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unpp-acs-frontend\public\"/>
    </mc:Choice>
  </mc:AlternateContent>
  <bookViews>
    <workbookView xWindow="0" yWindow="0" windowWidth="23040" windowHeight="9072" tabRatio="500"/>
  </bookViews>
  <sheets>
    <sheet name="Repairs" sheetId="12" r:id="rId1"/>
    <sheet name="systems" sheetId="13" r:id="rId2"/>
    <sheet name="currents" sheetId="14" r:id="rId3"/>
    <sheet name="Измерения МСП" sheetId="3" r:id="rId4"/>
    <sheet name="Измерения МЭО" sheetId="4" r:id="rId5"/>
    <sheet name="Измерения Электромоторы" sheetId="5" r:id="rId6"/>
    <sheet name="Измерения У-22" sheetId="6" r:id="rId7"/>
    <sheet name="Измерения У-23" sheetId="7" r:id="rId8"/>
    <sheet name="Измерения У-24" sheetId="8" r:id="rId9"/>
    <sheet name="Измерения ПБР-2" sheetId="9" r:id="rId10"/>
    <sheet name="Измерения ПБР-3" sheetId="10" r:id="rId11"/>
    <sheet name="Измерения АП-50" sheetId="11" r:id="rId12"/>
  </sheets>
  <definedNames>
    <definedName name="_xlnm._FilterDatabase" localSheetId="2" hidden="1">currents!$A$1:$D$1</definedName>
    <definedName name="_xlnm._FilterDatabase" localSheetId="0" hidden="1">Repairs!$A$1:$J$1</definedName>
    <definedName name="_xlnm._FilterDatabase" localSheetId="1" hidden="1">systems!$A$1:$B$1</definedName>
    <definedName name="_xlnm._FilterDatabase" localSheetId="3" hidden="1">'Измерения МСП'!$A$1:$F$261</definedName>
    <definedName name="_xlnm._FilterDatabase" localSheetId="4" hidden="1">'Измерения МЭО'!$A$1:$I$261</definedName>
    <definedName name="_xlnm._FilterDatabase" localSheetId="9" hidden="1">'Измерения ПБР-2'!$A$1:$O$261</definedName>
    <definedName name="_xlnm._FilterDatabase" localSheetId="6" hidden="1">'Измерения У-22'!$A$1:$K$261</definedName>
    <definedName name="_xlnm._FilterDatabase" localSheetId="7" hidden="1">'Измерения У-23'!$A$1:$I$261</definedName>
    <definedName name="_xlnm._FilterDatabase" localSheetId="8" hidden="1">'Измерения У-24'!$A$1:$C$261</definedName>
    <definedName name="_xlnm._FilterDatabase" localSheetId="5" hidden="1">'Измерения Электромоторы'!$A$1:$H$261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H14" i="12" l="1"/>
  <c r="G14" i="12"/>
  <c r="H13" i="12"/>
  <c r="G13" i="12"/>
  <c r="H12" i="12"/>
  <c r="G12" i="12"/>
  <c r="H11" i="12"/>
  <c r="G11" i="12"/>
  <c r="H10" i="12"/>
  <c r="G10" i="12"/>
  <c r="H7" i="12"/>
  <c r="G7" i="12"/>
  <c r="H5" i="12"/>
  <c r="G5" i="12"/>
  <c r="H8" i="12"/>
  <c r="G8" i="12"/>
  <c r="H2" i="12"/>
  <c r="G2" i="12"/>
  <c r="H3" i="12"/>
  <c r="G3" i="12"/>
  <c r="H9" i="12"/>
  <c r="G9" i="12"/>
  <c r="H6" i="12"/>
  <c r="G6" i="12"/>
  <c r="H4" i="12"/>
  <c r="G4" i="12"/>
  <c r="F3" i="5" l="1"/>
  <c r="G3" i="5" s="1"/>
  <c r="F4" i="5"/>
  <c r="G4" i="5" s="1"/>
  <c r="F5" i="5"/>
  <c r="G5" i="5" s="1"/>
  <c r="F6" i="5"/>
  <c r="H6" i="5" s="1"/>
  <c r="F7" i="5"/>
  <c r="G7" i="5" s="1"/>
  <c r="F8" i="5"/>
  <c r="G8" i="5" s="1"/>
  <c r="F9" i="5"/>
  <c r="G9" i="5" s="1"/>
  <c r="F10" i="5"/>
  <c r="H10" i="5" s="1"/>
  <c r="G10" i="5"/>
  <c r="F11" i="5"/>
  <c r="G11" i="5" s="1"/>
  <c r="F12" i="5"/>
  <c r="G12" i="5" s="1"/>
  <c r="F13" i="5"/>
  <c r="G13" i="5" s="1"/>
  <c r="F14" i="5"/>
  <c r="H14" i="5" s="1"/>
  <c r="F15" i="5"/>
  <c r="G15" i="5" s="1"/>
  <c r="F16" i="5"/>
  <c r="G16" i="5" s="1"/>
  <c r="F17" i="5"/>
  <c r="G17" i="5" s="1"/>
  <c r="F18" i="5"/>
  <c r="H18" i="5" s="1"/>
  <c r="F19" i="5"/>
  <c r="G19" i="5" s="1"/>
  <c r="F20" i="5"/>
  <c r="G20" i="5" s="1"/>
  <c r="F21" i="5"/>
  <c r="G21" i="5" s="1"/>
  <c r="F22" i="5"/>
  <c r="H22" i="5" s="1"/>
  <c r="F23" i="5"/>
  <c r="G23" i="5" s="1"/>
  <c r="F24" i="5"/>
  <c r="G24" i="5" s="1"/>
  <c r="F25" i="5"/>
  <c r="G25" i="5" s="1"/>
  <c r="F26" i="5"/>
  <c r="H26" i="5" s="1"/>
  <c r="F27" i="5"/>
  <c r="G27" i="5" s="1"/>
  <c r="F28" i="5"/>
  <c r="G28" i="5" s="1"/>
  <c r="F29" i="5"/>
  <c r="G29" i="5" s="1"/>
  <c r="F30" i="5"/>
  <c r="H30" i="5" s="1"/>
  <c r="G30" i="5"/>
  <c r="F31" i="5"/>
  <c r="G31" i="5" s="1"/>
  <c r="F32" i="5"/>
  <c r="G32" i="5" s="1"/>
  <c r="F33" i="5"/>
  <c r="G33" i="5" s="1"/>
  <c r="F34" i="5"/>
  <c r="H34" i="5" s="1"/>
  <c r="F35" i="5"/>
  <c r="G35" i="5" s="1"/>
  <c r="F36" i="5"/>
  <c r="G36" i="5" s="1"/>
  <c r="F37" i="5"/>
  <c r="G37" i="5" s="1"/>
  <c r="F38" i="5"/>
  <c r="H38" i="5" s="1"/>
  <c r="G38" i="5"/>
  <c r="F39" i="5"/>
  <c r="G39" i="5" s="1"/>
  <c r="F40" i="5"/>
  <c r="G40" i="5" s="1"/>
  <c r="F41" i="5"/>
  <c r="G41" i="5" s="1"/>
  <c r="F42" i="5"/>
  <c r="H42" i="5" s="1"/>
  <c r="G42" i="5"/>
  <c r="F43" i="5"/>
  <c r="G43" i="5" s="1"/>
  <c r="F44" i="5"/>
  <c r="G44" i="5" s="1"/>
  <c r="F45" i="5"/>
  <c r="G45" i="5" s="1"/>
  <c r="F46" i="5"/>
  <c r="H46" i="5" s="1"/>
  <c r="G46" i="5"/>
  <c r="F47" i="5"/>
  <c r="G47" i="5" s="1"/>
  <c r="F48" i="5"/>
  <c r="G48" i="5" s="1"/>
  <c r="F49" i="5"/>
  <c r="G49" i="5" s="1"/>
  <c r="F50" i="5"/>
  <c r="H50" i="5" s="1"/>
  <c r="F51" i="5"/>
  <c r="G51" i="5" s="1"/>
  <c r="F52" i="5"/>
  <c r="G52" i="5" s="1"/>
  <c r="F53" i="5"/>
  <c r="G53" i="5" s="1"/>
  <c r="F54" i="5"/>
  <c r="H54" i="5" s="1"/>
  <c r="G54" i="5"/>
  <c r="F55" i="5"/>
  <c r="G55" i="5" s="1"/>
  <c r="F56" i="5"/>
  <c r="G56" i="5" s="1"/>
  <c r="F57" i="5"/>
  <c r="G57" i="5" s="1"/>
  <c r="F58" i="5"/>
  <c r="H58" i="5" s="1"/>
  <c r="G58" i="5"/>
  <c r="F59" i="5"/>
  <c r="G59" i="5" s="1"/>
  <c r="F60" i="5"/>
  <c r="G60" i="5" s="1"/>
  <c r="F61" i="5"/>
  <c r="G61" i="5" s="1"/>
  <c r="F62" i="5"/>
  <c r="H62" i="5" s="1"/>
  <c r="F63" i="5"/>
  <c r="G63" i="5" s="1"/>
  <c r="F64" i="5"/>
  <c r="G64" i="5" s="1"/>
  <c r="F65" i="5"/>
  <c r="G65" i="5" s="1"/>
  <c r="F66" i="5"/>
  <c r="H66" i="5" s="1"/>
  <c r="F67" i="5"/>
  <c r="G67" i="5" s="1"/>
  <c r="F68" i="5"/>
  <c r="G68" i="5" s="1"/>
  <c r="F69" i="5"/>
  <c r="G69" i="5" s="1"/>
  <c r="F70" i="5"/>
  <c r="H70" i="5" s="1"/>
  <c r="F71" i="5"/>
  <c r="G71" i="5" s="1"/>
  <c r="F72" i="5"/>
  <c r="G72" i="5" s="1"/>
  <c r="F73" i="5"/>
  <c r="G73" i="5" s="1"/>
  <c r="F74" i="5"/>
  <c r="H74" i="5" s="1"/>
  <c r="F75" i="5"/>
  <c r="G75" i="5" s="1"/>
  <c r="F76" i="5"/>
  <c r="G76" i="5" s="1"/>
  <c r="F77" i="5"/>
  <c r="G77" i="5" s="1"/>
  <c r="F78" i="5"/>
  <c r="H78" i="5" s="1"/>
  <c r="G78" i="5"/>
  <c r="F79" i="5"/>
  <c r="G79" i="5" s="1"/>
  <c r="F80" i="5"/>
  <c r="G80" i="5" s="1"/>
  <c r="F81" i="5"/>
  <c r="G81" i="5" s="1"/>
  <c r="F82" i="5"/>
  <c r="H82" i="5" s="1"/>
  <c r="F83" i="5"/>
  <c r="G83" i="5" s="1"/>
  <c r="F84" i="5"/>
  <c r="G84" i="5" s="1"/>
  <c r="F85" i="5"/>
  <c r="G85" i="5" s="1"/>
  <c r="F86" i="5"/>
  <c r="H86" i="5" s="1"/>
  <c r="G86" i="5"/>
  <c r="F87" i="5"/>
  <c r="G87" i="5" s="1"/>
  <c r="F88" i="5"/>
  <c r="G88" i="5" s="1"/>
  <c r="F89" i="5"/>
  <c r="G89" i="5" s="1"/>
  <c r="F90" i="5"/>
  <c r="H90" i="5" s="1"/>
  <c r="G90" i="5"/>
  <c r="F91" i="5"/>
  <c r="G91" i="5" s="1"/>
  <c r="F92" i="5"/>
  <c r="G92" i="5" s="1"/>
  <c r="F93" i="5"/>
  <c r="G93" i="5" s="1"/>
  <c r="F94" i="5"/>
  <c r="H94" i="5" s="1"/>
  <c r="G94" i="5"/>
  <c r="F95" i="5"/>
  <c r="G95" i="5" s="1"/>
  <c r="F96" i="5"/>
  <c r="G96" i="5" s="1"/>
  <c r="F97" i="5"/>
  <c r="G97" i="5" s="1"/>
  <c r="F98" i="5"/>
  <c r="H98" i="5" s="1"/>
  <c r="F99" i="5"/>
  <c r="G99" i="5" s="1"/>
  <c r="F100" i="5"/>
  <c r="G100" i="5" s="1"/>
  <c r="F101" i="5"/>
  <c r="G101" i="5" s="1"/>
  <c r="F102" i="5"/>
  <c r="H102" i="5" s="1"/>
  <c r="G102" i="5"/>
  <c r="F103" i="5"/>
  <c r="G103" i="5" s="1"/>
  <c r="F104" i="5"/>
  <c r="G104" i="5" s="1"/>
  <c r="F105" i="5"/>
  <c r="G105" i="5" s="1"/>
  <c r="F106" i="5"/>
  <c r="H106" i="5" s="1"/>
  <c r="G106" i="5"/>
  <c r="F107" i="5"/>
  <c r="G107" i="5" s="1"/>
  <c r="F108" i="5"/>
  <c r="G108" i="5" s="1"/>
  <c r="F109" i="5"/>
  <c r="G109" i="5" s="1"/>
  <c r="F110" i="5"/>
  <c r="H110" i="5" s="1"/>
  <c r="F111" i="5"/>
  <c r="G111" i="5" s="1"/>
  <c r="F112" i="5"/>
  <c r="G112" i="5" s="1"/>
  <c r="F113" i="5"/>
  <c r="G113" i="5" s="1"/>
  <c r="F114" i="5"/>
  <c r="H114" i="5" s="1"/>
  <c r="F115" i="5"/>
  <c r="G115" i="5" s="1"/>
  <c r="F116" i="5"/>
  <c r="G116" i="5" s="1"/>
  <c r="F117" i="5"/>
  <c r="G117" i="5" s="1"/>
  <c r="F118" i="5"/>
  <c r="H118" i="5" s="1"/>
  <c r="F119" i="5"/>
  <c r="G119" i="5" s="1"/>
  <c r="F120" i="5"/>
  <c r="G120" i="5" s="1"/>
  <c r="F121" i="5"/>
  <c r="G121" i="5" s="1"/>
  <c r="F122" i="5"/>
  <c r="H122" i="5" s="1"/>
  <c r="F123" i="5"/>
  <c r="G123" i="5" s="1"/>
  <c r="F124" i="5"/>
  <c r="G124" i="5" s="1"/>
  <c r="F125" i="5"/>
  <c r="G125" i="5" s="1"/>
  <c r="F126" i="5"/>
  <c r="H126" i="5" s="1"/>
  <c r="G126" i="5"/>
  <c r="F127" i="5"/>
  <c r="G127" i="5" s="1"/>
  <c r="F128" i="5"/>
  <c r="G128" i="5" s="1"/>
  <c r="F129" i="5"/>
  <c r="G129" i="5" s="1"/>
  <c r="F130" i="5"/>
  <c r="H130" i="5" s="1"/>
  <c r="F131" i="5"/>
  <c r="G131" i="5" s="1"/>
  <c r="F132" i="5"/>
  <c r="G132" i="5" s="1"/>
  <c r="F135" i="5"/>
  <c r="G135" i="5" s="1"/>
  <c r="F136" i="5"/>
  <c r="G136" i="5" s="1"/>
  <c r="F145" i="5"/>
  <c r="G145" i="5" s="1"/>
  <c r="F146" i="5"/>
  <c r="H146" i="5" s="1"/>
  <c r="F155" i="5"/>
  <c r="G155" i="5" s="1"/>
  <c r="F164" i="5"/>
  <c r="G164" i="5" s="1"/>
  <c r="F165" i="5"/>
  <c r="G165" i="5" s="1"/>
  <c r="F174" i="5"/>
  <c r="H174" i="5" s="1"/>
  <c r="G174" i="5"/>
  <c r="F175" i="5"/>
  <c r="G175" i="5" s="1"/>
  <c r="F178" i="5"/>
  <c r="H178" i="5" s="1"/>
  <c r="F179" i="5"/>
  <c r="G179" i="5" s="1"/>
  <c r="F183" i="5"/>
  <c r="G183" i="5" s="1"/>
  <c r="F184" i="5"/>
  <c r="G184" i="5" s="1"/>
  <c r="F193" i="5"/>
  <c r="G193" i="5" s="1"/>
  <c r="F194" i="5"/>
  <c r="H194" i="5" s="1"/>
  <c r="F203" i="5"/>
  <c r="G203" i="5" s="1"/>
  <c r="F212" i="5"/>
  <c r="G212" i="5" s="1"/>
  <c r="F213" i="5"/>
  <c r="G213" i="5" s="1"/>
  <c r="F215" i="5"/>
  <c r="G215" i="5" s="1"/>
  <c r="F218" i="5"/>
  <c r="H218" i="5" s="1"/>
  <c r="F222" i="5"/>
  <c r="H222" i="5" s="1"/>
  <c r="G222" i="5"/>
  <c r="F223" i="5"/>
  <c r="G223" i="5" s="1"/>
  <c r="F231" i="5"/>
  <c r="G231" i="5" s="1"/>
  <c r="F232" i="5"/>
  <c r="G232" i="5" s="1"/>
  <c r="F235" i="5"/>
  <c r="G235" i="5" s="1"/>
  <c r="F242" i="5"/>
  <c r="H242" i="5" s="1"/>
  <c r="F245" i="5"/>
  <c r="G245" i="5" s="1"/>
  <c r="F251" i="5"/>
  <c r="G251" i="5" s="1"/>
  <c r="F259" i="5"/>
  <c r="G259" i="5" s="1"/>
  <c r="F260" i="5"/>
  <c r="G260" i="5" s="1"/>
  <c r="F261" i="5"/>
  <c r="G261" i="5" s="1"/>
  <c r="F2" i="5"/>
  <c r="H2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78" i="4"/>
  <c r="I179" i="4"/>
  <c r="I2" i="4"/>
  <c r="C128" i="14"/>
  <c r="C127" i="14"/>
  <c r="F248" i="5" s="1"/>
  <c r="G248" i="5" s="1"/>
  <c r="C126" i="14"/>
  <c r="C125" i="14"/>
  <c r="C124" i="14"/>
  <c r="C123" i="14"/>
  <c r="C122" i="14"/>
  <c r="C121" i="14"/>
  <c r="C120" i="14"/>
  <c r="F241" i="5" s="1"/>
  <c r="G241" i="5" s="1"/>
  <c r="C119" i="14"/>
  <c r="C118" i="14"/>
  <c r="C117" i="14"/>
  <c r="I175" i="4" s="1"/>
  <c r="C116" i="14"/>
  <c r="C115" i="14"/>
  <c r="C114" i="14"/>
  <c r="I218" i="4" s="1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F211" i="5" s="1"/>
  <c r="G211" i="5" s="1"/>
  <c r="C101" i="14"/>
  <c r="C100" i="14"/>
  <c r="C99" i="14"/>
  <c r="C98" i="14"/>
  <c r="C97" i="14"/>
  <c r="F233" i="5" s="1"/>
  <c r="G233" i="5" s="1"/>
  <c r="C96" i="14"/>
  <c r="I256" i="4" s="1"/>
  <c r="C95" i="14"/>
  <c r="C94" i="14"/>
  <c r="F181" i="5" s="1"/>
  <c r="G181" i="5" s="1"/>
  <c r="C93" i="14"/>
  <c r="C92" i="14"/>
  <c r="C91" i="14"/>
  <c r="C90" i="14"/>
  <c r="C89" i="14"/>
  <c r="C88" i="14"/>
  <c r="C87" i="14"/>
  <c r="C86" i="14"/>
  <c r="C85" i="14"/>
  <c r="I170" i="4" s="1"/>
  <c r="C84" i="14"/>
  <c r="C83" i="14"/>
  <c r="F169" i="5" s="1"/>
  <c r="G169" i="5" s="1"/>
  <c r="C82" i="14"/>
  <c r="C81" i="14"/>
  <c r="C80" i="14"/>
  <c r="C79" i="14"/>
  <c r="F166" i="5" s="1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F189" i="5" s="1"/>
  <c r="G189" i="5" s="1"/>
  <c r="C50" i="14"/>
  <c r="C49" i="14"/>
  <c r="C48" i="14"/>
  <c r="F157" i="5" s="1"/>
  <c r="G157" i="5" s="1"/>
  <c r="C47" i="14"/>
  <c r="F156" i="5" s="1"/>
  <c r="G156" i="5" s="1"/>
  <c r="C46" i="14"/>
  <c r="C45" i="14"/>
  <c r="C44" i="14"/>
  <c r="C43" i="14"/>
  <c r="C42" i="14"/>
  <c r="C41" i="14"/>
  <c r="C40" i="14"/>
  <c r="C39" i="14"/>
  <c r="C38" i="14"/>
  <c r="F250" i="5" s="1"/>
  <c r="C37" i="14"/>
  <c r="F237" i="5" s="1"/>
  <c r="G237" i="5" s="1"/>
  <c r="C36" i="14"/>
  <c r="C35" i="14"/>
  <c r="C34" i="14"/>
  <c r="C33" i="14"/>
  <c r="C32" i="14"/>
  <c r="C31" i="14"/>
  <c r="C30" i="14"/>
  <c r="F143" i="5" s="1"/>
  <c r="G143" i="5" s="1"/>
  <c r="C29" i="14"/>
  <c r="F252" i="5" s="1"/>
  <c r="G252" i="5" s="1"/>
  <c r="C28" i="14"/>
  <c r="C27" i="14"/>
  <c r="C26" i="14"/>
  <c r="C25" i="14"/>
  <c r="F239" i="5" s="1"/>
  <c r="G239" i="5" s="1"/>
  <c r="C24" i="14"/>
  <c r="F238" i="5" s="1"/>
  <c r="C23" i="14"/>
  <c r="C22" i="14"/>
  <c r="C21" i="14"/>
  <c r="C20" i="14"/>
  <c r="C19" i="14"/>
  <c r="C18" i="14"/>
  <c r="F137" i="5" s="1"/>
  <c r="G137" i="5" s="1"/>
  <c r="C17" i="14"/>
  <c r="C16" i="14"/>
  <c r="I229" i="4" s="1"/>
  <c r="C15" i="14"/>
  <c r="C14" i="14"/>
  <c r="C13" i="14"/>
  <c r="C12" i="14"/>
  <c r="F187" i="5" s="1"/>
  <c r="G187" i="5" s="1"/>
  <c r="C11" i="14"/>
  <c r="C10" i="14"/>
  <c r="C9" i="14"/>
  <c r="I134" i="4" s="1"/>
  <c r="C8" i="14"/>
  <c r="C7" i="14"/>
  <c r="C6" i="14"/>
  <c r="C5" i="14"/>
  <c r="C4" i="14"/>
  <c r="C3" i="14"/>
  <c r="F225" i="5" s="1"/>
  <c r="G225" i="5" s="1"/>
  <c r="C2" i="14"/>
  <c r="O261" i="10"/>
  <c r="N261" i="10"/>
  <c r="M261" i="10"/>
  <c r="L261" i="10"/>
  <c r="K261" i="10"/>
  <c r="J261" i="10"/>
  <c r="I261" i="10"/>
  <c r="H261" i="10"/>
  <c r="G261" i="10"/>
  <c r="F261" i="10"/>
  <c r="E261" i="10"/>
  <c r="C261" i="10"/>
  <c r="B261" i="10"/>
  <c r="O260" i="10"/>
  <c r="N260" i="10"/>
  <c r="M260" i="10"/>
  <c r="L260" i="10"/>
  <c r="K260" i="10"/>
  <c r="J260" i="10"/>
  <c r="I260" i="10"/>
  <c r="H260" i="10"/>
  <c r="G260" i="10"/>
  <c r="F260" i="10"/>
  <c r="E260" i="10"/>
  <c r="C260" i="10"/>
  <c r="B260" i="10"/>
  <c r="O259" i="10"/>
  <c r="N259" i="10"/>
  <c r="M259" i="10"/>
  <c r="L259" i="10"/>
  <c r="K259" i="10"/>
  <c r="J259" i="10"/>
  <c r="I259" i="10"/>
  <c r="H259" i="10"/>
  <c r="G259" i="10"/>
  <c r="F259" i="10"/>
  <c r="E259" i="10"/>
  <c r="C259" i="10"/>
  <c r="B259" i="10"/>
  <c r="O258" i="10"/>
  <c r="N258" i="10"/>
  <c r="M258" i="10"/>
  <c r="L258" i="10"/>
  <c r="K258" i="10"/>
  <c r="J258" i="10"/>
  <c r="I258" i="10"/>
  <c r="H258" i="10"/>
  <c r="G258" i="10"/>
  <c r="F258" i="10"/>
  <c r="E258" i="10"/>
  <c r="C258" i="10"/>
  <c r="B258" i="10"/>
  <c r="O257" i="10"/>
  <c r="N257" i="10"/>
  <c r="M257" i="10"/>
  <c r="L257" i="10"/>
  <c r="K257" i="10"/>
  <c r="J257" i="10"/>
  <c r="I257" i="10"/>
  <c r="H257" i="10"/>
  <c r="G257" i="10"/>
  <c r="F257" i="10"/>
  <c r="E257" i="10"/>
  <c r="C257" i="10"/>
  <c r="B257" i="10"/>
  <c r="O256" i="10"/>
  <c r="N256" i="10"/>
  <c r="M256" i="10"/>
  <c r="L256" i="10"/>
  <c r="K256" i="10"/>
  <c r="J256" i="10"/>
  <c r="I256" i="10"/>
  <c r="H256" i="10"/>
  <c r="G256" i="10"/>
  <c r="F256" i="10"/>
  <c r="E256" i="10"/>
  <c r="C256" i="10"/>
  <c r="B256" i="10"/>
  <c r="O255" i="10"/>
  <c r="N255" i="10"/>
  <c r="M255" i="10"/>
  <c r="L255" i="10"/>
  <c r="K255" i="10"/>
  <c r="J255" i="10"/>
  <c r="I255" i="10"/>
  <c r="H255" i="10"/>
  <c r="G255" i="10"/>
  <c r="F255" i="10"/>
  <c r="E255" i="10"/>
  <c r="C255" i="10"/>
  <c r="B255" i="10"/>
  <c r="O254" i="10"/>
  <c r="N254" i="10"/>
  <c r="M254" i="10"/>
  <c r="L254" i="10"/>
  <c r="K254" i="10"/>
  <c r="J254" i="10"/>
  <c r="I254" i="10"/>
  <c r="H254" i="10"/>
  <c r="G254" i="10"/>
  <c r="F254" i="10"/>
  <c r="E254" i="10"/>
  <c r="C254" i="10"/>
  <c r="B254" i="10"/>
  <c r="O253" i="10"/>
  <c r="N253" i="10"/>
  <c r="M253" i="10"/>
  <c r="L253" i="10"/>
  <c r="K253" i="10"/>
  <c r="J253" i="10"/>
  <c r="I253" i="10"/>
  <c r="H253" i="10"/>
  <c r="G253" i="10"/>
  <c r="F253" i="10"/>
  <c r="E253" i="10"/>
  <c r="C253" i="10"/>
  <c r="B253" i="10"/>
  <c r="O252" i="10"/>
  <c r="N252" i="10"/>
  <c r="M252" i="10"/>
  <c r="L252" i="10"/>
  <c r="K252" i="10"/>
  <c r="J252" i="10"/>
  <c r="I252" i="10"/>
  <c r="H252" i="10"/>
  <c r="G252" i="10"/>
  <c r="F252" i="10"/>
  <c r="E252" i="10"/>
  <c r="C252" i="10"/>
  <c r="B252" i="10"/>
  <c r="O251" i="10"/>
  <c r="N251" i="10"/>
  <c r="M251" i="10"/>
  <c r="L251" i="10"/>
  <c r="K251" i="10"/>
  <c r="J251" i="10"/>
  <c r="I251" i="10"/>
  <c r="H251" i="10"/>
  <c r="G251" i="10"/>
  <c r="F251" i="10"/>
  <c r="E251" i="10"/>
  <c r="C251" i="10"/>
  <c r="B251" i="10"/>
  <c r="O250" i="10"/>
  <c r="N250" i="10"/>
  <c r="M250" i="10"/>
  <c r="L250" i="10"/>
  <c r="K250" i="10"/>
  <c r="J250" i="10"/>
  <c r="I250" i="10"/>
  <c r="H250" i="10"/>
  <c r="G250" i="10"/>
  <c r="F250" i="10"/>
  <c r="E250" i="10"/>
  <c r="C250" i="10"/>
  <c r="B250" i="10"/>
  <c r="O249" i="10"/>
  <c r="N249" i="10"/>
  <c r="M249" i="10"/>
  <c r="L249" i="10"/>
  <c r="K249" i="10"/>
  <c r="J249" i="10"/>
  <c r="I249" i="10"/>
  <c r="H249" i="10"/>
  <c r="G249" i="10"/>
  <c r="F249" i="10"/>
  <c r="E249" i="10"/>
  <c r="C249" i="10"/>
  <c r="B249" i="10"/>
  <c r="O248" i="10"/>
  <c r="N248" i="10"/>
  <c r="M248" i="10"/>
  <c r="L248" i="10"/>
  <c r="K248" i="10"/>
  <c r="J248" i="10"/>
  <c r="I248" i="10"/>
  <c r="H248" i="10"/>
  <c r="G248" i="10"/>
  <c r="F248" i="10"/>
  <c r="E248" i="10"/>
  <c r="C248" i="10"/>
  <c r="B248" i="10"/>
  <c r="O247" i="10"/>
  <c r="N247" i="10"/>
  <c r="M247" i="10"/>
  <c r="L247" i="10"/>
  <c r="K247" i="10"/>
  <c r="J247" i="10"/>
  <c r="I247" i="10"/>
  <c r="H247" i="10"/>
  <c r="G247" i="10"/>
  <c r="F247" i="10"/>
  <c r="E247" i="10"/>
  <c r="C247" i="10"/>
  <c r="B247" i="10"/>
  <c r="O246" i="10"/>
  <c r="N246" i="10"/>
  <c r="M246" i="10"/>
  <c r="L246" i="10"/>
  <c r="K246" i="10"/>
  <c r="J246" i="10"/>
  <c r="I246" i="10"/>
  <c r="H246" i="10"/>
  <c r="G246" i="10"/>
  <c r="F246" i="10"/>
  <c r="E246" i="10"/>
  <c r="C246" i="10"/>
  <c r="B246" i="10"/>
  <c r="O245" i="10"/>
  <c r="N245" i="10"/>
  <c r="M245" i="10"/>
  <c r="L245" i="10"/>
  <c r="K245" i="10"/>
  <c r="J245" i="10"/>
  <c r="I245" i="10"/>
  <c r="H245" i="10"/>
  <c r="G245" i="10"/>
  <c r="F245" i="10"/>
  <c r="E245" i="10"/>
  <c r="C245" i="10"/>
  <c r="B245" i="10"/>
  <c r="O244" i="10"/>
  <c r="N244" i="10"/>
  <c r="M244" i="10"/>
  <c r="L244" i="10"/>
  <c r="K244" i="10"/>
  <c r="J244" i="10"/>
  <c r="I244" i="10"/>
  <c r="H244" i="10"/>
  <c r="G244" i="10"/>
  <c r="F244" i="10"/>
  <c r="E244" i="10"/>
  <c r="C244" i="10"/>
  <c r="B244" i="10"/>
  <c r="O243" i="10"/>
  <c r="N243" i="10"/>
  <c r="M243" i="10"/>
  <c r="L243" i="10"/>
  <c r="K243" i="10"/>
  <c r="J243" i="10"/>
  <c r="I243" i="10"/>
  <c r="H243" i="10"/>
  <c r="G243" i="10"/>
  <c r="F243" i="10"/>
  <c r="E243" i="10"/>
  <c r="C243" i="10"/>
  <c r="B243" i="10"/>
  <c r="O242" i="10"/>
  <c r="N242" i="10"/>
  <c r="M242" i="10"/>
  <c r="L242" i="10"/>
  <c r="K242" i="10"/>
  <c r="J242" i="10"/>
  <c r="I242" i="10"/>
  <c r="H242" i="10"/>
  <c r="G242" i="10"/>
  <c r="F242" i="10"/>
  <c r="E242" i="10"/>
  <c r="C242" i="10"/>
  <c r="B242" i="10"/>
  <c r="O241" i="10"/>
  <c r="N241" i="10"/>
  <c r="M241" i="10"/>
  <c r="L241" i="10"/>
  <c r="K241" i="10"/>
  <c r="J241" i="10"/>
  <c r="I241" i="10"/>
  <c r="H241" i="10"/>
  <c r="G241" i="10"/>
  <c r="F241" i="10"/>
  <c r="E241" i="10"/>
  <c r="C241" i="10"/>
  <c r="B241" i="10"/>
  <c r="O240" i="10"/>
  <c r="N240" i="10"/>
  <c r="M240" i="10"/>
  <c r="L240" i="10"/>
  <c r="K240" i="10"/>
  <c r="J240" i="10"/>
  <c r="I240" i="10"/>
  <c r="H240" i="10"/>
  <c r="G240" i="10"/>
  <c r="F240" i="10"/>
  <c r="E240" i="10"/>
  <c r="C240" i="10"/>
  <c r="B240" i="10"/>
  <c r="O239" i="10"/>
  <c r="N239" i="10"/>
  <c r="M239" i="10"/>
  <c r="L239" i="10"/>
  <c r="K239" i="10"/>
  <c r="J239" i="10"/>
  <c r="I239" i="10"/>
  <c r="H239" i="10"/>
  <c r="G239" i="10"/>
  <c r="F239" i="10"/>
  <c r="E239" i="10"/>
  <c r="C239" i="10"/>
  <c r="B239" i="10"/>
  <c r="O238" i="10"/>
  <c r="N238" i="10"/>
  <c r="M238" i="10"/>
  <c r="L238" i="10"/>
  <c r="K238" i="10"/>
  <c r="J238" i="10"/>
  <c r="I238" i="10"/>
  <c r="H238" i="10"/>
  <c r="G238" i="10"/>
  <c r="F238" i="10"/>
  <c r="E238" i="10"/>
  <c r="C238" i="10"/>
  <c r="B238" i="10"/>
  <c r="O237" i="10"/>
  <c r="N237" i="10"/>
  <c r="M237" i="10"/>
  <c r="L237" i="10"/>
  <c r="K237" i="10"/>
  <c r="J237" i="10"/>
  <c r="I237" i="10"/>
  <c r="H237" i="10"/>
  <c r="G237" i="10"/>
  <c r="F237" i="10"/>
  <c r="E237" i="10"/>
  <c r="C237" i="10"/>
  <c r="B237" i="10"/>
  <c r="O236" i="10"/>
  <c r="N236" i="10"/>
  <c r="M236" i="10"/>
  <c r="L236" i="10"/>
  <c r="K236" i="10"/>
  <c r="J236" i="10"/>
  <c r="I236" i="10"/>
  <c r="H236" i="10"/>
  <c r="G236" i="10"/>
  <c r="F236" i="10"/>
  <c r="E236" i="10"/>
  <c r="C236" i="10"/>
  <c r="B236" i="10"/>
  <c r="O235" i="10"/>
  <c r="N235" i="10"/>
  <c r="M235" i="10"/>
  <c r="L235" i="10"/>
  <c r="K235" i="10"/>
  <c r="J235" i="10"/>
  <c r="I235" i="10"/>
  <c r="H235" i="10"/>
  <c r="G235" i="10"/>
  <c r="F235" i="10"/>
  <c r="E235" i="10"/>
  <c r="C235" i="10"/>
  <c r="B235" i="10"/>
  <c r="O234" i="10"/>
  <c r="N234" i="10"/>
  <c r="M234" i="10"/>
  <c r="L234" i="10"/>
  <c r="K234" i="10"/>
  <c r="J234" i="10"/>
  <c r="I234" i="10"/>
  <c r="H234" i="10"/>
  <c r="G234" i="10"/>
  <c r="F234" i="10"/>
  <c r="E234" i="10"/>
  <c r="C234" i="10"/>
  <c r="B234" i="10"/>
  <c r="O233" i="10"/>
  <c r="N233" i="10"/>
  <c r="M233" i="10"/>
  <c r="L233" i="10"/>
  <c r="K233" i="10"/>
  <c r="J233" i="10"/>
  <c r="I233" i="10"/>
  <c r="H233" i="10"/>
  <c r="G233" i="10"/>
  <c r="F233" i="10"/>
  <c r="E233" i="10"/>
  <c r="C233" i="10"/>
  <c r="B233" i="10"/>
  <c r="O232" i="10"/>
  <c r="N232" i="10"/>
  <c r="M232" i="10"/>
  <c r="L232" i="10"/>
  <c r="K232" i="10"/>
  <c r="J232" i="10"/>
  <c r="I232" i="10"/>
  <c r="H232" i="10"/>
  <c r="G232" i="10"/>
  <c r="F232" i="10"/>
  <c r="E232" i="10"/>
  <c r="C232" i="10"/>
  <c r="B232" i="10"/>
  <c r="O231" i="10"/>
  <c r="N231" i="10"/>
  <c r="M231" i="10"/>
  <c r="L231" i="10"/>
  <c r="K231" i="10"/>
  <c r="J231" i="10"/>
  <c r="I231" i="10"/>
  <c r="H231" i="10"/>
  <c r="G231" i="10"/>
  <c r="F231" i="10"/>
  <c r="E231" i="10"/>
  <c r="C231" i="10"/>
  <c r="B231" i="10"/>
  <c r="O230" i="10"/>
  <c r="N230" i="10"/>
  <c r="M230" i="10"/>
  <c r="L230" i="10"/>
  <c r="K230" i="10"/>
  <c r="J230" i="10"/>
  <c r="I230" i="10"/>
  <c r="H230" i="10"/>
  <c r="G230" i="10"/>
  <c r="F230" i="10"/>
  <c r="E230" i="10"/>
  <c r="C230" i="10"/>
  <c r="B230" i="10"/>
  <c r="O229" i="10"/>
  <c r="N229" i="10"/>
  <c r="M229" i="10"/>
  <c r="L229" i="10"/>
  <c r="K229" i="10"/>
  <c r="J229" i="10"/>
  <c r="I229" i="10"/>
  <c r="H229" i="10"/>
  <c r="G229" i="10"/>
  <c r="F229" i="10"/>
  <c r="E229" i="10"/>
  <c r="C229" i="10"/>
  <c r="B229" i="10"/>
  <c r="O228" i="10"/>
  <c r="N228" i="10"/>
  <c r="M228" i="10"/>
  <c r="L228" i="10"/>
  <c r="K228" i="10"/>
  <c r="J228" i="10"/>
  <c r="I228" i="10"/>
  <c r="H228" i="10"/>
  <c r="G228" i="10"/>
  <c r="F228" i="10"/>
  <c r="E228" i="10"/>
  <c r="C228" i="10"/>
  <c r="B228" i="10"/>
  <c r="O227" i="10"/>
  <c r="N227" i="10"/>
  <c r="M227" i="10"/>
  <c r="L227" i="10"/>
  <c r="K227" i="10"/>
  <c r="J227" i="10"/>
  <c r="I227" i="10"/>
  <c r="H227" i="10"/>
  <c r="G227" i="10"/>
  <c r="F227" i="10"/>
  <c r="E227" i="10"/>
  <c r="C227" i="10"/>
  <c r="B227" i="10"/>
  <c r="O226" i="10"/>
  <c r="N226" i="10"/>
  <c r="M226" i="10"/>
  <c r="L226" i="10"/>
  <c r="K226" i="10"/>
  <c r="J226" i="10"/>
  <c r="I226" i="10"/>
  <c r="H226" i="10"/>
  <c r="G226" i="10"/>
  <c r="F226" i="10"/>
  <c r="E226" i="10"/>
  <c r="C226" i="10"/>
  <c r="B226" i="10"/>
  <c r="O225" i="10"/>
  <c r="N225" i="10"/>
  <c r="M225" i="10"/>
  <c r="L225" i="10"/>
  <c r="K225" i="10"/>
  <c r="J225" i="10"/>
  <c r="I225" i="10"/>
  <c r="H225" i="10"/>
  <c r="G225" i="10"/>
  <c r="F225" i="10"/>
  <c r="E225" i="10"/>
  <c r="C225" i="10"/>
  <c r="B225" i="10"/>
  <c r="O224" i="10"/>
  <c r="N224" i="10"/>
  <c r="M224" i="10"/>
  <c r="L224" i="10"/>
  <c r="K224" i="10"/>
  <c r="J224" i="10"/>
  <c r="I224" i="10"/>
  <c r="H224" i="10"/>
  <c r="G224" i="10"/>
  <c r="F224" i="10"/>
  <c r="E224" i="10"/>
  <c r="C224" i="10"/>
  <c r="B224" i="10"/>
  <c r="O223" i="10"/>
  <c r="N223" i="10"/>
  <c r="M223" i="10"/>
  <c r="L223" i="10"/>
  <c r="K223" i="10"/>
  <c r="J223" i="10"/>
  <c r="I223" i="10"/>
  <c r="H223" i="10"/>
  <c r="G223" i="10"/>
  <c r="F223" i="10"/>
  <c r="E223" i="10"/>
  <c r="C223" i="10"/>
  <c r="B223" i="10"/>
  <c r="O222" i="10"/>
  <c r="N222" i="10"/>
  <c r="M222" i="10"/>
  <c r="L222" i="10"/>
  <c r="K222" i="10"/>
  <c r="J222" i="10"/>
  <c r="I222" i="10"/>
  <c r="H222" i="10"/>
  <c r="G222" i="10"/>
  <c r="F222" i="10"/>
  <c r="E222" i="10"/>
  <c r="C222" i="10"/>
  <c r="B222" i="10"/>
  <c r="O221" i="10"/>
  <c r="N221" i="10"/>
  <c r="M221" i="10"/>
  <c r="L221" i="10"/>
  <c r="K221" i="10"/>
  <c r="J221" i="10"/>
  <c r="I221" i="10"/>
  <c r="H221" i="10"/>
  <c r="G221" i="10"/>
  <c r="F221" i="10"/>
  <c r="E221" i="10"/>
  <c r="C221" i="10"/>
  <c r="B221" i="10"/>
  <c r="O220" i="10"/>
  <c r="N220" i="10"/>
  <c r="M220" i="10"/>
  <c r="L220" i="10"/>
  <c r="K220" i="10"/>
  <c r="J220" i="10"/>
  <c r="I220" i="10"/>
  <c r="H220" i="10"/>
  <c r="G220" i="10"/>
  <c r="F220" i="10"/>
  <c r="E220" i="10"/>
  <c r="C220" i="10"/>
  <c r="B220" i="10"/>
  <c r="O219" i="10"/>
  <c r="N219" i="10"/>
  <c r="M219" i="10"/>
  <c r="L219" i="10"/>
  <c r="K219" i="10"/>
  <c r="J219" i="10"/>
  <c r="I219" i="10"/>
  <c r="H219" i="10"/>
  <c r="G219" i="10"/>
  <c r="F219" i="10"/>
  <c r="E219" i="10"/>
  <c r="C219" i="10"/>
  <c r="B219" i="10"/>
  <c r="O218" i="10"/>
  <c r="N218" i="10"/>
  <c r="M218" i="10"/>
  <c r="L218" i="10"/>
  <c r="K218" i="10"/>
  <c r="J218" i="10"/>
  <c r="I218" i="10"/>
  <c r="H218" i="10"/>
  <c r="G218" i="10"/>
  <c r="F218" i="10"/>
  <c r="E218" i="10"/>
  <c r="C218" i="10"/>
  <c r="B218" i="10"/>
  <c r="O217" i="10"/>
  <c r="N217" i="10"/>
  <c r="M217" i="10"/>
  <c r="L217" i="10"/>
  <c r="K217" i="10"/>
  <c r="J217" i="10"/>
  <c r="I217" i="10"/>
  <c r="H217" i="10"/>
  <c r="G217" i="10"/>
  <c r="F217" i="10"/>
  <c r="E217" i="10"/>
  <c r="C217" i="10"/>
  <c r="B217" i="10"/>
  <c r="O216" i="10"/>
  <c r="N216" i="10"/>
  <c r="M216" i="10"/>
  <c r="L216" i="10"/>
  <c r="K216" i="10"/>
  <c r="J216" i="10"/>
  <c r="I216" i="10"/>
  <c r="H216" i="10"/>
  <c r="G216" i="10"/>
  <c r="F216" i="10"/>
  <c r="E216" i="10"/>
  <c r="C216" i="10"/>
  <c r="B216" i="10"/>
  <c r="O215" i="10"/>
  <c r="N215" i="10"/>
  <c r="M215" i="10"/>
  <c r="L215" i="10"/>
  <c r="K215" i="10"/>
  <c r="J215" i="10"/>
  <c r="I215" i="10"/>
  <c r="H215" i="10"/>
  <c r="G215" i="10"/>
  <c r="F215" i="10"/>
  <c r="E215" i="10"/>
  <c r="C215" i="10"/>
  <c r="B215" i="10"/>
  <c r="O214" i="10"/>
  <c r="N214" i="10"/>
  <c r="M214" i="10"/>
  <c r="L214" i="10"/>
  <c r="K214" i="10"/>
  <c r="J214" i="10"/>
  <c r="I214" i="10"/>
  <c r="H214" i="10"/>
  <c r="G214" i="10"/>
  <c r="F214" i="10"/>
  <c r="E214" i="10"/>
  <c r="C214" i="10"/>
  <c r="B214" i="10"/>
  <c r="O213" i="10"/>
  <c r="N213" i="10"/>
  <c r="M213" i="10"/>
  <c r="L213" i="10"/>
  <c r="K213" i="10"/>
  <c r="J213" i="10"/>
  <c r="I213" i="10"/>
  <c r="H213" i="10"/>
  <c r="G213" i="10"/>
  <c r="F213" i="10"/>
  <c r="E213" i="10"/>
  <c r="C213" i="10"/>
  <c r="B213" i="10"/>
  <c r="O212" i="10"/>
  <c r="N212" i="10"/>
  <c r="M212" i="10"/>
  <c r="L212" i="10"/>
  <c r="K212" i="10"/>
  <c r="J212" i="10"/>
  <c r="I212" i="10"/>
  <c r="H212" i="10"/>
  <c r="G212" i="10"/>
  <c r="F212" i="10"/>
  <c r="E212" i="10"/>
  <c r="C212" i="10"/>
  <c r="B212" i="10"/>
  <c r="O211" i="10"/>
  <c r="N211" i="10"/>
  <c r="M211" i="10"/>
  <c r="L211" i="10"/>
  <c r="K211" i="10"/>
  <c r="J211" i="10"/>
  <c r="I211" i="10"/>
  <c r="H211" i="10"/>
  <c r="G211" i="10"/>
  <c r="F211" i="10"/>
  <c r="E211" i="10"/>
  <c r="C211" i="10"/>
  <c r="B211" i="10"/>
  <c r="O210" i="10"/>
  <c r="N210" i="10"/>
  <c r="M210" i="10"/>
  <c r="L210" i="10"/>
  <c r="K210" i="10"/>
  <c r="J210" i="10"/>
  <c r="I210" i="10"/>
  <c r="H210" i="10"/>
  <c r="G210" i="10"/>
  <c r="F210" i="10"/>
  <c r="E210" i="10"/>
  <c r="C210" i="10"/>
  <c r="B210" i="10"/>
  <c r="O209" i="10"/>
  <c r="N209" i="10"/>
  <c r="M209" i="10"/>
  <c r="L209" i="10"/>
  <c r="K209" i="10"/>
  <c r="J209" i="10"/>
  <c r="I209" i="10"/>
  <c r="H209" i="10"/>
  <c r="G209" i="10"/>
  <c r="F209" i="10"/>
  <c r="E209" i="10"/>
  <c r="C209" i="10"/>
  <c r="B209" i="10"/>
  <c r="O208" i="10"/>
  <c r="N208" i="10"/>
  <c r="M208" i="10"/>
  <c r="L208" i="10"/>
  <c r="K208" i="10"/>
  <c r="J208" i="10"/>
  <c r="I208" i="10"/>
  <c r="H208" i="10"/>
  <c r="G208" i="10"/>
  <c r="F208" i="10"/>
  <c r="E208" i="10"/>
  <c r="C208" i="10"/>
  <c r="B208" i="10"/>
  <c r="O207" i="10"/>
  <c r="N207" i="10"/>
  <c r="M207" i="10"/>
  <c r="L207" i="10"/>
  <c r="K207" i="10"/>
  <c r="J207" i="10"/>
  <c r="I207" i="10"/>
  <c r="H207" i="10"/>
  <c r="G207" i="10"/>
  <c r="F207" i="10"/>
  <c r="E207" i="10"/>
  <c r="C207" i="10"/>
  <c r="B207" i="10"/>
  <c r="O206" i="10"/>
  <c r="N206" i="10"/>
  <c r="M206" i="10"/>
  <c r="L206" i="10"/>
  <c r="K206" i="10"/>
  <c r="J206" i="10"/>
  <c r="I206" i="10"/>
  <c r="H206" i="10"/>
  <c r="G206" i="10"/>
  <c r="F206" i="10"/>
  <c r="E206" i="10"/>
  <c r="C206" i="10"/>
  <c r="B206" i="10"/>
  <c r="O205" i="10"/>
  <c r="N205" i="10"/>
  <c r="M205" i="10"/>
  <c r="L205" i="10"/>
  <c r="K205" i="10"/>
  <c r="J205" i="10"/>
  <c r="I205" i="10"/>
  <c r="H205" i="10"/>
  <c r="G205" i="10"/>
  <c r="F205" i="10"/>
  <c r="E205" i="10"/>
  <c r="C205" i="10"/>
  <c r="B205" i="10"/>
  <c r="O204" i="10"/>
  <c r="N204" i="10"/>
  <c r="M204" i="10"/>
  <c r="L204" i="10"/>
  <c r="K204" i="10"/>
  <c r="J204" i="10"/>
  <c r="I204" i="10"/>
  <c r="H204" i="10"/>
  <c r="G204" i="10"/>
  <c r="F204" i="10"/>
  <c r="E204" i="10"/>
  <c r="C204" i="10"/>
  <c r="B204" i="10"/>
  <c r="O203" i="10"/>
  <c r="N203" i="10"/>
  <c r="M203" i="10"/>
  <c r="L203" i="10"/>
  <c r="K203" i="10"/>
  <c r="J203" i="10"/>
  <c r="I203" i="10"/>
  <c r="H203" i="10"/>
  <c r="G203" i="10"/>
  <c r="F203" i="10"/>
  <c r="E203" i="10"/>
  <c r="C203" i="10"/>
  <c r="B203" i="10"/>
  <c r="O202" i="10"/>
  <c r="N202" i="10"/>
  <c r="M202" i="10"/>
  <c r="L202" i="10"/>
  <c r="K202" i="10"/>
  <c r="J202" i="10"/>
  <c r="I202" i="10"/>
  <c r="H202" i="10"/>
  <c r="G202" i="10"/>
  <c r="F202" i="10"/>
  <c r="E202" i="10"/>
  <c r="C202" i="10"/>
  <c r="B202" i="10"/>
  <c r="O201" i="10"/>
  <c r="N201" i="10"/>
  <c r="M201" i="10"/>
  <c r="L201" i="10"/>
  <c r="K201" i="10"/>
  <c r="J201" i="10"/>
  <c r="I201" i="10"/>
  <c r="H201" i="10"/>
  <c r="G201" i="10"/>
  <c r="F201" i="10"/>
  <c r="E201" i="10"/>
  <c r="C201" i="10"/>
  <c r="B201" i="10"/>
  <c r="O200" i="10"/>
  <c r="N200" i="10"/>
  <c r="M200" i="10"/>
  <c r="L200" i="10"/>
  <c r="K200" i="10"/>
  <c r="J200" i="10"/>
  <c r="I200" i="10"/>
  <c r="H200" i="10"/>
  <c r="G200" i="10"/>
  <c r="F200" i="10"/>
  <c r="E200" i="10"/>
  <c r="C200" i="10"/>
  <c r="B200" i="10"/>
  <c r="O199" i="10"/>
  <c r="N199" i="10"/>
  <c r="M199" i="10"/>
  <c r="L199" i="10"/>
  <c r="K199" i="10"/>
  <c r="J199" i="10"/>
  <c r="I199" i="10"/>
  <c r="H199" i="10"/>
  <c r="G199" i="10"/>
  <c r="F199" i="10"/>
  <c r="E199" i="10"/>
  <c r="C199" i="10"/>
  <c r="B199" i="10"/>
  <c r="O198" i="10"/>
  <c r="N198" i="10"/>
  <c r="M198" i="10"/>
  <c r="L198" i="10"/>
  <c r="K198" i="10"/>
  <c r="J198" i="10"/>
  <c r="I198" i="10"/>
  <c r="H198" i="10"/>
  <c r="G198" i="10"/>
  <c r="F198" i="10"/>
  <c r="E198" i="10"/>
  <c r="C198" i="10"/>
  <c r="B198" i="10"/>
  <c r="O197" i="10"/>
  <c r="N197" i="10"/>
  <c r="M197" i="10"/>
  <c r="L197" i="10"/>
  <c r="K197" i="10"/>
  <c r="J197" i="10"/>
  <c r="I197" i="10"/>
  <c r="H197" i="10"/>
  <c r="G197" i="10"/>
  <c r="F197" i="10"/>
  <c r="E197" i="10"/>
  <c r="C197" i="10"/>
  <c r="B197" i="10"/>
  <c r="O196" i="10"/>
  <c r="N196" i="10"/>
  <c r="M196" i="10"/>
  <c r="L196" i="10"/>
  <c r="K196" i="10"/>
  <c r="J196" i="10"/>
  <c r="I196" i="10"/>
  <c r="H196" i="10"/>
  <c r="G196" i="10"/>
  <c r="F196" i="10"/>
  <c r="E196" i="10"/>
  <c r="C196" i="10"/>
  <c r="B196" i="10"/>
  <c r="O195" i="10"/>
  <c r="N195" i="10"/>
  <c r="M195" i="10"/>
  <c r="L195" i="10"/>
  <c r="K195" i="10"/>
  <c r="J195" i="10"/>
  <c r="I195" i="10"/>
  <c r="H195" i="10"/>
  <c r="G195" i="10"/>
  <c r="F195" i="10"/>
  <c r="E195" i="10"/>
  <c r="C195" i="10"/>
  <c r="B195" i="10"/>
  <c r="O194" i="10"/>
  <c r="N194" i="10"/>
  <c r="M194" i="10"/>
  <c r="L194" i="10"/>
  <c r="K194" i="10"/>
  <c r="J194" i="10"/>
  <c r="I194" i="10"/>
  <c r="H194" i="10"/>
  <c r="G194" i="10"/>
  <c r="F194" i="10"/>
  <c r="E194" i="10"/>
  <c r="C194" i="10"/>
  <c r="B194" i="10"/>
  <c r="O193" i="10"/>
  <c r="N193" i="10"/>
  <c r="M193" i="10"/>
  <c r="L193" i="10"/>
  <c r="K193" i="10"/>
  <c r="J193" i="10"/>
  <c r="I193" i="10"/>
  <c r="H193" i="10"/>
  <c r="G193" i="10"/>
  <c r="F193" i="10"/>
  <c r="E193" i="10"/>
  <c r="C193" i="10"/>
  <c r="B193" i="10"/>
  <c r="O192" i="10"/>
  <c r="N192" i="10"/>
  <c r="M192" i="10"/>
  <c r="L192" i="10"/>
  <c r="K192" i="10"/>
  <c r="J192" i="10"/>
  <c r="I192" i="10"/>
  <c r="H192" i="10"/>
  <c r="G192" i="10"/>
  <c r="F192" i="10"/>
  <c r="E192" i="10"/>
  <c r="C192" i="10"/>
  <c r="B192" i="10"/>
  <c r="O191" i="10"/>
  <c r="N191" i="10"/>
  <c r="M191" i="10"/>
  <c r="L191" i="10"/>
  <c r="K191" i="10"/>
  <c r="J191" i="10"/>
  <c r="I191" i="10"/>
  <c r="H191" i="10"/>
  <c r="G191" i="10"/>
  <c r="F191" i="10"/>
  <c r="E191" i="10"/>
  <c r="C191" i="10"/>
  <c r="B191" i="10"/>
  <c r="O190" i="10"/>
  <c r="N190" i="10"/>
  <c r="M190" i="10"/>
  <c r="L190" i="10"/>
  <c r="K190" i="10"/>
  <c r="J190" i="10"/>
  <c r="I190" i="10"/>
  <c r="H190" i="10"/>
  <c r="G190" i="10"/>
  <c r="F190" i="10"/>
  <c r="E190" i="10"/>
  <c r="C190" i="10"/>
  <c r="B190" i="10"/>
  <c r="O189" i="10"/>
  <c r="N189" i="10"/>
  <c r="M189" i="10"/>
  <c r="L189" i="10"/>
  <c r="K189" i="10"/>
  <c r="J189" i="10"/>
  <c r="I189" i="10"/>
  <c r="H189" i="10"/>
  <c r="G189" i="10"/>
  <c r="F189" i="10"/>
  <c r="E189" i="10"/>
  <c r="C189" i="10"/>
  <c r="B189" i="10"/>
  <c r="O188" i="10"/>
  <c r="N188" i="10"/>
  <c r="M188" i="10"/>
  <c r="L188" i="10"/>
  <c r="K188" i="10"/>
  <c r="J188" i="10"/>
  <c r="I188" i="10"/>
  <c r="H188" i="10"/>
  <c r="G188" i="10"/>
  <c r="F188" i="10"/>
  <c r="E188" i="10"/>
  <c r="C188" i="10"/>
  <c r="B188" i="10"/>
  <c r="O187" i="10"/>
  <c r="N187" i="10"/>
  <c r="M187" i="10"/>
  <c r="L187" i="10"/>
  <c r="K187" i="10"/>
  <c r="J187" i="10"/>
  <c r="I187" i="10"/>
  <c r="H187" i="10"/>
  <c r="G187" i="10"/>
  <c r="F187" i="10"/>
  <c r="E187" i="10"/>
  <c r="C187" i="10"/>
  <c r="B187" i="10"/>
  <c r="O186" i="10"/>
  <c r="N186" i="10"/>
  <c r="M186" i="10"/>
  <c r="L186" i="10"/>
  <c r="K186" i="10"/>
  <c r="J186" i="10"/>
  <c r="I186" i="10"/>
  <c r="H186" i="10"/>
  <c r="G186" i="10"/>
  <c r="F186" i="10"/>
  <c r="E186" i="10"/>
  <c r="C186" i="10"/>
  <c r="B186" i="10"/>
  <c r="O185" i="10"/>
  <c r="N185" i="10"/>
  <c r="M185" i="10"/>
  <c r="L185" i="10"/>
  <c r="K185" i="10"/>
  <c r="J185" i="10"/>
  <c r="I185" i="10"/>
  <c r="H185" i="10"/>
  <c r="G185" i="10"/>
  <c r="F185" i="10"/>
  <c r="E185" i="10"/>
  <c r="C185" i="10"/>
  <c r="B185" i="10"/>
  <c r="O184" i="10"/>
  <c r="N184" i="10"/>
  <c r="M184" i="10"/>
  <c r="L184" i="10"/>
  <c r="K184" i="10"/>
  <c r="J184" i="10"/>
  <c r="I184" i="10"/>
  <c r="H184" i="10"/>
  <c r="G184" i="10"/>
  <c r="F184" i="10"/>
  <c r="E184" i="10"/>
  <c r="C184" i="10"/>
  <c r="B184" i="10"/>
  <c r="O183" i="10"/>
  <c r="N183" i="10"/>
  <c r="M183" i="10"/>
  <c r="L183" i="10"/>
  <c r="K183" i="10"/>
  <c r="J183" i="10"/>
  <c r="I183" i="10"/>
  <c r="H183" i="10"/>
  <c r="G183" i="10"/>
  <c r="F183" i="10"/>
  <c r="E183" i="10"/>
  <c r="C183" i="10"/>
  <c r="B183" i="10"/>
  <c r="O182" i="10"/>
  <c r="N182" i="10"/>
  <c r="M182" i="10"/>
  <c r="L182" i="10"/>
  <c r="K182" i="10"/>
  <c r="J182" i="10"/>
  <c r="I182" i="10"/>
  <c r="H182" i="10"/>
  <c r="G182" i="10"/>
  <c r="F182" i="10"/>
  <c r="E182" i="10"/>
  <c r="C182" i="10"/>
  <c r="B182" i="10"/>
  <c r="O181" i="10"/>
  <c r="N181" i="10"/>
  <c r="M181" i="10"/>
  <c r="L181" i="10"/>
  <c r="K181" i="10"/>
  <c r="J181" i="10"/>
  <c r="I181" i="10"/>
  <c r="H181" i="10"/>
  <c r="G181" i="10"/>
  <c r="F181" i="10"/>
  <c r="E181" i="10"/>
  <c r="C181" i="10"/>
  <c r="B181" i="10"/>
  <c r="O180" i="10"/>
  <c r="N180" i="10"/>
  <c r="M180" i="10"/>
  <c r="L180" i="10"/>
  <c r="K180" i="10"/>
  <c r="J180" i="10"/>
  <c r="I180" i="10"/>
  <c r="H180" i="10"/>
  <c r="G180" i="10"/>
  <c r="F180" i="10"/>
  <c r="E180" i="10"/>
  <c r="C180" i="10"/>
  <c r="B180" i="10"/>
  <c r="O179" i="10"/>
  <c r="N179" i="10"/>
  <c r="M179" i="10"/>
  <c r="L179" i="10"/>
  <c r="K179" i="10"/>
  <c r="J179" i="10"/>
  <c r="I179" i="10"/>
  <c r="H179" i="10"/>
  <c r="G179" i="10"/>
  <c r="F179" i="10"/>
  <c r="E179" i="10"/>
  <c r="C179" i="10"/>
  <c r="B179" i="10"/>
  <c r="O178" i="10"/>
  <c r="N178" i="10"/>
  <c r="M178" i="10"/>
  <c r="L178" i="10"/>
  <c r="K178" i="10"/>
  <c r="J178" i="10"/>
  <c r="I178" i="10"/>
  <c r="H178" i="10"/>
  <c r="G178" i="10"/>
  <c r="F178" i="10"/>
  <c r="E178" i="10"/>
  <c r="C178" i="10"/>
  <c r="B178" i="10"/>
  <c r="O177" i="10"/>
  <c r="N177" i="10"/>
  <c r="M177" i="10"/>
  <c r="L177" i="10"/>
  <c r="K177" i="10"/>
  <c r="J177" i="10"/>
  <c r="I177" i="10"/>
  <c r="H177" i="10"/>
  <c r="G177" i="10"/>
  <c r="F177" i="10"/>
  <c r="E177" i="10"/>
  <c r="C177" i="10"/>
  <c r="B177" i="10"/>
  <c r="O176" i="10"/>
  <c r="N176" i="10"/>
  <c r="M176" i="10"/>
  <c r="L176" i="10"/>
  <c r="K176" i="10"/>
  <c r="J176" i="10"/>
  <c r="I176" i="10"/>
  <c r="H176" i="10"/>
  <c r="G176" i="10"/>
  <c r="F176" i="10"/>
  <c r="E176" i="10"/>
  <c r="C176" i="10"/>
  <c r="B176" i="10"/>
  <c r="O175" i="10"/>
  <c r="N175" i="10"/>
  <c r="M175" i="10"/>
  <c r="L175" i="10"/>
  <c r="K175" i="10"/>
  <c r="J175" i="10"/>
  <c r="I175" i="10"/>
  <c r="H175" i="10"/>
  <c r="G175" i="10"/>
  <c r="F175" i="10"/>
  <c r="E175" i="10"/>
  <c r="C175" i="10"/>
  <c r="B175" i="10"/>
  <c r="O174" i="10"/>
  <c r="N174" i="10"/>
  <c r="M174" i="10"/>
  <c r="L174" i="10"/>
  <c r="K174" i="10"/>
  <c r="J174" i="10"/>
  <c r="I174" i="10"/>
  <c r="H174" i="10"/>
  <c r="G174" i="10"/>
  <c r="F174" i="10"/>
  <c r="E174" i="10"/>
  <c r="C174" i="10"/>
  <c r="B174" i="10"/>
  <c r="O173" i="10"/>
  <c r="N173" i="10"/>
  <c r="M173" i="10"/>
  <c r="L173" i="10"/>
  <c r="K173" i="10"/>
  <c r="J173" i="10"/>
  <c r="I173" i="10"/>
  <c r="H173" i="10"/>
  <c r="G173" i="10"/>
  <c r="F173" i="10"/>
  <c r="E173" i="10"/>
  <c r="C173" i="10"/>
  <c r="B173" i="10"/>
  <c r="O172" i="10"/>
  <c r="N172" i="10"/>
  <c r="M172" i="10"/>
  <c r="L172" i="10"/>
  <c r="K172" i="10"/>
  <c r="J172" i="10"/>
  <c r="I172" i="10"/>
  <c r="H172" i="10"/>
  <c r="G172" i="10"/>
  <c r="F172" i="10"/>
  <c r="E172" i="10"/>
  <c r="C172" i="10"/>
  <c r="B172" i="10"/>
  <c r="O171" i="10"/>
  <c r="N171" i="10"/>
  <c r="M171" i="10"/>
  <c r="L171" i="10"/>
  <c r="K171" i="10"/>
  <c r="J171" i="10"/>
  <c r="I171" i="10"/>
  <c r="H171" i="10"/>
  <c r="G171" i="10"/>
  <c r="F171" i="10"/>
  <c r="E171" i="10"/>
  <c r="C171" i="10"/>
  <c r="B171" i="10"/>
  <c r="O170" i="10"/>
  <c r="N170" i="10"/>
  <c r="M170" i="10"/>
  <c r="L170" i="10"/>
  <c r="K170" i="10"/>
  <c r="J170" i="10"/>
  <c r="I170" i="10"/>
  <c r="H170" i="10"/>
  <c r="G170" i="10"/>
  <c r="F170" i="10"/>
  <c r="E170" i="10"/>
  <c r="C170" i="10"/>
  <c r="B170" i="10"/>
  <c r="O169" i="10"/>
  <c r="N169" i="10"/>
  <c r="M169" i="10"/>
  <c r="L169" i="10"/>
  <c r="K169" i="10"/>
  <c r="J169" i="10"/>
  <c r="I169" i="10"/>
  <c r="H169" i="10"/>
  <c r="G169" i="10"/>
  <c r="F169" i="10"/>
  <c r="E169" i="10"/>
  <c r="C169" i="10"/>
  <c r="B169" i="10"/>
  <c r="O168" i="10"/>
  <c r="N168" i="10"/>
  <c r="M168" i="10"/>
  <c r="L168" i="10"/>
  <c r="K168" i="10"/>
  <c r="J168" i="10"/>
  <c r="I168" i="10"/>
  <c r="H168" i="10"/>
  <c r="G168" i="10"/>
  <c r="F168" i="10"/>
  <c r="E168" i="10"/>
  <c r="C168" i="10"/>
  <c r="B168" i="10"/>
  <c r="O167" i="10"/>
  <c r="N167" i="10"/>
  <c r="M167" i="10"/>
  <c r="L167" i="10"/>
  <c r="K167" i="10"/>
  <c r="J167" i="10"/>
  <c r="I167" i="10"/>
  <c r="H167" i="10"/>
  <c r="G167" i="10"/>
  <c r="F167" i="10"/>
  <c r="E167" i="10"/>
  <c r="C167" i="10"/>
  <c r="B167" i="10"/>
  <c r="O166" i="10"/>
  <c r="N166" i="10"/>
  <c r="M166" i="10"/>
  <c r="L166" i="10"/>
  <c r="K166" i="10"/>
  <c r="J166" i="10"/>
  <c r="I166" i="10"/>
  <c r="H166" i="10"/>
  <c r="G166" i="10"/>
  <c r="F166" i="10"/>
  <c r="E166" i="10"/>
  <c r="C166" i="10"/>
  <c r="B166" i="10"/>
  <c r="O165" i="10"/>
  <c r="N165" i="10"/>
  <c r="M165" i="10"/>
  <c r="L165" i="10"/>
  <c r="K165" i="10"/>
  <c r="J165" i="10"/>
  <c r="I165" i="10"/>
  <c r="H165" i="10"/>
  <c r="G165" i="10"/>
  <c r="F165" i="10"/>
  <c r="E165" i="10"/>
  <c r="C165" i="10"/>
  <c r="B165" i="10"/>
  <c r="O164" i="10"/>
  <c r="N164" i="10"/>
  <c r="M164" i="10"/>
  <c r="L164" i="10"/>
  <c r="K164" i="10"/>
  <c r="J164" i="10"/>
  <c r="I164" i="10"/>
  <c r="H164" i="10"/>
  <c r="G164" i="10"/>
  <c r="F164" i="10"/>
  <c r="E164" i="10"/>
  <c r="C164" i="10"/>
  <c r="B164" i="10"/>
  <c r="O163" i="10"/>
  <c r="N163" i="10"/>
  <c r="M163" i="10"/>
  <c r="L163" i="10"/>
  <c r="K163" i="10"/>
  <c r="J163" i="10"/>
  <c r="I163" i="10"/>
  <c r="H163" i="10"/>
  <c r="G163" i="10"/>
  <c r="F163" i="10"/>
  <c r="E163" i="10"/>
  <c r="C163" i="10"/>
  <c r="B163" i="10"/>
  <c r="O162" i="10"/>
  <c r="N162" i="10"/>
  <c r="M162" i="10"/>
  <c r="L162" i="10"/>
  <c r="K162" i="10"/>
  <c r="J162" i="10"/>
  <c r="I162" i="10"/>
  <c r="H162" i="10"/>
  <c r="G162" i="10"/>
  <c r="F162" i="10"/>
  <c r="E162" i="10"/>
  <c r="C162" i="10"/>
  <c r="B162" i="10"/>
  <c r="O161" i="10"/>
  <c r="N161" i="10"/>
  <c r="M161" i="10"/>
  <c r="L161" i="10"/>
  <c r="K161" i="10"/>
  <c r="J161" i="10"/>
  <c r="I161" i="10"/>
  <c r="H161" i="10"/>
  <c r="G161" i="10"/>
  <c r="F161" i="10"/>
  <c r="E161" i="10"/>
  <c r="C161" i="10"/>
  <c r="B161" i="10"/>
  <c r="O160" i="10"/>
  <c r="N160" i="10"/>
  <c r="M160" i="10"/>
  <c r="L160" i="10"/>
  <c r="K160" i="10"/>
  <c r="J160" i="10"/>
  <c r="I160" i="10"/>
  <c r="H160" i="10"/>
  <c r="G160" i="10"/>
  <c r="F160" i="10"/>
  <c r="E160" i="10"/>
  <c r="C160" i="10"/>
  <c r="B160" i="10"/>
  <c r="O159" i="10"/>
  <c r="N159" i="10"/>
  <c r="M159" i="10"/>
  <c r="L159" i="10"/>
  <c r="K159" i="10"/>
  <c r="J159" i="10"/>
  <c r="I159" i="10"/>
  <c r="H159" i="10"/>
  <c r="G159" i="10"/>
  <c r="F159" i="10"/>
  <c r="E159" i="10"/>
  <c r="C159" i="10"/>
  <c r="B159" i="10"/>
  <c r="O158" i="10"/>
  <c r="N158" i="10"/>
  <c r="M158" i="10"/>
  <c r="L158" i="10"/>
  <c r="K158" i="10"/>
  <c r="J158" i="10"/>
  <c r="I158" i="10"/>
  <c r="H158" i="10"/>
  <c r="G158" i="10"/>
  <c r="F158" i="10"/>
  <c r="E158" i="10"/>
  <c r="C158" i="10"/>
  <c r="B158" i="10"/>
  <c r="O157" i="10"/>
  <c r="N157" i="10"/>
  <c r="M157" i="10"/>
  <c r="L157" i="10"/>
  <c r="K157" i="10"/>
  <c r="J157" i="10"/>
  <c r="I157" i="10"/>
  <c r="H157" i="10"/>
  <c r="G157" i="10"/>
  <c r="F157" i="10"/>
  <c r="E157" i="10"/>
  <c r="C157" i="10"/>
  <c r="B157" i="10"/>
  <c r="O156" i="10"/>
  <c r="N156" i="10"/>
  <c r="M156" i="10"/>
  <c r="L156" i="10"/>
  <c r="K156" i="10"/>
  <c r="J156" i="10"/>
  <c r="I156" i="10"/>
  <c r="H156" i="10"/>
  <c r="G156" i="10"/>
  <c r="F156" i="10"/>
  <c r="E156" i="10"/>
  <c r="C156" i="10"/>
  <c r="B156" i="10"/>
  <c r="O155" i="10"/>
  <c r="N155" i="10"/>
  <c r="M155" i="10"/>
  <c r="L155" i="10"/>
  <c r="K155" i="10"/>
  <c r="J155" i="10"/>
  <c r="I155" i="10"/>
  <c r="H155" i="10"/>
  <c r="G155" i="10"/>
  <c r="F155" i="10"/>
  <c r="E155" i="10"/>
  <c r="C155" i="10"/>
  <c r="B155" i="10"/>
  <c r="O154" i="10"/>
  <c r="N154" i="10"/>
  <c r="M154" i="10"/>
  <c r="L154" i="10"/>
  <c r="K154" i="10"/>
  <c r="J154" i="10"/>
  <c r="I154" i="10"/>
  <c r="H154" i="10"/>
  <c r="G154" i="10"/>
  <c r="F154" i="10"/>
  <c r="E154" i="10"/>
  <c r="C154" i="10"/>
  <c r="B154" i="10"/>
  <c r="O153" i="10"/>
  <c r="N153" i="10"/>
  <c r="M153" i="10"/>
  <c r="L153" i="10"/>
  <c r="K153" i="10"/>
  <c r="J153" i="10"/>
  <c r="I153" i="10"/>
  <c r="H153" i="10"/>
  <c r="G153" i="10"/>
  <c r="F153" i="10"/>
  <c r="E153" i="10"/>
  <c r="C153" i="10"/>
  <c r="B153" i="10"/>
  <c r="O152" i="10"/>
  <c r="N152" i="10"/>
  <c r="M152" i="10"/>
  <c r="L152" i="10"/>
  <c r="K152" i="10"/>
  <c r="J152" i="10"/>
  <c r="I152" i="10"/>
  <c r="H152" i="10"/>
  <c r="G152" i="10"/>
  <c r="F152" i="10"/>
  <c r="E152" i="10"/>
  <c r="C152" i="10"/>
  <c r="B152" i="10"/>
  <c r="O151" i="10"/>
  <c r="N151" i="10"/>
  <c r="M151" i="10"/>
  <c r="L151" i="10"/>
  <c r="K151" i="10"/>
  <c r="J151" i="10"/>
  <c r="I151" i="10"/>
  <c r="H151" i="10"/>
  <c r="G151" i="10"/>
  <c r="F151" i="10"/>
  <c r="E151" i="10"/>
  <c r="C151" i="10"/>
  <c r="B151" i="10"/>
  <c r="O150" i="10"/>
  <c r="N150" i="10"/>
  <c r="M150" i="10"/>
  <c r="L150" i="10"/>
  <c r="K150" i="10"/>
  <c r="J150" i="10"/>
  <c r="I150" i="10"/>
  <c r="H150" i="10"/>
  <c r="G150" i="10"/>
  <c r="F150" i="10"/>
  <c r="E150" i="10"/>
  <c r="C150" i="10"/>
  <c r="B150" i="10"/>
  <c r="O149" i="10"/>
  <c r="N149" i="10"/>
  <c r="M149" i="10"/>
  <c r="L149" i="10"/>
  <c r="K149" i="10"/>
  <c r="J149" i="10"/>
  <c r="I149" i="10"/>
  <c r="H149" i="10"/>
  <c r="G149" i="10"/>
  <c r="F149" i="10"/>
  <c r="E149" i="10"/>
  <c r="C149" i="10"/>
  <c r="B149" i="10"/>
  <c r="O148" i="10"/>
  <c r="N148" i="10"/>
  <c r="M148" i="10"/>
  <c r="L148" i="10"/>
  <c r="K148" i="10"/>
  <c r="J148" i="10"/>
  <c r="I148" i="10"/>
  <c r="H148" i="10"/>
  <c r="G148" i="10"/>
  <c r="F148" i="10"/>
  <c r="E148" i="10"/>
  <c r="C148" i="10"/>
  <c r="B148" i="10"/>
  <c r="O147" i="10"/>
  <c r="N147" i="10"/>
  <c r="M147" i="10"/>
  <c r="L147" i="10"/>
  <c r="K147" i="10"/>
  <c r="J147" i="10"/>
  <c r="I147" i="10"/>
  <c r="H147" i="10"/>
  <c r="G147" i="10"/>
  <c r="F147" i="10"/>
  <c r="E147" i="10"/>
  <c r="C147" i="10"/>
  <c r="B147" i="10"/>
  <c r="O146" i="10"/>
  <c r="N146" i="10"/>
  <c r="M146" i="10"/>
  <c r="L146" i="10"/>
  <c r="K146" i="10"/>
  <c r="J146" i="10"/>
  <c r="I146" i="10"/>
  <c r="H146" i="10"/>
  <c r="G146" i="10"/>
  <c r="F146" i="10"/>
  <c r="E146" i="10"/>
  <c r="C146" i="10"/>
  <c r="B146" i="10"/>
  <c r="O145" i="10"/>
  <c r="N145" i="10"/>
  <c r="M145" i="10"/>
  <c r="L145" i="10"/>
  <c r="K145" i="10"/>
  <c r="J145" i="10"/>
  <c r="I145" i="10"/>
  <c r="H145" i="10"/>
  <c r="G145" i="10"/>
  <c r="F145" i="10"/>
  <c r="E145" i="10"/>
  <c r="C145" i="10"/>
  <c r="B145" i="10"/>
  <c r="O144" i="10"/>
  <c r="N144" i="10"/>
  <c r="M144" i="10"/>
  <c r="L144" i="10"/>
  <c r="K144" i="10"/>
  <c r="J144" i="10"/>
  <c r="I144" i="10"/>
  <c r="H144" i="10"/>
  <c r="G144" i="10"/>
  <c r="F144" i="10"/>
  <c r="E144" i="10"/>
  <c r="C144" i="10"/>
  <c r="B144" i="10"/>
  <c r="O143" i="10"/>
  <c r="N143" i="10"/>
  <c r="M143" i="10"/>
  <c r="L143" i="10"/>
  <c r="K143" i="10"/>
  <c r="J143" i="10"/>
  <c r="I143" i="10"/>
  <c r="H143" i="10"/>
  <c r="G143" i="10"/>
  <c r="F143" i="10"/>
  <c r="E143" i="10"/>
  <c r="C143" i="10"/>
  <c r="B143" i="10"/>
  <c r="O142" i="10"/>
  <c r="N142" i="10"/>
  <c r="M142" i="10"/>
  <c r="L142" i="10"/>
  <c r="K142" i="10"/>
  <c r="J142" i="10"/>
  <c r="I142" i="10"/>
  <c r="H142" i="10"/>
  <c r="G142" i="10"/>
  <c r="F142" i="10"/>
  <c r="E142" i="10"/>
  <c r="C142" i="10"/>
  <c r="B142" i="10"/>
  <c r="O141" i="10"/>
  <c r="N141" i="10"/>
  <c r="M141" i="10"/>
  <c r="L141" i="10"/>
  <c r="K141" i="10"/>
  <c r="J141" i="10"/>
  <c r="I141" i="10"/>
  <c r="H141" i="10"/>
  <c r="G141" i="10"/>
  <c r="F141" i="10"/>
  <c r="E141" i="10"/>
  <c r="C141" i="10"/>
  <c r="B141" i="10"/>
  <c r="O140" i="10"/>
  <c r="N140" i="10"/>
  <c r="M140" i="10"/>
  <c r="L140" i="10"/>
  <c r="K140" i="10"/>
  <c r="J140" i="10"/>
  <c r="I140" i="10"/>
  <c r="H140" i="10"/>
  <c r="G140" i="10"/>
  <c r="F140" i="10"/>
  <c r="E140" i="10"/>
  <c r="C140" i="10"/>
  <c r="B140" i="10"/>
  <c r="O139" i="10"/>
  <c r="N139" i="10"/>
  <c r="M139" i="10"/>
  <c r="L139" i="10"/>
  <c r="K139" i="10"/>
  <c r="J139" i="10"/>
  <c r="I139" i="10"/>
  <c r="H139" i="10"/>
  <c r="G139" i="10"/>
  <c r="F139" i="10"/>
  <c r="E139" i="10"/>
  <c r="C139" i="10"/>
  <c r="B139" i="10"/>
  <c r="O138" i="10"/>
  <c r="N138" i="10"/>
  <c r="M138" i="10"/>
  <c r="L138" i="10"/>
  <c r="K138" i="10"/>
  <c r="J138" i="10"/>
  <c r="I138" i="10"/>
  <c r="H138" i="10"/>
  <c r="G138" i="10"/>
  <c r="F138" i="10"/>
  <c r="E138" i="10"/>
  <c r="C138" i="10"/>
  <c r="B138" i="10"/>
  <c r="O137" i="10"/>
  <c r="N137" i="10"/>
  <c r="M137" i="10"/>
  <c r="L137" i="10"/>
  <c r="K137" i="10"/>
  <c r="J137" i="10"/>
  <c r="I137" i="10"/>
  <c r="H137" i="10"/>
  <c r="G137" i="10"/>
  <c r="F137" i="10"/>
  <c r="E137" i="10"/>
  <c r="C137" i="10"/>
  <c r="B137" i="10"/>
  <c r="O136" i="10"/>
  <c r="N136" i="10"/>
  <c r="M136" i="10"/>
  <c r="L136" i="10"/>
  <c r="K136" i="10"/>
  <c r="J136" i="10"/>
  <c r="I136" i="10"/>
  <c r="H136" i="10"/>
  <c r="G136" i="10"/>
  <c r="F136" i="10"/>
  <c r="E136" i="10"/>
  <c r="C136" i="10"/>
  <c r="B136" i="10"/>
  <c r="O135" i="10"/>
  <c r="N135" i="10"/>
  <c r="M135" i="10"/>
  <c r="L135" i="10"/>
  <c r="K135" i="10"/>
  <c r="J135" i="10"/>
  <c r="I135" i="10"/>
  <c r="H135" i="10"/>
  <c r="G135" i="10"/>
  <c r="F135" i="10"/>
  <c r="E135" i="10"/>
  <c r="C135" i="10"/>
  <c r="B135" i="10"/>
  <c r="O134" i="10"/>
  <c r="N134" i="10"/>
  <c r="M134" i="10"/>
  <c r="L134" i="10"/>
  <c r="K134" i="10"/>
  <c r="J134" i="10"/>
  <c r="I134" i="10"/>
  <c r="H134" i="10"/>
  <c r="G134" i="10"/>
  <c r="F134" i="10"/>
  <c r="E134" i="10"/>
  <c r="C134" i="10"/>
  <c r="B134" i="10"/>
  <c r="O133" i="10"/>
  <c r="N133" i="10"/>
  <c r="M133" i="10"/>
  <c r="L133" i="10"/>
  <c r="K133" i="10"/>
  <c r="J133" i="10"/>
  <c r="I133" i="10"/>
  <c r="H133" i="10"/>
  <c r="G133" i="10"/>
  <c r="F133" i="10"/>
  <c r="E133" i="10"/>
  <c r="C133" i="10"/>
  <c r="B133" i="10"/>
  <c r="O132" i="10"/>
  <c r="N132" i="10"/>
  <c r="M132" i="10"/>
  <c r="L132" i="10"/>
  <c r="K132" i="10"/>
  <c r="J132" i="10"/>
  <c r="I132" i="10"/>
  <c r="H132" i="10"/>
  <c r="G132" i="10"/>
  <c r="F132" i="10"/>
  <c r="E132" i="10"/>
  <c r="C132" i="10"/>
  <c r="B132" i="10"/>
  <c r="O131" i="10"/>
  <c r="N131" i="10"/>
  <c r="M131" i="10"/>
  <c r="L131" i="10"/>
  <c r="K131" i="10"/>
  <c r="J131" i="10"/>
  <c r="I131" i="10"/>
  <c r="H131" i="10"/>
  <c r="G131" i="10"/>
  <c r="F131" i="10"/>
  <c r="E131" i="10"/>
  <c r="C131" i="10"/>
  <c r="B131" i="10"/>
  <c r="O130" i="10"/>
  <c r="N130" i="10"/>
  <c r="M130" i="10"/>
  <c r="L130" i="10"/>
  <c r="K130" i="10"/>
  <c r="J130" i="10"/>
  <c r="I130" i="10"/>
  <c r="H130" i="10"/>
  <c r="G130" i="10"/>
  <c r="F130" i="10"/>
  <c r="E130" i="10"/>
  <c r="C130" i="10"/>
  <c r="B130" i="10"/>
  <c r="O129" i="10"/>
  <c r="N129" i="10"/>
  <c r="M129" i="10"/>
  <c r="L129" i="10"/>
  <c r="K129" i="10"/>
  <c r="J129" i="10"/>
  <c r="I129" i="10"/>
  <c r="H129" i="10"/>
  <c r="G129" i="10"/>
  <c r="F129" i="10"/>
  <c r="E129" i="10"/>
  <c r="C129" i="10"/>
  <c r="B129" i="10"/>
  <c r="O128" i="10"/>
  <c r="N128" i="10"/>
  <c r="M128" i="10"/>
  <c r="L128" i="10"/>
  <c r="K128" i="10"/>
  <c r="J128" i="10"/>
  <c r="I128" i="10"/>
  <c r="H128" i="10"/>
  <c r="G128" i="10"/>
  <c r="F128" i="10"/>
  <c r="E128" i="10"/>
  <c r="C128" i="10"/>
  <c r="B128" i="10"/>
  <c r="O127" i="10"/>
  <c r="N127" i="10"/>
  <c r="M127" i="10"/>
  <c r="L127" i="10"/>
  <c r="K127" i="10"/>
  <c r="J127" i="10"/>
  <c r="I127" i="10"/>
  <c r="H127" i="10"/>
  <c r="G127" i="10"/>
  <c r="F127" i="10"/>
  <c r="E127" i="10"/>
  <c r="C127" i="10"/>
  <c r="B127" i="10"/>
  <c r="O126" i="10"/>
  <c r="N126" i="10"/>
  <c r="M126" i="10"/>
  <c r="L126" i="10"/>
  <c r="K126" i="10"/>
  <c r="J126" i="10"/>
  <c r="I126" i="10"/>
  <c r="H126" i="10"/>
  <c r="G126" i="10"/>
  <c r="F126" i="10"/>
  <c r="E126" i="10"/>
  <c r="C126" i="10"/>
  <c r="B126" i="10"/>
  <c r="O125" i="10"/>
  <c r="N125" i="10"/>
  <c r="M125" i="10"/>
  <c r="L125" i="10"/>
  <c r="K125" i="10"/>
  <c r="J125" i="10"/>
  <c r="I125" i="10"/>
  <c r="H125" i="10"/>
  <c r="G125" i="10"/>
  <c r="F125" i="10"/>
  <c r="E125" i="10"/>
  <c r="C125" i="10"/>
  <c r="B125" i="10"/>
  <c r="O124" i="10"/>
  <c r="N124" i="10"/>
  <c r="M124" i="10"/>
  <c r="L124" i="10"/>
  <c r="K124" i="10"/>
  <c r="J124" i="10"/>
  <c r="I124" i="10"/>
  <c r="H124" i="10"/>
  <c r="G124" i="10"/>
  <c r="F124" i="10"/>
  <c r="E124" i="10"/>
  <c r="C124" i="10"/>
  <c r="B124" i="10"/>
  <c r="O123" i="10"/>
  <c r="N123" i="10"/>
  <c r="M123" i="10"/>
  <c r="L123" i="10"/>
  <c r="K123" i="10"/>
  <c r="J123" i="10"/>
  <c r="I123" i="10"/>
  <c r="H123" i="10"/>
  <c r="G123" i="10"/>
  <c r="F123" i="10"/>
  <c r="E123" i="10"/>
  <c r="C123" i="10"/>
  <c r="B123" i="10"/>
  <c r="O122" i="10"/>
  <c r="N122" i="10"/>
  <c r="M122" i="10"/>
  <c r="L122" i="10"/>
  <c r="K122" i="10"/>
  <c r="J122" i="10"/>
  <c r="I122" i="10"/>
  <c r="H122" i="10"/>
  <c r="G122" i="10"/>
  <c r="F122" i="10"/>
  <c r="E122" i="10"/>
  <c r="C122" i="10"/>
  <c r="B122" i="10"/>
  <c r="O121" i="10"/>
  <c r="N121" i="10"/>
  <c r="M121" i="10"/>
  <c r="L121" i="10"/>
  <c r="K121" i="10"/>
  <c r="J121" i="10"/>
  <c r="I121" i="10"/>
  <c r="H121" i="10"/>
  <c r="G121" i="10"/>
  <c r="F121" i="10"/>
  <c r="E121" i="10"/>
  <c r="C121" i="10"/>
  <c r="B121" i="10"/>
  <c r="O120" i="10"/>
  <c r="N120" i="10"/>
  <c r="M120" i="10"/>
  <c r="L120" i="10"/>
  <c r="K120" i="10"/>
  <c r="J120" i="10"/>
  <c r="I120" i="10"/>
  <c r="H120" i="10"/>
  <c r="G120" i="10"/>
  <c r="F120" i="10"/>
  <c r="E120" i="10"/>
  <c r="C120" i="10"/>
  <c r="B120" i="10"/>
  <c r="O119" i="10"/>
  <c r="N119" i="10"/>
  <c r="M119" i="10"/>
  <c r="L119" i="10"/>
  <c r="K119" i="10"/>
  <c r="J119" i="10"/>
  <c r="I119" i="10"/>
  <c r="H119" i="10"/>
  <c r="G119" i="10"/>
  <c r="F119" i="10"/>
  <c r="E119" i="10"/>
  <c r="C119" i="10"/>
  <c r="B119" i="10"/>
  <c r="O118" i="10"/>
  <c r="N118" i="10"/>
  <c r="M118" i="10"/>
  <c r="L118" i="10"/>
  <c r="K118" i="10"/>
  <c r="J118" i="10"/>
  <c r="I118" i="10"/>
  <c r="H118" i="10"/>
  <c r="G118" i="10"/>
  <c r="F118" i="10"/>
  <c r="E118" i="10"/>
  <c r="C118" i="10"/>
  <c r="B118" i="10"/>
  <c r="O117" i="10"/>
  <c r="N117" i="10"/>
  <c r="M117" i="10"/>
  <c r="L117" i="10"/>
  <c r="K117" i="10"/>
  <c r="J117" i="10"/>
  <c r="I117" i="10"/>
  <c r="H117" i="10"/>
  <c r="G117" i="10"/>
  <c r="F117" i="10"/>
  <c r="E117" i="10"/>
  <c r="C117" i="10"/>
  <c r="B117" i="10"/>
  <c r="O116" i="10"/>
  <c r="N116" i="10"/>
  <c r="M116" i="10"/>
  <c r="L116" i="10"/>
  <c r="K116" i="10"/>
  <c r="J116" i="10"/>
  <c r="I116" i="10"/>
  <c r="H116" i="10"/>
  <c r="G116" i="10"/>
  <c r="F116" i="10"/>
  <c r="E116" i="10"/>
  <c r="C116" i="10"/>
  <c r="B116" i="10"/>
  <c r="O115" i="10"/>
  <c r="N115" i="10"/>
  <c r="M115" i="10"/>
  <c r="L115" i="10"/>
  <c r="K115" i="10"/>
  <c r="J115" i="10"/>
  <c r="I115" i="10"/>
  <c r="H115" i="10"/>
  <c r="G115" i="10"/>
  <c r="F115" i="10"/>
  <c r="E115" i="10"/>
  <c r="C115" i="10"/>
  <c r="B115" i="10"/>
  <c r="O114" i="10"/>
  <c r="N114" i="10"/>
  <c r="M114" i="10"/>
  <c r="L114" i="10"/>
  <c r="K114" i="10"/>
  <c r="J114" i="10"/>
  <c r="I114" i="10"/>
  <c r="H114" i="10"/>
  <c r="G114" i="10"/>
  <c r="F114" i="10"/>
  <c r="E114" i="10"/>
  <c r="C114" i="10"/>
  <c r="B114" i="10"/>
  <c r="O113" i="10"/>
  <c r="N113" i="10"/>
  <c r="M113" i="10"/>
  <c r="L113" i="10"/>
  <c r="K113" i="10"/>
  <c r="J113" i="10"/>
  <c r="I113" i="10"/>
  <c r="H113" i="10"/>
  <c r="G113" i="10"/>
  <c r="F113" i="10"/>
  <c r="E113" i="10"/>
  <c r="C113" i="10"/>
  <c r="B113" i="10"/>
  <c r="O112" i="10"/>
  <c r="N112" i="10"/>
  <c r="M112" i="10"/>
  <c r="L112" i="10"/>
  <c r="K112" i="10"/>
  <c r="J112" i="10"/>
  <c r="I112" i="10"/>
  <c r="H112" i="10"/>
  <c r="G112" i="10"/>
  <c r="F112" i="10"/>
  <c r="E112" i="10"/>
  <c r="C112" i="10"/>
  <c r="B112" i="10"/>
  <c r="O111" i="10"/>
  <c r="N111" i="10"/>
  <c r="M111" i="10"/>
  <c r="L111" i="10"/>
  <c r="K111" i="10"/>
  <c r="J111" i="10"/>
  <c r="I111" i="10"/>
  <c r="H111" i="10"/>
  <c r="G111" i="10"/>
  <c r="F111" i="10"/>
  <c r="E111" i="10"/>
  <c r="C111" i="10"/>
  <c r="B111" i="10"/>
  <c r="O110" i="10"/>
  <c r="N110" i="10"/>
  <c r="M110" i="10"/>
  <c r="L110" i="10"/>
  <c r="K110" i="10"/>
  <c r="J110" i="10"/>
  <c r="I110" i="10"/>
  <c r="H110" i="10"/>
  <c r="G110" i="10"/>
  <c r="F110" i="10"/>
  <c r="E110" i="10"/>
  <c r="C110" i="10"/>
  <c r="B110" i="10"/>
  <c r="O109" i="10"/>
  <c r="N109" i="10"/>
  <c r="M109" i="10"/>
  <c r="L109" i="10"/>
  <c r="K109" i="10"/>
  <c r="J109" i="10"/>
  <c r="I109" i="10"/>
  <c r="H109" i="10"/>
  <c r="G109" i="10"/>
  <c r="F109" i="10"/>
  <c r="E109" i="10"/>
  <c r="C109" i="10"/>
  <c r="B109" i="10"/>
  <c r="O108" i="10"/>
  <c r="N108" i="10"/>
  <c r="M108" i="10"/>
  <c r="L108" i="10"/>
  <c r="K108" i="10"/>
  <c r="J108" i="10"/>
  <c r="I108" i="10"/>
  <c r="H108" i="10"/>
  <c r="G108" i="10"/>
  <c r="F108" i="10"/>
  <c r="E108" i="10"/>
  <c r="C108" i="10"/>
  <c r="B108" i="10"/>
  <c r="O107" i="10"/>
  <c r="N107" i="10"/>
  <c r="M107" i="10"/>
  <c r="L107" i="10"/>
  <c r="K107" i="10"/>
  <c r="J107" i="10"/>
  <c r="I107" i="10"/>
  <c r="H107" i="10"/>
  <c r="G107" i="10"/>
  <c r="F107" i="10"/>
  <c r="E107" i="10"/>
  <c r="C107" i="10"/>
  <c r="B107" i="10"/>
  <c r="O106" i="10"/>
  <c r="N106" i="10"/>
  <c r="M106" i="10"/>
  <c r="L106" i="10"/>
  <c r="K106" i="10"/>
  <c r="J106" i="10"/>
  <c r="I106" i="10"/>
  <c r="H106" i="10"/>
  <c r="G106" i="10"/>
  <c r="F106" i="10"/>
  <c r="E106" i="10"/>
  <c r="C106" i="10"/>
  <c r="B106" i="10"/>
  <c r="O105" i="10"/>
  <c r="N105" i="10"/>
  <c r="M105" i="10"/>
  <c r="L105" i="10"/>
  <c r="K105" i="10"/>
  <c r="J105" i="10"/>
  <c r="I105" i="10"/>
  <c r="H105" i="10"/>
  <c r="G105" i="10"/>
  <c r="F105" i="10"/>
  <c r="E105" i="10"/>
  <c r="C105" i="10"/>
  <c r="B105" i="10"/>
  <c r="O104" i="10"/>
  <c r="N104" i="10"/>
  <c r="M104" i="10"/>
  <c r="L104" i="10"/>
  <c r="K104" i="10"/>
  <c r="J104" i="10"/>
  <c r="I104" i="10"/>
  <c r="H104" i="10"/>
  <c r="G104" i="10"/>
  <c r="F104" i="10"/>
  <c r="E104" i="10"/>
  <c r="C104" i="10"/>
  <c r="B104" i="10"/>
  <c r="O103" i="10"/>
  <c r="N103" i="10"/>
  <c r="M103" i="10"/>
  <c r="L103" i="10"/>
  <c r="K103" i="10"/>
  <c r="J103" i="10"/>
  <c r="I103" i="10"/>
  <c r="H103" i="10"/>
  <c r="G103" i="10"/>
  <c r="F103" i="10"/>
  <c r="E103" i="10"/>
  <c r="C103" i="10"/>
  <c r="B103" i="10"/>
  <c r="O102" i="10"/>
  <c r="N102" i="10"/>
  <c r="M102" i="10"/>
  <c r="L102" i="10"/>
  <c r="K102" i="10"/>
  <c r="J102" i="10"/>
  <c r="I102" i="10"/>
  <c r="H102" i="10"/>
  <c r="G102" i="10"/>
  <c r="F102" i="10"/>
  <c r="E102" i="10"/>
  <c r="C102" i="10"/>
  <c r="B102" i="10"/>
  <c r="O101" i="10"/>
  <c r="N101" i="10"/>
  <c r="M101" i="10"/>
  <c r="L101" i="10"/>
  <c r="K101" i="10"/>
  <c r="J101" i="10"/>
  <c r="I101" i="10"/>
  <c r="H101" i="10"/>
  <c r="G101" i="10"/>
  <c r="F101" i="10"/>
  <c r="E101" i="10"/>
  <c r="C101" i="10"/>
  <c r="B101" i="10"/>
  <c r="O100" i="10"/>
  <c r="N100" i="10"/>
  <c r="M100" i="10"/>
  <c r="L100" i="10"/>
  <c r="K100" i="10"/>
  <c r="J100" i="10"/>
  <c r="I100" i="10"/>
  <c r="H100" i="10"/>
  <c r="G100" i="10"/>
  <c r="F100" i="10"/>
  <c r="E100" i="10"/>
  <c r="C100" i="10"/>
  <c r="B100" i="10"/>
  <c r="O99" i="10"/>
  <c r="N99" i="10"/>
  <c r="M99" i="10"/>
  <c r="L99" i="10"/>
  <c r="K99" i="10"/>
  <c r="J99" i="10"/>
  <c r="I99" i="10"/>
  <c r="H99" i="10"/>
  <c r="G99" i="10"/>
  <c r="F99" i="10"/>
  <c r="E99" i="10"/>
  <c r="C99" i="10"/>
  <c r="B99" i="10"/>
  <c r="O98" i="10"/>
  <c r="N98" i="10"/>
  <c r="M98" i="10"/>
  <c r="L98" i="10"/>
  <c r="K98" i="10"/>
  <c r="J98" i="10"/>
  <c r="I98" i="10"/>
  <c r="H98" i="10"/>
  <c r="G98" i="10"/>
  <c r="F98" i="10"/>
  <c r="E98" i="10"/>
  <c r="C98" i="10"/>
  <c r="B98" i="10"/>
  <c r="O97" i="10"/>
  <c r="N97" i="10"/>
  <c r="M97" i="10"/>
  <c r="L97" i="10"/>
  <c r="K97" i="10"/>
  <c r="J97" i="10"/>
  <c r="I97" i="10"/>
  <c r="H97" i="10"/>
  <c r="G97" i="10"/>
  <c r="F97" i="10"/>
  <c r="E97" i="10"/>
  <c r="C97" i="10"/>
  <c r="B97" i="10"/>
  <c r="O96" i="10"/>
  <c r="N96" i="10"/>
  <c r="M96" i="10"/>
  <c r="L96" i="10"/>
  <c r="K96" i="10"/>
  <c r="J96" i="10"/>
  <c r="I96" i="10"/>
  <c r="H96" i="10"/>
  <c r="G96" i="10"/>
  <c r="F96" i="10"/>
  <c r="E96" i="10"/>
  <c r="C96" i="10"/>
  <c r="B96" i="10"/>
  <c r="O95" i="10"/>
  <c r="N95" i="10"/>
  <c r="M95" i="10"/>
  <c r="L95" i="10"/>
  <c r="K95" i="10"/>
  <c r="J95" i="10"/>
  <c r="I95" i="10"/>
  <c r="H95" i="10"/>
  <c r="G95" i="10"/>
  <c r="F95" i="10"/>
  <c r="E95" i="10"/>
  <c r="C95" i="10"/>
  <c r="B95" i="10"/>
  <c r="O94" i="10"/>
  <c r="N94" i="10"/>
  <c r="M94" i="10"/>
  <c r="L94" i="10"/>
  <c r="K94" i="10"/>
  <c r="J94" i="10"/>
  <c r="I94" i="10"/>
  <c r="H94" i="10"/>
  <c r="G94" i="10"/>
  <c r="F94" i="10"/>
  <c r="E94" i="10"/>
  <c r="C94" i="10"/>
  <c r="B94" i="10"/>
  <c r="O93" i="10"/>
  <c r="N93" i="10"/>
  <c r="M93" i="10"/>
  <c r="L93" i="10"/>
  <c r="K93" i="10"/>
  <c r="J93" i="10"/>
  <c r="I93" i="10"/>
  <c r="H93" i="10"/>
  <c r="G93" i="10"/>
  <c r="F93" i="10"/>
  <c r="E93" i="10"/>
  <c r="C93" i="10"/>
  <c r="B93" i="10"/>
  <c r="O92" i="10"/>
  <c r="N92" i="10"/>
  <c r="M92" i="10"/>
  <c r="L92" i="10"/>
  <c r="K92" i="10"/>
  <c r="J92" i="10"/>
  <c r="I92" i="10"/>
  <c r="H92" i="10"/>
  <c r="G92" i="10"/>
  <c r="F92" i="10"/>
  <c r="E92" i="10"/>
  <c r="C92" i="10"/>
  <c r="B92" i="10"/>
  <c r="O91" i="10"/>
  <c r="N91" i="10"/>
  <c r="M91" i="10"/>
  <c r="L91" i="10"/>
  <c r="K91" i="10"/>
  <c r="J91" i="10"/>
  <c r="I91" i="10"/>
  <c r="H91" i="10"/>
  <c r="G91" i="10"/>
  <c r="F91" i="10"/>
  <c r="E91" i="10"/>
  <c r="C91" i="10"/>
  <c r="B91" i="10"/>
  <c r="O90" i="10"/>
  <c r="N90" i="10"/>
  <c r="M90" i="10"/>
  <c r="L90" i="10"/>
  <c r="K90" i="10"/>
  <c r="J90" i="10"/>
  <c r="I90" i="10"/>
  <c r="H90" i="10"/>
  <c r="G90" i="10"/>
  <c r="F90" i="10"/>
  <c r="E90" i="10"/>
  <c r="C90" i="10"/>
  <c r="B90" i="10"/>
  <c r="O89" i="10"/>
  <c r="N89" i="10"/>
  <c r="M89" i="10"/>
  <c r="L89" i="10"/>
  <c r="K89" i="10"/>
  <c r="J89" i="10"/>
  <c r="I89" i="10"/>
  <c r="H89" i="10"/>
  <c r="G89" i="10"/>
  <c r="F89" i="10"/>
  <c r="E89" i="10"/>
  <c r="C89" i="10"/>
  <c r="B89" i="10"/>
  <c r="O88" i="10"/>
  <c r="N88" i="10"/>
  <c r="M88" i="10"/>
  <c r="L88" i="10"/>
  <c r="K88" i="10"/>
  <c r="J88" i="10"/>
  <c r="I88" i="10"/>
  <c r="H88" i="10"/>
  <c r="G88" i="10"/>
  <c r="F88" i="10"/>
  <c r="E88" i="10"/>
  <c r="C88" i="10"/>
  <c r="B88" i="10"/>
  <c r="O87" i="10"/>
  <c r="N87" i="10"/>
  <c r="M87" i="10"/>
  <c r="L87" i="10"/>
  <c r="K87" i="10"/>
  <c r="J87" i="10"/>
  <c r="I87" i="10"/>
  <c r="H87" i="10"/>
  <c r="G87" i="10"/>
  <c r="F87" i="10"/>
  <c r="E87" i="10"/>
  <c r="C87" i="10"/>
  <c r="B87" i="10"/>
  <c r="O86" i="10"/>
  <c r="N86" i="10"/>
  <c r="M86" i="10"/>
  <c r="L86" i="10"/>
  <c r="K86" i="10"/>
  <c r="J86" i="10"/>
  <c r="I86" i="10"/>
  <c r="H86" i="10"/>
  <c r="G86" i="10"/>
  <c r="F86" i="10"/>
  <c r="E86" i="10"/>
  <c r="C86" i="10"/>
  <c r="B86" i="10"/>
  <c r="O85" i="10"/>
  <c r="N85" i="10"/>
  <c r="M85" i="10"/>
  <c r="L85" i="10"/>
  <c r="K85" i="10"/>
  <c r="J85" i="10"/>
  <c r="I85" i="10"/>
  <c r="H85" i="10"/>
  <c r="G85" i="10"/>
  <c r="F85" i="10"/>
  <c r="E85" i="10"/>
  <c r="C85" i="10"/>
  <c r="B85" i="10"/>
  <c r="O84" i="10"/>
  <c r="N84" i="10"/>
  <c r="M84" i="10"/>
  <c r="L84" i="10"/>
  <c r="K84" i="10"/>
  <c r="J84" i="10"/>
  <c r="I84" i="10"/>
  <c r="H84" i="10"/>
  <c r="G84" i="10"/>
  <c r="F84" i="10"/>
  <c r="E84" i="10"/>
  <c r="C84" i="10"/>
  <c r="B84" i="10"/>
  <c r="O83" i="10"/>
  <c r="N83" i="10"/>
  <c r="M83" i="10"/>
  <c r="L83" i="10"/>
  <c r="K83" i="10"/>
  <c r="J83" i="10"/>
  <c r="I83" i="10"/>
  <c r="H83" i="10"/>
  <c r="G83" i="10"/>
  <c r="F83" i="10"/>
  <c r="E83" i="10"/>
  <c r="C83" i="10"/>
  <c r="B83" i="10"/>
  <c r="O82" i="10"/>
  <c r="N82" i="10"/>
  <c r="M82" i="10"/>
  <c r="L82" i="10"/>
  <c r="K82" i="10"/>
  <c r="J82" i="10"/>
  <c r="I82" i="10"/>
  <c r="H82" i="10"/>
  <c r="G82" i="10"/>
  <c r="F82" i="10"/>
  <c r="E82" i="10"/>
  <c r="C82" i="10"/>
  <c r="B82" i="10"/>
  <c r="O81" i="10"/>
  <c r="N81" i="10"/>
  <c r="M81" i="10"/>
  <c r="L81" i="10"/>
  <c r="K81" i="10"/>
  <c r="J81" i="10"/>
  <c r="I81" i="10"/>
  <c r="H81" i="10"/>
  <c r="G81" i="10"/>
  <c r="F81" i="10"/>
  <c r="E81" i="10"/>
  <c r="C81" i="10"/>
  <c r="B81" i="10"/>
  <c r="O80" i="10"/>
  <c r="N80" i="10"/>
  <c r="M80" i="10"/>
  <c r="L80" i="10"/>
  <c r="K80" i="10"/>
  <c r="J80" i="10"/>
  <c r="I80" i="10"/>
  <c r="H80" i="10"/>
  <c r="G80" i="10"/>
  <c r="F80" i="10"/>
  <c r="E80" i="10"/>
  <c r="C80" i="10"/>
  <c r="B80" i="10"/>
  <c r="O79" i="10"/>
  <c r="N79" i="10"/>
  <c r="M79" i="10"/>
  <c r="L79" i="10"/>
  <c r="K79" i="10"/>
  <c r="J79" i="10"/>
  <c r="I79" i="10"/>
  <c r="H79" i="10"/>
  <c r="G79" i="10"/>
  <c r="F79" i="10"/>
  <c r="E79" i="10"/>
  <c r="C79" i="10"/>
  <c r="B79" i="10"/>
  <c r="O78" i="10"/>
  <c r="N78" i="10"/>
  <c r="M78" i="10"/>
  <c r="L78" i="10"/>
  <c r="K78" i="10"/>
  <c r="J78" i="10"/>
  <c r="I78" i="10"/>
  <c r="H78" i="10"/>
  <c r="G78" i="10"/>
  <c r="F78" i="10"/>
  <c r="E78" i="10"/>
  <c r="C78" i="10"/>
  <c r="B78" i="10"/>
  <c r="O77" i="10"/>
  <c r="N77" i="10"/>
  <c r="M77" i="10"/>
  <c r="L77" i="10"/>
  <c r="K77" i="10"/>
  <c r="J77" i="10"/>
  <c r="I77" i="10"/>
  <c r="H77" i="10"/>
  <c r="G77" i="10"/>
  <c r="F77" i="10"/>
  <c r="E77" i="10"/>
  <c r="C77" i="10"/>
  <c r="B77" i="10"/>
  <c r="O76" i="10"/>
  <c r="N76" i="10"/>
  <c r="M76" i="10"/>
  <c r="L76" i="10"/>
  <c r="K76" i="10"/>
  <c r="J76" i="10"/>
  <c r="I76" i="10"/>
  <c r="H76" i="10"/>
  <c r="G76" i="10"/>
  <c r="F76" i="10"/>
  <c r="E76" i="10"/>
  <c r="C76" i="10"/>
  <c r="B76" i="10"/>
  <c r="O75" i="10"/>
  <c r="N75" i="10"/>
  <c r="M75" i="10"/>
  <c r="L75" i="10"/>
  <c r="K75" i="10"/>
  <c r="J75" i="10"/>
  <c r="I75" i="10"/>
  <c r="H75" i="10"/>
  <c r="G75" i="10"/>
  <c r="F75" i="10"/>
  <c r="E75" i="10"/>
  <c r="C75" i="10"/>
  <c r="B75" i="10"/>
  <c r="O74" i="10"/>
  <c r="N74" i="10"/>
  <c r="M74" i="10"/>
  <c r="L74" i="10"/>
  <c r="K74" i="10"/>
  <c r="J74" i="10"/>
  <c r="I74" i="10"/>
  <c r="H74" i="10"/>
  <c r="G74" i="10"/>
  <c r="F74" i="10"/>
  <c r="E74" i="10"/>
  <c r="C74" i="10"/>
  <c r="B74" i="10"/>
  <c r="O73" i="10"/>
  <c r="N73" i="10"/>
  <c r="M73" i="10"/>
  <c r="L73" i="10"/>
  <c r="K73" i="10"/>
  <c r="J73" i="10"/>
  <c r="I73" i="10"/>
  <c r="H73" i="10"/>
  <c r="G73" i="10"/>
  <c r="F73" i="10"/>
  <c r="E73" i="10"/>
  <c r="C73" i="10"/>
  <c r="B73" i="10"/>
  <c r="O72" i="10"/>
  <c r="N72" i="10"/>
  <c r="M72" i="10"/>
  <c r="L72" i="10"/>
  <c r="K72" i="10"/>
  <c r="J72" i="10"/>
  <c r="I72" i="10"/>
  <c r="H72" i="10"/>
  <c r="G72" i="10"/>
  <c r="F72" i="10"/>
  <c r="E72" i="10"/>
  <c r="C72" i="10"/>
  <c r="B72" i="10"/>
  <c r="O71" i="10"/>
  <c r="N71" i="10"/>
  <c r="M71" i="10"/>
  <c r="L71" i="10"/>
  <c r="K71" i="10"/>
  <c r="J71" i="10"/>
  <c r="I71" i="10"/>
  <c r="H71" i="10"/>
  <c r="G71" i="10"/>
  <c r="F71" i="10"/>
  <c r="E71" i="10"/>
  <c r="C71" i="10"/>
  <c r="B71" i="10"/>
  <c r="O70" i="10"/>
  <c r="N70" i="10"/>
  <c r="M70" i="10"/>
  <c r="L70" i="10"/>
  <c r="K70" i="10"/>
  <c r="J70" i="10"/>
  <c r="I70" i="10"/>
  <c r="H70" i="10"/>
  <c r="G70" i="10"/>
  <c r="F70" i="10"/>
  <c r="E70" i="10"/>
  <c r="C70" i="10"/>
  <c r="B70" i="10"/>
  <c r="O69" i="10"/>
  <c r="N69" i="10"/>
  <c r="M69" i="10"/>
  <c r="L69" i="10"/>
  <c r="K69" i="10"/>
  <c r="J69" i="10"/>
  <c r="I69" i="10"/>
  <c r="H69" i="10"/>
  <c r="G69" i="10"/>
  <c r="F69" i="10"/>
  <c r="E69" i="10"/>
  <c r="C69" i="10"/>
  <c r="B69" i="10"/>
  <c r="O68" i="10"/>
  <c r="N68" i="10"/>
  <c r="M68" i="10"/>
  <c r="L68" i="10"/>
  <c r="K68" i="10"/>
  <c r="J68" i="10"/>
  <c r="I68" i="10"/>
  <c r="H68" i="10"/>
  <c r="G68" i="10"/>
  <c r="F68" i="10"/>
  <c r="E68" i="10"/>
  <c r="C68" i="10"/>
  <c r="B68" i="10"/>
  <c r="O67" i="10"/>
  <c r="N67" i="10"/>
  <c r="M67" i="10"/>
  <c r="L67" i="10"/>
  <c r="K67" i="10"/>
  <c r="J67" i="10"/>
  <c r="I67" i="10"/>
  <c r="H67" i="10"/>
  <c r="G67" i="10"/>
  <c r="F67" i="10"/>
  <c r="E67" i="10"/>
  <c r="C67" i="10"/>
  <c r="B67" i="10"/>
  <c r="O66" i="10"/>
  <c r="N66" i="10"/>
  <c r="M66" i="10"/>
  <c r="L66" i="10"/>
  <c r="K66" i="10"/>
  <c r="J66" i="10"/>
  <c r="I66" i="10"/>
  <c r="H66" i="10"/>
  <c r="G66" i="10"/>
  <c r="F66" i="10"/>
  <c r="E66" i="10"/>
  <c r="C66" i="10"/>
  <c r="B66" i="10"/>
  <c r="O65" i="10"/>
  <c r="N65" i="10"/>
  <c r="M65" i="10"/>
  <c r="L65" i="10"/>
  <c r="K65" i="10"/>
  <c r="J65" i="10"/>
  <c r="I65" i="10"/>
  <c r="H65" i="10"/>
  <c r="G65" i="10"/>
  <c r="F65" i="10"/>
  <c r="E65" i="10"/>
  <c r="C65" i="10"/>
  <c r="B65" i="10"/>
  <c r="O64" i="10"/>
  <c r="N64" i="10"/>
  <c r="M64" i="10"/>
  <c r="L64" i="10"/>
  <c r="K64" i="10"/>
  <c r="J64" i="10"/>
  <c r="I64" i="10"/>
  <c r="H64" i="10"/>
  <c r="G64" i="10"/>
  <c r="F64" i="10"/>
  <c r="E64" i="10"/>
  <c r="C64" i="10"/>
  <c r="B64" i="10"/>
  <c r="O63" i="10"/>
  <c r="N63" i="10"/>
  <c r="M63" i="10"/>
  <c r="L63" i="10"/>
  <c r="K63" i="10"/>
  <c r="J63" i="10"/>
  <c r="I63" i="10"/>
  <c r="H63" i="10"/>
  <c r="G63" i="10"/>
  <c r="F63" i="10"/>
  <c r="E63" i="10"/>
  <c r="C63" i="10"/>
  <c r="B63" i="10"/>
  <c r="O62" i="10"/>
  <c r="N62" i="10"/>
  <c r="M62" i="10"/>
  <c r="L62" i="10"/>
  <c r="K62" i="10"/>
  <c r="J62" i="10"/>
  <c r="I62" i="10"/>
  <c r="H62" i="10"/>
  <c r="G62" i="10"/>
  <c r="F62" i="10"/>
  <c r="E62" i="10"/>
  <c r="C62" i="10"/>
  <c r="B62" i="10"/>
  <c r="O61" i="10"/>
  <c r="N61" i="10"/>
  <c r="M61" i="10"/>
  <c r="L61" i="10"/>
  <c r="K61" i="10"/>
  <c r="J61" i="10"/>
  <c r="I61" i="10"/>
  <c r="H61" i="10"/>
  <c r="G61" i="10"/>
  <c r="F61" i="10"/>
  <c r="E61" i="10"/>
  <c r="C61" i="10"/>
  <c r="B61" i="10"/>
  <c r="O60" i="10"/>
  <c r="N60" i="10"/>
  <c r="M60" i="10"/>
  <c r="L60" i="10"/>
  <c r="K60" i="10"/>
  <c r="J60" i="10"/>
  <c r="I60" i="10"/>
  <c r="H60" i="10"/>
  <c r="G60" i="10"/>
  <c r="F60" i="10"/>
  <c r="E60" i="10"/>
  <c r="C60" i="10"/>
  <c r="B60" i="10"/>
  <c r="O59" i="10"/>
  <c r="N59" i="10"/>
  <c r="M59" i="10"/>
  <c r="L59" i="10"/>
  <c r="K59" i="10"/>
  <c r="J59" i="10"/>
  <c r="I59" i="10"/>
  <c r="H59" i="10"/>
  <c r="G59" i="10"/>
  <c r="F59" i="10"/>
  <c r="E59" i="10"/>
  <c r="C59" i="10"/>
  <c r="B59" i="10"/>
  <c r="O58" i="10"/>
  <c r="N58" i="10"/>
  <c r="M58" i="10"/>
  <c r="L58" i="10"/>
  <c r="K58" i="10"/>
  <c r="J58" i="10"/>
  <c r="I58" i="10"/>
  <c r="H58" i="10"/>
  <c r="G58" i="10"/>
  <c r="F58" i="10"/>
  <c r="E58" i="10"/>
  <c r="C58" i="10"/>
  <c r="B58" i="10"/>
  <c r="O57" i="10"/>
  <c r="N57" i="10"/>
  <c r="M57" i="10"/>
  <c r="L57" i="10"/>
  <c r="K57" i="10"/>
  <c r="J57" i="10"/>
  <c r="I57" i="10"/>
  <c r="H57" i="10"/>
  <c r="G57" i="10"/>
  <c r="F57" i="10"/>
  <c r="E57" i="10"/>
  <c r="C57" i="10"/>
  <c r="B57" i="10"/>
  <c r="O56" i="10"/>
  <c r="N56" i="10"/>
  <c r="M56" i="10"/>
  <c r="L56" i="10"/>
  <c r="K56" i="10"/>
  <c r="J56" i="10"/>
  <c r="I56" i="10"/>
  <c r="H56" i="10"/>
  <c r="G56" i="10"/>
  <c r="F56" i="10"/>
  <c r="E56" i="10"/>
  <c r="C56" i="10"/>
  <c r="B56" i="10"/>
  <c r="O55" i="10"/>
  <c r="N55" i="10"/>
  <c r="M55" i="10"/>
  <c r="L55" i="10"/>
  <c r="K55" i="10"/>
  <c r="J55" i="10"/>
  <c r="I55" i="10"/>
  <c r="H55" i="10"/>
  <c r="G55" i="10"/>
  <c r="F55" i="10"/>
  <c r="E55" i="10"/>
  <c r="C55" i="10"/>
  <c r="B55" i="10"/>
  <c r="O54" i="10"/>
  <c r="N54" i="10"/>
  <c r="M54" i="10"/>
  <c r="L54" i="10"/>
  <c r="K54" i="10"/>
  <c r="J54" i="10"/>
  <c r="I54" i="10"/>
  <c r="H54" i="10"/>
  <c r="G54" i="10"/>
  <c r="F54" i="10"/>
  <c r="E54" i="10"/>
  <c r="C54" i="10"/>
  <c r="B54" i="10"/>
  <c r="O53" i="10"/>
  <c r="N53" i="10"/>
  <c r="M53" i="10"/>
  <c r="L53" i="10"/>
  <c r="K53" i="10"/>
  <c r="J53" i="10"/>
  <c r="I53" i="10"/>
  <c r="H53" i="10"/>
  <c r="G53" i="10"/>
  <c r="F53" i="10"/>
  <c r="E53" i="10"/>
  <c r="C53" i="10"/>
  <c r="B53" i="10"/>
  <c r="O52" i="10"/>
  <c r="N52" i="10"/>
  <c r="M52" i="10"/>
  <c r="L52" i="10"/>
  <c r="K52" i="10"/>
  <c r="J52" i="10"/>
  <c r="I52" i="10"/>
  <c r="H52" i="10"/>
  <c r="G52" i="10"/>
  <c r="F52" i="10"/>
  <c r="E52" i="10"/>
  <c r="C52" i="10"/>
  <c r="B52" i="10"/>
  <c r="O51" i="10"/>
  <c r="N51" i="10"/>
  <c r="M51" i="10"/>
  <c r="L51" i="10"/>
  <c r="K51" i="10"/>
  <c r="J51" i="10"/>
  <c r="I51" i="10"/>
  <c r="H51" i="10"/>
  <c r="G51" i="10"/>
  <c r="F51" i="10"/>
  <c r="E51" i="10"/>
  <c r="C51" i="10"/>
  <c r="B51" i="10"/>
  <c r="O50" i="10"/>
  <c r="N50" i="10"/>
  <c r="M50" i="10"/>
  <c r="L50" i="10"/>
  <c r="K50" i="10"/>
  <c r="J50" i="10"/>
  <c r="I50" i="10"/>
  <c r="H50" i="10"/>
  <c r="G50" i="10"/>
  <c r="F50" i="10"/>
  <c r="E50" i="10"/>
  <c r="C50" i="10"/>
  <c r="B50" i="10"/>
  <c r="O49" i="10"/>
  <c r="N49" i="10"/>
  <c r="M49" i="10"/>
  <c r="L49" i="10"/>
  <c r="K49" i="10"/>
  <c r="J49" i="10"/>
  <c r="I49" i="10"/>
  <c r="H49" i="10"/>
  <c r="G49" i="10"/>
  <c r="F49" i="10"/>
  <c r="E49" i="10"/>
  <c r="C49" i="10"/>
  <c r="B49" i="10"/>
  <c r="O48" i="10"/>
  <c r="N48" i="10"/>
  <c r="M48" i="10"/>
  <c r="L48" i="10"/>
  <c r="K48" i="10"/>
  <c r="J48" i="10"/>
  <c r="I48" i="10"/>
  <c r="H48" i="10"/>
  <c r="G48" i="10"/>
  <c r="F48" i="10"/>
  <c r="E48" i="10"/>
  <c r="C48" i="10"/>
  <c r="B48" i="10"/>
  <c r="O47" i="10"/>
  <c r="N47" i="10"/>
  <c r="M47" i="10"/>
  <c r="L47" i="10"/>
  <c r="K47" i="10"/>
  <c r="J47" i="10"/>
  <c r="I47" i="10"/>
  <c r="H47" i="10"/>
  <c r="G47" i="10"/>
  <c r="F47" i="10"/>
  <c r="E47" i="10"/>
  <c r="C47" i="10"/>
  <c r="B47" i="10"/>
  <c r="O46" i="10"/>
  <c r="N46" i="10"/>
  <c r="M46" i="10"/>
  <c r="L46" i="10"/>
  <c r="K46" i="10"/>
  <c r="J46" i="10"/>
  <c r="I46" i="10"/>
  <c r="H46" i="10"/>
  <c r="G46" i="10"/>
  <c r="F46" i="10"/>
  <c r="E46" i="10"/>
  <c r="C46" i="10"/>
  <c r="B46" i="10"/>
  <c r="O45" i="10"/>
  <c r="N45" i="10"/>
  <c r="M45" i="10"/>
  <c r="L45" i="10"/>
  <c r="K45" i="10"/>
  <c r="J45" i="10"/>
  <c r="I45" i="10"/>
  <c r="H45" i="10"/>
  <c r="G45" i="10"/>
  <c r="F45" i="10"/>
  <c r="E45" i="10"/>
  <c r="C45" i="10"/>
  <c r="B45" i="10"/>
  <c r="O44" i="10"/>
  <c r="N44" i="10"/>
  <c r="M44" i="10"/>
  <c r="L44" i="10"/>
  <c r="K44" i="10"/>
  <c r="J44" i="10"/>
  <c r="I44" i="10"/>
  <c r="H44" i="10"/>
  <c r="G44" i="10"/>
  <c r="F44" i="10"/>
  <c r="E44" i="10"/>
  <c r="C44" i="10"/>
  <c r="B44" i="10"/>
  <c r="O43" i="10"/>
  <c r="N43" i="10"/>
  <c r="M43" i="10"/>
  <c r="L43" i="10"/>
  <c r="K43" i="10"/>
  <c r="J43" i="10"/>
  <c r="I43" i="10"/>
  <c r="H43" i="10"/>
  <c r="G43" i="10"/>
  <c r="F43" i="10"/>
  <c r="E43" i="10"/>
  <c r="C43" i="10"/>
  <c r="B43" i="10"/>
  <c r="O42" i="10"/>
  <c r="N42" i="10"/>
  <c r="M42" i="10"/>
  <c r="L42" i="10"/>
  <c r="K42" i="10"/>
  <c r="J42" i="10"/>
  <c r="I42" i="10"/>
  <c r="H42" i="10"/>
  <c r="G42" i="10"/>
  <c r="F42" i="10"/>
  <c r="E42" i="10"/>
  <c r="C42" i="10"/>
  <c r="B42" i="10"/>
  <c r="O41" i="10"/>
  <c r="N41" i="10"/>
  <c r="M41" i="10"/>
  <c r="L41" i="10"/>
  <c r="K41" i="10"/>
  <c r="J41" i="10"/>
  <c r="I41" i="10"/>
  <c r="H41" i="10"/>
  <c r="G41" i="10"/>
  <c r="F41" i="10"/>
  <c r="E41" i="10"/>
  <c r="C41" i="10"/>
  <c r="B41" i="10"/>
  <c r="O40" i="10"/>
  <c r="N40" i="10"/>
  <c r="M40" i="10"/>
  <c r="L40" i="10"/>
  <c r="K40" i="10"/>
  <c r="J40" i="10"/>
  <c r="I40" i="10"/>
  <c r="H40" i="10"/>
  <c r="G40" i="10"/>
  <c r="F40" i="10"/>
  <c r="E40" i="10"/>
  <c r="C40" i="10"/>
  <c r="B40" i="10"/>
  <c r="O39" i="10"/>
  <c r="N39" i="10"/>
  <c r="M39" i="10"/>
  <c r="L39" i="10"/>
  <c r="K39" i="10"/>
  <c r="J39" i="10"/>
  <c r="I39" i="10"/>
  <c r="H39" i="10"/>
  <c r="G39" i="10"/>
  <c r="F39" i="10"/>
  <c r="E39" i="10"/>
  <c r="C39" i="10"/>
  <c r="B39" i="10"/>
  <c r="O38" i="10"/>
  <c r="N38" i="10"/>
  <c r="M38" i="10"/>
  <c r="L38" i="10"/>
  <c r="K38" i="10"/>
  <c r="J38" i="10"/>
  <c r="I38" i="10"/>
  <c r="H38" i="10"/>
  <c r="G38" i="10"/>
  <c r="F38" i="10"/>
  <c r="E38" i="10"/>
  <c r="C38" i="10"/>
  <c r="B38" i="10"/>
  <c r="O37" i="10"/>
  <c r="N37" i="10"/>
  <c r="M37" i="10"/>
  <c r="L37" i="10"/>
  <c r="K37" i="10"/>
  <c r="J37" i="10"/>
  <c r="I37" i="10"/>
  <c r="H37" i="10"/>
  <c r="G37" i="10"/>
  <c r="F37" i="10"/>
  <c r="E37" i="10"/>
  <c r="C37" i="10"/>
  <c r="B37" i="10"/>
  <c r="O36" i="10"/>
  <c r="N36" i="10"/>
  <c r="M36" i="10"/>
  <c r="L36" i="10"/>
  <c r="K36" i="10"/>
  <c r="J36" i="10"/>
  <c r="I36" i="10"/>
  <c r="H36" i="10"/>
  <c r="G36" i="10"/>
  <c r="F36" i="10"/>
  <c r="E36" i="10"/>
  <c r="C36" i="10"/>
  <c r="B36" i="10"/>
  <c r="O35" i="10"/>
  <c r="N35" i="10"/>
  <c r="M35" i="10"/>
  <c r="L35" i="10"/>
  <c r="K35" i="10"/>
  <c r="J35" i="10"/>
  <c r="I35" i="10"/>
  <c r="H35" i="10"/>
  <c r="G35" i="10"/>
  <c r="F35" i="10"/>
  <c r="E35" i="10"/>
  <c r="C35" i="10"/>
  <c r="B35" i="10"/>
  <c r="O34" i="10"/>
  <c r="N34" i="10"/>
  <c r="M34" i="10"/>
  <c r="L34" i="10"/>
  <c r="K34" i="10"/>
  <c r="J34" i="10"/>
  <c r="I34" i="10"/>
  <c r="H34" i="10"/>
  <c r="G34" i="10"/>
  <c r="F34" i="10"/>
  <c r="E34" i="10"/>
  <c r="C34" i="10"/>
  <c r="B34" i="10"/>
  <c r="O33" i="10"/>
  <c r="N33" i="10"/>
  <c r="M33" i="10"/>
  <c r="L33" i="10"/>
  <c r="K33" i="10"/>
  <c r="J33" i="10"/>
  <c r="I33" i="10"/>
  <c r="H33" i="10"/>
  <c r="G33" i="10"/>
  <c r="F33" i="10"/>
  <c r="E33" i="10"/>
  <c r="C33" i="10"/>
  <c r="B33" i="10"/>
  <c r="O32" i="10"/>
  <c r="N32" i="10"/>
  <c r="M32" i="10"/>
  <c r="L32" i="10"/>
  <c r="K32" i="10"/>
  <c r="J32" i="10"/>
  <c r="I32" i="10"/>
  <c r="H32" i="10"/>
  <c r="G32" i="10"/>
  <c r="F32" i="10"/>
  <c r="E32" i="10"/>
  <c r="C32" i="10"/>
  <c r="B32" i="10"/>
  <c r="O31" i="10"/>
  <c r="N31" i="10"/>
  <c r="M31" i="10"/>
  <c r="L31" i="10"/>
  <c r="K31" i="10"/>
  <c r="J31" i="10"/>
  <c r="I31" i="10"/>
  <c r="H31" i="10"/>
  <c r="G31" i="10"/>
  <c r="F31" i="10"/>
  <c r="E31" i="10"/>
  <c r="C31" i="10"/>
  <c r="B31" i="10"/>
  <c r="O30" i="10"/>
  <c r="N30" i="10"/>
  <c r="M30" i="10"/>
  <c r="L30" i="10"/>
  <c r="K30" i="10"/>
  <c r="J30" i="10"/>
  <c r="I30" i="10"/>
  <c r="H30" i="10"/>
  <c r="G30" i="10"/>
  <c r="F30" i="10"/>
  <c r="E30" i="10"/>
  <c r="C30" i="10"/>
  <c r="B30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O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O27" i="10"/>
  <c r="N27" i="10"/>
  <c r="M27" i="10"/>
  <c r="L27" i="10"/>
  <c r="K27" i="10"/>
  <c r="J27" i="10"/>
  <c r="I27" i="10"/>
  <c r="H27" i="10"/>
  <c r="G27" i="10"/>
  <c r="F27" i="10"/>
  <c r="E27" i="10"/>
  <c r="C27" i="10"/>
  <c r="B27" i="10"/>
  <c r="O26" i="10"/>
  <c r="N26" i="10"/>
  <c r="M26" i="10"/>
  <c r="L26" i="10"/>
  <c r="K26" i="10"/>
  <c r="J26" i="10"/>
  <c r="I26" i="10"/>
  <c r="H26" i="10"/>
  <c r="G26" i="10"/>
  <c r="F26" i="10"/>
  <c r="E26" i="10"/>
  <c r="C26" i="10"/>
  <c r="B26" i="10"/>
  <c r="O25" i="10"/>
  <c r="N25" i="10"/>
  <c r="M25" i="10"/>
  <c r="L25" i="10"/>
  <c r="K25" i="10"/>
  <c r="J25" i="10"/>
  <c r="I25" i="10"/>
  <c r="H25" i="10"/>
  <c r="G25" i="10"/>
  <c r="F25" i="10"/>
  <c r="E25" i="10"/>
  <c r="C25" i="10"/>
  <c r="B25" i="10"/>
  <c r="O24" i="10"/>
  <c r="N24" i="10"/>
  <c r="M24" i="10"/>
  <c r="L24" i="10"/>
  <c r="K24" i="10"/>
  <c r="J24" i="10"/>
  <c r="I24" i="10"/>
  <c r="H24" i="10"/>
  <c r="G24" i="10"/>
  <c r="F24" i="10"/>
  <c r="E24" i="10"/>
  <c r="C24" i="10"/>
  <c r="B24" i="10"/>
  <c r="O23" i="10"/>
  <c r="N23" i="10"/>
  <c r="M23" i="10"/>
  <c r="L23" i="10"/>
  <c r="K23" i="10"/>
  <c r="J23" i="10"/>
  <c r="I23" i="10"/>
  <c r="H23" i="10"/>
  <c r="G23" i="10"/>
  <c r="F23" i="10"/>
  <c r="E23" i="10"/>
  <c r="C23" i="10"/>
  <c r="B23" i="10"/>
  <c r="O22" i="10"/>
  <c r="N22" i="10"/>
  <c r="M22" i="10"/>
  <c r="L22" i="10"/>
  <c r="K22" i="10"/>
  <c r="J22" i="10"/>
  <c r="I22" i="10"/>
  <c r="H22" i="10"/>
  <c r="G22" i="10"/>
  <c r="F22" i="10"/>
  <c r="E22" i="10"/>
  <c r="C22" i="10"/>
  <c r="B22" i="10"/>
  <c r="O21" i="10"/>
  <c r="N21" i="10"/>
  <c r="M21" i="10"/>
  <c r="L21" i="10"/>
  <c r="K21" i="10"/>
  <c r="J21" i="10"/>
  <c r="I21" i="10"/>
  <c r="H21" i="10"/>
  <c r="G21" i="10"/>
  <c r="F21" i="10"/>
  <c r="E21" i="10"/>
  <c r="C21" i="10"/>
  <c r="B21" i="10"/>
  <c r="O20" i="10"/>
  <c r="N20" i="10"/>
  <c r="M20" i="10"/>
  <c r="L20" i="10"/>
  <c r="K20" i="10"/>
  <c r="J20" i="10"/>
  <c r="I20" i="10"/>
  <c r="H20" i="10"/>
  <c r="G20" i="10"/>
  <c r="F20" i="10"/>
  <c r="E20" i="10"/>
  <c r="C20" i="10"/>
  <c r="B20" i="10"/>
  <c r="O19" i="10"/>
  <c r="N19" i="10"/>
  <c r="M19" i="10"/>
  <c r="L19" i="10"/>
  <c r="K19" i="10"/>
  <c r="J19" i="10"/>
  <c r="I19" i="10"/>
  <c r="H19" i="10"/>
  <c r="G19" i="10"/>
  <c r="F19" i="10"/>
  <c r="E19" i="10"/>
  <c r="C19" i="10"/>
  <c r="B19" i="10"/>
  <c r="O18" i="10"/>
  <c r="N18" i="10"/>
  <c r="M18" i="10"/>
  <c r="L18" i="10"/>
  <c r="K18" i="10"/>
  <c r="J18" i="10"/>
  <c r="I18" i="10"/>
  <c r="H18" i="10"/>
  <c r="G18" i="10"/>
  <c r="F18" i="10"/>
  <c r="E18" i="10"/>
  <c r="C18" i="10"/>
  <c r="B18" i="10"/>
  <c r="O17" i="10"/>
  <c r="N17" i="10"/>
  <c r="M17" i="10"/>
  <c r="L17" i="10"/>
  <c r="K17" i="10"/>
  <c r="J17" i="10"/>
  <c r="I17" i="10"/>
  <c r="H17" i="10"/>
  <c r="G17" i="10"/>
  <c r="F17" i="10"/>
  <c r="E17" i="10"/>
  <c r="C17" i="10"/>
  <c r="B17" i="10"/>
  <c r="O16" i="10"/>
  <c r="N16" i="10"/>
  <c r="M16" i="10"/>
  <c r="L16" i="10"/>
  <c r="K16" i="10"/>
  <c r="J16" i="10"/>
  <c r="I16" i="10"/>
  <c r="H16" i="10"/>
  <c r="G16" i="10"/>
  <c r="F16" i="10"/>
  <c r="E16" i="10"/>
  <c r="C16" i="10"/>
  <c r="B16" i="10"/>
  <c r="O15" i="10"/>
  <c r="N15" i="10"/>
  <c r="M15" i="10"/>
  <c r="L15" i="10"/>
  <c r="K15" i="10"/>
  <c r="J15" i="10"/>
  <c r="I15" i="10"/>
  <c r="H15" i="10"/>
  <c r="G15" i="10"/>
  <c r="F15" i="10"/>
  <c r="E15" i="10"/>
  <c r="C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C4" i="10"/>
  <c r="B4" i="10"/>
  <c r="O3" i="10"/>
  <c r="N3" i="10"/>
  <c r="M3" i="10"/>
  <c r="L3" i="10"/>
  <c r="K3" i="10"/>
  <c r="J3" i="10"/>
  <c r="I3" i="10"/>
  <c r="H3" i="10"/>
  <c r="G3" i="10"/>
  <c r="F3" i="10"/>
  <c r="E3" i="10"/>
  <c r="C3" i="10"/>
  <c r="B3" i="10"/>
  <c r="O2" i="10"/>
  <c r="N2" i="10"/>
  <c r="M2" i="10"/>
  <c r="L2" i="10"/>
  <c r="K2" i="10"/>
  <c r="J2" i="10"/>
  <c r="I2" i="10"/>
  <c r="H2" i="10"/>
  <c r="G2" i="10"/>
  <c r="F2" i="10"/>
  <c r="E2" i="10"/>
  <c r="C2" i="10"/>
  <c r="B2" i="10"/>
  <c r="O261" i="9"/>
  <c r="N261" i="9"/>
  <c r="M261" i="9"/>
  <c r="L261" i="9"/>
  <c r="K261" i="9"/>
  <c r="J261" i="9"/>
  <c r="I261" i="9"/>
  <c r="H261" i="9"/>
  <c r="G261" i="9"/>
  <c r="F261" i="9"/>
  <c r="E261" i="9"/>
  <c r="C261" i="9"/>
  <c r="B261" i="9"/>
  <c r="O260" i="9"/>
  <c r="N260" i="9"/>
  <c r="M260" i="9"/>
  <c r="L260" i="9"/>
  <c r="K260" i="9"/>
  <c r="J260" i="9"/>
  <c r="I260" i="9"/>
  <c r="H260" i="9"/>
  <c r="G260" i="9"/>
  <c r="F260" i="9"/>
  <c r="E260" i="9"/>
  <c r="C260" i="9"/>
  <c r="B260" i="9"/>
  <c r="O259" i="9"/>
  <c r="N259" i="9"/>
  <c r="M259" i="9"/>
  <c r="L259" i="9"/>
  <c r="K259" i="9"/>
  <c r="J259" i="9"/>
  <c r="I259" i="9"/>
  <c r="H259" i="9"/>
  <c r="G259" i="9"/>
  <c r="F259" i="9"/>
  <c r="E259" i="9"/>
  <c r="C259" i="9"/>
  <c r="B259" i="9"/>
  <c r="O258" i="9"/>
  <c r="N258" i="9"/>
  <c r="M258" i="9"/>
  <c r="L258" i="9"/>
  <c r="K258" i="9"/>
  <c r="J258" i="9"/>
  <c r="I258" i="9"/>
  <c r="H258" i="9"/>
  <c r="G258" i="9"/>
  <c r="F258" i="9"/>
  <c r="E258" i="9"/>
  <c r="C258" i="9"/>
  <c r="B258" i="9"/>
  <c r="O257" i="9"/>
  <c r="N257" i="9"/>
  <c r="M257" i="9"/>
  <c r="L257" i="9"/>
  <c r="K257" i="9"/>
  <c r="J257" i="9"/>
  <c r="I257" i="9"/>
  <c r="H257" i="9"/>
  <c r="G257" i="9"/>
  <c r="F257" i="9"/>
  <c r="E257" i="9"/>
  <c r="C257" i="9"/>
  <c r="B257" i="9"/>
  <c r="O256" i="9"/>
  <c r="N256" i="9"/>
  <c r="M256" i="9"/>
  <c r="L256" i="9"/>
  <c r="K256" i="9"/>
  <c r="J256" i="9"/>
  <c r="I256" i="9"/>
  <c r="H256" i="9"/>
  <c r="G256" i="9"/>
  <c r="F256" i="9"/>
  <c r="E256" i="9"/>
  <c r="C256" i="9"/>
  <c r="B256" i="9"/>
  <c r="O255" i="9"/>
  <c r="N255" i="9"/>
  <c r="M255" i="9"/>
  <c r="L255" i="9"/>
  <c r="K255" i="9"/>
  <c r="J255" i="9"/>
  <c r="I255" i="9"/>
  <c r="H255" i="9"/>
  <c r="G255" i="9"/>
  <c r="F255" i="9"/>
  <c r="E255" i="9"/>
  <c r="C255" i="9"/>
  <c r="B255" i="9"/>
  <c r="O254" i="9"/>
  <c r="N254" i="9"/>
  <c r="M254" i="9"/>
  <c r="L254" i="9"/>
  <c r="K254" i="9"/>
  <c r="J254" i="9"/>
  <c r="I254" i="9"/>
  <c r="H254" i="9"/>
  <c r="G254" i="9"/>
  <c r="F254" i="9"/>
  <c r="E254" i="9"/>
  <c r="C254" i="9"/>
  <c r="B254" i="9"/>
  <c r="O253" i="9"/>
  <c r="N253" i="9"/>
  <c r="M253" i="9"/>
  <c r="L253" i="9"/>
  <c r="K253" i="9"/>
  <c r="J253" i="9"/>
  <c r="I253" i="9"/>
  <c r="H253" i="9"/>
  <c r="G253" i="9"/>
  <c r="F253" i="9"/>
  <c r="E253" i="9"/>
  <c r="C253" i="9"/>
  <c r="B253" i="9"/>
  <c r="O252" i="9"/>
  <c r="N252" i="9"/>
  <c r="M252" i="9"/>
  <c r="L252" i="9"/>
  <c r="K252" i="9"/>
  <c r="J252" i="9"/>
  <c r="I252" i="9"/>
  <c r="H252" i="9"/>
  <c r="G252" i="9"/>
  <c r="F252" i="9"/>
  <c r="E252" i="9"/>
  <c r="C252" i="9"/>
  <c r="B252" i="9"/>
  <c r="O251" i="9"/>
  <c r="N251" i="9"/>
  <c r="M251" i="9"/>
  <c r="L251" i="9"/>
  <c r="K251" i="9"/>
  <c r="J251" i="9"/>
  <c r="I251" i="9"/>
  <c r="H251" i="9"/>
  <c r="G251" i="9"/>
  <c r="F251" i="9"/>
  <c r="E251" i="9"/>
  <c r="C251" i="9"/>
  <c r="B251" i="9"/>
  <c r="O250" i="9"/>
  <c r="N250" i="9"/>
  <c r="M250" i="9"/>
  <c r="L250" i="9"/>
  <c r="K250" i="9"/>
  <c r="J250" i="9"/>
  <c r="I250" i="9"/>
  <c r="H250" i="9"/>
  <c r="G250" i="9"/>
  <c r="F250" i="9"/>
  <c r="E250" i="9"/>
  <c r="C250" i="9"/>
  <c r="B250" i="9"/>
  <c r="O249" i="9"/>
  <c r="N249" i="9"/>
  <c r="M249" i="9"/>
  <c r="L249" i="9"/>
  <c r="K249" i="9"/>
  <c r="J249" i="9"/>
  <c r="I249" i="9"/>
  <c r="H249" i="9"/>
  <c r="G249" i="9"/>
  <c r="F249" i="9"/>
  <c r="E249" i="9"/>
  <c r="C249" i="9"/>
  <c r="B249" i="9"/>
  <c r="O248" i="9"/>
  <c r="N248" i="9"/>
  <c r="M248" i="9"/>
  <c r="L248" i="9"/>
  <c r="K248" i="9"/>
  <c r="J248" i="9"/>
  <c r="I248" i="9"/>
  <c r="H248" i="9"/>
  <c r="G248" i="9"/>
  <c r="F248" i="9"/>
  <c r="E248" i="9"/>
  <c r="C248" i="9"/>
  <c r="B248" i="9"/>
  <c r="O247" i="9"/>
  <c r="N247" i="9"/>
  <c r="M247" i="9"/>
  <c r="L247" i="9"/>
  <c r="K247" i="9"/>
  <c r="J247" i="9"/>
  <c r="I247" i="9"/>
  <c r="H247" i="9"/>
  <c r="G247" i="9"/>
  <c r="F247" i="9"/>
  <c r="E247" i="9"/>
  <c r="C247" i="9"/>
  <c r="B247" i="9"/>
  <c r="O246" i="9"/>
  <c r="N246" i="9"/>
  <c r="M246" i="9"/>
  <c r="L246" i="9"/>
  <c r="K246" i="9"/>
  <c r="J246" i="9"/>
  <c r="I246" i="9"/>
  <c r="H246" i="9"/>
  <c r="G246" i="9"/>
  <c r="F246" i="9"/>
  <c r="E246" i="9"/>
  <c r="C246" i="9"/>
  <c r="B246" i="9"/>
  <c r="O245" i="9"/>
  <c r="N245" i="9"/>
  <c r="M245" i="9"/>
  <c r="L245" i="9"/>
  <c r="K245" i="9"/>
  <c r="J245" i="9"/>
  <c r="I245" i="9"/>
  <c r="H245" i="9"/>
  <c r="G245" i="9"/>
  <c r="F245" i="9"/>
  <c r="E245" i="9"/>
  <c r="C245" i="9"/>
  <c r="B245" i="9"/>
  <c r="O244" i="9"/>
  <c r="N244" i="9"/>
  <c r="M244" i="9"/>
  <c r="L244" i="9"/>
  <c r="K244" i="9"/>
  <c r="J244" i="9"/>
  <c r="I244" i="9"/>
  <c r="H244" i="9"/>
  <c r="G244" i="9"/>
  <c r="F244" i="9"/>
  <c r="E244" i="9"/>
  <c r="C244" i="9"/>
  <c r="B244" i="9"/>
  <c r="O243" i="9"/>
  <c r="N243" i="9"/>
  <c r="M243" i="9"/>
  <c r="L243" i="9"/>
  <c r="K243" i="9"/>
  <c r="J243" i="9"/>
  <c r="I243" i="9"/>
  <c r="H243" i="9"/>
  <c r="G243" i="9"/>
  <c r="F243" i="9"/>
  <c r="E243" i="9"/>
  <c r="C243" i="9"/>
  <c r="B243" i="9"/>
  <c r="O242" i="9"/>
  <c r="N242" i="9"/>
  <c r="M242" i="9"/>
  <c r="L242" i="9"/>
  <c r="K242" i="9"/>
  <c r="J242" i="9"/>
  <c r="I242" i="9"/>
  <c r="H242" i="9"/>
  <c r="G242" i="9"/>
  <c r="F242" i="9"/>
  <c r="E242" i="9"/>
  <c r="C242" i="9"/>
  <c r="B242" i="9"/>
  <c r="O241" i="9"/>
  <c r="N241" i="9"/>
  <c r="M241" i="9"/>
  <c r="L241" i="9"/>
  <c r="K241" i="9"/>
  <c r="J241" i="9"/>
  <c r="I241" i="9"/>
  <c r="H241" i="9"/>
  <c r="G241" i="9"/>
  <c r="F241" i="9"/>
  <c r="E241" i="9"/>
  <c r="C241" i="9"/>
  <c r="B241" i="9"/>
  <c r="O240" i="9"/>
  <c r="N240" i="9"/>
  <c r="M240" i="9"/>
  <c r="L240" i="9"/>
  <c r="K240" i="9"/>
  <c r="J240" i="9"/>
  <c r="I240" i="9"/>
  <c r="H240" i="9"/>
  <c r="G240" i="9"/>
  <c r="F240" i="9"/>
  <c r="E240" i="9"/>
  <c r="C240" i="9"/>
  <c r="B240" i="9"/>
  <c r="O239" i="9"/>
  <c r="N239" i="9"/>
  <c r="M239" i="9"/>
  <c r="L239" i="9"/>
  <c r="K239" i="9"/>
  <c r="J239" i="9"/>
  <c r="I239" i="9"/>
  <c r="H239" i="9"/>
  <c r="G239" i="9"/>
  <c r="F239" i="9"/>
  <c r="E239" i="9"/>
  <c r="C239" i="9"/>
  <c r="B239" i="9"/>
  <c r="O238" i="9"/>
  <c r="N238" i="9"/>
  <c r="M238" i="9"/>
  <c r="L238" i="9"/>
  <c r="K238" i="9"/>
  <c r="J238" i="9"/>
  <c r="I238" i="9"/>
  <c r="H238" i="9"/>
  <c r="G238" i="9"/>
  <c r="F238" i="9"/>
  <c r="E238" i="9"/>
  <c r="C238" i="9"/>
  <c r="B238" i="9"/>
  <c r="O237" i="9"/>
  <c r="N237" i="9"/>
  <c r="M237" i="9"/>
  <c r="L237" i="9"/>
  <c r="K237" i="9"/>
  <c r="J237" i="9"/>
  <c r="I237" i="9"/>
  <c r="H237" i="9"/>
  <c r="G237" i="9"/>
  <c r="F237" i="9"/>
  <c r="E237" i="9"/>
  <c r="C237" i="9"/>
  <c r="B237" i="9"/>
  <c r="O236" i="9"/>
  <c r="N236" i="9"/>
  <c r="M236" i="9"/>
  <c r="L236" i="9"/>
  <c r="K236" i="9"/>
  <c r="J236" i="9"/>
  <c r="I236" i="9"/>
  <c r="H236" i="9"/>
  <c r="G236" i="9"/>
  <c r="F236" i="9"/>
  <c r="E236" i="9"/>
  <c r="C236" i="9"/>
  <c r="B236" i="9"/>
  <c r="O235" i="9"/>
  <c r="N235" i="9"/>
  <c r="M235" i="9"/>
  <c r="L235" i="9"/>
  <c r="K235" i="9"/>
  <c r="J235" i="9"/>
  <c r="I235" i="9"/>
  <c r="H235" i="9"/>
  <c r="G235" i="9"/>
  <c r="F235" i="9"/>
  <c r="E235" i="9"/>
  <c r="C235" i="9"/>
  <c r="B235" i="9"/>
  <c r="O234" i="9"/>
  <c r="N234" i="9"/>
  <c r="M234" i="9"/>
  <c r="L234" i="9"/>
  <c r="K234" i="9"/>
  <c r="J234" i="9"/>
  <c r="I234" i="9"/>
  <c r="H234" i="9"/>
  <c r="G234" i="9"/>
  <c r="F234" i="9"/>
  <c r="E234" i="9"/>
  <c r="C234" i="9"/>
  <c r="B234" i="9"/>
  <c r="O233" i="9"/>
  <c r="N233" i="9"/>
  <c r="M233" i="9"/>
  <c r="L233" i="9"/>
  <c r="K233" i="9"/>
  <c r="J233" i="9"/>
  <c r="I233" i="9"/>
  <c r="H233" i="9"/>
  <c r="G233" i="9"/>
  <c r="F233" i="9"/>
  <c r="E233" i="9"/>
  <c r="C233" i="9"/>
  <c r="B233" i="9"/>
  <c r="O232" i="9"/>
  <c r="N232" i="9"/>
  <c r="M232" i="9"/>
  <c r="L232" i="9"/>
  <c r="K232" i="9"/>
  <c r="J232" i="9"/>
  <c r="I232" i="9"/>
  <c r="H232" i="9"/>
  <c r="G232" i="9"/>
  <c r="F232" i="9"/>
  <c r="E232" i="9"/>
  <c r="C232" i="9"/>
  <c r="B232" i="9"/>
  <c r="O231" i="9"/>
  <c r="N231" i="9"/>
  <c r="M231" i="9"/>
  <c r="L231" i="9"/>
  <c r="K231" i="9"/>
  <c r="J231" i="9"/>
  <c r="I231" i="9"/>
  <c r="H231" i="9"/>
  <c r="G231" i="9"/>
  <c r="F231" i="9"/>
  <c r="E231" i="9"/>
  <c r="C231" i="9"/>
  <c r="B231" i="9"/>
  <c r="O230" i="9"/>
  <c r="N230" i="9"/>
  <c r="M230" i="9"/>
  <c r="L230" i="9"/>
  <c r="K230" i="9"/>
  <c r="J230" i="9"/>
  <c r="I230" i="9"/>
  <c r="H230" i="9"/>
  <c r="G230" i="9"/>
  <c r="F230" i="9"/>
  <c r="E230" i="9"/>
  <c r="C230" i="9"/>
  <c r="B230" i="9"/>
  <c r="O229" i="9"/>
  <c r="N229" i="9"/>
  <c r="M229" i="9"/>
  <c r="L229" i="9"/>
  <c r="K229" i="9"/>
  <c r="J229" i="9"/>
  <c r="I229" i="9"/>
  <c r="H229" i="9"/>
  <c r="G229" i="9"/>
  <c r="F229" i="9"/>
  <c r="E229" i="9"/>
  <c r="C229" i="9"/>
  <c r="B229" i="9"/>
  <c r="O228" i="9"/>
  <c r="N228" i="9"/>
  <c r="M228" i="9"/>
  <c r="L228" i="9"/>
  <c r="K228" i="9"/>
  <c r="J228" i="9"/>
  <c r="I228" i="9"/>
  <c r="H228" i="9"/>
  <c r="G228" i="9"/>
  <c r="F228" i="9"/>
  <c r="E228" i="9"/>
  <c r="C228" i="9"/>
  <c r="B228" i="9"/>
  <c r="O227" i="9"/>
  <c r="N227" i="9"/>
  <c r="M227" i="9"/>
  <c r="L227" i="9"/>
  <c r="K227" i="9"/>
  <c r="J227" i="9"/>
  <c r="I227" i="9"/>
  <c r="H227" i="9"/>
  <c r="G227" i="9"/>
  <c r="F227" i="9"/>
  <c r="E227" i="9"/>
  <c r="C227" i="9"/>
  <c r="B227" i="9"/>
  <c r="O226" i="9"/>
  <c r="N226" i="9"/>
  <c r="M226" i="9"/>
  <c r="L226" i="9"/>
  <c r="K226" i="9"/>
  <c r="J226" i="9"/>
  <c r="I226" i="9"/>
  <c r="H226" i="9"/>
  <c r="G226" i="9"/>
  <c r="F226" i="9"/>
  <c r="E226" i="9"/>
  <c r="C226" i="9"/>
  <c r="B226" i="9"/>
  <c r="O225" i="9"/>
  <c r="N225" i="9"/>
  <c r="M225" i="9"/>
  <c r="L225" i="9"/>
  <c r="K225" i="9"/>
  <c r="J225" i="9"/>
  <c r="I225" i="9"/>
  <c r="H225" i="9"/>
  <c r="G225" i="9"/>
  <c r="F225" i="9"/>
  <c r="E225" i="9"/>
  <c r="C225" i="9"/>
  <c r="B225" i="9"/>
  <c r="O224" i="9"/>
  <c r="N224" i="9"/>
  <c r="M224" i="9"/>
  <c r="L224" i="9"/>
  <c r="K224" i="9"/>
  <c r="J224" i="9"/>
  <c r="I224" i="9"/>
  <c r="H224" i="9"/>
  <c r="G224" i="9"/>
  <c r="F224" i="9"/>
  <c r="E224" i="9"/>
  <c r="C224" i="9"/>
  <c r="B224" i="9"/>
  <c r="O223" i="9"/>
  <c r="N223" i="9"/>
  <c r="M223" i="9"/>
  <c r="L223" i="9"/>
  <c r="K223" i="9"/>
  <c r="J223" i="9"/>
  <c r="I223" i="9"/>
  <c r="H223" i="9"/>
  <c r="G223" i="9"/>
  <c r="F223" i="9"/>
  <c r="E223" i="9"/>
  <c r="C223" i="9"/>
  <c r="B223" i="9"/>
  <c r="O222" i="9"/>
  <c r="N222" i="9"/>
  <c r="M222" i="9"/>
  <c r="L222" i="9"/>
  <c r="K222" i="9"/>
  <c r="J222" i="9"/>
  <c r="I222" i="9"/>
  <c r="H222" i="9"/>
  <c r="G222" i="9"/>
  <c r="F222" i="9"/>
  <c r="E222" i="9"/>
  <c r="C222" i="9"/>
  <c r="B222" i="9"/>
  <c r="O221" i="9"/>
  <c r="N221" i="9"/>
  <c r="M221" i="9"/>
  <c r="L221" i="9"/>
  <c r="K221" i="9"/>
  <c r="J221" i="9"/>
  <c r="I221" i="9"/>
  <c r="H221" i="9"/>
  <c r="G221" i="9"/>
  <c r="F221" i="9"/>
  <c r="E221" i="9"/>
  <c r="C221" i="9"/>
  <c r="B221" i="9"/>
  <c r="O220" i="9"/>
  <c r="N220" i="9"/>
  <c r="M220" i="9"/>
  <c r="L220" i="9"/>
  <c r="K220" i="9"/>
  <c r="J220" i="9"/>
  <c r="I220" i="9"/>
  <c r="H220" i="9"/>
  <c r="G220" i="9"/>
  <c r="F220" i="9"/>
  <c r="E220" i="9"/>
  <c r="C220" i="9"/>
  <c r="B220" i="9"/>
  <c r="O219" i="9"/>
  <c r="N219" i="9"/>
  <c r="M219" i="9"/>
  <c r="L219" i="9"/>
  <c r="K219" i="9"/>
  <c r="J219" i="9"/>
  <c r="I219" i="9"/>
  <c r="H219" i="9"/>
  <c r="G219" i="9"/>
  <c r="F219" i="9"/>
  <c r="E219" i="9"/>
  <c r="C219" i="9"/>
  <c r="B219" i="9"/>
  <c r="O218" i="9"/>
  <c r="N218" i="9"/>
  <c r="M218" i="9"/>
  <c r="L218" i="9"/>
  <c r="K218" i="9"/>
  <c r="J218" i="9"/>
  <c r="I218" i="9"/>
  <c r="H218" i="9"/>
  <c r="G218" i="9"/>
  <c r="F218" i="9"/>
  <c r="E218" i="9"/>
  <c r="C218" i="9"/>
  <c r="B218" i="9"/>
  <c r="O217" i="9"/>
  <c r="N217" i="9"/>
  <c r="M217" i="9"/>
  <c r="L217" i="9"/>
  <c r="K217" i="9"/>
  <c r="J217" i="9"/>
  <c r="I217" i="9"/>
  <c r="H217" i="9"/>
  <c r="G217" i="9"/>
  <c r="F217" i="9"/>
  <c r="E217" i="9"/>
  <c r="C217" i="9"/>
  <c r="B217" i="9"/>
  <c r="O216" i="9"/>
  <c r="N216" i="9"/>
  <c r="M216" i="9"/>
  <c r="L216" i="9"/>
  <c r="K216" i="9"/>
  <c r="J216" i="9"/>
  <c r="I216" i="9"/>
  <c r="H216" i="9"/>
  <c r="G216" i="9"/>
  <c r="F216" i="9"/>
  <c r="E216" i="9"/>
  <c r="C216" i="9"/>
  <c r="B216" i="9"/>
  <c r="O215" i="9"/>
  <c r="N215" i="9"/>
  <c r="M215" i="9"/>
  <c r="L215" i="9"/>
  <c r="K215" i="9"/>
  <c r="J215" i="9"/>
  <c r="I215" i="9"/>
  <c r="H215" i="9"/>
  <c r="G215" i="9"/>
  <c r="F215" i="9"/>
  <c r="E215" i="9"/>
  <c r="C215" i="9"/>
  <c r="B215" i="9"/>
  <c r="O214" i="9"/>
  <c r="N214" i="9"/>
  <c r="M214" i="9"/>
  <c r="L214" i="9"/>
  <c r="K214" i="9"/>
  <c r="J214" i="9"/>
  <c r="I214" i="9"/>
  <c r="H214" i="9"/>
  <c r="G214" i="9"/>
  <c r="F214" i="9"/>
  <c r="E214" i="9"/>
  <c r="C214" i="9"/>
  <c r="B214" i="9"/>
  <c r="O213" i="9"/>
  <c r="N213" i="9"/>
  <c r="M213" i="9"/>
  <c r="L213" i="9"/>
  <c r="K213" i="9"/>
  <c r="J213" i="9"/>
  <c r="I213" i="9"/>
  <c r="H213" i="9"/>
  <c r="G213" i="9"/>
  <c r="F213" i="9"/>
  <c r="E213" i="9"/>
  <c r="C213" i="9"/>
  <c r="B213" i="9"/>
  <c r="O212" i="9"/>
  <c r="N212" i="9"/>
  <c r="M212" i="9"/>
  <c r="L212" i="9"/>
  <c r="K212" i="9"/>
  <c r="J212" i="9"/>
  <c r="I212" i="9"/>
  <c r="H212" i="9"/>
  <c r="G212" i="9"/>
  <c r="F212" i="9"/>
  <c r="E212" i="9"/>
  <c r="C212" i="9"/>
  <c r="B212" i="9"/>
  <c r="O211" i="9"/>
  <c r="N211" i="9"/>
  <c r="M211" i="9"/>
  <c r="L211" i="9"/>
  <c r="K211" i="9"/>
  <c r="J211" i="9"/>
  <c r="I211" i="9"/>
  <c r="H211" i="9"/>
  <c r="G211" i="9"/>
  <c r="F211" i="9"/>
  <c r="E211" i="9"/>
  <c r="C211" i="9"/>
  <c r="B211" i="9"/>
  <c r="O210" i="9"/>
  <c r="N210" i="9"/>
  <c r="M210" i="9"/>
  <c r="L210" i="9"/>
  <c r="K210" i="9"/>
  <c r="J210" i="9"/>
  <c r="I210" i="9"/>
  <c r="H210" i="9"/>
  <c r="G210" i="9"/>
  <c r="F210" i="9"/>
  <c r="E210" i="9"/>
  <c r="C210" i="9"/>
  <c r="B210" i="9"/>
  <c r="O209" i="9"/>
  <c r="N209" i="9"/>
  <c r="M209" i="9"/>
  <c r="L209" i="9"/>
  <c r="K209" i="9"/>
  <c r="J209" i="9"/>
  <c r="I209" i="9"/>
  <c r="H209" i="9"/>
  <c r="G209" i="9"/>
  <c r="F209" i="9"/>
  <c r="E209" i="9"/>
  <c r="C209" i="9"/>
  <c r="B209" i="9"/>
  <c r="O208" i="9"/>
  <c r="N208" i="9"/>
  <c r="M208" i="9"/>
  <c r="L208" i="9"/>
  <c r="K208" i="9"/>
  <c r="J208" i="9"/>
  <c r="I208" i="9"/>
  <c r="H208" i="9"/>
  <c r="G208" i="9"/>
  <c r="F208" i="9"/>
  <c r="E208" i="9"/>
  <c r="C208" i="9"/>
  <c r="B208" i="9"/>
  <c r="O207" i="9"/>
  <c r="N207" i="9"/>
  <c r="M207" i="9"/>
  <c r="L207" i="9"/>
  <c r="K207" i="9"/>
  <c r="J207" i="9"/>
  <c r="I207" i="9"/>
  <c r="H207" i="9"/>
  <c r="G207" i="9"/>
  <c r="F207" i="9"/>
  <c r="E207" i="9"/>
  <c r="C207" i="9"/>
  <c r="B207" i="9"/>
  <c r="O206" i="9"/>
  <c r="N206" i="9"/>
  <c r="M206" i="9"/>
  <c r="L206" i="9"/>
  <c r="K206" i="9"/>
  <c r="J206" i="9"/>
  <c r="I206" i="9"/>
  <c r="H206" i="9"/>
  <c r="G206" i="9"/>
  <c r="F206" i="9"/>
  <c r="E206" i="9"/>
  <c r="C206" i="9"/>
  <c r="B206" i="9"/>
  <c r="O205" i="9"/>
  <c r="N205" i="9"/>
  <c r="M205" i="9"/>
  <c r="L205" i="9"/>
  <c r="K205" i="9"/>
  <c r="J205" i="9"/>
  <c r="I205" i="9"/>
  <c r="H205" i="9"/>
  <c r="G205" i="9"/>
  <c r="F205" i="9"/>
  <c r="E205" i="9"/>
  <c r="C205" i="9"/>
  <c r="B205" i="9"/>
  <c r="O204" i="9"/>
  <c r="N204" i="9"/>
  <c r="M204" i="9"/>
  <c r="L204" i="9"/>
  <c r="K204" i="9"/>
  <c r="J204" i="9"/>
  <c r="I204" i="9"/>
  <c r="H204" i="9"/>
  <c r="G204" i="9"/>
  <c r="F204" i="9"/>
  <c r="E204" i="9"/>
  <c r="C204" i="9"/>
  <c r="B204" i="9"/>
  <c r="O203" i="9"/>
  <c r="N203" i="9"/>
  <c r="M203" i="9"/>
  <c r="L203" i="9"/>
  <c r="K203" i="9"/>
  <c r="J203" i="9"/>
  <c r="I203" i="9"/>
  <c r="H203" i="9"/>
  <c r="G203" i="9"/>
  <c r="F203" i="9"/>
  <c r="E203" i="9"/>
  <c r="C203" i="9"/>
  <c r="B203" i="9"/>
  <c r="O202" i="9"/>
  <c r="N202" i="9"/>
  <c r="M202" i="9"/>
  <c r="L202" i="9"/>
  <c r="K202" i="9"/>
  <c r="J202" i="9"/>
  <c r="I202" i="9"/>
  <c r="H202" i="9"/>
  <c r="G202" i="9"/>
  <c r="F202" i="9"/>
  <c r="E202" i="9"/>
  <c r="C202" i="9"/>
  <c r="B202" i="9"/>
  <c r="O201" i="9"/>
  <c r="N201" i="9"/>
  <c r="M201" i="9"/>
  <c r="L201" i="9"/>
  <c r="K201" i="9"/>
  <c r="J201" i="9"/>
  <c r="I201" i="9"/>
  <c r="H201" i="9"/>
  <c r="G201" i="9"/>
  <c r="F201" i="9"/>
  <c r="E201" i="9"/>
  <c r="C201" i="9"/>
  <c r="B201" i="9"/>
  <c r="O200" i="9"/>
  <c r="N200" i="9"/>
  <c r="M200" i="9"/>
  <c r="L200" i="9"/>
  <c r="K200" i="9"/>
  <c r="J200" i="9"/>
  <c r="I200" i="9"/>
  <c r="H200" i="9"/>
  <c r="G200" i="9"/>
  <c r="F200" i="9"/>
  <c r="E200" i="9"/>
  <c r="C200" i="9"/>
  <c r="B200" i="9"/>
  <c r="O199" i="9"/>
  <c r="N199" i="9"/>
  <c r="M199" i="9"/>
  <c r="L199" i="9"/>
  <c r="K199" i="9"/>
  <c r="J199" i="9"/>
  <c r="I199" i="9"/>
  <c r="H199" i="9"/>
  <c r="G199" i="9"/>
  <c r="F199" i="9"/>
  <c r="E199" i="9"/>
  <c r="C199" i="9"/>
  <c r="B199" i="9"/>
  <c r="O198" i="9"/>
  <c r="N198" i="9"/>
  <c r="M198" i="9"/>
  <c r="L198" i="9"/>
  <c r="K198" i="9"/>
  <c r="J198" i="9"/>
  <c r="I198" i="9"/>
  <c r="H198" i="9"/>
  <c r="G198" i="9"/>
  <c r="F198" i="9"/>
  <c r="E198" i="9"/>
  <c r="C198" i="9"/>
  <c r="B198" i="9"/>
  <c r="O197" i="9"/>
  <c r="N197" i="9"/>
  <c r="M197" i="9"/>
  <c r="L197" i="9"/>
  <c r="K197" i="9"/>
  <c r="J197" i="9"/>
  <c r="I197" i="9"/>
  <c r="H197" i="9"/>
  <c r="G197" i="9"/>
  <c r="F197" i="9"/>
  <c r="E197" i="9"/>
  <c r="C197" i="9"/>
  <c r="B197" i="9"/>
  <c r="O196" i="9"/>
  <c r="N196" i="9"/>
  <c r="M196" i="9"/>
  <c r="L196" i="9"/>
  <c r="K196" i="9"/>
  <c r="J196" i="9"/>
  <c r="I196" i="9"/>
  <c r="H196" i="9"/>
  <c r="G196" i="9"/>
  <c r="F196" i="9"/>
  <c r="E196" i="9"/>
  <c r="C196" i="9"/>
  <c r="B196" i="9"/>
  <c r="O195" i="9"/>
  <c r="N195" i="9"/>
  <c r="M195" i="9"/>
  <c r="L195" i="9"/>
  <c r="K195" i="9"/>
  <c r="J195" i="9"/>
  <c r="I195" i="9"/>
  <c r="H195" i="9"/>
  <c r="G195" i="9"/>
  <c r="F195" i="9"/>
  <c r="E195" i="9"/>
  <c r="C195" i="9"/>
  <c r="B195" i="9"/>
  <c r="O194" i="9"/>
  <c r="N194" i="9"/>
  <c r="M194" i="9"/>
  <c r="L194" i="9"/>
  <c r="K194" i="9"/>
  <c r="J194" i="9"/>
  <c r="I194" i="9"/>
  <c r="H194" i="9"/>
  <c r="G194" i="9"/>
  <c r="F194" i="9"/>
  <c r="E194" i="9"/>
  <c r="C194" i="9"/>
  <c r="B194" i="9"/>
  <c r="O193" i="9"/>
  <c r="N193" i="9"/>
  <c r="M193" i="9"/>
  <c r="L193" i="9"/>
  <c r="K193" i="9"/>
  <c r="J193" i="9"/>
  <c r="I193" i="9"/>
  <c r="H193" i="9"/>
  <c r="G193" i="9"/>
  <c r="F193" i="9"/>
  <c r="E193" i="9"/>
  <c r="C193" i="9"/>
  <c r="B193" i="9"/>
  <c r="O192" i="9"/>
  <c r="N192" i="9"/>
  <c r="M192" i="9"/>
  <c r="L192" i="9"/>
  <c r="K192" i="9"/>
  <c r="J192" i="9"/>
  <c r="I192" i="9"/>
  <c r="H192" i="9"/>
  <c r="G192" i="9"/>
  <c r="F192" i="9"/>
  <c r="E192" i="9"/>
  <c r="C192" i="9"/>
  <c r="B192" i="9"/>
  <c r="O191" i="9"/>
  <c r="N191" i="9"/>
  <c r="M191" i="9"/>
  <c r="L191" i="9"/>
  <c r="K191" i="9"/>
  <c r="J191" i="9"/>
  <c r="I191" i="9"/>
  <c r="H191" i="9"/>
  <c r="G191" i="9"/>
  <c r="F191" i="9"/>
  <c r="E191" i="9"/>
  <c r="C191" i="9"/>
  <c r="B191" i="9"/>
  <c r="O190" i="9"/>
  <c r="N190" i="9"/>
  <c r="M190" i="9"/>
  <c r="L190" i="9"/>
  <c r="K190" i="9"/>
  <c r="J190" i="9"/>
  <c r="I190" i="9"/>
  <c r="H190" i="9"/>
  <c r="G190" i="9"/>
  <c r="F190" i="9"/>
  <c r="E190" i="9"/>
  <c r="C190" i="9"/>
  <c r="B190" i="9"/>
  <c r="O189" i="9"/>
  <c r="N189" i="9"/>
  <c r="M189" i="9"/>
  <c r="L189" i="9"/>
  <c r="K189" i="9"/>
  <c r="J189" i="9"/>
  <c r="I189" i="9"/>
  <c r="H189" i="9"/>
  <c r="G189" i="9"/>
  <c r="F189" i="9"/>
  <c r="E189" i="9"/>
  <c r="C189" i="9"/>
  <c r="B189" i="9"/>
  <c r="O188" i="9"/>
  <c r="N188" i="9"/>
  <c r="M188" i="9"/>
  <c r="L188" i="9"/>
  <c r="K188" i="9"/>
  <c r="J188" i="9"/>
  <c r="I188" i="9"/>
  <c r="H188" i="9"/>
  <c r="G188" i="9"/>
  <c r="F188" i="9"/>
  <c r="E188" i="9"/>
  <c r="C188" i="9"/>
  <c r="B188" i="9"/>
  <c r="O187" i="9"/>
  <c r="N187" i="9"/>
  <c r="M187" i="9"/>
  <c r="L187" i="9"/>
  <c r="K187" i="9"/>
  <c r="J187" i="9"/>
  <c r="I187" i="9"/>
  <c r="H187" i="9"/>
  <c r="G187" i="9"/>
  <c r="F187" i="9"/>
  <c r="E187" i="9"/>
  <c r="C187" i="9"/>
  <c r="B187" i="9"/>
  <c r="O186" i="9"/>
  <c r="N186" i="9"/>
  <c r="M186" i="9"/>
  <c r="L186" i="9"/>
  <c r="K186" i="9"/>
  <c r="J186" i="9"/>
  <c r="I186" i="9"/>
  <c r="H186" i="9"/>
  <c r="G186" i="9"/>
  <c r="F186" i="9"/>
  <c r="E186" i="9"/>
  <c r="C186" i="9"/>
  <c r="B186" i="9"/>
  <c r="O185" i="9"/>
  <c r="N185" i="9"/>
  <c r="M185" i="9"/>
  <c r="L185" i="9"/>
  <c r="K185" i="9"/>
  <c r="J185" i="9"/>
  <c r="I185" i="9"/>
  <c r="H185" i="9"/>
  <c r="G185" i="9"/>
  <c r="F185" i="9"/>
  <c r="E185" i="9"/>
  <c r="C185" i="9"/>
  <c r="B185" i="9"/>
  <c r="O184" i="9"/>
  <c r="N184" i="9"/>
  <c r="M184" i="9"/>
  <c r="L184" i="9"/>
  <c r="K184" i="9"/>
  <c r="J184" i="9"/>
  <c r="I184" i="9"/>
  <c r="H184" i="9"/>
  <c r="G184" i="9"/>
  <c r="F184" i="9"/>
  <c r="E184" i="9"/>
  <c r="C184" i="9"/>
  <c r="B184" i="9"/>
  <c r="O183" i="9"/>
  <c r="N183" i="9"/>
  <c r="M183" i="9"/>
  <c r="L183" i="9"/>
  <c r="K183" i="9"/>
  <c r="J183" i="9"/>
  <c r="I183" i="9"/>
  <c r="H183" i="9"/>
  <c r="G183" i="9"/>
  <c r="F183" i="9"/>
  <c r="E183" i="9"/>
  <c r="C183" i="9"/>
  <c r="B183" i="9"/>
  <c r="O182" i="9"/>
  <c r="N182" i="9"/>
  <c r="M182" i="9"/>
  <c r="L182" i="9"/>
  <c r="K182" i="9"/>
  <c r="J182" i="9"/>
  <c r="I182" i="9"/>
  <c r="H182" i="9"/>
  <c r="G182" i="9"/>
  <c r="F182" i="9"/>
  <c r="E182" i="9"/>
  <c r="C182" i="9"/>
  <c r="B182" i="9"/>
  <c r="O181" i="9"/>
  <c r="N181" i="9"/>
  <c r="M181" i="9"/>
  <c r="L181" i="9"/>
  <c r="K181" i="9"/>
  <c r="J181" i="9"/>
  <c r="I181" i="9"/>
  <c r="H181" i="9"/>
  <c r="G181" i="9"/>
  <c r="F181" i="9"/>
  <c r="E181" i="9"/>
  <c r="C181" i="9"/>
  <c r="B181" i="9"/>
  <c r="O180" i="9"/>
  <c r="N180" i="9"/>
  <c r="M180" i="9"/>
  <c r="L180" i="9"/>
  <c r="K180" i="9"/>
  <c r="J180" i="9"/>
  <c r="I180" i="9"/>
  <c r="H180" i="9"/>
  <c r="G180" i="9"/>
  <c r="F180" i="9"/>
  <c r="E180" i="9"/>
  <c r="C180" i="9"/>
  <c r="B180" i="9"/>
  <c r="O179" i="9"/>
  <c r="N179" i="9"/>
  <c r="M179" i="9"/>
  <c r="L179" i="9"/>
  <c r="K179" i="9"/>
  <c r="J179" i="9"/>
  <c r="I179" i="9"/>
  <c r="H179" i="9"/>
  <c r="G179" i="9"/>
  <c r="F179" i="9"/>
  <c r="E179" i="9"/>
  <c r="C179" i="9"/>
  <c r="B179" i="9"/>
  <c r="O178" i="9"/>
  <c r="N178" i="9"/>
  <c r="M178" i="9"/>
  <c r="L178" i="9"/>
  <c r="K178" i="9"/>
  <c r="J178" i="9"/>
  <c r="I178" i="9"/>
  <c r="H178" i="9"/>
  <c r="G178" i="9"/>
  <c r="F178" i="9"/>
  <c r="E178" i="9"/>
  <c r="C178" i="9"/>
  <c r="B178" i="9"/>
  <c r="O177" i="9"/>
  <c r="N177" i="9"/>
  <c r="M177" i="9"/>
  <c r="L177" i="9"/>
  <c r="K177" i="9"/>
  <c r="J177" i="9"/>
  <c r="I177" i="9"/>
  <c r="H177" i="9"/>
  <c r="G177" i="9"/>
  <c r="F177" i="9"/>
  <c r="E177" i="9"/>
  <c r="C177" i="9"/>
  <c r="B177" i="9"/>
  <c r="O176" i="9"/>
  <c r="N176" i="9"/>
  <c r="M176" i="9"/>
  <c r="L176" i="9"/>
  <c r="K176" i="9"/>
  <c r="J176" i="9"/>
  <c r="I176" i="9"/>
  <c r="H176" i="9"/>
  <c r="G176" i="9"/>
  <c r="F176" i="9"/>
  <c r="E176" i="9"/>
  <c r="C176" i="9"/>
  <c r="B176" i="9"/>
  <c r="O175" i="9"/>
  <c r="N175" i="9"/>
  <c r="M175" i="9"/>
  <c r="L175" i="9"/>
  <c r="K175" i="9"/>
  <c r="J175" i="9"/>
  <c r="I175" i="9"/>
  <c r="H175" i="9"/>
  <c r="G175" i="9"/>
  <c r="F175" i="9"/>
  <c r="E175" i="9"/>
  <c r="C175" i="9"/>
  <c r="B175" i="9"/>
  <c r="O174" i="9"/>
  <c r="N174" i="9"/>
  <c r="M174" i="9"/>
  <c r="L174" i="9"/>
  <c r="K174" i="9"/>
  <c r="J174" i="9"/>
  <c r="I174" i="9"/>
  <c r="H174" i="9"/>
  <c r="G174" i="9"/>
  <c r="F174" i="9"/>
  <c r="E174" i="9"/>
  <c r="C174" i="9"/>
  <c r="B174" i="9"/>
  <c r="O173" i="9"/>
  <c r="N173" i="9"/>
  <c r="M173" i="9"/>
  <c r="L173" i="9"/>
  <c r="K173" i="9"/>
  <c r="J173" i="9"/>
  <c r="I173" i="9"/>
  <c r="H173" i="9"/>
  <c r="G173" i="9"/>
  <c r="F173" i="9"/>
  <c r="E173" i="9"/>
  <c r="C173" i="9"/>
  <c r="B173" i="9"/>
  <c r="O172" i="9"/>
  <c r="N172" i="9"/>
  <c r="M172" i="9"/>
  <c r="L172" i="9"/>
  <c r="K172" i="9"/>
  <c r="J172" i="9"/>
  <c r="I172" i="9"/>
  <c r="H172" i="9"/>
  <c r="G172" i="9"/>
  <c r="F172" i="9"/>
  <c r="E172" i="9"/>
  <c r="C172" i="9"/>
  <c r="B172" i="9"/>
  <c r="O171" i="9"/>
  <c r="N171" i="9"/>
  <c r="M171" i="9"/>
  <c r="L171" i="9"/>
  <c r="K171" i="9"/>
  <c r="J171" i="9"/>
  <c r="I171" i="9"/>
  <c r="H171" i="9"/>
  <c r="G171" i="9"/>
  <c r="F171" i="9"/>
  <c r="E171" i="9"/>
  <c r="C171" i="9"/>
  <c r="B171" i="9"/>
  <c r="O170" i="9"/>
  <c r="N170" i="9"/>
  <c r="M170" i="9"/>
  <c r="L170" i="9"/>
  <c r="K170" i="9"/>
  <c r="J170" i="9"/>
  <c r="I170" i="9"/>
  <c r="H170" i="9"/>
  <c r="G170" i="9"/>
  <c r="F170" i="9"/>
  <c r="E170" i="9"/>
  <c r="C170" i="9"/>
  <c r="B170" i="9"/>
  <c r="O169" i="9"/>
  <c r="N169" i="9"/>
  <c r="M169" i="9"/>
  <c r="L169" i="9"/>
  <c r="K169" i="9"/>
  <c r="J169" i="9"/>
  <c r="I169" i="9"/>
  <c r="H169" i="9"/>
  <c r="G169" i="9"/>
  <c r="F169" i="9"/>
  <c r="E169" i="9"/>
  <c r="C169" i="9"/>
  <c r="B169" i="9"/>
  <c r="O168" i="9"/>
  <c r="N168" i="9"/>
  <c r="M168" i="9"/>
  <c r="L168" i="9"/>
  <c r="K168" i="9"/>
  <c r="J168" i="9"/>
  <c r="I168" i="9"/>
  <c r="H168" i="9"/>
  <c r="G168" i="9"/>
  <c r="F168" i="9"/>
  <c r="E168" i="9"/>
  <c r="C168" i="9"/>
  <c r="B168" i="9"/>
  <c r="O167" i="9"/>
  <c r="N167" i="9"/>
  <c r="M167" i="9"/>
  <c r="L167" i="9"/>
  <c r="K167" i="9"/>
  <c r="J167" i="9"/>
  <c r="I167" i="9"/>
  <c r="H167" i="9"/>
  <c r="G167" i="9"/>
  <c r="F167" i="9"/>
  <c r="E167" i="9"/>
  <c r="C167" i="9"/>
  <c r="B167" i="9"/>
  <c r="O166" i="9"/>
  <c r="N166" i="9"/>
  <c r="M166" i="9"/>
  <c r="L166" i="9"/>
  <c r="K166" i="9"/>
  <c r="J166" i="9"/>
  <c r="I166" i="9"/>
  <c r="H166" i="9"/>
  <c r="G166" i="9"/>
  <c r="F166" i="9"/>
  <c r="E166" i="9"/>
  <c r="C166" i="9"/>
  <c r="B166" i="9"/>
  <c r="O165" i="9"/>
  <c r="N165" i="9"/>
  <c r="M165" i="9"/>
  <c r="L165" i="9"/>
  <c r="K165" i="9"/>
  <c r="J165" i="9"/>
  <c r="I165" i="9"/>
  <c r="H165" i="9"/>
  <c r="G165" i="9"/>
  <c r="F165" i="9"/>
  <c r="E165" i="9"/>
  <c r="C165" i="9"/>
  <c r="B165" i="9"/>
  <c r="O164" i="9"/>
  <c r="N164" i="9"/>
  <c r="M164" i="9"/>
  <c r="L164" i="9"/>
  <c r="K164" i="9"/>
  <c r="J164" i="9"/>
  <c r="I164" i="9"/>
  <c r="H164" i="9"/>
  <c r="G164" i="9"/>
  <c r="F164" i="9"/>
  <c r="E164" i="9"/>
  <c r="C164" i="9"/>
  <c r="B164" i="9"/>
  <c r="O163" i="9"/>
  <c r="N163" i="9"/>
  <c r="M163" i="9"/>
  <c r="L163" i="9"/>
  <c r="K163" i="9"/>
  <c r="J163" i="9"/>
  <c r="I163" i="9"/>
  <c r="H163" i="9"/>
  <c r="G163" i="9"/>
  <c r="F163" i="9"/>
  <c r="E163" i="9"/>
  <c r="C163" i="9"/>
  <c r="B163" i="9"/>
  <c r="O162" i="9"/>
  <c r="N162" i="9"/>
  <c r="M162" i="9"/>
  <c r="L162" i="9"/>
  <c r="K162" i="9"/>
  <c r="J162" i="9"/>
  <c r="I162" i="9"/>
  <c r="H162" i="9"/>
  <c r="G162" i="9"/>
  <c r="F162" i="9"/>
  <c r="E162" i="9"/>
  <c r="C162" i="9"/>
  <c r="B162" i="9"/>
  <c r="O161" i="9"/>
  <c r="N161" i="9"/>
  <c r="M161" i="9"/>
  <c r="L161" i="9"/>
  <c r="K161" i="9"/>
  <c r="J161" i="9"/>
  <c r="I161" i="9"/>
  <c r="H161" i="9"/>
  <c r="G161" i="9"/>
  <c r="F161" i="9"/>
  <c r="E161" i="9"/>
  <c r="C161" i="9"/>
  <c r="B161" i="9"/>
  <c r="O160" i="9"/>
  <c r="N160" i="9"/>
  <c r="M160" i="9"/>
  <c r="L160" i="9"/>
  <c r="K160" i="9"/>
  <c r="J160" i="9"/>
  <c r="I160" i="9"/>
  <c r="H160" i="9"/>
  <c r="G160" i="9"/>
  <c r="F160" i="9"/>
  <c r="E160" i="9"/>
  <c r="C160" i="9"/>
  <c r="B160" i="9"/>
  <c r="O159" i="9"/>
  <c r="N159" i="9"/>
  <c r="M159" i="9"/>
  <c r="L159" i="9"/>
  <c r="K159" i="9"/>
  <c r="J159" i="9"/>
  <c r="I159" i="9"/>
  <c r="H159" i="9"/>
  <c r="G159" i="9"/>
  <c r="F159" i="9"/>
  <c r="E159" i="9"/>
  <c r="C159" i="9"/>
  <c r="B159" i="9"/>
  <c r="O158" i="9"/>
  <c r="N158" i="9"/>
  <c r="M158" i="9"/>
  <c r="L158" i="9"/>
  <c r="K158" i="9"/>
  <c r="J158" i="9"/>
  <c r="I158" i="9"/>
  <c r="H158" i="9"/>
  <c r="G158" i="9"/>
  <c r="F158" i="9"/>
  <c r="E158" i="9"/>
  <c r="C158" i="9"/>
  <c r="B158" i="9"/>
  <c r="O157" i="9"/>
  <c r="N157" i="9"/>
  <c r="M157" i="9"/>
  <c r="L157" i="9"/>
  <c r="K157" i="9"/>
  <c r="J157" i="9"/>
  <c r="I157" i="9"/>
  <c r="H157" i="9"/>
  <c r="G157" i="9"/>
  <c r="F157" i="9"/>
  <c r="E157" i="9"/>
  <c r="C157" i="9"/>
  <c r="B157" i="9"/>
  <c r="O156" i="9"/>
  <c r="N156" i="9"/>
  <c r="M156" i="9"/>
  <c r="L156" i="9"/>
  <c r="K156" i="9"/>
  <c r="J156" i="9"/>
  <c r="I156" i="9"/>
  <c r="H156" i="9"/>
  <c r="G156" i="9"/>
  <c r="F156" i="9"/>
  <c r="E156" i="9"/>
  <c r="C156" i="9"/>
  <c r="B156" i="9"/>
  <c r="O155" i="9"/>
  <c r="N155" i="9"/>
  <c r="M155" i="9"/>
  <c r="L155" i="9"/>
  <c r="K155" i="9"/>
  <c r="J155" i="9"/>
  <c r="I155" i="9"/>
  <c r="H155" i="9"/>
  <c r="G155" i="9"/>
  <c r="F155" i="9"/>
  <c r="E155" i="9"/>
  <c r="C155" i="9"/>
  <c r="B155" i="9"/>
  <c r="O154" i="9"/>
  <c r="N154" i="9"/>
  <c r="M154" i="9"/>
  <c r="L154" i="9"/>
  <c r="K154" i="9"/>
  <c r="J154" i="9"/>
  <c r="I154" i="9"/>
  <c r="H154" i="9"/>
  <c r="G154" i="9"/>
  <c r="F154" i="9"/>
  <c r="E154" i="9"/>
  <c r="C154" i="9"/>
  <c r="B154" i="9"/>
  <c r="O153" i="9"/>
  <c r="N153" i="9"/>
  <c r="M153" i="9"/>
  <c r="L153" i="9"/>
  <c r="K153" i="9"/>
  <c r="J153" i="9"/>
  <c r="I153" i="9"/>
  <c r="H153" i="9"/>
  <c r="G153" i="9"/>
  <c r="F153" i="9"/>
  <c r="E153" i="9"/>
  <c r="C153" i="9"/>
  <c r="B153" i="9"/>
  <c r="O152" i="9"/>
  <c r="N152" i="9"/>
  <c r="M152" i="9"/>
  <c r="L152" i="9"/>
  <c r="K152" i="9"/>
  <c r="J152" i="9"/>
  <c r="I152" i="9"/>
  <c r="H152" i="9"/>
  <c r="G152" i="9"/>
  <c r="F152" i="9"/>
  <c r="E152" i="9"/>
  <c r="C152" i="9"/>
  <c r="B152" i="9"/>
  <c r="O151" i="9"/>
  <c r="N151" i="9"/>
  <c r="M151" i="9"/>
  <c r="L151" i="9"/>
  <c r="K151" i="9"/>
  <c r="J151" i="9"/>
  <c r="I151" i="9"/>
  <c r="H151" i="9"/>
  <c r="G151" i="9"/>
  <c r="F151" i="9"/>
  <c r="E151" i="9"/>
  <c r="C151" i="9"/>
  <c r="B151" i="9"/>
  <c r="O150" i="9"/>
  <c r="N150" i="9"/>
  <c r="M150" i="9"/>
  <c r="L150" i="9"/>
  <c r="K150" i="9"/>
  <c r="J150" i="9"/>
  <c r="I150" i="9"/>
  <c r="H150" i="9"/>
  <c r="G150" i="9"/>
  <c r="F150" i="9"/>
  <c r="E150" i="9"/>
  <c r="C150" i="9"/>
  <c r="B150" i="9"/>
  <c r="O149" i="9"/>
  <c r="N149" i="9"/>
  <c r="M149" i="9"/>
  <c r="L149" i="9"/>
  <c r="K149" i="9"/>
  <c r="J149" i="9"/>
  <c r="I149" i="9"/>
  <c r="H149" i="9"/>
  <c r="G149" i="9"/>
  <c r="F149" i="9"/>
  <c r="E149" i="9"/>
  <c r="C149" i="9"/>
  <c r="B149" i="9"/>
  <c r="O148" i="9"/>
  <c r="N148" i="9"/>
  <c r="M148" i="9"/>
  <c r="L148" i="9"/>
  <c r="K148" i="9"/>
  <c r="J148" i="9"/>
  <c r="I148" i="9"/>
  <c r="H148" i="9"/>
  <c r="G148" i="9"/>
  <c r="F148" i="9"/>
  <c r="E148" i="9"/>
  <c r="C148" i="9"/>
  <c r="B148" i="9"/>
  <c r="O147" i="9"/>
  <c r="N147" i="9"/>
  <c r="M147" i="9"/>
  <c r="L147" i="9"/>
  <c r="K147" i="9"/>
  <c r="J147" i="9"/>
  <c r="I147" i="9"/>
  <c r="H147" i="9"/>
  <c r="G147" i="9"/>
  <c r="F147" i="9"/>
  <c r="E147" i="9"/>
  <c r="C147" i="9"/>
  <c r="B147" i="9"/>
  <c r="O146" i="9"/>
  <c r="N146" i="9"/>
  <c r="M146" i="9"/>
  <c r="L146" i="9"/>
  <c r="K146" i="9"/>
  <c r="J146" i="9"/>
  <c r="I146" i="9"/>
  <c r="H146" i="9"/>
  <c r="G146" i="9"/>
  <c r="F146" i="9"/>
  <c r="E146" i="9"/>
  <c r="C146" i="9"/>
  <c r="B146" i="9"/>
  <c r="O145" i="9"/>
  <c r="N145" i="9"/>
  <c r="M145" i="9"/>
  <c r="L145" i="9"/>
  <c r="K145" i="9"/>
  <c r="J145" i="9"/>
  <c r="I145" i="9"/>
  <c r="H145" i="9"/>
  <c r="G145" i="9"/>
  <c r="F145" i="9"/>
  <c r="E145" i="9"/>
  <c r="C145" i="9"/>
  <c r="B145" i="9"/>
  <c r="O144" i="9"/>
  <c r="N144" i="9"/>
  <c r="M144" i="9"/>
  <c r="L144" i="9"/>
  <c r="K144" i="9"/>
  <c r="J144" i="9"/>
  <c r="I144" i="9"/>
  <c r="H144" i="9"/>
  <c r="G144" i="9"/>
  <c r="F144" i="9"/>
  <c r="E144" i="9"/>
  <c r="C144" i="9"/>
  <c r="B144" i="9"/>
  <c r="O143" i="9"/>
  <c r="N143" i="9"/>
  <c r="M143" i="9"/>
  <c r="L143" i="9"/>
  <c r="K143" i="9"/>
  <c r="J143" i="9"/>
  <c r="I143" i="9"/>
  <c r="H143" i="9"/>
  <c r="G143" i="9"/>
  <c r="F143" i="9"/>
  <c r="E143" i="9"/>
  <c r="C143" i="9"/>
  <c r="B143" i="9"/>
  <c r="O142" i="9"/>
  <c r="N142" i="9"/>
  <c r="M142" i="9"/>
  <c r="L142" i="9"/>
  <c r="K142" i="9"/>
  <c r="J142" i="9"/>
  <c r="I142" i="9"/>
  <c r="H142" i="9"/>
  <c r="G142" i="9"/>
  <c r="F142" i="9"/>
  <c r="E142" i="9"/>
  <c r="C142" i="9"/>
  <c r="B142" i="9"/>
  <c r="O141" i="9"/>
  <c r="N141" i="9"/>
  <c r="M141" i="9"/>
  <c r="L141" i="9"/>
  <c r="K141" i="9"/>
  <c r="J141" i="9"/>
  <c r="I141" i="9"/>
  <c r="H141" i="9"/>
  <c r="G141" i="9"/>
  <c r="F141" i="9"/>
  <c r="E141" i="9"/>
  <c r="C141" i="9"/>
  <c r="B141" i="9"/>
  <c r="O140" i="9"/>
  <c r="N140" i="9"/>
  <c r="M140" i="9"/>
  <c r="L140" i="9"/>
  <c r="K140" i="9"/>
  <c r="J140" i="9"/>
  <c r="I140" i="9"/>
  <c r="H140" i="9"/>
  <c r="G140" i="9"/>
  <c r="F140" i="9"/>
  <c r="E140" i="9"/>
  <c r="C140" i="9"/>
  <c r="B140" i="9"/>
  <c r="O139" i="9"/>
  <c r="N139" i="9"/>
  <c r="M139" i="9"/>
  <c r="L139" i="9"/>
  <c r="K139" i="9"/>
  <c r="J139" i="9"/>
  <c r="I139" i="9"/>
  <c r="H139" i="9"/>
  <c r="G139" i="9"/>
  <c r="F139" i="9"/>
  <c r="E139" i="9"/>
  <c r="C139" i="9"/>
  <c r="B139" i="9"/>
  <c r="O138" i="9"/>
  <c r="N138" i="9"/>
  <c r="M138" i="9"/>
  <c r="L138" i="9"/>
  <c r="K138" i="9"/>
  <c r="J138" i="9"/>
  <c r="I138" i="9"/>
  <c r="H138" i="9"/>
  <c r="G138" i="9"/>
  <c r="F138" i="9"/>
  <c r="E138" i="9"/>
  <c r="C138" i="9"/>
  <c r="B138" i="9"/>
  <c r="O137" i="9"/>
  <c r="N137" i="9"/>
  <c r="M137" i="9"/>
  <c r="L137" i="9"/>
  <c r="K137" i="9"/>
  <c r="J137" i="9"/>
  <c r="I137" i="9"/>
  <c r="H137" i="9"/>
  <c r="G137" i="9"/>
  <c r="F137" i="9"/>
  <c r="E137" i="9"/>
  <c r="C137" i="9"/>
  <c r="B137" i="9"/>
  <c r="O136" i="9"/>
  <c r="N136" i="9"/>
  <c r="M136" i="9"/>
  <c r="L136" i="9"/>
  <c r="K136" i="9"/>
  <c r="J136" i="9"/>
  <c r="I136" i="9"/>
  <c r="H136" i="9"/>
  <c r="G136" i="9"/>
  <c r="F136" i="9"/>
  <c r="E136" i="9"/>
  <c r="C136" i="9"/>
  <c r="B136" i="9"/>
  <c r="O135" i="9"/>
  <c r="N135" i="9"/>
  <c r="M135" i="9"/>
  <c r="L135" i="9"/>
  <c r="K135" i="9"/>
  <c r="J135" i="9"/>
  <c r="I135" i="9"/>
  <c r="H135" i="9"/>
  <c r="G135" i="9"/>
  <c r="F135" i="9"/>
  <c r="E135" i="9"/>
  <c r="C135" i="9"/>
  <c r="B135" i="9"/>
  <c r="O134" i="9"/>
  <c r="N134" i="9"/>
  <c r="M134" i="9"/>
  <c r="L134" i="9"/>
  <c r="K134" i="9"/>
  <c r="J134" i="9"/>
  <c r="I134" i="9"/>
  <c r="H134" i="9"/>
  <c r="G134" i="9"/>
  <c r="F134" i="9"/>
  <c r="E134" i="9"/>
  <c r="C134" i="9"/>
  <c r="B134" i="9"/>
  <c r="O133" i="9"/>
  <c r="N133" i="9"/>
  <c r="M133" i="9"/>
  <c r="L133" i="9"/>
  <c r="K133" i="9"/>
  <c r="J133" i="9"/>
  <c r="I133" i="9"/>
  <c r="H133" i="9"/>
  <c r="G133" i="9"/>
  <c r="F133" i="9"/>
  <c r="E133" i="9"/>
  <c r="C133" i="9"/>
  <c r="B133" i="9"/>
  <c r="O132" i="9"/>
  <c r="N132" i="9"/>
  <c r="M132" i="9"/>
  <c r="L132" i="9"/>
  <c r="K132" i="9"/>
  <c r="J132" i="9"/>
  <c r="I132" i="9"/>
  <c r="H132" i="9"/>
  <c r="G132" i="9"/>
  <c r="F132" i="9"/>
  <c r="E132" i="9"/>
  <c r="C132" i="9"/>
  <c r="B132" i="9"/>
  <c r="O131" i="9"/>
  <c r="N131" i="9"/>
  <c r="M131" i="9"/>
  <c r="L131" i="9"/>
  <c r="K131" i="9"/>
  <c r="J131" i="9"/>
  <c r="I131" i="9"/>
  <c r="H131" i="9"/>
  <c r="G131" i="9"/>
  <c r="F131" i="9"/>
  <c r="E131" i="9"/>
  <c r="C131" i="9"/>
  <c r="B131" i="9"/>
  <c r="O130" i="9"/>
  <c r="N130" i="9"/>
  <c r="M130" i="9"/>
  <c r="L130" i="9"/>
  <c r="K130" i="9"/>
  <c r="J130" i="9"/>
  <c r="I130" i="9"/>
  <c r="H130" i="9"/>
  <c r="G130" i="9"/>
  <c r="F130" i="9"/>
  <c r="E130" i="9"/>
  <c r="C130" i="9"/>
  <c r="B130" i="9"/>
  <c r="O129" i="9"/>
  <c r="N129" i="9"/>
  <c r="M129" i="9"/>
  <c r="L129" i="9"/>
  <c r="K129" i="9"/>
  <c r="J129" i="9"/>
  <c r="I129" i="9"/>
  <c r="H129" i="9"/>
  <c r="G129" i="9"/>
  <c r="F129" i="9"/>
  <c r="E129" i="9"/>
  <c r="C129" i="9"/>
  <c r="B129" i="9"/>
  <c r="O128" i="9"/>
  <c r="N128" i="9"/>
  <c r="M128" i="9"/>
  <c r="L128" i="9"/>
  <c r="K128" i="9"/>
  <c r="J128" i="9"/>
  <c r="I128" i="9"/>
  <c r="H128" i="9"/>
  <c r="G128" i="9"/>
  <c r="F128" i="9"/>
  <c r="E128" i="9"/>
  <c r="C128" i="9"/>
  <c r="B128" i="9"/>
  <c r="O127" i="9"/>
  <c r="N127" i="9"/>
  <c r="M127" i="9"/>
  <c r="L127" i="9"/>
  <c r="K127" i="9"/>
  <c r="J127" i="9"/>
  <c r="I127" i="9"/>
  <c r="H127" i="9"/>
  <c r="G127" i="9"/>
  <c r="F127" i="9"/>
  <c r="E127" i="9"/>
  <c r="C127" i="9"/>
  <c r="B127" i="9"/>
  <c r="O126" i="9"/>
  <c r="N126" i="9"/>
  <c r="M126" i="9"/>
  <c r="L126" i="9"/>
  <c r="K126" i="9"/>
  <c r="J126" i="9"/>
  <c r="I126" i="9"/>
  <c r="H126" i="9"/>
  <c r="G126" i="9"/>
  <c r="F126" i="9"/>
  <c r="E126" i="9"/>
  <c r="C126" i="9"/>
  <c r="B126" i="9"/>
  <c r="O125" i="9"/>
  <c r="N125" i="9"/>
  <c r="M125" i="9"/>
  <c r="L125" i="9"/>
  <c r="K125" i="9"/>
  <c r="J125" i="9"/>
  <c r="I125" i="9"/>
  <c r="H125" i="9"/>
  <c r="G125" i="9"/>
  <c r="F125" i="9"/>
  <c r="E125" i="9"/>
  <c r="C125" i="9"/>
  <c r="B125" i="9"/>
  <c r="O124" i="9"/>
  <c r="N124" i="9"/>
  <c r="M124" i="9"/>
  <c r="L124" i="9"/>
  <c r="K124" i="9"/>
  <c r="J124" i="9"/>
  <c r="I124" i="9"/>
  <c r="H124" i="9"/>
  <c r="G124" i="9"/>
  <c r="F124" i="9"/>
  <c r="E124" i="9"/>
  <c r="C124" i="9"/>
  <c r="B124" i="9"/>
  <c r="O123" i="9"/>
  <c r="N123" i="9"/>
  <c r="M123" i="9"/>
  <c r="L123" i="9"/>
  <c r="K123" i="9"/>
  <c r="J123" i="9"/>
  <c r="I123" i="9"/>
  <c r="H123" i="9"/>
  <c r="G123" i="9"/>
  <c r="F123" i="9"/>
  <c r="E123" i="9"/>
  <c r="C123" i="9"/>
  <c r="B123" i="9"/>
  <c r="O122" i="9"/>
  <c r="N122" i="9"/>
  <c r="M122" i="9"/>
  <c r="L122" i="9"/>
  <c r="K122" i="9"/>
  <c r="J122" i="9"/>
  <c r="I122" i="9"/>
  <c r="H122" i="9"/>
  <c r="G122" i="9"/>
  <c r="F122" i="9"/>
  <c r="E122" i="9"/>
  <c r="C122" i="9"/>
  <c r="B122" i="9"/>
  <c r="O121" i="9"/>
  <c r="N121" i="9"/>
  <c r="M121" i="9"/>
  <c r="L121" i="9"/>
  <c r="K121" i="9"/>
  <c r="J121" i="9"/>
  <c r="I121" i="9"/>
  <c r="H121" i="9"/>
  <c r="G121" i="9"/>
  <c r="F121" i="9"/>
  <c r="E121" i="9"/>
  <c r="C121" i="9"/>
  <c r="B121" i="9"/>
  <c r="O120" i="9"/>
  <c r="N120" i="9"/>
  <c r="M120" i="9"/>
  <c r="L120" i="9"/>
  <c r="K120" i="9"/>
  <c r="J120" i="9"/>
  <c r="I120" i="9"/>
  <c r="H120" i="9"/>
  <c r="G120" i="9"/>
  <c r="F120" i="9"/>
  <c r="E120" i="9"/>
  <c r="C120" i="9"/>
  <c r="B120" i="9"/>
  <c r="O119" i="9"/>
  <c r="N119" i="9"/>
  <c r="M119" i="9"/>
  <c r="L119" i="9"/>
  <c r="K119" i="9"/>
  <c r="J119" i="9"/>
  <c r="I119" i="9"/>
  <c r="H119" i="9"/>
  <c r="G119" i="9"/>
  <c r="F119" i="9"/>
  <c r="E119" i="9"/>
  <c r="C119" i="9"/>
  <c r="B119" i="9"/>
  <c r="O118" i="9"/>
  <c r="N118" i="9"/>
  <c r="M118" i="9"/>
  <c r="L118" i="9"/>
  <c r="K118" i="9"/>
  <c r="J118" i="9"/>
  <c r="I118" i="9"/>
  <c r="H118" i="9"/>
  <c r="G118" i="9"/>
  <c r="F118" i="9"/>
  <c r="E118" i="9"/>
  <c r="C118" i="9"/>
  <c r="B118" i="9"/>
  <c r="O117" i="9"/>
  <c r="N117" i="9"/>
  <c r="M117" i="9"/>
  <c r="L117" i="9"/>
  <c r="K117" i="9"/>
  <c r="J117" i="9"/>
  <c r="I117" i="9"/>
  <c r="H117" i="9"/>
  <c r="G117" i="9"/>
  <c r="F117" i="9"/>
  <c r="E117" i="9"/>
  <c r="C117" i="9"/>
  <c r="B117" i="9"/>
  <c r="O116" i="9"/>
  <c r="N116" i="9"/>
  <c r="M116" i="9"/>
  <c r="L116" i="9"/>
  <c r="K116" i="9"/>
  <c r="J116" i="9"/>
  <c r="I116" i="9"/>
  <c r="H116" i="9"/>
  <c r="G116" i="9"/>
  <c r="F116" i="9"/>
  <c r="E116" i="9"/>
  <c r="C116" i="9"/>
  <c r="B116" i="9"/>
  <c r="O115" i="9"/>
  <c r="N115" i="9"/>
  <c r="M115" i="9"/>
  <c r="L115" i="9"/>
  <c r="K115" i="9"/>
  <c r="J115" i="9"/>
  <c r="I115" i="9"/>
  <c r="H115" i="9"/>
  <c r="G115" i="9"/>
  <c r="F115" i="9"/>
  <c r="E115" i="9"/>
  <c r="C115" i="9"/>
  <c r="B115" i="9"/>
  <c r="O114" i="9"/>
  <c r="N114" i="9"/>
  <c r="M114" i="9"/>
  <c r="L114" i="9"/>
  <c r="K114" i="9"/>
  <c r="J114" i="9"/>
  <c r="I114" i="9"/>
  <c r="H114" i="9"/>
  <c r="G114" i="9"/>
  <c r="F114" i="9"/>
  <c r="E114" i="9"/>
  <c r="C114" i="9"/>
  <c r="B114" i="9"/>
  <c r="O113" i="9"/>
  <c r="N113" i="9"/>
  <c r="M113" i="9"/>
  <c r="L113" i="9"/>
  <c r="K113" i="9"/>
  <c r="J113" i="9"/>
  <c r="I113" i="9"/>
  <c r="H113" i="9"/>
  <c r="G113" i="9"/>
  <c r="F113" i="9"/>
  <c r="E113" i="9"/>
  <c r="C113" i="9"/>
  <c r="B113" i="9"/>
  <c r="O112" i="9"/>
  <c r="N112" i="9"/>
  <c r="M112" i="9"/>
  <c r="L112" i="9"/>
  <c r="K112" i="9"/>
  <c r="J112" i="9"/>
  <c r="I112" i="9"/>
  <c r="H112" i="9"/>
  <c r="G112" i="9"/>
  <c r="F112" i="9"/>
  <c r="E112" i="9"/>
  <c r="C112" i="9"/>
  <c r="B112" i="9"/>
  <c r="O111" i="9"/>
  <c r="N111" i="9"/>
  <c r="M111" i="9"/>
  <c r="L111" i="9"/>
  <c r="K111" i="9"/>
  <c r="J111" i="9"/>
  <c r="I111" i="9"/>
  <c r="H111" i="9"/>
  <c r="G111" i="9"/>
  <c r="F111" i="9"/>
  <c r="E111" i="9"/>
  <c r="C111" i="9"/>
  <c r="B111" i="9"/>
  <c r="O110" i="9"/>
  <c r="N110" i="9"/>
  <c r="M110" i="9"/>
  <c r="L110" i="9"/>
  <c r="K110" i="9"/>
  <c r="J110" i="9"/>
  <c r="I110" i="9"/>
  <c r="H110" i="9"/>
  <c r="G110" i="9"/>
  <c r="F110" i="9"/>
  <c r="E110" i="9"/>
  <c r="C110" i="9"/>
  <c r="B110" i="9"/>
  <c r="O109" i="9"/>
  <c r="N109" i="9"/>
  <c r="M109" i="9"/>
  <c r="L109" i="9"/>
  <c r="K109" i="9"/>
  <c r="J109" i="9"/>
  <c r="I109" i="9"/>
  <c r="H109" i="9"/>
  <c r="G109" i="9"/>
  <c r="F109" i="9"/>
  <c r="E109" i="9"/>
  <c r="C109" i="9"/>
  <c r="B109" i="9"/>
  <c r="O108" i="9"/>
  <c r="N108" i="9"/>
  <c r="M108" i="9"/>
  <c r="L108" i="9"/>
  <c r="K108" i="9"/>
  <c r="J108" i="9"/>
  <c r="I108" i="9"/>
  <c r="H108" i="9"/>
  <c r="G108" i="9"/>
  <c r="F108" i="9"/>
  <c r="E108" i="9"/>
  <c r="C108" i="9"/>
  <c r="B108" i="9"/>
  <c r="O107" i="9"/>
  <c r="N107" i="9"/>
  <c r="M107" i="9"/>
  <c r="L107" i="9"/>
  <c r="K107" i="9"/>
  <c r="J107" i="9"/>
  <c r="I107" i="9"/>
  <c r="H107" i="9"/>
  <c r="G107" i="9"/>
  <c r="F107" i="9"/>
  <c r="E107" i="9"/>
  <c r="C107" i="9"/>
  <c r="B107" i="9"/>
  <c r="O106" i="9"/>
  <c r="N106" i="9"/>
  <c r="M106" i="9"/>
  <c r="L106" i="9"/>
  <c r="K106" i="9"/>
  <c r="J106" i="9"/>
  <c r="I106" i="9"/>
  <c r="H106" i="9"/>
  <c r="G106" i="9"/>
  <c r="F106" i="9"/>
  <c r="E106" i="9"/>
  <c r="C106" i="9"/>
  <c r="B106" i="9"/>
  <c r="O105" i="9"/>
  <c r="N105" i="9"/>
  <c r="M105" i="9"/>
  <c r="L105" i="9"/>
  <c r="K105" i="9"/>
  <c r="J105" i="9"/>
  <c r="I105" i="9"/>
  <c r="H105" i="9"/>
  <c r="G105" i="9"/>
  <c r="F105" i="9"/>
  <c r="E105" i="9"/>
  <c r="C105" i="9"/>
  <c r="B105" i="9"/>
  <c r="O104" i="9"/>
  <c r="N104" i="9"/>
  <c r="M104" i="9"/>
  <c r="L104" i="9"/>
  <c r="K104" i="9"/>
  <c r="J104" i="9"/>
  <c r="I104" i="9"/>
  <c r="H104" i="9"/>
  <c r="G104" i="9"/>
  <c r="F104" i="9"/>
  <c r="E104" i="9"/>
  <c r="C104" i="9"/>
  <c r="B104" i="9"/>
  <c r="O103" i="9"/>
  <c r="N103" i="9"/>
  <c r="M103" i="9"/>
  <c r="L103" i="9"/>
  <c r="K103" i="9"/>
  <c r="J103" i="9"/>
  <c r="I103" i="9"/>
  <c r="H103" i="9"/>
  <c r="G103" i="9"/>
  <c r="F103" i="9"/>
  <c r="E103" i="9"/>
  <c r="C103" i="9"/>
  <c r="B103" i="9"/>
  <c r="O102" i="9"/>
  <c r="N102" i="9"/>
  <c r="M102" i="9"/>
  <c r="L102" i="9"/>
  <c r="K102" i="9"/>
  <c r="J102" i="9"/>
  <c r="I102" i="9"/>
  <c r="H102" i="9"/>
  <c r="G102" i="9"/>
  <c r="F102" i="9"/>
  <c r="E102" i="9"/>
  <c r="C102" i="9"/>
  <c r="B102" i="9"/>
  <c r="O101" i="9"/>
  <c r="N101" i="9"/>
  <c r="M101" i="9"/>
  <c r="L101" i="9"/>
  <c r="K101" i="9"/>
  <c r="J101" i="9"/>
  <c r="I101" i="9"/>
  <c r="H101" i="9"/>
  <c r="G101" i="9"/>
  <c r="F101" i="9"/>
  <c r="E101" i="9"/>
  <c r="C101" i="9"/>
  <c r="B101" i="9"/>
  <c r="O100" i="9"/>
  <c r="N100" i="9"/>
  <c r="M100" i="9"/>
  <c r="L100" i="9"/>
  <c r="K100" i="9"/>
  <c r="J100" i="9"/>
  <c r="I100" i="9"/>
  <c r="H100" i="9"/>
  <c r="G100" i="9"/>
  <c r="F100" i="9"/>
  <c r="E100" i="9"/>
  <c r="C100" i="9"/>
  <c r="B100" i="9"/>
  <c r="O99" i="9"/>
  <c r="N99" i="9"/>
  <c r="M99" i="9"/>
  <c r="L99" i="9"/>
  <c r="K99" i="9"/>
  <c r="J99" i="9"/>
  <c r="I99" i="9"/>
  <c r="H99" i="9"/>
  <c r="G99" i="9"/>
  <c r="F99" i="9"/>
  <c r="E99" i="9"/>
  <c r="C99" i="9"/>
  <c r="B99" i="9"/>
  <c r="O98" i="9"/>
  <c r="N98" i="9"/>
  <c r="M98" i="9"/>
  <c r="L98" i="9"/>
  <c r="K98" i="9"/>
  <c r="J98" i="9"/>
  <c r="I98" i="9"/>
  <c r="H98" i="9"/>
  <c r="G98" i="9"/>
  <c r="F98" i="9"/>
  <c r="E98" i="9"/>
  <c r="C98" i="9"/>
  <c r="B98" i="9"/>
  <c r="O97" i="9"/>
  <c r="N97" i="9"/>
  <c r="M97" i="9"/>
  <c r="L97" i="9"/>
  <c r="K97" i="9"/>
  <c r="J97" i="9"/>
  <c r="I97" i="9"/>
  <c r="H97" i="9"/>
  <c r="G97" i="9"/>
  <c r="F97" i="9"/>
  <c r="E97" i="9"/>
  <c r="C97" i="9"/>
  <c r="B97" i="9"/>
  <c r="O96" i="9"/>
  <c r="N96" i="9"/>
  <c r="M96" i="9"/>
  <c r="L96" i="9"/>
  <c r="K96" i="9"/>
  <c r="J96" i="9"/>
  <c r="I96" i="9"/>
  <c r="H96" i="9"/>
  <c r="G96" i="9"/>
  <c r="F96" i="9"/>
  <c r="E96" i="9"/>
  <c r="C96" i="9"/>
  <c r="B96" i="9"/>
  <c r="O95" i="9"/>
  <c r="N95" i="9"/>
  <c r="M95" i="9"/>
  <c r="L95" i="9"/>
  <c r="K95" i="9"/>
  <c r="J95" i="9"/>
  <c r="I95" i="9"/>
  <c r="H95" i="9"/>
  <c r="G95" i="9"/>
  <c r="F95" i="9"/>
  <c r="E95" i="9"/>
  <c r="C95" i="9"/>
  <c r="B95" i="9"/>
  <c r="O94" i="9"/>
  <c r="N94" i="9"/>
  <c r="M94" i="9"/>
  <c r="L94" i="9"/>
  <c r="K94" i="9"/>
  <c r="J94" i="9"/>
  <c r="I94" i="9"/>
  <c r="H94" i="9"/>
  <c r="G94" i="9"/>
  <c r="F94" i="9"/>
  <c r="E94" i="9"/>
  <c r="C94" i="9"/>
  <c r="B94" i="9"/>
  <c r="O93" i="9"/>
  <c r="N93" i="9"/>
  <c r="M93" i="9"/>
  <c r="L93" i="9"/>
  <c r="K93" i="9"/>
  <c r="J93" i="9"/>
  <c r="I93" i="9"/>
  <c r="H93" i="9"/>
  <c r="G93" i="9"/>
  <c r="F93" i="9"/>
  <c r="E93" i="9"/>
  <c r="C93" i="9"/>
  <c r="B93" i="9"/>
  <c r="O92" i="9"/>
  <c r="N92" i="9"/>
  <c r="M92" i="9"/>
  <c r="L92" i="9"/>
  <c r="K92" i="9"/>
  <c r="J92" i="9"/>
  <c r="I92" i="9"/>
  <c r="H92" i="9"/>
  <c r="G92" i="9"/>
  <c r="F92" i="9"/>
  <c r="E92" i="9"/>
  <c r="C92" i="9"/>
  <c r="B92" i="9"/>
  <c r="O91" i="9"/>
  <c r="N91" i="9"/>
  <c r="M91" i="9"/>
  <c r="L91" i="9"/>
  <c r="K91" i="9"/>
  <c r="J91" i="9"/>
  <c r="I91" i="9"/>
  <c r="H91" i="9"/>
  <c r="G91" i="9"/>
  <c r="F91" i="9"/>
  <c r="E91" i="9"/>
  <c r="C91" i="9"/>
  <c r="B91" i="9"/>
  <c r="O90" i="9"/>
  <c r="N90" i="9"/>
  <c r="M90" i="9"/>
  <c r="L90" i="9"/>
  <c r="K90" i="9"/>
  <c r="J90" i="9"/>
  <c r="I90" i="9"/>
  <c r="H90" i="9"/>
  <c r="G90" i="9"/>
  <c r="F90" i="9"/>
  <c r="E90" i="9"/>
  <c r="C90" i="9"/>
  <c r="B90" i="9"/>
  <c r="O89" i="9"/>
  <c r="N89" i="9"/>
  <c r="M89" i="9"/>
  <c r="L89" i="9"/>
  <c r="K89" i="9"/>
  <c r="J89" i="9"/>
  <c r="I89" i="9"/>
  <c r="H89" i="9"/>
  <c r="G89" i="9"/>
  <c r="F89" i="9"/>
  <c r="E89" i="9"/>
  <c r="C89" i="9"/>
  <c r="B89" i="9"/>
  <c r="O88" i="9"/>
  <c r="N88" i="9"/>
  <c r="M88" i="9"/>
  <c r="L88" i="9"/>
  <c r="K88" i="9"/>
  <c r="J88" i="9"/>
  <c r="I88" i="9"/>
  <c r="H88" i="9"/>
  <c r="G88" i="9"/>
  <c r="F88" i="9"/>
  <c r="E88" i="9"/>
  <c r="C88" i="9"/>
  <c r="B88" i="9"/>
  <c r="O87" i="9"/>
  <c r="N87" i="9"/>
  <c r="M87" i="9"/>
  <c r="L87" i="9"/>
  <c r="K87" i="9"/>
  <c r="J87" i="9"/>
  <c r="I87" i="9"/>
  <c r="H87" i="9"/>
  <c r="G87" i="9"/>
  <c r="F87" i="9"/>
  <c r="E87" i="9"/>
  <c r="C87" i="9"/>
  <c r="B87" i="9"/>
  <c r="O86" i="9"/>
  <c r="N86" i="9"/>
  <c r="M86" i="9"/>
  <c r="L86" i="9"/>
  <c r="K86" i="9"/>
  <c r="J86" i="9"/>
  <c r="I86" i="9"/>
  <c r="H86" i="9"/>
  <c r="G86" i="9"/>
  <c r="F86" i="9"/>
  <c r="E86" i="9"/>
  <c r="C86" i="9"/>
  <c r="B86" i="9"/>
  <c r="O85" i="9"/>
  <c r="N85" i="9"/>
  <c r="M85" i="9"/>
  <c r="L85" i="9"/>
  <c r="K85" i="9"/>
  <c r="J85" i="9"/>
  <c r="I85" i="9"/>
  <c r="H85" i="9"/>
  <c r="G85" i="9"/>
  <c r="F85" i="9"/>
  <c r="E85" i="9"/>
  <c r="C85" i="9"/>
  <c r="B85" i="9"/>
  <c r="O84" i="9"/>
  <c r="N84" i="9"/>
  <c r="M84" i="9"/>
  <c r="L84" i="9"/>
  <c r="K84" i="9"/>
  <c r="J84" i="9"/>
  <c r="I84" i="9"/>
  <c r="H84" i="9"/>
  <c r="G84" i="9"/>
  <c r="F84" i="9"/>
  <c r="E84" i="9"/>
  <c r="C84" i="9"/>
  <c r="B84" i="9"/>
  <c r="O83" i="9"/>
  <c r="N83" i="9"/>
  <c r="M83" i="9"/>
  <c r="L83" i="9"/>
  <c r="K83" i="9"/>
  <c r="J83" i="9"/>
  <c r="I83" i="9"/>
  <c r="H83" i="9"/>
  <c r="G83" i="9"/>
  <c r="F83" i="9"/>
  <c r="E83" i="9"/>
  <c r="C83" i="9"/>
  <c r="B83" i="9"/>
  <c r="O82" i="9"/>
  <c r="N82" i="9"/>
  <c r="M82" i="9"/>
  <c r="L82" i="9"/>
  <c r="K82" i="9"/>
  <c r="J82" i="9"/>
  <c r="I82" i="9"/>
  <c r="H82" i="9"/>
  <c r="G82" i="9"/>
  <c r="F82" i="9"/>
  <c r="E82" i="9"/>
  <c r="C82" i="9"/>
  <c r="B82" i="9"/>
  <c r="O81" i="9"/>
  <c r="N81" i="9"/>
  <c r="M81" i="9"/>
  <c r="L81" i="9"/>
  <c r="K81" i="9"/>
  <c r="J81" i="9"/>
  <c r="I81" i="9"/>
  <c r="H81" i="9"/>
  <c r="G81" i="9"/>
  <c r="F81" i="9"/>
  <c r="E81" i="9"/>
  <c r="C81" i="9"/>
  <c r="B81" i="9"/>
  <c r="O80" i="9"/>
  <c r="N80" i="9"/>
  <c r="M80" i="9"/>
  <c r="L80" i="9"/>
  <c r="K80" i="9"/>
  <c r="J80" i="9"/>
  <c r="I80" i="9"/>
  <c r="H80" i="9"/>
  <c r="G80" i="9"/>
  <c r="F80" i="9"/>
  <c r="E80" i="9"/>
  <c r="C80" i="9"/>
  <c r="B80" i="9"/>
  <c r="O79" i="9"/>
  <c r="N79" i="9"/>
  <c r="M79" i="9"/>
  <c r="L79" i="9"/>
  <c r="K79" i="9"/>
  <c r="J79" i="9"/>
  <c r="I79" i="9"/>
  <c r="H79" i="9"/>
  <c r="G79" i="9"/>
  <c r="F79" i="9"/>
  <c r="E79" i="9"/>
  <c r="C79" i="9"/>
  <c r="B79" i="9"/>
  <c r="O78" i="9"/>
  <c r="N78" i="9"/>
  <c r="M78" i="9"/>
  <c r="L78" i="9"/>
  <c r="K78" i="9"/>
  <c r="J78" i="9"/>
  <c r="I78" i="9"/>
  <c r="H78" i="9"/>
  <c r="G78" i="9"/>
  <c r="F78" i="9"/>
  <c r="E78" i="9"/>
  <c r="C78" i="9"/>
  <c r="B78" i="9"/>
  <c r="O77" i="9"/>
  <c r="N77" i="9"/>
  <c r="M77" i="9"/>
  <c r="L77" i="9"/>
  <c r="K77" i="9"/>
  <c r="J77" i="9"/>
  <c r="I77" i="9"/>
  <c r="H77" i="9"/>
  <c r="G77" i="9"/>
  <c r="F77" i="9"/>
  <c r="E77" i="9"/>
  <c r="C77" i="9"/>
  <c r="B77" i="9"/>
  <c r="O76" i="9"/>
  <c r="N76" i="9"/>
  <c r="M76" i="9"/>
  <c r="L76" i="9"/>
  <c r="K76" i="9"/>
  <c r="J76" i="9"/>
  <c r="I76" i="9"/>
  <c r="H76" i="9"/>
  <c r="G76" i="9"/>
  <c r="F76" i="9"/>
  <c r="E76" i="9"/>
  <c r="C76" i="9"/>
  <c r="B76" i="9"/>
  <c r="O75" i="9"/>
  <c r="N75" i="9"/>
  <c r="M75" i="9"/>
  <c r="L75" i="9"/>
  <c r="K75" i="9"/>
  <c r="J75" i="9"/>
  <c r="I75" i="9"/>
  <c r="H75" i="9"/>
  <c r="G75" i="9"/>
  <c r="F75" i="9"/>
  <c r="E75" i="9"/>
  <c r="C75" i="9"/>
  <c r="B75" i="9"/>
  <c r="O74" i="9"/>
  <c r="N74" i="9"/>
  <c r="M74" i="9"/>
  <c r="L74" i="9"/>
  <c r="K74" i="9"/>
  <c r="J74" i="9"/>
  <c r="I74" i="9"/>
  <c r="H74" i="9"/>
  <c r="G74" i="9"/>
  <c r="F74" i="9"/>
  <c r="E74" i="9"/>
  <c r="C74" i="9"/>
  <c r="B74" i="9"/>
  <c r="O73" i="9"/>
  <c r="N73" i="9"/>
  <c r="M73" i="9"/>
  <c r="L73" i="9"/>
  <c r="K73" i="9"/>
  <c r="J73" i="9"/>
  <c r="I73" i="9"/>
  <c r="H73" i="9"/>
  <c r="G73" i="9"/>
  <c r="F73" i="9"/>
  <c r="E73" i="9"/>
  <c r="C73" i="9"/>
  <c r="B73" i="9"/>
  <c r="O72" i="9"/>
  <c r="N72" i="9"/>
  <c r="M72" i="9"/>
  <c r="L72" i="9"/>
  <c r="K72" i="9"/>
  <c r="J72" i="9"/>
  <c r="I72" i="9"/>
  <c r="H72" i="9"/>
  <c r="G72" i="9"/>
  <c r="F72" i="9"/>
  <c r="E72" i="9"/>
  <c r="C72" i="9"/>
  <c r="B72" i="9"/>
  <c r="O71" i="9"/>
  <c r="N71" i="9"/>
  <c r="M71" i="9"/>
  <c r="L71" i="9"/>
  <c r="K71" i="9"/>
  <c r="J71" i="9"/>
  <c r="I71" i="9"/>
  <c r="H71" i="9"/>
  <c r="G71" i="9"/>
  <c r="F71" i="9"/>
  <c r="E71" i="9"/>
  <c r="C71" i="9"/>
  <c r="B71" i="9"/>
  <c r="O70" i="9"/>
  <c r="N70" i="9"/>
  <c r="M70" i="9"/>
  <c r="L70" i="9"/>
  <c r="K70" i="9"/>
  <c r="J70" i="9"/>
  <c r="I70" i="9"/>
  <c r="H70" i="9"/>
  <c r="G70" i="9"/>
  <c r="F70" i="9"/>
  <c r="E70" i="9"/>
  <c r="C70" i="9"/>
  <c r="B70" i="9"/>
  <c r="O69" i="9"/>
  <c r="N69" i="9"/>
  <c r="M69" i="9"/>
  <c r="L69" i="9"/>
  <c r="K69" i="9"/>
  <c r="J69" i="9"/>
  <c r="I69" i="9"/>
  <c r="H69" i="9"/>
  <c r="G69" i="9"/>
  <c r="F69" i="9"/>
  <c r="E69" i="9"/>
  <c r="C69" i="9"/>
  <c r="B69" i="9"/>
  <c r="O68" i="9"/>
  <c r="N68" i="9"/>
  <c r="M68" i="9"/>
  <c r="L68" i="9"/>
  <c r="K68" i="9"/>
  <c r="J68" i="9"/>
  <c r="I68" i="9"/>
  <c r="H68" i="9"/>
  <c r="G68" i="9"/>
  <c r="F68" i="9"/>
  <c r="E68" i="9"/>
  <c r="C68" i="9"/>
  <c r="B68" i="9"/>
  <c r="O67" i="9"/>
  <c r="N67" i="9"/>
  <c r="M67" i="9"/>
  <c r="L67" i="9"/>
  <c r="K67" i="9"/>
  <c r="J67" i="9"/>
  <c r="I67" i="9"/>
  <c r="H67" i="9"/>
  <c r="G67" i="9"/>
  <c r="F67" i="9"/>
  <c r="E67" i="9"/>
  <c r="C67" i="9"/>
  <c r="B67" i="9"/>
  <c r="O66" i="9"/>
  <c r="N66" i="9"/>
  <c r="M66" i="9"/>
  <c r="L66" i="9"/>
  <c r="K66" i="9"/>
  <c r="J66" i="9"/>
  <c r="I66" i="9"/>
  <c r="H66" i="9"/>
  <c r="G66" i="9"/>
  <c r="F66" i="9"/>
  <c r="E66" i="9"/>
  <c r="C66" i="9"/>
  <c r="B66" i="9"/>
  <c r="O65" i="9"/>
  <c r="N65" i="9"/>
  <c r="M65" i="9"/>
  <c r="L65" i="9"/>
  <c r="K65" i="9"/>
  <c r="J65" i="9"/>
  <c r="I65" i="9"/>
  <c r="H65" i="9"/>
  <c r="G65" i="9"/>
  <c r="F65" i="9"/>
  <c r="E65" i="9"/>
  <c r="C65" i="9"/>
  <c r="B65" i="9"/>
  <c r="O64" i="9"/>
  <c r="N64" i="9"/>
  <c r="M64" i="9"/>
  <c r="L64" i="9"/>
  <c r="K64" i="9"/>
  <c r="J64" i="9"/>
  <c r="I64" i="9"/>
  <c r="H64" i="9"/>
  <c r="G64" i="9"/>
  <c r="F64" i="9"/>
  <c r="E64" i="9"/>
  <c r="C64" i="9"/>
  <c r="B64" i="9"/>
  <c r="O63" i="9"/>
  <c r="N63" i="9"/>
  <c r="M63" i="9"/>
  <c r="L63" i="9"/>
  <c r="K63" i="9"/>
  <c r="J63" i="9"/>
  <c r="I63" i="9"/>
  <c r="H63" i="9"/>
  <c r="G63" i="9"/>
  <c r="F63" i="9"/>
  <c r="E63" i="9"/>
  <c r="C63" i="9"/>
  <c r="B63" i="9"/>
  <c r="O62" i="9"/>
  <c r="N62" i="9"/>
  <c r="M62" i="9"/>
  <c r="L62" i="9"/>
  <c r="K62" i="9"/>
  <c r="J62" i="9"/>
  <c r="I62" i="9"/>
  <c r="H62" i="9"/>
  <c r="G62" i="9"/>
  <c r="F62" i="9"/>
  <c r="E62" i="9"/>
  <c r="C62" i="9"/>
  <c r="B62" i="9"/>
  <c r="O61" i="9"/>
  <c r="N61" i="9"/>
  <c r="M61" i="9"/>
  <c r="L61" i="9"/>
  <c r="K61" i="9"/>
  <c r="J61" i="9"/>
  <c r="I61" i="9"/>
  <c r="H61" i="9"/>
  <c r="G61" i="9"/>
  <c r="F61" i="9"/>
  <c r="E61" i="9"/>
  <c r="C61" i="9"/>
  <c r="B61" i="9"/>
  <c r="O60" i="9"/>
  <c r="N60" i="9"/>
  <c r="M60" i="9"/>
  <c r="L60" i="9"/>
  <c r="K60" i="9"/>
  <c r="J60" i="9"/>
  <c r="I60" i="9"/>
  <c r="H60" i="9"/>
  <c r="G60" i="9"/>
  <c r="F60" i="9"/>
  <c r="E60" i="9"/>
  <c r="C60" i="9"/>
  <c r="B60" i="9"/>
  <c r="O59" i="9"/>
  <c r="N59" i="9"/>
  <c r="M59" i="9"/>
  <c r="L59" i="9"/>
  <c r="K59" i="9"/>
  <c r="J59" i="9"/>
  <c r="I59" i="9"/>
  <c r="H59" i="9"/>
  <c r="G59" i="9"/>
  <c r="F59" i="9"/>
  <c r="E59" i="9"/>
  <c r="C59" i="9"/>
  <c r="B59" i="9"/>
  <c r="O58" i="9"/>
  <c r="N58" i="9"/>
  <c r="M58" i="9"/>
  <c r="L58" i="9"/>
  <c r="K58" i="9"/>
  <c r="J58" i="9"/>
  <c r="I58" i="9"/>
  <c r="H58" i="9"/>
  <c r="G58" i="9"/>
  <c r="F58" i="9"/>
  <c r="E58" i="9"/>
  <c r="C58" i="9"/>
  <c r="B58" i="9"/>
  <c r="O57" i="9"/>
  <c r="N57" i="9"/>
  <c r="M57" i="9"/>
  <c r="L57" i="9"/>
  <c r="K57" i="9"/>
  <c r="J57" i="9"/>
  <c r="I57" i="9"/>
  <c r="H57" i="9"/>
  <c r="G57" i="9"/>
  <c r="F57" i="9"/>
  <c r="E57" i="9"/>
  <c r="C57" i="9"/>
  <c r="B57" i="9"/>
  <c r="O56" i="9"/>
  <c r="N56" i="9"/>
  <c r="M56" i="9"/>
  <c r="L56" i="9"/>
  <c r="K56" i="9"/>
  <c r="J56" i="9"/>
  <c r="I56" i="9"/>
  <c r="H56" i="9"/>
  <c r="G56" i="9"/>
  <c r="F56" i="9"/>
  <c r="E56" i="9"/>
  <c r="C56" i="9"/>
  <c r="B56" i="9"/>
  <c r="O55" i="9"/>
  <c r="N55" i="9"/>
  <c r="M55" i="9"/>
  <c r="L55" i="9"/>
  <c r="K55" i="9"/>
  <c r="J55" i="9"/>
  <c r="I55" i="9"/>
  <c r="H55" i="9"/>
  <c r="G55" i="9"/>
  <c r="F55" i="9"/>
  <c r="E55" i="9"/>
  <c r="C55" i="9"/>
  <c r="B55" i="9"/>
  <c r="O54" i="9"/>
  <c r="N54" i="9"/>
  <c r="M54" i="9"/>
  <c r="L54" i="9"/>
  <c r="K54" i="9"/>
  <c r="J54" i="9"/>
  <c r="I54" i="9"/>
  <c r="H54" i="9"/>
  <c r="G54" i="9"/>
  <c r="F54" i="9"/>
  <c r="E54" i="9"/>
  <c r="C54" i="9"/>
  <c r="B54" i="9"/>
  <c r="O53" i="9"/>
  <c r="N53" i="9"/>
  <c r="M53" i="9"/>
  <c r="L53" i="9"/>
  <c r="K53" i="9"/>
  <c r="J53" i="9"/>
  <c r="I53" i="9"/>
  <c r="H53" i="9"/>
  <c r="G53" i="9"/>
  <c r="F53" i="9"/>
  <c r="E53" i="9"/>
  <c r="C53" i="9"/>
  <c r="B53" i="9"/>
  <c r="O52" i="9"/>
  <c r="N52" i="9"/>
  <c r="M52" i="9"/>
  <c r="L52" i="9"/>
  <c r="K52" i="9"/>
  <c r="J52" i="9"/>
  <c r="I52" i="9"/>
  <c r="H52" i="9"/>
  <c r="G52" i="9"/>
  <c r="F52" i="9"/>
  <c r="E52" i="9"/>
  <c r="C52" i="9"/>
  <c r="B52" i="9"/>
  <c r="O51" i="9"/>
  <c r="N51" i="9"/>
  <c r="M51" i="9"/>
  <c r="L51" i="9"/>
  <c r="K51" i="9"/>
  <c r="J51" i="9"/>
  <c r="I51" i="9"/>
  <c r="H51" i="9"/>
  <c r="G51" i="9"/>
  <c r="F51" i="9"/>
  <c r="E51" i="9"/>
  <c r="C51" i="9"/>
  <c r="B51" i="9"/>
  <c r="O50" i="9"/>
  <c r="N50" i="9"/>
  <c r="M50" i="9"/>
  <c r="L50" i="9"/>
  <c r="K50" i="9"/>
  <c r="J50" i="9"/>
  <c r="I50" i="9"/>
  <c r="H50" i="9"/>
  <c r="G50" i="9"/>
  <c r="F50" i="9"/>
  <c r="E50" i="9"/>
  <c r="C50" i="9"/>
  <c r="B50" i="9"/>
  <c r="O49" i="9"/>
  <c r="N49" i="9"/>
  <c r="M49" i="9"/>
  <c r="L49" i="9"/>
  <c r="K49" i="9"/>
  <c r="J49" i="9"/>
  <c r="I49" i="9"/>
  <c r="H49" i="9"/>
  <c r="G49" i="9"/>
  <c r="F49" i="9"/>
  <c r="E49" i="9"/>
  <c r="C49" i="9"/>
  <c r="B49" i="9"/>
  <c r="O48" i="9"/>
  <c r="N48" i="9"/>
  <c r="M48" i="9"/>
  <c r="L48" i="9"/>
  <c r="K48" i="9"/>
  <c r="J48" i="9"/>
  <c r="I48" i="9"/>
  <c r="H48" i="9"/>
  <c r="G48" i="9"/>
  <c r="F48" i="9"/>
  <c r="E48" i="9"/>
  <c r="C48" i="9"/>
  <c r="B48" i="9"/>
  <c r="O47" i="9"/>
  <c r="N47" i="9"/>
  <c r="M47" i="9"/>
  <c r="L47" i="9"/>
  <c r="K47" i="9"/>
  <c r="J47" i="9"/>
  <c r="I47" i="9"/>
  <c r="H47" i="9"/>
  <c r="G47" i="9"/>
  <c r="F47" i="9"/>
  <c r="E47" i="9"/>
  <c r="C47" i="9"/>
  <c r="B47" i="9"/>
  <c r="O46" i="9"/>
  <c r="N46" i="9"/>
  <c r="M46" i="9"/>
  <c r="L46" i="9"/>
  <c r="K46" i="9"/>
  <c r="J46" i="9"/>
  <c r="I46" i="9"/>
  <c r="H46" i="9"/>
  <c r="G46" i="9"/>
  <c r="F46" i="9"/>
  <c r="E46" i="9"/>
  <c r="C46" i="9"/>
  <c r="B46" i="9"/>
  <c r="O45" i="9"/>
  <c r="N45" i="9"/>
  <c r="M45" i="9"/>
  <c r="L45" i="9"/>
  <c r="K45" i="9"/>
  <c r="J45" i="9"/>
  <c r="I45" i="9"/>
  <c r="H45" i="9"/>
  <c r="G45" i="9"/>
  <c r="F45" i="9"/>
  <c r="E45" i="9"/>
  <c r="C45" i="9"/>
  <c r="B45" i="9"/>
  <c r="O44" i="9"/>
  <c r="N44" i="9"/>
  <c r="M44" i="9"/>
  <c r="L44" i="9"/>
  <c r="K44" i="9"/>
  <c r="J44" i="9"/>
  <c r="I44" i="9"/>
  <c r="H44" i="9"/>
  <c r="G44" i="9"/>
  <c r="F44" i="9"/>
  <c r="E44" i="9"/>
  <c r="C44" i="9"/>
  <c r="B44" i="9"/>
  <c r="O43" i="9"/>
  <c r="N43" i="9"/>
  <c r="M43" i="9"/>
  <c r="L43" i="9"/>
  <c r="K43" i="9"/>
  <c r="J43" i="9"/>
  <c r="I43" i="9"/>
  <c r="H43" i="9"/>
  <c r="G43" i="9"/>
  <c r="F43" i="9"/>
  <c r="E43" i="9"/>
  <c r="C43" i="9"/>
  <c r="B43" i="9"/>
  <c r="O42" i="9"/>
  <c r="N42" i="9"/>
  <c r="M42" i="9"/>
  <c r="L42" i="9"/>
  <c r="K42" i="9"/>
  <c r="J42" i="9"/>
  <c r="I42" i="9"/>
  <c r="H42" i="9"/>
  <c r="G42" i="9"/>
  <c r="F42" i="9"/>
  <c r="E42" i="9"/>
  <c r="C42" i="9"/>
  <c r="B42" i="9"/>
  <c r="O41" i="9"/>
  <c r="N41" i="9"/>
  <c r="M41" i="9"/>
  <c r="L41" i="9"/>
  <c r="K41" i="9"/>
  <c r="J41" i="9"/>
  <c r="I41" i="9"/>
  <c r="H41" i="9"/>
  <c r="G41" i="9"/>
  <c r="F41" i="9"/>
  <c r="E41" i="9"/>
  <c r="C41" i="9"/>
  <c r="B41" i="9"/>
  <c r="O40" i="9"/>
  <c r="N40" i="9"/>
  <c r="M40" i="9"/>
  <c r="L40" i="9"/>
  <c r="K40" i="9"/>
  <c r="J40" i="9"/>
  <c r="I40" i="9"/>
  <c r="H40" i="9"/>
  <c r="G40" i="9"/>
  <c r="F40" i="9"/>
  <c r="E40" i="9"/>
  <c r="C40" i="9"/>
  <c r="B40" i="9"/>
  <c r="O39" i="9"/>
  <c r="N39" i="9"/>
  <c r="M39" i="9"/>
  <c r="L39" i="9"/>
  <c r="K39" i="9"/>
  <c r="J39" i="9"/>
  <c r="I39" i="9"/>
  <c r="H39" i="9"/>
  <c r="G39" i="9"/>
  <c r="F39" i="9"/>
  <c r="E39" i="9"/>
  <c r="C39" i="9"/>
  <c r="B39" i="9"/>
  <c r="O38" i="9"/>
  <c r="N38" i="9"/>
  <c r="M38" i="9"/>
  <c r="L38" i="9"/>
  <c r="K38" i="9"/>
  <c r="J38" i="9"/>
  <c r="I38" i="9"/>
  <c r="H38" i="9"/>
  <c r="G38" i="9"/>
  <c r="F38" i="9"/>
  <c r="E38" i="9"/>
  <c r="C38" i="9"/>
  <c r="B38" i="9"/>
  <c r="O37" i="9"/>
  <c r="N37" i="9"/>
  <c r="M37" i="9"/>
  <c r="L37" i="9"/>
  <c r="K37" i="9"/>
  <c r="J37" i="9"/>
  <c r="I37" i="9"/>
  <c r="H37" i="9"/>
  <c r="G37" i="9"/>
  <c r="F37" i="9"/>
  <c r="E37" i="9"/>
  <c r="C37" i="9"/>
  <c r="B37" i="9"/>
  <c r="O36" i="9"/>
  <c r="N36" i="9"/>
  <c r="M36" i="9"/>
  <c r="L36" i="9"/>
  <c r="K36" i="9"/>
  <c r="J36" i="9"/>
  <c r="I36" i="9"/>
  <c r="H36" i="9"/>
  <c r="G36" i="9"/>
  <c r="F36" i="9"/>
  <c r="E36" i="9"/>
  <c r="C36" i="9"/>
  <c r="B36" i="9"/>
  <c r="O35" i="9"/>
  <c r="N35" i="9"/>
  <c r="M35" i="9"/>
  <c r="L35" i="9"/>
  <c r="K35" i="9"/>
  <c r="J35" i="9"/>
  <c r="I35" i="9"/>
  <c r="H35" i="9"/>
  <c r="G35" i="9"/>
  <c r="F35" i="9"/>
  <c r="E35" i="9"/>
  <c r="C35" i="9"/>
  <c r="B35" i="9"/>
  <c r="O34" i="9"/>
  <c r="N34" i="9"/>
  <c r="M34" i="9"/>
  <c r="L34" i="9"/>
  <c r="K34" i="9"/>
  <c r="J34" i="9"/>
  <c r="I34" i="9"/>
  <c r="H34" i="9"/>
  <c r="G34" i="9"/>
  <c r="F34" i="9"/>
  <c r="E34" i="9"/>
  <c r="C34" i="9"/>
  <c r="B34" i="9"/>
  <c r="O33" i="9"/>
  <c r="N33" i="9"/>
  <c r="M33" i="9"/>
  <c r="L33" i="9"/>
  <c r="K33" i="9"/>
  <c r="J33" i="9"/>
  <c r="I33" i="9"/>
  <c r="H33" i="9"/>
  <c r="G33" i="9"/>
  <c r="F33" i="9"/>
  <c r="E33" i="9"/>
  <c r="C33" i="9"/>
  <c r="B33" i="9"/>
  <c r="O32" i="9"/>
  <c r="N32" i="9"/>
  <c r="M32" i="9"/>
  <c r="L32" i="9"/>
  <c r="K32" i="9"/>
  <c r="J32" i="9"/>
  <c r="I32" i="9"/>
  <c r="H32" i="9"/>
  <c r="G32" i="9"/>
  <c r="F32" i="9"/>
  <c r="E32" i="9"/>
  <c r="C32" i="9"/>
  <c r="B32" i="9"/>
  <c r="O31" i="9"/>
  <c r="N31" i="9"/>
  <c r="M31" i="9"/>
  <c r="L31" i="9"/>
  <c r="K31" i="9"/>
  <c r="J31" i="9"/>
  <c r="I31" i="9"/>
  <c r="H31" i="9"/>
  <c r="G31" i="9"/>
  <c r="F31" i="9"/>
  <c r="E31" i="9"/>
  <c r="C31" i="9"/>
  <c r="B31" i="9"/>
  <c r="O30" i="9"/>
  <c r="N30" i="9"/>
  <c r="M30" i="9"/>
  <c r="L30" i="9"/>
  <c r="K30" i="9"/>
  <c r="J30" i="9"/>
  <c r="I30" i="9"/>
  <c r="H30" i="9"/>
  <c r="G30" i="9"/>
  <c r="F30" i="9"/>
  <c r="E30" i="9"/>
  <c r="C30" i="9"/>
  <c r="B30" i="9"/>
  <c r="O29" i="9"/>
  <c r="N29" i="9"/>
  <c r="M29" i="9"/>
  <c r="L29" i="9"/>
  <c r="K29" i="9"/>
  <c r="J29" i="9"/>
  <c r="I29" i="9"/>
  <c r="H29" i="9"/>
  <c r="G29" i="9"/>
  <c r="F29" i="9"/>
  <c r="E29" i="9"/>
  <c r="C29" i="9"/>
  <c r="B29" i="9"/>
  <c r="O28" i="9"/>
  <c r="N28" i="9"/>
  <c r="M28" i="9"/>
  <c r="L28" i="9"/>
  <c r="K28" i="9"/>
  <c r="J28" i="9"/>
  <c r="I28" i="9"/>
  <c r="H28" i="9"/>
  <c r="G28" i="9"/>
  <c r="F28" i="9"/>
  <c r="E28" i="9"/>
  <c r="C28" i="9"/>
  <c r="B28" i="9"/>
  <c r="O27" i="9"/>
  <c r="N27" i="9"/>
  <c r="M27" i="9"/>
  <c r="L27" i="9"/>
  <c r="K27" i="9"/>
  <c r="J27" i="9"/>
  <c r="I27" i="9"/>
  <c r="H27" i="9"/>
  <c r="G27" i="9"/>
  <c r="F27" i="9"/>
  <c r="E27" i="9"/>
  <c r="C27" i="9"/>
  <c r="B27" i="9"/>
  <c r="O26" i="9"/>
  <c r="N26" i="9"/>
  <c r="M26" i="9"/>
  <c r="L26" i="9"/>
  <c r="K26" i="9"/>
  <c r="J26" i="9"/>
  <c r="I26" i="9"/>
  <c r="H26" i="9"/>
  <c r="G26" i="9"/>
  <c r="F26" i="9"/>
  <c r="E26" i="9"/>
  <c r="C26" i="9"/>
  <c r="B26" i="9"/>
  <c r="O25" i="9"/>
  <c r="N25" i="9"/>
  <c r="M25" i="9"/>
  <c r="L25" i="9"/>
  <c r="K25" i="9"/>
  <c r="J25" i="9"/>
  <c r="I25" i="9"/>
  <c r="H25" i="9"/>
  <c r="G25" i="9"/>
  <c r="F25" i="9"/>
  <c r="E25" i="9"/>
  <c r="C25" i="9"/>
  <c r="B25" i="9"/>
  <c r="O24" i="9"/>
  <c r="N24" i="9"/>
  <c r="M24" i="9"/>
  <c r="L24" i="9"/>
  <c r="K24" i="9"/>
  <c r="J24" i="9"/>
  <c r="I24" i="9"/>
  <c r="H24" i="9"/>
  <c r="G24" i="9"/>
  <c r="F24" i="9"/>
  <c r="E24" i="9"/>
  <c r="C24" i="9"/>
  <c r="B24" i="9"/>
  <c r="O23" i="9"/>
  <c r="N23" i="9"/>
  <c r="M23" i="9"/>
  <c r="L23" i="9"/>
  <c r="K23" i="9"/>
  <c r="J23" i="9"/>
  <c r="I23" i="9"/>
  <c r="H23" i="9"/>
  <c r="G23" i="9"/>
  <c r="F23" i="9"/>
  <c r="E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C9" i="9"/>
  <c r="B9" i="9"/>
  <c r="O8" i="9"/>
  <c r="N8" i="9"/>
  <c r="M8" i="9"/>
  <c r="L8" i="9"/>
  <c r="K8" i="9"/>
  <c r="J8" i="9"/>
  <c r="I8" i="9"/>
  <c r="H8" i="9"/>
  <c r="G8" i="9"/>
  <c r="F8" i="9"/>
  <c r="E8" i="9"/>
  <c r="C8" i="9"/>
  <c r="B8" i="9"/>
  <c r="O7" i="9"/>
  <c r="N7" i="9"/>
  <c r="M7" i="9"/>
  <c r="L7" i="9"/>
  <c r="K7" i="9"/>
  <c r="J7" i="9"/>
  <c r="I7" i="9"/>
  <c r="H7" i="9"/>
  <c r="G7" i="9"/>
  <c r="F7" i="9"/>
  <c r="E7" i="9"/>
  <c r="C7" i="9"/>
  <c r="B7" i="9"/>
  <c r="O6" i="9"/>
  <c r="N6" i="9"/>
  <c r="M6" i="9"/>
  <c r="L6" i="9"/>
  <c r="K6" i="9"/>
  <c r="J6" i="9"/>
  <c r="I6" i="9"/>
  <c r="H6" i="9"/>
  <c r="G6" i="9"/>
  <c r="F6" i="9"/>
  <c r="E6" i="9"/>
  <c r="C6" i="9"/>
  <c r="B6" i="9"/>
  <c r="O5" i="9"/>
  <c r="N5" i="9"/>
  <c r="M5" i="9"/>
  <c r="L5" i="9"/>
  <c r="K5" i="9"/>
  <c r="J5" i="9"/>
  <c r="I5" i="9"/>
  <c r="H5" i="9"/>
  <c r="G5" i="9"/>
  <c r="F5" i="9"/>
  <c r="E5" i="9"/>
  <c r="C5" i="9"/>
  <c r="B5" i="9"/>
  <c r="O4" i="9"/>
  <c r="N4" i="9"/>
  <c r="M4" i="9"/>
  <c r="L4" i="9"/>
  <c r="K4" i="9"/>
  <c r="J4" i="9"/>
  <c r="I4" i="9"/>
  <c r="H4" i="9"/>
  <c r="G4" i="9"/>
  <c r="F4" i="9"/>
  <c r="E4" i="9"/>
  <c r="C4" i="9"/>
  <c r="B4" i="9"/>
  <c r="O3" i="9"/>
  <c r="N3" i="9"/>
  <c r="M3" i="9"/>
  <c r="L3" i="9"/>
  <c r="K3" i="9"/>
  <c r="J3" i="9"/>
  <c r="I3" i="9"/>
  <c r="H3" i="9"/>
  <c r="G3" i="9"/>
  <c r="F3" i="9"/>
  <c r="E3" i="9"/>
  <c r="C3" i="9"/>
  <c r="B3" i="9"/>
  <c r="O2" i="9"/>
  <c r="N2" i="9"/>
  <c r="M2" i="9"/>
  <c r="L2" i="9"/>
  <c r="K2" i="9"/>
  <c r="J2" i="9"/>
  <c r="I2" i="9"/>
  <c r="H2" i="9"/>
  <c r="G2" i="9"/>
  <c r="F2" i="9"/>
  <c r="E2" i="9"/>
  <c r="C2" i="9"/>
  <c r="B2" i="9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I261" i="7"/>
  <c r="H261" i="7"/>
  <c r="G261" i="7"/>
  <c r="F261" i="7"/>
  <c r="D261" i="7"/>
  <c r="C261" i="7"/>
  <c r="B261" i="7"/>
  <c r="I260" i="7"/>
  <c r="H260" i="7"/>
  <c r="G260" i="7"/>
  <c r="F260" i="7"/>
  <c r="D260" i="7"/>
  <c r="C260" i="7"/>
  <c r="B260" i="7"/>
  <c r="I259" i="7"/>
  <c r="H259" i="7"/>
  <c r="G259" i="7"/>
  <c r="F259" i="7"/>
  <c r="D259" i="7"/>
  <c r="C259" i="7"/>
  <c r="B259" i="7"/>
  <c r="I258" i="7"/>
  <c r="H258" i="7"/>
  <c r="G258" i="7"/>
  <c r="F258" i="7"/>
  <c r="D258" i="7"/>
  <c r="C258" i="7"/>
  <c r="B258" i="7"/>
  <c r="I257" i="7"/>
  <c r="H257" i="7"/>
  <c r="G257" i="7"/>
  <c r="F257" i="7"/>
  <c r="D257" i="7"/>
  <c r="C257" i="7"/>
  <c r="B257" i="7"/>
  <c r="I256" i="7"/>
  <c r="H256" i="7"/>
  <c r="G256" i="7"/>
  <c r="F256" i="7"/>
  <c r="D256" i="7"/>
  <c r="C256" i="7"/>
  <c r="B256" i="7"/>
  <c r="I255" i="7"/>
  <c r="H255" i="7"/>
  <c r="G255" i="7"/>
  <c r="F255" i="7"/>
  <c r="D255" i="7"/>
  <c r="C255" i="7"/>
  <c r="B255" i="7"/>
  <c r="I254" i="7"/>
  <c r="H254" i="7"/>
  <c r="G254" i="7"/>
  <c r="F254" i="7"/>
  <c r="D254" i="7"/>
  <c r="C254" i="7"/>
  <c r="B254" i="7"/>
  <c r="I253" i="7"/>
  <c r="H253" i="7"/>
  <c r="G253" i="7"/>
  <c r="F253" i="7"/>
  <c r="D253" i="7"/>
  <c r="C253" i="7"/>
  <c r="B253" i="7"/>
  <c r="I252" i="7"/>
  <c r="H252" i="7"/>
  <c r="G252" i="7"/>
  <c r="F252" i="7"/>
  <c r="D252" i="7"/>
  <c r="C252" i="7"/>
  <c r="B252" i="7"/>
  <c r="I251" i="7"/>
  <c r="H251" i="7"/>
  <c r="G251" i="7"/>
  <c r="F251" i="7"/>
  <c r="D251" i="7"/>
  <c r="C251" i="7"/>
  <c r="B251" i="7"/>
  <c r="I250" i="7"/>
  <c r="H250" i="7"/>
  <c r="G250" i="7"/>
  <c r="F250" i="7"/>
  <c r="D250" i="7"/>
  <c r="C250" i="7"/>
  <c r="B250" i="7"/>
  <c r="I249" i="7"/>
  <c r="H249" i="7"/>
  <c r="G249" i="7"/>
  <c r="F249" i="7"/>
  <c r="D249" i="7"/>
  <c r="C249" i="7"/>
  <c r="B249" i="7"/>
  <c r="I248" i="7"/>
  <c r="H248" i="7"/>
  <c r="G248" i="7"/>
  <c r="F248" i="7"/>
  <c r="D248" i="7"/>
  <c r="C248" i="7"/>
  <c r="B248" i="7"/>
  <c r="I247" i="7"/>
  <c r="H247" i="7"/>
  <c r="G247" i="7"/>
  <c r="F247" i="7"/>
  <c r="D247" i="7"/>
  <c r="C247" i="7"/>
  <c r="B247" i="7"/>
  <c r="I246" i="7"/>
  <c r="H246" i="7"/>
  <c r="G246" i="7"/>
  <c r="F246" i="7"/>
  <c r="D246" i="7"/>
  <c r="C246" i="7"/>
  <c r="B246" i="7"/>
  <c r="I245" i="7"/>
  <c r="H245" i="7"/>
  <c r="G245" i="7"/>
  <c r="F245" i="7"/>
  <c r="D245" i="7"/>
  <c r="C245" i="7"/>
  <c r="B245" i="7"/>
  <c r="I244" i="7"/>
  <c r="H244" i="7"/>
  <c r="G244" i="7"/>
  <c r="F244" i="7"/>
  <c r="D244" i="7"/>
  <c r="C244" i="7"/>
  <c r="B244" i="7"/>
  <c r="I243" i="7"/>
  <c r="H243" i="7"/>
  <c r="G243" i="7"/>
  <c r="F243" i="7"/>
  <c r="D243" i="7"/>
  <c r="C243" i="7"/>
  <c r="B243" i="7"/>
  <c r="I242" i="7"/>
  <c r="H242" i="7"/>
  <c r="G242" i="7"/>
  <c r="F242" i="7"/>
  <c r="D242" i="7"/>
  <c r="C242" i="7"/>
  <c r="B242" i="7"/>
  <c r="I241" i="7"/>
  <c r="H241" i="7"/>
  <c r="G241" i="7"/>
  <c r="F241" i="7"/>
  <c r="D241" i="7"/>
  <c r="C241" i="7"/>
  <c r="B241" i="7"/>
  <c r="I240" i="7"/>
  <c r="H240" i="7"/>
  <c r="G240" i="7"/>
  <c r="F240" i="7"/>
  <c r="D240" i="7"/>
  <c r="C240" i="7"/>
  <c r="B240" i="7"/>
  <c r="I239" i="7"/>
  <c r="H239" i="7"/>
  <c r="G239" i="7"/>
  <c r="F239" i="7"/>
  <c r="D239" i="7"/>
  <c r="C239" i="7"/>
  <c r="B239" i="7"/>
  <c r="I238" i="7"/>
  <c r="H238" i="7"/>
  <c r="G238" i="7"/>
  <c r="F238" i="7"/>
  <c r="D238" i="7"/>
  <c r="C238" i="7"/>
  <c r="B238" i="7"/>
  <c r="I237" i="7"/>
  <c r="H237" i="7"/>
  <c r="G237" i="7"/>
  <c r="F237" i="7"/>
  <c r="D237" i="7"/>
  <c r="C237" i="7"/>
  <c r="B237" i="7"/>
  <c r="I236" i="7"/>
  <c r="H236" i="7"/>
  <c r="G236" i="7"/>
  <c r="F236" i="7"/>
  <c r="D236" i="7"/>
  <c r="C236" i="7"/>
  <c r="B236" i="7"/>
  <c r="I235" i="7"/>
  <c r="H235" i="7"/>
  <c r="G235" i="7"/>
  <c r="F235" i="7"/>
  <c r="D235" i="7"/>
  <c r="C235" i="7"/>
  <c r="B235" i="7"/>
  <c r="I234" i="7"/>
  <c r="H234" i="7"/>
  <c r="G234" i="7"/>
  <c r="F234" i="7"/>
  <c r="D234" i="7"/>
  <c r="C234" i="7"/>
  <c r="B234" i="7"/>
  <c r="I233" i="7"/>
  <c r="H233" i="7"/>
  <c r="G233" i="7"/>
  <c r="F233" i="7"/>
  <c r="D233" i="7"/>
  <c r="C233" i="7"/>
  <c r="B233" i="7"/>
  <c r="I232" i="7"/>
  <c r="H232" i="7"/>
  <c r="G232" i="7"/>
  <c r="F232" i="7"/>
  <c r="D232" i="7"/>
  <c r="C232" i="7"/>
  <c r="B232" i="7"/>
  <c r="I231" i="7"/>
  <c r="H231" i="7"/>
  <c r="G231" i="7"/>
  <c r="F231" i="7"/>
  <c r="D231" i="7"/>
  <c r="C231" i="7"/>
  <c r="B231" i="7"/>
  <c r="I230" i="7"/>
  <c r="H230" i="7"/>
  <c r="G230" i="7"/>
  <c r="F230" i="7"/>
  <c r="D230" i="7"/>
  <c r="C230" i="7"/>
  <c r="B230" i="7"/>
  <c r="I229" i="7"/>
  <c r="H229" i="7"/>
  <c r="G229" i="7"/>
  <c r="F229" i="7"/>
  <c r="D229" i="7"/>
  <c r="C229" i="7"/>
  <c r="B229" i="7"/>
  <c r="I228" i="7"/>
  <c r="H228" i="7"/>
  <c r="G228" i="7"/>
  <c r="F228" i="7"/>
  <c r="D228" i="7"/>
  <c r="C228" i="7"/>
  <c r="B228" i="7"/>
  <c r="I227" i="7"/>
  <c r="H227" i="7"/>
  <c r="G227" i="7"/>
  <c r="F227" i="7"/>
  <c r="D227" i="7"/>
  <c r="C227" i="7"/>
  <c r="B227" i="7"/>
  <c r="I226" i="7"/>
  <c r="H226" i="7"/>
  <c r="G226" i="7"/>
  <c r="F226" i="7"/>
  <c r="D226" i="7"/>
  <c r="C226" i="7"/>
  <c r="B226" i="7"/>
  <c r="I225" i="7"/>
  <c r="H225" i="7"/>
  <c r="G225" i="7"/>
  <c r="F225" i="7"/>
  <c r="D225" i="7"/>
  <c r="C225" i="7"/>
  <c r="B225" i="7"/>
  <c r="I224" i="7"/>
  <c r="H224" i="7"/>
  <c r="G224" i="7"/>
  <c r="F224" i="7"/>
  <c r="D224" i="7"/>
  <c r="C224" i="7"/>
  <c r="B224" i="7"/>
  <c r="I223" i="7"/>
  <c r="H223" i="7"/>
  <c r="G223" i="7"/>
  <c r="F223" i="7"/>
  <c r="D223" i="7"/>
  <c r="C223" i="7"/>
  <c r="B223" i="7"/>
  <c r="I222" i="7"/>
  <c r="H222" i="7"/>
  <c r="G222" i="7"/>
  <c r="F222" i="7"/>
  <c r="D222" i="7"/>
  <c r="C222" i="7"/>
  <c r="B222" i="7"/>
  <c r="I221" i="7"/>
  <c r="H221" i="7"/>
  <c r="G221" i="7"/>
  <c r="F221" i="7"/>
  <c r="D221" i="7"/>
  <c r="C221" i="7"/>
  <c r="B221" i="7"/>
  <c r="I220" i="7"/>
  <c r="H220" i="7"/>
  <c r="G220" i="7"/>
  <c r="F220" i="7"/>
  <c r="D220" i="7"/>
  <c r="C220" i="7"/>
  <c r="B220" i="7"/>
  <c r="I219" i="7"/>
  <c r="H219" i="7"/>
  <c r="G219" i="7"/>
  <c r="F219" i="7"/>
  <c r="D219" i="7"/>
  <c r="C219" i="7"/>
  <c r="B219" i="7"/>
  <c r="I218" i="7"/>
  <c r="H218" i="7"/>
  <c r="G218" i="7"/>
  <c r="F218" i="7"/>
  <c r="D218" i="7"/>
  <c r="C218" i="7"/>
  <c r="B218" i="7"/>
  <c r="I217" i="7"/>
  <c r="H217" i="7"/>
  <c r="G217" i="7"/>
  <c r="F217" i="7"/>
  <c r="D217" i="7"/>
  <c r="C217" i="7"/>
  <c r="B217" i="7"/>
  <c r="I216" i="7"/>
  <c r="H216" i="7"/>
  <c r="G216" i="7"/>
  <c r="F216" i="7"/>
  <c r="D216" i="7"/>
  <c r="C216" i="7"/>
  <c r="B216" i="7"/>
  <c r="I215" i="7"/>
  <c r="H215" i="7"/>
  <c r="G215" i="7"/>
  <c r="F215" i="7"/>
  <c r="D215" i="7"/>
  <c r="C215" i="7"/>
  <c r="B215" i="7"/>
  <c r="I214" i="7"/>
  <c r="H214" i="7"/>
  <c r="G214" i="7"/>
  <c r="F214" i="7"/>
  <c r="D214" i="7"/>
  <c r="C214" i="7"/>
  <c r="B214" i="7"/>
  <c r="I213" i="7"/>
  <c r="H213" i="7"/>
  <c r="G213" i="7"/>
  <c r="F213" i="7"/>
  <c r="D213" i="7"/>
  <c r="C213" i="7"/>
  <c r="B213" i="7"/>
  <c r="I212" i="7"/>
  <c r="H212" i="7"/>
  <c r="G212" i="7"/>
  <c r="F212" i="7"/>
  <c r="D212" i="7"/>
  <c r="C212" i="7"/>
  <c r="B212" i="7"/>
  <c r="I211" i="7"/>
  <c r="H211" i="7"/>
  <c r="G211" i="7"/>
  <c r="F211" i="7"/>
  <c r="D211" i="7"/>
  <c r="C211" i="7"/>
  <c r="B211" i="7"/>
  <c r="I210" i="7"/>
  <c r="H210" i="7"/>
  <c r="G210" i="7"/>
  <c r="F210" i="7"/>
  <c r="D210" i="7"/>
  <c r="C210" i="7"/>
  <c r="B210" i="7"/>
  <c r="I209" i="7"/>
  <c r="H209" i="7"/>
  <c r="G209" i="7"/>
  <c r="F209" i="7"/>
  <c r="D209" i="7"/>
  <c r="C209" i="7"/>
  <c r="B209" i="7"/>
  <c r="I208" i="7"/>
  <c r="H208" i="7"/>
  <c r="G208" i="7"/>
  <c r="F208" i="7"/>
  <c r="D208" i="7"/>
  <c r="C208" i="7"/>
  <c r="B208" i="7"/>
  <c r="I207" i="7"/>
  <c r="H207" i="7"/>
  <c r="G207" i="7"/>
  <c r="F207" i="7"/>
  <c r="D207" i="7"/>
  <c r="C207" i="7"/>
  <c r="B207" i="7"/>
  <c r="I206" i="7"/>
  <c r="H206" i="7"/>
  <c r="G206" i="7"/>
  <c r="F206" i="7"/>
  <c r="D206" i="7"/>
  <c r="C206" i="7"/>
  <c r="B206" i="7"/>
  <c r="I205" i="7"/>
  <c r="H205" i="7"/>
  <c r="G205" i="7"/>
  <c r="F205" i="7"/>
  <c r="D205" i="7"/>
  <c r="C205" i="7"/>
  <c r="B205" i="7"/>
  <c r="I204" i="7"/>
  <c r="H204" i="7"/>
  <c r="G204" i="7"/>
  <c r="F204" i="7"/>
  <c r="D204" i="7"/>
  <c r="C204" i="7"/>
  <c r="B204" i="7"/>
  <c r="I203" i="7"/>
  <c r="H203" i="7"/>
  <c r="G203" i="7"/>
  <c r="F203" i="7"/>
  <c r="D203" i="7"/>
  <c r="C203" i="7"/>
  <c r="B203" i="7"/>
  <c r="I202" i="7"/>
  <c r="H202" i="7"/>
  <c r="G202" i="7"/>
  <c r="F202" i="7"/>
  <c r="D202" i="7"/>
  <c r="C202" i="7"/>
  <c r="B202" i="7"/>
  <c r="I201" i="7"/>
  <c r="H201" i="7"/>
  <c r="G201" i="7"/>
  <c r="F201" i="7"/>
  <c r="D201" i="7"/>
  <c r="C201" i="7"/>
  <c r="B201" i="7"/>
  <c r="I200" i="7"/>
  <c r="H200" i="7"/>
  <c r="G200" i="7"/>
  <c r="F200" i="7"/>
  <c r="D200" i="7"/>
  <c r="C200" i="7"/>
  <c r="B200" i="7"/>
  <c r="I199" i="7"/>
  <c r="H199" i="7"/>
  <c r="G199" i="7"/>
  <c r="F199" i="7"/>
  <c r="D199" i="7"/>
  <c r="C199" i="7"/>
  <c r="B199" i="7"/>
  <c r="I198" i="7"/>
  <c r="H198" i="7"/>
  <c r="G198" i="7"/>
  <c r="F198" i="7"/>
  <c r="D198" i="7"/>
  <c r="C198" i="7"/>
  <c r="B198" i="7"/>
  <c r="I197" i="7"/>
  <c r="H197" i="7"/>
  <c r="G197" i="7"/>
  <c r="F197" i="7"/>
  <c r="D197" i="7"/>
  <c r="C197" i="7"/>
  <c r="B197" i="7"/>
  <c r="I196" i="7"/>
  <c r="H196" i="7"/>
  <c r="G196" i="7"/>
  <c r="F196" i="7"/>
  <c r="D196" i="7"/>
  <c r="C196" i="7"/>
  <c r="B196" i="7"/>
  <c r="I195" i="7"/>
  <c r="H195" i="7"/>
  <c r="G195" i="7"/>
  <c r="F195" i="7"/>
  <c r="D195" i="7"/>
  <c r="C195" i="7"/>
  <c r="B195" i="7"/>
  <c r="I194" i="7"/>
  <c r="H194" i="7"/>
  <c r="G194" i="7"/>
  <c r="F194" i="7"/>
  <c r="D194" i="7"/>
  <c r="C194" i="7"/>
  <c r="B194" i="7"/>
  <c r="I193" i="7"/>
  <c r="H193" i="7"/>
  <c r="G193" i="7"/>
  <c r="F193" i="7"/>
  <c r="D193" i="7"/>
  <c r="C193" i="7"/>
  <c r="B193" i="7"/>
  <c r="I192" i="7"/>
  <c r="H192" i="7"/>
  <c r="G192" i="7"/>
  <c r="F192" i="7"/>
  <c r="D192" i="7"/>
  <c r="C192" i="7"/>
  <c r="B192" i="7"/>
  <c r="I191" i="7"/>
  <c r="H191" i="7"/>
  <c r="G191" i="7"/>
  <c r="F191" i="7"/>
  <c r="D191" i="7"/>
  <c r="C191" i="7"/>
  <c r="B191" i="7"/>
  <c r="I190" i="7"/>
  <c r="H190" i="7"/>
  <c r="G190" i="7"/>
  <c r="F190" i="7"/>
  <c r="D190" i="7"/>
  <c r="C190" i="7"/>
  <c r="B190" i="7"/>
  <c r="I189" i="7"/>
  <c r="H189" i="7"/>
  <c r="G189" i="7"/>
  <c r="F189" i="7"/>
  <c r="D189" i="7"/>
  <c r="C189" i="7"/>
  <c r="B189" i="7"/>
  <c r="I188" i="7"/>
  <c r="H188" i="7"/>
  <c r="G188" i="7"/>
  <c r="F188" i="7"/>
  <c r="D188" i="7"/>
  <c r="C188" i="7"/>
  <c r="B188" i="7"/>
  <c r="I187" i="7"/>
  <c r="H187" i="7"/>
  <c r="G187" i="7"/>
  <c r="F187" i="7"/>
  <c r="D187" i="7"/>
  <c r="C187" i="7"/>
  <c r="B187" i="7"/>
  <c r="I186" i="7"/>
  <c r="H186" i="7"/>
  <c r="G186" i="7"/>
  <c r="F186" i="7"/>
  <c r="D186" i="7"/>
  <c r="C186" i="7"/>
  <c r="B186" i="7"/>
  <c r="I185" i="7"/>
  <c r="H185" i="7"/>
  <c r="G185" i="7"/>
  <c r="F185" i="7"/>
  <c r="D185" i="7"/>
  <c r="C185" i="7"/>
  <c r="B185" i="7"/>
  <c r="I184" i="7"/>
  <c r="H184" i="7"/>
  <c r="G184" i="7"/>
  <c r="F184" i="7"/>
  <c r="D184" i="7"/>
  <c r="C184" i="7"/>
  <c r="B184" i="7"/>
  <c r="I183" i="7"/>
  <c r="H183" i="7"/>
  <c r="G183" i="7"/>
  <c r="F183" i="7"/>
  <c r="D183" i="7"/>
  <c r="C183" i="7"/>
  <c r="B183" i="7"/>
  <c r="I182" i="7"/>
  <c r="H182" i="7"/>
  <c r="G182" i="7"/>
  <c r="F182" i="7"/>
  <c r="D182" i="7"/>
  <c r="C182" i="7"/>
  <c r="B182" i="7"/>
  <c r="I181" i="7"/>
  <c r="H181" i="7"/>
  <c r="G181" i="7"/>
  <c r="F181" i="7"/>
  <c r="D181" i="7"/>
  <c r="C181" i="7"/>
  <c r="B181" i="7"/>
  <c r="I180" i="7"/>
  <c r="H180" i="7"/>
  <c r="G180" i="7"/>
  <c r="F180" i="7"/>
  <c r="D180" i="7"/>
  <c r="C180" i="7"/>
  <c r="B180" i="7"/>
  <c r="I179" i="7"/>
  <c r="H179" i="7"/>
  <c r="G179" i="7"/>
  <c r="F179" i="7"/>
  <c r="D179" i="7"/>
  <c r="C179" i="7"/>
  <c r="B179" i="7"/>
  <c r="I178" i="7"/>
  <c r="H178" i="7"/>
  <c r="G178" i="7"/>
  <c r="F178" i="7"/>
  <c r="D178" i="7"/>
  <c r="C178" i="7"/>
  <c r="B178" i="7"/>
  <c r="I177" i="7"/>
  <c r="H177" i="7"/>
  <c r="G177" i="7"/>
  <c r="F177" i="7"/>
  <c r="D177" i="7"/>
  <c r="C177" i="7"/>
  <c r="B177" i="7"/>
  <c r="I176" i="7"/>
  <c r="H176" i="7"/>
  <c r="G176" i="7"/>
  <c r="F176" i="7"/>
  <c r="D176" i="7"/>
  <c r="C176" i="7"/>
  <c r="B176" i="7"/>
  <c r="I175" i="7"/>
  <c r="H175" i="7"/>
  <c r="G175" i="7"/>
  <c r="F175" i="7"/>
  <c r="D175" i="7"/>
  <c r="C175" i="7"/>
  <c r="B175" i="7"/>
  <c r="I174" i="7"/>
  <c r="H174" i="7"/>
  <c r="G174" i="7"/>
  <c r="F174" i="7"/>
  <c r="D174" i="7"/>
  <c r="C174" i="7"/>
  <c r="B174" i="7"/>
  <c r="I173" i="7"/>
  <c r="H173" i="7"/>
  <c r="G173" i="7"/>
  <c r="F173" i="7"/>
  <c r="D173" i="7"/>
  <c r="C173" i="7"/>
  <c r="B173" i="7"/>
  <c r="I172" i="7"/>
  <c r="H172" i="7"/>
  <c r="G172" i="7"/>
  <c r="F172" i="7"/>
  <c r="D172" i="7"/>
  <c r="C172" i="7"/>
  <c r="B172" i="7"/>
  <c r="I171" i="7"/>
  <c r="H171" i="7"/>
  <c r="G171" i="7"/>
  <c r="F171" i="7"/>
  <c r="D171" i="7"/>
  <c r="C171" i="7"/>
  <c r="B171" i="7"/>
  <c r="I170" i="7"/>
  <c r="H170" i="7"/>
  <c r="G170" i="7"/>
  <c r="F170" i="7"/>
  <c r="D170" i="7"/>
  <c r="C170" i="7"/>
  <c r="B170" i="7"/>
  <c r="I169" i="7"/>
  <c r="H169" i="7"/>
  <c r="G169" i="7"/>
  <c r="F169" i="7"/>
  <c r="D169" i="7"/>
  <c r="C169" i="7"/>
  <c r="B169" i="7"/>
  <c r="I168" i="7"/>
  <c r="H168" i="7"/>
  <c r="G168" i="7"/>
  <c r="F168" i="7"/>
  <c r="D168" i="7"/>
  <c r="C168" i="7"/>
  <c r="B168" i="7"/>
  <c r="I167" i="7"/>
  <c r="H167" i="7"/>
  <c r="G167" i="7"/>
  <c r="F167" i="7"/>
  <c r="D167" i="7"/>
  <c r="C167" i="7"/>
  <c r="B167" i="7"/>
  <c r="I166" i="7"/>
  <c r="H166" i="7"/>
  <c r="G166" i="7"/>
  <c r="F166" i="7"/>
  <c r="D166" i="7"/>
  <c r="C166" i="7"/>
  <c r="B166" i="7"/>
  <c r="I165" i="7"/>
  <c r="H165" i="7"/>
  <c r="G165" i="7"/>
  <c r="F165" i="7"/>
  <c r="D165" i="7"/>
  <c r="C165" i="7"/>
  <c r="B165" i="7"/>
  <c r="I164" i="7"/>
  <c r="H164" i="7"/>
  <c r="G164" i="7"/>
  <c r="F164" i="7"/>
  <c r="D164" i="7"/>
  <c r="C164" i="7"/>
  <c r="B164" i="7"/>
  <c r="I163" i="7"/>
  <c r="H163" i="7"/>
  <c r="G163" i="7"/>
  <c r="F163" i="7"/>
  <c r="D163" i="7"/>
  <c r="C163" i="7"/>
  <c r="B163" i="7"/>
  <c r="I162" i="7"/>
  <c r="H162" i="7"/>
  <c r="G162" i="7"/>
  <c r="F162" i="7"/>
  <c r="D162" i="7"/>
  <c r="C162" i="7"/>
  <c r="B162" i="7"/>
  <c r="I161" i="7"/>
  <c r="H161" i="7"/>
  <c r="G161" i="7"/>
  <c r="F161" i="7"/>
  <c r="D161" i="7"/>
  <c r="C161" i="7"/>
  <c r="B161" i="7"/>
  <c r="I160" i="7"/>
  <c r="H160" i="7"/>
  <c r="G160" i="7"/>
  <c r="F160" i="7"/>
  <c r="D160" i="7"/>
  <c r="C160" i="7"/>
  <c r="B160" i="7"/>
  <c r="I159" i="7"/>
  <c r="H159" i="7"/>
  <c r="G159" i="7"/>
  <c r="F159" i="7"/>
  <c r="D159" i="7"/>
  <c r="C159" i="7"/>
  <c r="B159" i="7"/>
  <c r="I158" i="7"/>
  <c r="H158" i="7"/>
  <c r="G158" i="7"/>
  <c r="F158" i="7"/>
  <c r="D158" i="7"/>
  <c r="C158" i="7"/>
  <c r="B158" i="7"/>
  <c r="I157" i="7"/>
  <c r="H157" i="7"/>
  <c r="G157" i="7"/>
  <c r="F157" i="7"/>
  <c r="D157" i="7"/>
  <c r="C157" i="7"/>
  <c r="B157" i="7"/>
  <c r="I156" i="7"/>
  <c r="H156" i="7"/>
  <c r="G156" i="7"/>
  <c r="F156" i="7"/>
  <c r="D156" i="7"/>
  <c r="C156" i="7"/>
  <c r="B156" i="7"/>
  <c r="I155" i="7"/>
  <c r="H155" i="7"/>
  <c r="G155" i="7"/>
  <c r="F155" i="7"/>
  <c r="D155" i="7"/>
  <c r="C155" i="7"/>
  <c r="B155" i="7"/>
  <c r="I154" i="7"/>
  <c r="H154" i="7"/>
  <c r="G154" i="7"/>
  <c r="F154" i="7"/>
  <c r="D154" i="7"/>
  <c r="C154" i="7"/>
  <c r="B154" i="7"/>
  <c r="I153" i="7"/>
  <c r="H153" i="7"/>
  <c r="G153" i="7"/>
  <c r="F153" i="7"/>
  <c r="D153" i="7"/>
  <c r="C153" i="7"/>
  <c r="B153" i="7"/>
  <c r="I152" i="7"/>
  <c r="H152" i="7"/>
  <c r="G152" i="7"/>
  <c r="F152" i="7"/>
  <c r="D152" i="7"/>
  <c r="C152" i="7"/>
  <c r="B152" i="7"/>
  <c r="I151" i="7"/>
  <c r="H151" i="7"/>
  <c r="G151" i="7"/>
  <c r="F151" i="7"/>
  <c r="D151" i="7"/>
  <c r="C151" i="7"/>
  <c r="B151" i="7"/>
  <c r="I150" i="7"/>
  <c r="H150" i="7"/>
  <c r="G150" i="7"/>
  <c r="F150" i="7"/>
  <c r="D150" i="7"/>
  <c r="C150" i="7"/>
  <c r="B150" i="7"/>
  <c r="I149" i="7"/>
  <c r="H149" i="7"/>
  <c r="G149" i="7"/>
  <c r="F149" i="7"/>
  <c r="D149" i="7"/>
  <c r="C149" i="7"/>
  <c r="B149" i="7"/>
  <c r="I148" i="7"/>
  <c r="H148" i="7"/>
  <c r="G148" i="7"/>
  <c r="F148" i="7"/>
  <c r="D148" i="7"/>
  <c r="C148" i="7"/>
  <c r="B148" i="7"/>
  <c r="I147" i="7"/>
  <c r="H147" i="7"/>
  <c r="G147" i="7"/>
  <c r="F147" i="7"/>
  <c r="D147" i="7"/>
  <c r="C147" i="7"/>
  <c r="B147" i="7"/>
  <c r="I146" i="7"/>
  <c r="H146" i="7"/>
  <c r="G146" i="7"/>
  <c r="F146" i="7"/>
  <c r="D146" i="7"/>
  <c r="C146" i="7"/>
  <c r="B146" i="7"/>
  <c r="I145" i="7"/>
  <c r="H145" i="7"/>
  <c r="G145" i="7"/>
  <c r="F145" i="7"/>
  <c r="D145" i="7"/>
  <c r="C145" i="7"/>
  <c r="B145" i="7"/>
  <c r="I144" i="7"/>
  <c r="H144" i="7"/>
  <c r="G144" i="7"/>
  <c r="F144" i="7"/>
  <c r="D144" i="7"/>
  <c r="C144" i="7"/>
  <c r="B144" i="7"/>
  <c r="I143" i="7"/>
  <c r="H143" i="7"/>
  <c r="G143" i="7"/>
  <c r="F143" i="7"/>
  <c r="D143" i="7"/>
  <c r="C143" i="7"/>
  <c r="B143" i="7"/>
  <c r="I142" i="7"/>
  <c r="H142" i="7"/>
  <c r="G142" i="7"/>
  <c r="F142" i="7"/>
  <c r="D142" i="7"/>
  <c r="C142" i="7"/>
  <c r="B142" i="7"/>
  <c r="I141" i="7"/>
  <c r="H141" i="7"/>
  <c r="G141" i="7"/>
  <c r="F141" i="7"/>
  <c r="D141" i="7"/>
  <c r="C141" i="7"/>
  <c r="B141" i="7"/>
  <c r="I140" i="7"/>
  <c r="H140" i="7"/>
  <c r="G140" i="7"/>
  <c r="F140" i="7"/>
  <c r="D140" i="7"/>
  <c r="C140" i="7"/>
  <c r="B140" i="7"/>
  <c r="I139" i="7"/>
  <c r="H139" i="7"/>
  <c r="G139" i="7"/>
  <c r="F139" i="7"/>
  <c r="D139" i="7"/>
  <c r="C139" i="7"/>
  <c r="B139" i="7"/>
  <c r="I138" i="7"/>
  <c r="H138" i="7"/>
  <c r="G138" i="7"/>
  <c r="F138" i="7"/>
  <c r="D138" i="7"/>
  <c r="C138" i="7"/>
  <c r="B138" i="7"/>
  <c r="I137" i="7"/>
  <c r="H137" i="7"/>
  <c r="G137" i="7"/>
  <c r="F137" i="7"/>
  <c r="D137" i="7"/>
  <c r="C137" i="7"/>
  <c r="B137" i="7"/>
  <c r="I136" i="7"/>
  <c r="H136" i="7"/>
  <c r="G136" i="7"/>
  <c r="F136" i="7"/>
  <c r="D136" i="7"/>
  <c r="C136" i="7"/>
  <c r="B136" i="7"/>
  <c r="I135" i="7"/>
  <c r="H135" i="7"/>
  <c r="G135" i="7"/>
  <c r="F135" i="7"/>
  <c r="D135" i="7"/>
  <c r="C135" i="7"/>
  <c r="B135" i="7"/>
  <c r="I134" i="7"/>
  <c r="H134" i="7"/>
  <c r="G134" i="7"/>
  <c r="F134" i="7"/>
  <c r="D134" i="7"/>
  <c r="C134" i="7"/>
  <c r="B134" i="7"/>
  <c r="I133" i="7"/>
  <c r="H133" i="7"/>
  <c r="G133" i="7"/>
  <c r="F133" i="7"/>
  <c r="D133" i="7"/>
  <c r="C133" i="7"/>
  <c r="B133" i="7"/>
  <c r="I132" i="7"/>
  <c r="H132" i="7"/>
  <c r="G132" i="7"/>
  <c r="F132" i="7"/>
  <c r="D132" i="7"/>
  <c r="C132" i="7"/>
  <c r="B132" i="7"/>
  <c r="I131" i="7"/>
  <c r="H131" i="7"/>
  <c r="G131" i="7"/>
  <c r="F131" i="7"/>
  <c r="D131" i="7"/>
  <c r="C131" i="7"/>
  <c r="B131" i="7"/>
  <c r="I130" i="7"/>
  <c r="H130" i="7"/>
  <c r="G130" i="7"/>
  <c r="F130" i="7"/>
  <c r="D130" i="7"/>
  <c r="C130" i="7"/>
  <c r="B130" i="7"/>
  <c r="I129" i="7"/>
  <c r="H129" i="7"/>
  <c r="G129" i="7"/>
  <c r="F129" i="7"/>
  <c r="D129" i="7"/>
  <c r="C129" i="7"/>
  <c r="B129" i="7"/>
  <c r="I128" i="7"/>
  <c r="H128" i="7"/>
  <c r="G128" i="7"/>
  <c r="F128" i="7"/>
  <c r="D128" i="7"/>
  <c r="C128" i="7"/>
  <c r="B128" i="7"/>
  <c r="I127" i="7"/>
  <c r="H127" i="7"/>
  <c r="G127" i="7"/>
  <c r="F127" i="7"/>
  <c r="D127" i="7"/>
  <c r="C127" i="7"/>
  <c r="B127" i="7"/>
  <c r="I126" i="7"/>
  <c r="H126" i="7"/>
  <c r="G126" i="7"/>
  <c r="F126" i="7"/>
  <c r="D126" i="7"/>
  <c r="C126" i="7"/>
  <c r="B126" i="7"/>
  <c r="I125" i="7"/>
  <c r="H125" i="7"/>
  <c r="G125" i="7"/>
  <c r="F125" i="7"/>
  <c r="D125" i="7"/>
  <c r="C125" i="7"/>
  <c r="B125" i="7"/>
  <c r="I124" i="7"/>
  <c r="H124" i="7"/>
  <c r="G124" i="7"/>
  <c r="F124" i="7"/>
  <c r="D124" i="7"/>
  <c r="C124" i="7"/>
  <c r="B124" i="7"/>
  <c r="I123" i="7"/>
  <c r="H123" i="7"/>
  <c r="G123" i="7"/>
  <c r="F123" i="7"/>
  <c r="D123" i="7"/>
  <c r="C123" i="7"/>
  <c r="B123" i="7"/>
  <c r="I122" i="7"/>
  <c r="H122" i="7"/>
  <c r="G122" i="7"/>
  <c r="F122" i="7"/>
  <c r="D122" i="7"/>
  <c r="C122" i="7"/>
  <c r="B122" i="7"/>
  <c r="I121" i="7"/>
  <c r="H121" i="7"/>
  <c r="G121" i="7"/>
  <c r="F121" i="7"/>
  <c r="D121" i="7"/>
  <c r="C121" i="7"/>
  <c r="B121" i="7"/>
  <c r="I120" i="7"/>
  <c r="H120" i="7"/>
  <c r="G120" i="7"/>
  <c r="F120" i="7"/>
  <c r="D120" i="7"/>
  <c r="C120" i="7"/>
  <c r="B120" i="7"/>
  <c r="I119" i="7"/>
  <c r="H119" i="7"/>
  <c r="G119" i="7"/>
  <c r="F119" i="7"/>
  <c r="D119" i="7"/>
  <c r="C119" i="7"/>
  <c r="B119" i="7"/>
  <c r="I118" i="7"/>
  <c r="H118" i="7"/>
  <c r="G118" i="7"/>
  <c r="F118" i="7"/>
  <c r="D118" i="7"/>
  <c r="C118" i="7"/>
  <c r="B118" i="7"/>
  <c r="I117" i="7"/>
  <c r="H117" i="7"/>
  <c r="G117" i="7"/>
  <c r="F117" i="7"/>
  <c r="D117" i="7"/>
  <c r="C117" i="7"/>
  <c r="B117" i="7"/>
  <c r="I116" i="7"/>
  <c r="H116" i="7"/>
  <c r="G116" i="7"/>
  <c r="F116" i="7"/>
  <c r="D116" i="7"/>
  <c r="C116" i="7"/>
  <c r="B116" i="7"/>
  <c r="I115" i="7"/>
  <c r="H115" i="7"/>
  <c r="G115" i="7"/>
  <c r="F115" i="7"/>
  <c r="D115" i="7"/>
  <c r="C115" i="7"/>
  <c r="B115" i="7"/>
  <c r="I114" i="7"/>
  <c r="H114" i="7"/>
  <c r="G114" i="7"/>
  <c r="F114" i="7"/>
  <c r="D114" i="7"/>
  <c r="C114" i="7"/>
  <c r="B114" i="7"/>
  <c r="I113" i="7"/>
  <c r="H113" i="7"/>
  <c r="G113" i="7"/>
  <c r="F113" i="7"/>
  <c r="D113" i="7"/>
  <c r="C113" i="7"/>
  <c r="B113" i="7"/>
  <c r="I112" i="7"/>
  <c r="H112" i="7"/>
  <c r="G112" i="7"/>
  <c r="F112" i="7"/>
  <c r="D112" i="7"/>
  <c r="C112" i="7"/>
  <c r="B112" i="7"/>
  <c r="I111" i="7"/>
  <c r="H111" i="7"/>
  <c r="G111" i="7"/>
  <c r="F111" i="7"/>
  <c r="D111" i="7"/>
  <c r="C111" i="7"/>
  <c r="B111" i="7"/>
  <c r="I110" i="7"/>
  <c r="H110" i="7"/>
  <c r="G110" i="7"/>
  <c r="F110" i="7"/>
  <c r="D110" i="7"/>
  <c r="C110" i="7"/>
  <c r="B110" i="7"/>
  <c r="I109" i="7"/>
  <c r="H109" i="7"/>
  <c r="G109" i="7"/>
  <c r="F109" i="7"/>
  <c r="D109" i="7"/>
  <c r="C109" i="7"/>
  <c r="B109" i="7"/>
  <c r="I108" i="7"/>
  <c r="H108" i="7"/>
  <c r="G108" i="7"/>
  <c r="F108" i="7"/>
  <c r="D108" i="7"/>
  <c r="C108" i="7"/>
  <c r="B108" i="7"/>
  <c r="I107" i="7"/>
  <c r="H107" i="7"/>
  <c r="G107" i="7"/>
  <c r="F107" i="7"/>
  <c r="D107" i="7"/>
  <c r="C107" i="7"/>
  <c r="B107" i="7"/>
  <c r="I106" i="7"/>
  <c r="H106" i="7"/>
  <c r="G106" i="7"/>
  <c r="F106" i="7"/>
  <c r="D106" i="7"/>
  <c r="C106" i="7"/>
  <c r="B106" i="7"/>
  <c r="I105" i="7"/>
  <c r="H105" i="7"/>
  <c r="G105" i="7"/>
  <c r="F105" i="7"/>
  <c r="D105" i="7"/>
  <c r="C105" i="7"/>
  <c r="B105" i="7"/>
  <c r="I104" i="7"/>
  <c r="H104" i="7"/>
  <c r="G104" i="7"/>
  <c r="F104" i="7"/>
  <c r="D104" i="7"/>
  <c r="C104" i="7"/>
  <c r="B104" i="7"/>
  <c r="I103" i="7"/>
  <c r="H103" i="7"/>
  <c r="G103" i="7"/>
  <c r="F103" i="7"/>
  <c r="D103" i="7"/>
  <c r="C103" i="7"/>
  <c r="B103" i="7"/>
  <c r="I102" i="7"/>
  <c r="H102" i="7"/>
  <c r="G102" i="7"/>
  <c r="F102" i="7"/>
  <c r="D102" i="7"/>
  <c r="C102" i="7"/>
  <c r="B102" i="7"/>
  <c r="I101" i="7"/>
  <c r="H101" i="7"/>
  <c r="G101" i="7"/>
  <c r="F101" i="7"/>
  <c r="D101" i="7"/>
  <c r="C101" i="7"/>
  <c r="B101" i="7"/>
  <c r="I100" i="7"/>
  <c r="H100" i="7"/>
  <c r="G100" i="7"/>
  <c r="F100" i="7"/>
  <c r="D100" i="7"/>
  <c r="C100" i="7"/>
  <c r="B100" i="7"/>
  <c r="I99" i="7"/>
  <c r="H99" i="7"/>
  <c r="G99" i="7"/>
  <c r="F99" i="7"/>
  <c r="D99" i="7"/>
  <c r="C99" i="7"/>
  <c r="B99" i="7"/>
  <c r="I98" i="7"/>
  <c r="H98" i="7"/>
  <c r="G98" i="7"/>
  <c r="F98" i="7"/>
  <c r="D98" i="7"/>
  <c r="C98" i="7"/>
  <c r="B98" i="7"/>
  <c r="I97" i="7"/>
  <c r="H97" i="7"/>
  <c r="G97" i="7"/>
  <c r="F97" i="7"/>
  <c r="D97" i="7"/>
  <c r="C97" i="7"/>
  <c r="B97" i="7"/>
  <c r="I96" i="7"/>
  <c r="H96" i="7"/>
  <c r="G96" i="7"/>
  <c r="F96" i="7"/>
  <c r="D96" i="7"/>
  <c r="C96" i="7"/>
  <c r="B96" i="7"/>
  <c r="I95" i="7"/>
  <c r="H95" i="7"/>
  <c r="G95" i="7"/>
  <c r="F95" i="7"/>
  <c r="D95" i="7"/>
  <c r="C95" i="7"/>
  <c r="B95" i="7"/>
  <c r="I94" i="7"/>
  <c r="H94" i="7"/>
  <c r="G94" i="7"/>
  <c r="F94" i="7"/>
  <c r="D94" i="7"/>
  <c r="C94" i="7"/>
  <c r="B94" i="7"/>
  <c r="I93" i="7"/>
  <c r="H93" i="7"/>
  <c r="G93" i="7"/>
  <c r="F93" i="7"/>
  <c r="D93" i="7"/>
  <c r="C93" i="7"/>
  <c r="B93" i="7"/>
  <c r="I92" i="7"/>
  <c r="H92" i="7"/>
  <c r="G92" i="7"/>
  <c r="F92" i="7"/>
  <c r="D92" i="7"/>
  <c r="C92" i="7"/>
  <c r="B92" i="7"/>
  <c r="I91" i="7"/>
  <c r="H91" i="7"/>
  <c r="G91" i="7"/>
  <c r="F91" i="7"/>
  <c r="D91" i="7"/>
  <c r="C91" i="7"/>
  <c r="B91" i="7"/>
  <c r="I90" i="7"/>
  <c r="H90" i="7"/>
  <c r="G90" i="7"/>
  <c r="F90" i="7"/>
  <c r="D90" i="7"/>
  <c r="C90" i="7"/>
  <c r="B90" i="7"/>
  <c r="I89" i="7"/>
  <c r="H89" i="7"/>
  <c r="G89" i="7"/>
  <c r="F89" i="7"/>
  <c r="D89" i="7"/>
  <c r="C89" i="7"/>
  <c r="B89" i="7"/>
  <c r="I88" i="7"/>
  <c r="H88" i="7"/>
  <c r="G88" i="7"/>
  <c r="F88" i="7"/>
  <c r="D88" i="7"/>
  <c r="C88" i="7"/>
  <c r="B88" i="7"/>
  <c r="I87" i="7"/>
  <c r="H87" i="7"/>
  <c r="G87" i="7"/>
  <c r="F87" i="7"/>
  <c r="D87" i="7"/>
  <c r="C87" i="7"/>
  <c r="B87" i="7"/>
  <c r="I86" i="7"/>
  <c r="H86" i="7"/>
  <c r="G86" i="7"/>
  <c r="F86" i="7"/>
  <c r="D86" i="7"/>
  <c r="C86" i="7"/>
  <c r="B86" i="7"/>
  <c r="I85" i="7"/>
  <c r="H85" i="7"/>
  <c r="G85" i="7"/>
  <c r="F85" i="7"/>
  <c r="D85" i="7"/>
  <c r="C85" i="7"/>
  <c r="B85" i="7"/>
  <c r="I84" i="7"/>
  <c r="H84" i="7"/>
  <c r="G84" i="7"/>
  <c r="F84" i="7"/>
  <c r="D84" i="7"/>
  <c r="C84" i="7"/>
  <c r="B84" i="7"/>
  <c r="I83" i="7"/>
  <c r="H83" i="7"/>
  <c r="G83" i="7"/>
  <c r="F83" i="7"/>
  <c r="D83" i="7"/>
  <c r="C83" i="7"/>
  <c r="B83" i="7"/>
  <c r="I82" i="7"/>
  <c r="H82" i="7"/>
  <c r="G82" i="7"/>
  <c r="F82" i="7"/>
  <c r="D82" i="7"/>
  <c r="C82" i="7"/>
  <c r="B82" i="7"/>
  <c r="I81" i="7"/>
  <c r="H81" i="7"/>
  <c r="G81" i="7"/>
  <c r="F81" i="7"/>
  <c r="D81" i="7"/>
  <c r="C81" i="7"/>
  <c r="B81" i="7"/>
  <c r="I80" i="7"/>
  <c r="H80" i="7"/>
  <c r="G80" i="7"/>
  <c r="F80" i="7"/>
  <c r="D80" i="7"/>
  <c r="C80" i="7"/>
  <c r="B80" i="7"/>
  <c r="I79" i="7"/>
  <c r="H79" i="7"/>
  <c r="G79" i="7"/>
  <c r="F79" i="7"/>
  <c r="D79" i="7"/>
  <c r="C79" i="7"/>
  <c r="B79" i="7"/>
  <c r="I78" i="7"/>
  <c r="H78" i="7"/>
  <c r="G78" i="7"/>
  <c r="F78" i="7"/>
  <c r="D78" i="7"/>
  <c r="C78" i="7"/>
  <c r="B78" i="7"/>
  <c r="I77" i="7"/>
  <c r="H77" i="7"/>
  <c r="G77" i="7"/>
  <c r="F77" i="7"/>
  <c r="D77" i="7"/>
  <c r="C77" i="7"/>
  <c r="B77" i="7"/>
  <c r="I76" i="7"/>
  <c r="H76" i="7"/>
  <c r="G76" i="7"/>
  <c r="F76" i="7"/>
  <c r="D76" i="7"/>
  <c r="C76" i="7"/>
  <c r="B76" i="7"/>
  <c r="I75" i="7"/>
  <c r="H75" i="7"/>
  <c r="G75" i="7"/>
  <c r="F75" i="7"/>
  <c r="D75" i="7"/>
  <c r="C75" i="7"/>
  <c r="B75" i="7"/>
  <c r="I74" i="7"/>
  <c r="H74" i="7"/>
  <c r="G74" i="7"/>
  <c r="F74" i="7"/>
  <c r="D74" i="7"/>
  <c r="C74" i="7"/>
  <c r="B74" i="7"/>
  <c r="I73" i="7"/>
  <c r="H73" i="7"/>
  <c r="G73" i="7"/>
  <c r="F73" i="7"/>
  <c r="D73" i="7"/>
  <c r="C73" i="7"/>
  <c r="B73" i="7"/>
  <c r="I72" i="7"/>
  <c r="H72" i="7"/>
  <c r="G72" i="7"/>
  <c r="F72" i="7"/>
  <c r="D72" i="7"/>
  <c r="C72" i="7"/>
  <c r="B72" i="7"/>
  <c r="I71" i="7"/>
  <c r="H71" i="7"/>
  <c r="G71" i="7"/>
  <c r="F71" i="7"/>
  <c r="D71" i="7"/>
  <c r="C71" i="7"/>
  <c r="B71" i="7"/>
  <c r="I70" i="7"/>
  <c r="H70" i="7"/>
  <c r="G70" i="7"/>
  <c r="F70" i="7"/>
  <c r="D70" i="7"/>
  <c r="C70" i="7"/>
  <c r="B70" i="7"/>
  <c r="I69" i="7"/>
  <c r="H69" i="7"/>
  <c r="G69" i="7"/>
  <c r="F69" i="7"/>
  <c r="D69" i="7"/>
  <c r="C69" i="7"/>
  <c r="B69" i="7"/>
  <c r="I68" i="7"/>
  <c r="H68" i="7"/>
  <c r="G68" i="7"/>
  <c r="F68" i="7"/>
  <c r="D68" i="7"/>
  <c r="C68" i="7"/>
  <c r="B68" i="7"/>
  <c r="I67" i="7"/>
  <c r="H67" i="7"/>
  <c r="G67" i="7"/>
  <c r="F67" i="7"/>
  <c r="D67" i="7"/>
  <c r="C67" i="7"/>
  <c r="B67" i="7"/>
  <c r="I66" i="7"/>
  <c r="H66" i="7"/>
  <c r="G66" i="7"/>
  <c r="F66" i="7"/>
  <c r="D66" i="7"/>
  <c r="C66" i="7"/>
  <c r="B66" i="7"/>
  <c r="I65" i="7"/>
  <c r="H65" i="7"/>
  <c r="G65" i="7"/>
  <c r="F65" i="7"/>
  <c r="D65" i="7"/>
  <c r="C65" i="7"/>
  <c r="B65" i="7"/>
  <c r="I64" i="7"/>
  <c r="H64" i="7"/>
  <c r="G64" i="7"/>
  <c r="F64" i="7"/>
  <c r="D64" i="7"/>
  <c r="C64" i="7"/>
  <c r="B64" i="7"/>
  <c r="I63" i="7"/>
  <c r="H63" i="7"/>
  <c r="G63" i="7"/>
  <c r="F63" i="7"/>
  <c r="D63" i="7"/>
  <c r="C63" i="7"/>
  <c r="B63" i="7"/>
  <c r="I62" i="7"/>
  <c r="H62" i="7"/>
  <c r="G62" i="7"/>
  <c r="F62" i="7"/>
  <c r="D62" i="7"/>
  <c r="C62" i="7"/>
  <c r="B62" i="7"/>
  <c r="I61" i="7"/>
  <c r="H61" i="7"/>
  <c r="G61" i="7"/>
  <c r="F61" i="7"/>
  <c r="D61" i="7"/>
  <c r="C61" i="7"/>
  <c r="B61" i="7"/>
  <c r="I60" i="7"/>
  <c r="H60" i="7"/>
  <c r="G60" i="7"/>
  <c r="F60" i="7"/>
  <c r="D60" i="7"/>
  <c r="C60" i="7"/>
  <c r="B60" i="7"/>
  <c r="I59" i="7"/>
  <c r="H59" i="7"/>
  <c r="G59" i="7"/>
  <c r="F59" i="7"/>
  <c r="D59" i="7"/>
  <c r="C59" i="7"/>
  <c r="B59" i="7"/>
  <c r="I58" i="7"/>
  <c r="H58" i="7"/>
  <c r="G58" i="7"/>
  <c r="F58" i="7"/>
  <c r="D58" i="7"/>
  <c r="C58" i="7"/>
  <c r="B58" i="7"/>
  <c r="I57" i="7"/>
  <c r="H57" i="7"/>
  <c r="G57" i="7"/>
  <c r="F57" i="7"/>
  <c r="D57" i="7"/>
  <c r="C57" i="7"/>
  <c r="B57" i="7"/>
  <c r="I56" i="7"/>
  <c r="H56" i="7"/>
  <c r="G56" i="7"/>
  <c r="F56" i="7"/>
  <c r="D56" i="7"/>
  <c r="C56" i="7"/>
  <c r="B56" i="7"/>
  <c r="I55" i="7"/>
  <c r="H55" i="7"/>
  <c r="G55" i="7"/>
  <c r="F55" i="7"/>
  <c r="D55" i="7"/>
  <c r="C55" i="7"/>
  <c r="B55" i="7"/>
  <c r="I54" i="7"/>
  <c r="H54" i="7"/>
  <c r="G54" i="7"/>
  <c r="F54" i="7"/>
  <c r="D54" i="7"/>
  <c r="C54" i="7"/>
  <c r="B54" i="7"/>
  <c r="I53" i="7"/>
  <c r="H53" i="7"/>
  <c r="G53" i="7"/>
  <c r="F53" i="7"/>
  <c r="D53" i="7"/>
  <c r="C53" i="7"/>
  <c r="B53" i="7"/>
  <c r="I52" i="7"/>
  <c r="H52" i="7"/>
  <c r="G52" i="7"/>
  <c r="F52" i="7"/>
  <c r="D52" i="7"/>
  <c r="C52" i="7"/>
  <c r="B52" i="7"/>
  <c r="I51" i="7"/>
  <c r="H51" i="7"/>
  <c r="G51" i="7"/>
  <c r="F51" i="7"/>
  <c r="D51" i="7"/>
  <c r="C51" i="7"/>
  <c r="B51" i="7"/>
  <c r="I50" i="7"/>
  <c r="H50" i="7"/>
  <c r="G50" i="7"/>
  <c r="F50" i="7"/>
  <c r="D50" i="7"/>
  <c r="C50" i="7"/>
  <c r="B50" i="7"/>
  <c r="I49" i="7"/>
  <c r="H49" i="7"/>
  <c r="G49" i="7"/>
  <c r="F49" i="7"/>
  <c r="D49" i="7"/>
  <c r="C49" i="7"/>
  <c r="B49" i="7"/>
  <c r="I48" i="7"/>
  <c r="H48" i="7"/>
  <c r="G48" i="7"/>
  <c r="F48" i="7"/>
  <c r="D48" i="7"/>
  <c r="C48" i="7"/>
  <c r="B48" i="7"/>
  <c r="I47" i="7"/>
  <c r="H47" i="7"/>
  <c r="G47" i="7"/>
  <c r="F47" i="7"/>
  <c r="D47" i="7"/>
  <c r="C47" i="7"/>
  <c r="B47" i="7"/>
  <c r="I46" i="7"/>
  <c r="H46" i="7"/>
  <c r="G46" i="7"/>
  <c r="F46" i="7"/>
  <c r="D46" i="7"/>
  <c r="C46" i="7"/>
  <c r="B46" i="7"/>
  <c r="I45" i="7"/>
  <c r="H45" i="7"/>
  <c r="G45" i="7"/>
  <c r="F45" i="7"/>
  <c r="D45" i="7"/>
  <c r="C45" i="7"/>
  <c r="B45" i="7"/>
  <c r="I44" i="7"/>
  <c r="H44" i="7"/>
  <c r="G44" i="7"/>
  <c r="F44" i="7"/>
  <c r="D44" i="7"/>
  <c r="C44" i="7"/>
  <c r="B44" i="7"/>
  <c r="I43" i="7"/>
  <c r="H43" i="7"/>
  <c r="G43" i="7"/>
  <c r="F43" i="7"/>
  <c r="D43" i="7"/>
  <c r="C43" i="7"/>
  <c r="B43" i="7"/>
  <c r="I42" i="7"/>
  <c r="H42" i="7"/>
  <c r="G42" i="7"/>
  <c r="F42" i="7"/>
  <c r="D42" i="7"/>
  <c r="C42" i="7"/>
  <c r="B42" i="7"/>
  <c r="I41" i="7"/>
  <c r="H41" i="7"/>
  <c r="G41" i="7"/>
  <c r="F41" i="7"/>
  <c r="D41" i="7"/>
  <c r="C41" i="7"/>
  <c r="B41" i="7"/>
  <c r="I40" i="7"/>
  <c r="H40" i="7"/>
  <c r="G40" i="7"/>
  <c r="F40" i="7"/>
  <c r="D40" i="7"/>
  <c r="C40" i="7"/>
  <c r="B40" i="7"/>
  <c r="I39" i="7"/>
  <c r="H39" i="7"/>
  <c r="G39" i="7"/>
  <c r="F39" i="7"/>
  <c r="D39" i="7"/>
  <c r="C39" i="7"/>
  <c r="B39" i="7"/>
  <c r="I38" i="7"/>
  <c r="H38" i="7"/>
  <c r="G38" i="7"/>
  <c r="F38" i="7"/>
  <c r="D38" i="7"/>
  <c r="C38" i="7"/>
  <c r="B38" i="7"/>
  <c r="I37" i="7"/>
  <c r="H37" i="7"/>
  <c r="G37" i="7"/>
  <c r="F37" i="7"/>
  <c r="D37" i="7"/>
  <c r="C37" i="7"/>
  <c r="B37" i="7"/>
  <c r="I36" i="7"/>
  <c r="H36" i="7"/>
  <c r="G36" i="7"/>
  <c r="F36" i="7"/>
  <c r="D36" i="7"/>
  <c r="C36" i="7"/>
  <c r="B36" i="7"/>
  <c r="I35" i="7"/>
  <c r="H35" i="7"/>
  <c r="G35" i="7"/>
  <c r="F35" i="7"/>
  <c r="D35" i="7"/>
  <c r="C35" i="7"/>
  <c r="B35" i="7"/>
  <c r="I34" i="7"/>
  <c r="H34" i="7"/>
  <c r="G34" i="7"/>
  <c r="F34" i="7"/>
  <c r="D34" i="7"/>
  <c r="C34" i="7"/>
  <c r="B34" i="7"/>
  <c r="I33" i="7"/>
  <c r="H33" i="7"/>
  <c r="G33" i="7"/>
  <c r="F33" i="7"/>
  <c r="D33" i="7"/>
  <c r="C33" i="7"/>
  <c r="B33" i="7"/>
  <c r="I32" i="7"/>
  <c r="H32" i="7"/>
  <c r="G32" i="7"/>
  <c r="F32" i="7"/>
  <c r="D32" i="7"/>
  <c r="C32" i="7"/>
  <c r="B32" i="7"/>
  <c r="I31" i="7"/>
  <c r="H31" i="7"/>
  <c r="G31" i="7"/>
  <c r="F31" i="7"/>
  <c r="D31" i="7"/>
  <c r="C31" i="7"/>
  <c r="B31" i="7"/>
  <c r="I30" i="7"/>
  <c r="H30" i="7"/>
  <c r="G30" i="7"/>
  <c r="F30" i="7"/>
  <c r="D30" i="7"/>
  <c r="C30" i="7"/>
  <c r="B30" i="7"/>
  <c r="I29" i="7"/>
  <c r="H29" i="7"/>
  <c r="G29" i="7"/>
  <c r="F29" i="7"/>
  <c r="D29" i="7"/>
  <c r="C29" i="7"/>
  <c r="B29" i="7"/>
  <c r="I28" i="7"/>
  <c r="H28" i="7"/>
  <c r="G28" i="7"/>
  <c r="F28" i="7"/>
  <c r="D28" i="7"/>
  <c r="C28" i="7"/>
  <c r="B28" i="7"/>
  <c r="I27" i="7"/>
  <c r="H27" i="7"/>
  <c r="G27" i="7"/>
  <c r="F27" i="7"/>
  <c r="D27" i="7"/>
  <c r="C27" i="7"/>
  <c r="B27" i="7"/>
  <c r="I26" i="7"/>
  <c r="H26" i="7"/>
  <c r="G26" i="7"/>
  <c r="F26" i="7"/>
  <c r="D26" i="7"/>
  <c r="C26" i="7"/>
  <c r="B26" i="7"/>
  <c r="I25" i="7"/>
  <c r="H25" i="7"/>
  <c r="G25" i="7"/>
  <c r="F25" i="7"/>
  <c r="D25" i="7"/>
  <c r="C25" i="7"/>
  <c r="B25" i="7"/>
  <c r="I24" i="7"/>
  <c r="H24" i="7"/>
  <c r="G24" i="7"/>
  <c r="F24" i="7"/>
  <c r="D24" i="7"/>
  <c r="C24" i="7"/>
  <c r="B24" i="7"/>
  <c r="I23" i="7"/>
  <c r="H23" i="7"/>
  <c r="G23" i="7"/>
  <c r="F23" i="7"/>
  <c r="D23" i="7"/>
  <c r="C23" i="7"/>
  <c r="B23" i="7"/>
  <c r="I22" i="7"/>
  <c r="H22" i="7"/>
  <c r="G22" i="7"/>
  <c r="F22" i="7"/>
  <c r="D22" i="7"/>
  <c r="C22" i="7"/>
  <c r="B22" i="7"/>
  <c r="I21" i="7"/>
  <c r="H21" i="7"/>
  <c r="G21" i="7"/>
  <c r="F21" i="7"/>
  <c r="D21" i="7"/>
  <c r="C21" i="7"/>
  <c r="B21" i="7"/>
  <c r="I20" i="7"/>
  <c r="H20" i="7"/>
  <c r="G20" i="7"/>
  <c r="F20" i="7"/>
  <c r="D20" i="7"/>
  <c r="C20" i="7"/>
  <c r="B20" i="7"/>
  <c r="I19" i="7"/>
  <c r="H19" i="7"/>
  <c r="G19" i="7"/>
  <c r="F19" i="7"/>
  <c r="D19" i="7"/>
  <c r="C19" i="7"/>
  <c r="B19" i="7"/>
  <c r="I18" i="7"/>
  <c r="H18" i="7"/>
  <c r="G18" i="7"/>
  <c r="F18" i="7"/>
  <c r="D18" i="7"/>
  <c r="C18" i="7"/>
  <c r="B18" i="7"/>
  <c r="I17" i="7"/>
  <c r="H17" i="7"/>
  <c r="G17" i="7"/>
  <c r="F17" i="7"/>
  <c r="D17" i="7"/>
  <c r="C17" i="7"/>
  <c r="B17" i="7"/>
  <c r="I16" i="7"/>
  <c r="H16" i="7"/>
  <c r="G16" i="7"/>
  <c r="F16" i="7"/>
  <c r="D16" i="7"/>
  <c r="C16" i="7"/>
  <c r="B16" i="7"/>
  <c r="I15" i="7"/>
  <c r="H15" i="7"/>
  <c r="G15" i="7"/>
  <c r="F15" i="7"/>
  <c r="D15" i="7"/>
  <c r="C15" i="7"/>
  <c r="B15" i="7"/>
  <c r="I14" i="7"/>
  <c r="H14" i="7"/>
  <c r="G14" i="7"/>
  <c r="F14" i="7"/>
  <c r="D14" i="7"/>
  <c r="C14" i="7"/>
  <c r="B14" i="7"/>
  <c r="I13" i="7"/>
  <c r="H13" i="7"/>
  <c r="G13" i="7"/>
  <c r="F13" i="7"/>
  <c r="D13" i="7"/>
  <c r="C13" i="7"/>
  <c r="B13" i="7"/>
  <c r="I12" i="7"/>
  <c r="H12" i="7"/>
  <c r="G12" i="7"/>
  <c r="F12" i="7"/>
  <c r="D12" i="7"/>
  <c r="C12" i="7"/>
  <c r="B12" i="7"/>
  <c r="I11" i="7"/>
  <c r="H11" i="7"/>
  <c r="G11" i="7"/>
  <c r="F11" i="7"/>
  <c r="D11" i="7"/>
  <c r="C11" i="7"/>
  <c r="B11" i="7"/>
  <c r="I10" i="7"/>
  <c r="H10" i="7"/>
  <c r="G10" i="7"/>
  <c r="F10" i="7"/>
  <c r="D10" i="7"/>
  <c r="C10" i="7"/>
  <c r="B10" i="7"/>
  <c r="I9" i="7"/>
  <c r="H9" i="7"/>
  <c r="G9" i="7"/>
  <c r="F9" i="7"/>
  <c r="D9" i="7"/>
  <c r="C9" i="7"/>
  <c r="B9" i="7"/>
  <c r="I8" i="7"/>
  <c r="H8" i="7"/>
  <c r="G8" i="7"/>
  <c r="F8" i="7"/>
  <c r="D8" i="7"/>
  <c r="C8" i="7"/>
  <c r="B8" i="7"/>
  <c r="I7" i="7"/>
  <c r="H7" i="7"/>
  <c r="G7" i="7"/>
  <c r="F7" i="7"/>
  <c r="D7" i="7"/>
  <c r="C7" i="7"/>
  <c r="B7" i="7"/>
  <c r="I6" i="7"/>
  <c r="H6" i="7"/>
  <c r="G6" i="7"/>
  <c r="F6" i="7"/>
  <c r="D6" i="7"/>
  <c r="C6" i="7"/>
  <c r="B6" i="7"/>
  <c r="I5" i="7"/>
  <c r="H5" i="7"/>
  <c r="G5" i="7"/>
  <c r="F5" i="7"/>
  <c r="D5" i="7"/>
  <c r="C5" i="7"/>
  <c r="B5" i="7"/>
  <c r="I4" i="7"/>
  <c r="H4" i="7"/>
  <c r="G4" i="7"/>
  <c r="F4" i="7"/>
  <c r="D4" i="7"/>
  <c r="C4" i="7"/>
  <c r="B4" i="7"/>
  <c r="I3" i="7"/>
  <c r="H3" i="7"/>
  <c r="G3" i="7"/>
  <c r="F3" i="7"/>
  <c r="D3" i="7"/>
  <c r="C3" i="7"/>
  <c r="B3" i="7"/>
  <c r="I2" i="7"/>
  <c r="H2" i="7"/>
  <c r="G2" i="7"/>
  <c r="F2" i="7"/>
  <c r="D2" i="7"/>
  <c r="C2" i="7"/>
  <c r="B2" i="7"/>
  <c r="K261" i="6"/>
  <c r="J261" i="6"/>
  <c r="I261" i="6"/>
  <c r="H261" i="6"/>
  <c r="G261" i="6"/>
  <c r="F261" i="6"/>
  <c r="D261" i="6"/>
  <c r="C261" i="6"/>
  <c r="B261" i="6"/>
  <c r="K260" i="6"/>
  <c r="J260" i="6"/>
  <c r="I260" i="6"/>
  <c r="H260" i="6"/>
  <c r="G260" i="6"/>
  <c r="F260" i="6"/>
  <c r="D260" i="6"/>
  <c r="C260" i="6"/>
  <c r="B260" i="6"/>
  <c r="K259" i="6"/>
  <c r="J259" i="6"/>
  <c r="I259" i="6"/>
  <c r="H259" i="6"/>
  <c r="G259" i="6"/>
  <c r="F259" i="6"/>
  <c r="D259" i="6"/>
  <c r="C259" i="6"/>
  <c r="B259" i="6"/>
  <c r="K258" i="6"/>
  <c r="J258" i="6"/>
  <c r="I258" i="6"/>
  <c r="H258" i="6"/>
  <c r="G258" i="6"/>
  <c r="F258" i="6"/>
  <c r="D258" i="6"/>
  <c r="C258" i="6"/>
  <c r="B258" i="6"/>
  <c r="K257" i="6"/>
  <c r="J257" i="6"/>
  <c r="I257" i="6"/>
  <c r="H257" i="6"/>
  <c r="G257" i="6"/>
  <c r="F257" i="6"/>
  <c r="D257" i="6"/>
  <c r="C257" i="6"/>
  <c r="B257" i="6"/>
  <c r="K256" i="6"/>
  <c r="J256" i="6"/>
  <c r="I256" i="6"/>
  <c r="H256" i="6"/>
  <c r="G256" i="6"/>
  <c r="F256" i="6"/>
  <c r="D256" i="6"/>
  <c r="C256" i="6"/>
  <c r="B256" i="6"/>
  <c r="K255" i="6"/>
  <c r="J255" i="6"/>
  <c r="I255" i="6"/>
  <c r="H255" i="6"/>
  <c r="G255" i="6"/>
  <c r="F255" i="6"/>
  <c r="D255" i="6"/>
  <c r="C255" i="6"/>
  <c r="B255" i="6"/>
  <c r="K254" i="6"/>
  <c r="J254" i="6"/>
  <c r="I254" i="6"/>
  <c r="H254" i="6"/>
  <c r="G254" i="6"/>
  <c r="F254" i="6"/>
  <c r="D254" i="6"/>
  <c r="C254" i="6"/>
  <c r="B254" i="6"/>
  <c r="K253" i="6"/>
  <c r="J253" i="6"/>
  <c r="I253" i="6"/>
  <c r="H253" i="6"/>
  <c r="G253" i="6"/>
  <c r="F253" i="6"/>
  <c r="D253" i="6"/>
  <c r="C253" i="6"/>
  <c r="B253" i="6"/>
  <c r="K252" i="6"/>
  <c r="J252" i="6"/>
  <c r="I252" i="6"/>
  <c r="H252" i="6"/>
  <c r="G252" i="6"/>
  <c r="F252" i="6"/>
  <c r="D252" i="6"/>
  <c r="C252" i="6"/>
  <c r="B252" i="6"/>
  <c r="K251" i="6"/>
  <c r="J251" i="6"/>
  <c r="I251" i="6"/>
  <c r="H251" i="6"/>
  <c r="G251" i="6"/>
  <c r="F251" i="6"/>
  <c r="D251" i="6"/>
  <c r="C251" i="6"/>
  <c r="B251" i="6"/>
  <c r="K250" i="6"/>
  <c r="J250" i="6"/>
  <c r="I250" i="6"/>
  <c r="H250" i="6"/>
  <c r="G250" i="6"/>
  <c r="F250" i="6"/>
  <c r="D250" i="6"/>
  <c r="C250" i="6"/>
  <c r="B250" i="6"/>
  <c r="K249" i="6"/>
  <c r="J249" i="6"/>
  <c r="I249" i="6"/>
  <c r="H249" i="6"/>
  <c r="G249" i="6"/>
  <c r="F249" i="6"/>
  <c r="D249" i="6"/>
  <c r="C249" i="6"/>
  <c r="B249" i="6"/>
  <c r="K248" i="6"/>
  <c r="J248" i="6"/>
  <c r="I248" i="6"/>
  <c r="H248" i="6"/>
  <c r="G248" i="6"/>
  <c r="F248" i="6"/>
  <c r="D248" i="6"/>
  <c r="C248" i="6"/>
  <c r="B248" i="6"/>
  <c r="K247" i="6"/>
  <c r="J247" i="6"/>
  <c r="I247" i="6"/>
  <c r="H247" i="6"/>
  <c r="G247" i="6"/>
  <c r="F247" i="6"/>
  <c r="D247" i="6"/>
  <c r="C247" i="6"/>
  <c r="B247" i="6"/>
  <c r="K246" i="6"/>
  <c r="J246" i="6"/>
  <c r="I246" i="6"/>
  <c r="H246" i="6"/>
  <c r="G246" i="6"/>
  <c r="F246" i="6"/>
  <c r="D246" i="6"/>
  <c r="C246" i="6"/>
  <c r="B246" i="6"/>
  <c r="K245" i="6"/>
  <c r="J245" i="6"/>
  <c r="I245" i="6"/>
  <c r="H245" i="6"/>
  <c r="G245" i="6"/>
  <c r="F245" i="6"/>
  <c r="D245" i="6"/>
  <c r="C245" i="6"/>
  <c r="B245" i="6"/>
  <c r="K244" i="6"/>
  <c r="J244" i="6"/>
  <c r="I244" i="6"/>
  <c r="H244" i="6"/>
  <c r="G244" i="6"/>
  <c r="F244" i="6"/>
  <c r="D244" i="6"/>
  <c r="C244" i="6"/>
  <c r="B244" i="6"/>
  <c r="K243" i="6"/>
  <c r="J243" i="6"/>
  <c r="I243" i="6"/>
  <c r="H243" i="6"/>
  <c r="G243" i="6"/>
  <c r="F243" i="6"/>
  <c r="D243" i="6"/>
  <c r="C243" i="6"/>
  <c r="B243" i="6"/>
  <c r="K242" i="6"/>
  <c r="J242" i="6"/>
  <c r="I242" i="6"/>
  <c r="H242" i="6"/>
  <c r="G242" i="6"/>
  <c r="F242" i="6"/>
  <c r="D242" i="6"/>
  <c r="C242" i="6"/>
  <c r="B242" i="6"/>
  <c r="K241" i="6"/>
  <c r="J241" i="6"/>
  <c r="I241" i="6"/>
  <c r="H241" i="6"/>
  <c r="G241" i="6"/>
  <c r="F241" i="6"/>
  <c r="D241" i="6"/>
  <c r="C241" i="6"/>
  <c r="B241" i="6"/>
  <c r="K240" i="6"/>
  <c r="J240" i="6"/>
  <c r="I240" i="6"/>
  <c r="H240" i="6"/>
  <c r="G240" i="6"/>
  <c r="F240" i="6"/>
  <c r="D240" i="6"/>
  <c r="C240" i="6"/>
  <c r="B240" i="6"/>
  <c r="K239" i="6"/>
  <c r="J239" i="6"/>
  <c r="I239" i="6"/>
  <c r="H239" i="6"/>
  <c r="G239" i="6"/>
  <c r="F239" i="6"/>
  <c r="D239" i="6"/>
  <c r="C239" i="6"/>
  <c r="B239" i="6"/>
  <c r="K238" i="6"/>
  <c r="J238" i="6"/>
  <c r="I238" i="6"/>
  <c r="H238" i="6"/>
  <c r="G238" i="6"/>
  <c r="F238" i="6"/>
  <c r="D238" i="6"/>
  <c r="C238" i="6"/>
  <c r="B238" i="6"/>
  <c r="K237" i="6"/>
  <c r="J237" i="6"/>
  <c r="I237" i="6"/>
  <c r="H237" i="6"/>
  <c r="G237" i="6"/>
  <c r="F237" i="6"/>
  <c r="D237" i="6"/>
  <c r="C237" i="6"/>
  <c r="B237" i="6"/>
  <c r="K236" i="6"/>
  <c r="J236" i="6"/>
  <c r="I236" i="6"/>
  <c r="H236" i="6"/>
  <c r="G236" i="6"/>
  <c r="F236" i="6"/>
  <c r="D236" i="6"/>
  <c r="C236" i="6"/>
  <c r="B236" i="6"/>
  <c r="K235" i="6"/>
  <c r="J235" i="6"/>
  <c r="I235" i="6"/>
  <c r="H235" i="6"/>
  <c r="G235" i="6"/>
  <c r="F235" i="6"/>
  <c r="D235" i="6"/>
  <c r="C235" i="6"/>
  <c r="B235" i="6"/>
  <c r="K234" i="6"/>
  <c r="J234" i="6"/>
  <c r="I234" i="6"/>
  <c r="H234" i="6"/>
  <c r="G234" i="6"/>
  <c r="F234" i="6"/>
  <c r="D234" i="6"/>
  <c r="C234" i="6"/>
  <c r="B234" i="6"/>
  <c r="K233" i="6"/>
  <c r="J233" i="6"/>
  <c r="I233" i="6"/>
  <c r="H233" i="6"/>
  <c r="G233" i="6"/>
  <c r="F233" i="6"/>
  <c r="D233" i="6"/>
  <c r="C233" i="6"/>
  <c r="B233" i="6"/>
  <c r="K232" i="6"/>
  <c r="J232" i="6"/>
  <c r="I232" i="6"/>
  <c r="H232" i="6"/>
  <c r="G232" i="6"/>
  <c r="F232" i="6"/>
  <c r="D232" i="6"/>
  <c r="C232" i="6"/>
  <c r="B232" i="6"/>
  <c r="K231" i="6"/>
  <c r="J231" i="6"/>
  <c r="I231" i="6"/>
  <c r="H231" i="6"/>
  <c r="G231" i="6"/>
  <c r="F231" i="6"/>
  <c r="D231" i="6"/>
  <c r="C231" i="6"/>
  <c r="B231" i="6"/>
  <c r="K230" i="6"/>
  <c r="J230" i="6"/>
  <c r="I230" i="6"/>
  <c r="H230" i="6"/>
  <c r="G230" i="6"/>
  <c r="F230" i="6"/>
  <c r="D230" i="6"/>
  <c r="C230" i="6"/>
  <c r="B230" i="6"/>
  <c r="K229" i="6"/>
  <c r="J229" i="6"/>
  <c r="I229" i="6"/>
  <c r="H229" i="6"/>
  <c r="G229" i="6"/>
  <c r="F229" i="6"/>
  <c r="D229" i="6"/>
  <c r="C229" i="6"/>
  <c r="B229" i="6"/>
  <c r="K228" i="6"/>
  <c r="J228" i="6"/>
  <c r="I228" i="6"/>
  <c r="H228" i="6"/>
  <c r="G228" i="6"/>
  <c r="F228" i="6"/>
  <c r="D228" i="6"/>
  <c r="C228" i="6"/>
  <c r="B228" i="6"/>
  <c r="K227" i="6"/>
  <c r="J227" i="6"/>
  <c r="I227" i="6"/>
  <c r="H227" i="6"/>
  <c r="G227" i="6"/>
  <c r="F227" i="6"/>
  <c r="D227" i="6"/>
  <c r="C227" i="6"/>
  <c r="B227" i="6"/>
  <c r="K226" i="6"/>
  <c r="J226" i="6"/>
  <c r="I226" i="6"/>
  <c r="H226" i="6"/>
  <c r="G226" i="6"/>
  <c r="F226" i="6"/>
  <c r="D226" i="6"/>
  <c r="C226" i="6"/>
  <c r="B226" i="6"/>
  <c r="K225" i="6"/>
  <c r="J225" i="6"/>
  <c r="I225" i="6"/>
  <c r="H225" i="6"/>
  <c r="G225" i="6"/>
  <c r="F225" i="6"/>
  <c r="D225" i="6"/>
  <c r="C225" i="6"/>
  <c r="B225" i="6"/>
  <c r="K224" i="6"/>
  <c r="J224" i="6"/>
  <c r="I224" i="6"/>
  <c r="H224" i="6"/>
  <c r="G224" i="6"/>
  <c r="F224" i="6"/>
  <c r="D224" i="6"/>
  <c r="C224" i="6"/>
  <c r="B224" i="6"/>
  <c r="K223" i="6"/>
  <c r="J223" i="6"/>
  <c r="I223" i="6"/>
  <c r="H223" i="6"/>
  <c r="G223" i="6"/>
  <c r="F223" i="6"/>
  <c r="D223" i="6"/>
  <c r="C223" i="6"/>
  <c r="B223" i="6"/>
  <c r="K222" i="6"/>
  <c r="J222" i="6"/>
  <c r="I222" i="6"/>
  <c r="H222" i="6"/>
  <c r="G222" i="6"/>
  <c r="F222" i="6"/>
  <c r="D222" i="6"/>
  <c r="C222" i="6"/>
  <c r="B222" i="6"/>
  <c r="K221" i="6"/>
  <c r="J221" i="6"/>
  <c r="I221" i="6"/>
  <c r="H221" i="6"/>
  <c r="G221" i="6"/>
  <c r="F221" i="6"/>
  <c r="D221" i="6"/>
  <c r="C221" i="6"/>
  <c r="B221" i="6"/>
  <c r="K220" i="6"/>
  <c r="J220" i="6"/>
  <c r="I220" i="6"/>
  <c r="H220" i="6"/>
  <c r="G220" i="6"/>
  <c r="F220" i="6"/>
  <c r="D220" i="6"/>
  <c r="C220" i="6"/>
  <c r="B220" i="6"/>
  <c r="K219" i="6"/>
  <c r="J219" i="6"/>
  <c r="I219" i="6"/>
  <c r="H219" i="6"/>
  <c r="G219" i="6"/>
  <c r="F219" i="6"/>
  <c r="D219" i="6"/>
  <c r="C219" i="6"/>
  <c r="B219" i="6"/>
  <c r="K218" i="6"/>
  <c r="J218" i="6"/>
  <c r="I218" i="6"/>
  <c r="H218" i="6"/>
  <c r="G218" i="6"/>
  <c r="F218" i="6"/>
  <c r="D218" i="6"/>
  <c r="C218" i="6"/>
  <c r="B218" i="6"/>
  <c r="K217" i="6"/>
  <c r="J217" i="6"/>
  <c r="I217" i="6"/>
  <c r="H217" i="6"/>
  <c r="G217" i="6"/>
  <c r="F217" i="6"/>
  <c r="D217" i="6"/>
  <c r="C217" i="6"/>
  <c r="B217" i="6"/>
  <c r="K216" i="6"/>
  <c r="J216" i="6"/>
  <c r="I216" i="6"/>
  <c r="H216" i="6"/>
  <c r="G216" i="6"/>
  <c r="F216" i="6"/>
  <c r="D216" i="6"/>
  <c r="C216" i="6"/>
  <c r="B216" i="6"/>
  <c r="K215" i="6"/>
  <c r="J215" i="6"/>
  <c r="I215" i="6"/>
  <c r="H215" i="6"/>
  <c r="G215" i="6"/>
  <c r="F215" i="6"/>
  <c r="D215" i="6"/>
  <c r="C215" i="6"/>
  <c r="B215" i="6"/>
  <c r="K214" i="6"/>
  <c r="J214" i="6"/>
  <c r="I214" i="6"/>
  <c r="H214" i="6"/>
  <c r="G214" i="6"/>
  <c r="F214" i="6"/>
  <c r="D214" i="6"/>
  <c r="C214" i="6"/>
  <c r="B214" i="6"/>
  <c r="K213" i="6"/>
  <c r="J213" i="6"/>
  <c r="I213" i="6"/>
  <c r="H213" i="6"/>
  <c r="G213" i="6"/>
  <c r="F213" i="6"/>
  <c r="D213" i="6"/>
  <c r="C213" i="6"/>
  <c r="B213" i="6"/>
  <c r="K212" i="6"/>
  <c r="J212" i="6"/>
  <c r="I212" i="6"/>
  <c r="H212" i="6"/>
  <c r="G212" i="6"/>
  <c r="F212" i="6"/>
  <c r="D212" i="6"/>
  <c r="C212" i="6"/>
  <c r="B212" i="6"/>
  <c r="K211" i="6"/>
  <c r="J211" i="6"/>
  <c r="I211" i="6"/>
  <c r="H211" i="6"/>
  <c r="G211" i="6"/>
  <c r="F211" i="6"/>
  <c r="D211" i="6"/>
  <c r="C211" i="6"/>
  <c r="B211" i="6"/>
  <c r="K210" i="6"/>
  <c r="J210" i="6"/>
  <c r="I210" i="6"/>
  <c r="H210" i="6"/>
  <c r="G210" i="6"/>
  <c r="F210" i="6"/>
  <c r="D210" i="6"/>
  <c r="C210" i="6"/>
  <c r="B210" i="6"/>
  <c r="K209" i="6"/>
  <c r="J209" i="6"/>
  <c r="I209" i="6"/>
  <c r="H209" i="6"/>
  <c r="G209" i="6"/>
  <c r="F209" i="6"/>
  <c r="D209" i="6"/>
  <c r="C209" i="6"/>
  <c r="B209" i="6"/>
  <c r="K208" i="6"/>
  <c r="J208" i="6"/>
  <c r="I208" i="6"/>
  <c r="H208" i="6"/>
  <c r="G208" i="6"/>
  <c r="F208" i="6"/>
  <c r="D208" i="6"/>
  <c r="C208" i="6"/>
  <c r="B208" i="6"/>
  <c r="K207" i="6"/>
  <c r="J207" i="6"/>
  <c r="I207" i="6"/>
  <c r="H207" i="6"/>
  <c r="G207" i="6"/>
  <c r="F207" i="6"/>
  <c r="D207" i="6"/>
  <c r="C207" i="6"/>
  <c r="B207" i="6"/>
  <c r="K206" i="6"/>
  <c r="J206" i="6"/>
  <c r="I206" i="6"/>
  <c r="H206" i="6"/>
  <c r="G206" i="6"/>
  <c r="F206" i="6"/>
  <c r="D206" i="6"/>
  <c r="C206" i="6"/>
  <c r="B206" i="6"/>
  <c r="K205" i="6"/>
  <c r="J205" i="6"/>
  <c r="I205" i="6"/>
  <c r="H205" i="6"/>
  <c r="G205" i="6"/>
  <c r="F205" i="6"/>
  <c r="D205" i="6"/>
  <c r="C205" i="6"/>
  <c r="B205" i="6"/>
  <c r="K204" i="6"/>
  <c r="J204" i="6"/>
  <c r="I204" i="6"/>
  <c r="H204" i="6"/>
  <c r="G204" i="6"/>
  <c r="F204" i="6"/>
  <c r="D204" i="6"/>
  <c r="C204" i="6"/>
  <c r="B204" i="6"/>
  <c r="K203" i="6"/>
  <c r="J203" i="6"/>
  <c r="I203" i="6"/>
  <c r="H203" i="6"/>
  <c r="G203" i="6"/>
  <c r="F203" i="6"/>
  <c r="D203" i="6"/>
  <c r="C203" i="6"/>
  <c r="B203" i="6"/>
  <c r="K202" i="6"/>
  <c r="J202" i="6"/>
  <c r="I202" i="6"/>
  <c r="H202" i="6"/>
  <c r="G202" i="6"/>
  <c r="F202" i="6"/>
  <c r="D202" i="6"/>
  <c r="C202" i="6"/>
  <c r="B202" i="6"/>
  <c r="K201" i="6"/>
  <c r="J201" i="6"/>
  <c r="I201" i="6"/>
  <c r="H201" i="6"/>
  <c r="G201" i="6"/>
  <c r="F201" i="6"/>
  <c r="D201" i="6"/>
  <c r="C201" i="6"/>
  <c r="B201" i="6"/>
  <c r="K200" i="6"/>
  <c r="J200" i="6"/>
  <c r="I200" i="6"/>
  <c r="H200" i="6"/>
  <c r="G200" i="6"/>
  <c r="F200" i="6"/>
  <c r="D200" i="6"/>
  <c r="C200" i="6"/>
  <c r="B200" i="6"/>
  <c r="K199" i="6"/>
  <c r="J199" i="6"/>
  <c r="I199" i="6"/>
  <c r="H199" i="6"/>
  <c r="G199" i="6"/>
  <c r="F199" i="6"/>
  <c r="D199" i="6"/>
  <c r="C199" i="6"/>
  <c r="B199" i="6"/>
  <c r="K198" i="6"/>
  <c r="J198" i="6"/>
  <c r="I198" i="6"/>
  <c r="H198" i="6"/>
  <c r="G198" i="6"/>
  <c r="F198" i="6"/>
  <c r="D198" i="6"/>
  <c r="C198" i="6"/>
  <c r="B198" i="6"/>
  <c r="K197" i="6"/>
  <c r="J197" i="6"/>
  <c r="I197" i="6"/>
  <c r="H197" i="6"/>
  <c r="G197" i="6"/>
  <c r="F197" i="6"/>
  <c r="D197" i="6"/>
  <c r="C197" i="6"/>
  <c r="B197" i="6"/>
  <c r="K196" i="6"/>
  <c r="J196" i="6"/>
  <c r="I196" i="6"/>
  <c r="H196" i="6"/>
  <c r="G196" i="6"/>
  <c r="F196" i="6"/>
  <c r="D196" i="6"/>
  <c r="C196" i="6"/>
  <c r="B196" i="6"/>
  <c r="K195" i="6"/>
  <c r="J195" i="6"/>
  <c r="I195" i="6"/>
  <c r="H195" i="6"/>
  <c r="G195" i="6"/>
  <c r="F195" i="6"/>
  <c r="D195" i="6"/>
  <c r="C195" i="6"/>
  <c r="B195" i="6"/>
  <c r="K194" i="6"/>
  <c r="J194" i="6"/>
  <c r="I194" i="6"/>
  <c r="H194" i="6"/>
  <c r="G194" i="6"/>
  <c r="F194" i="6"/>
  <c r="D194" i="6"/>
  <c r="C194" i="6"/>
  <c r="B194" i="6"/>
  <c r="K193" i="6"/>
  <c r="J193" i="6"/>
  <c r="I193" i="6"/>
  <c r="H193" i="6"/>
  <c r="G193" i="6"/>
  <c r="F193" i="6"/>
  <c r="D193" i="6"/>
  <c r="C193" i="6"/>
  <c r="B193" i="6"/>
  <c r="K192" i="6"/>
  <c r="J192" i="6"/>
  <c r="I192" i="6"/>
  <c r="H192" i="6"/>
  <c r="G192" i="6"/>
  <c r="F192" i="6"/>
  <c r="D192" i="6"/>
  <c r="C192" i="6"/>
  <c r="B192" i="6"/>
  <c r="K191" i="6"/>
  <c r="J191" i="6"/>
  <c r="I191" i="6"/>
  <c r="H191" i="6"/>
  <c r="G191" i="6"/>
  <c r="F191" i="6"/>
  <c r="D191" i="6"/>
  <c r="C191" i="6"/>
  <c r="B191" i="6"/>
  <c r="K190" i="6"/>
  <c r="J190" i="6"/>
  <c r="I190" i="6"/>
  <c r="H190" i="6"/>
  <c r="G190" i="6"/>
  <c r="F190" i="6"/>
  <c r="D190" i="6"/>
  <c r="C190" i="6"/>
  <c r="B190" i="6"/>
  <c r="K189" i="6"/>
  <c r="J189" i="6"/>
  <c r="I189" i="6"/>
  <c r="H189" i="6"/>
  <c r="G189" i="6"/>
  <c r="F189" i="6"/>
  <c r="D189" i="6"/>
  <c r="C189" i="6"/>
  <c r="B189" i="6"/>
  <c r="K188" i="6"/>
  <c r="J188" i="6"/>
  <c r="I188" i="6"/>
  <c r="H188" i="6"/>
  <c r="G188" i="6"/>
  <c r="F188" i="6"/>
  <c r="D188" i="6"/>
  <c r="C188" i="6"/>
  <c r="B188" i="6"/>
  <c r="K187" i="6"/>
  <c r="J187" i="6"/>
  <c r="I187" i="6"/>
  <c r="H187" i="6"/>
  <c r="G187" i="6"/>
  <c r="F187" i="6"/>
  <c r="D187" i="6"/>
  <c r="C187" i="6"/>
  <c r="B187" i="6"/>
  <c r="K186" i="6"/>
  <c r="J186" i="6"/>
  <c r="I186" i="6"/>
  <c r="H186" i="6"/>
  <c r="G186" i="6"/>
  <c r="F186" i="6"/>
  <c r="D186" i="6"/>
  <c r="C186" i="6"/>
  <c r="B186" i="6"/>
  <c r="K185" i="6"/>
  <c r="J185" i="6"/>
  <c r="I185" i="6"/>
  <c r="H185" i="6"/>
  <c r="G185" i="6"/>
  <c r="F185" i="6"/>
  <c r="D185" i="6"/>
  <c r="C185" i="6"/>
  <c r="B185" i="6"/>
  <c r="K184" i="6"/>
  <c r="J184" i="6"/>
  <c r="I184" i="6"/>
  <c r="H184" i="6"/>
  <c r="G184" i="6"/>
  <c r="F184" i="6"/>
  <c r="D184" i="6"/>
  <c r="C184" i="6"/>
  <c r="B184" i="6"/>
  <c r="K183" i="6"/>
  <c r="J183" i="6"/>
  <c r="I183" i="6"/>
  <c r="H183" i="6"/>
  <c r="G183" i="6"/>
  <c r="F183" i="6"/>
  <c r="D183" i="6"/>
  <c r="C183" i="6"/>
  <c r="B183" i="6"/>
  <c r="K182" i="6"/>
  <c r="J182" i="6"/>
  <c r="I182" i="6"/>
  <c r="H182" i="6"/>
  <c r="G182" i="6"/>
  <c r="F182" i="6"/>
  <c r="D182" i="6"/>
  <c r="C182" i="6"/>
  <c r="B182" i="6"/>
  <c r="K181" i="6"/>
  <c r="J181" i="6"/>
  <c r="I181" i="6"/>
  <c r="H181" i="6"/>
  <c r="G181" i="6"/>
  <c r="F181" i="6"/>
  <c r="D181" i="6"/>
  <c r="C181" i="6"/>
  <c r="B181" i="6"/>
  <c r="K180" i="6"/>
  <c r="J180" i="6"/>
  <c r="I180" i="6"/>
  <c r="H180" i="6"/>
  <c r="G180" i="6"/>
  <c r="F180" i="6"/>
  <c r="D180" i="6"/>
  <c r="C180" i="6"/>
  <c r="B180" i="6"/>
  <c r="K179" i="6"/>
  <c r="J179" i="6"/>
  <c r="I179" i="6"/>
  <c r="H179" i="6"/>
  <c r="G179" i="6"/>
  <c r="F179" i="6"/>
  <c r="D179" i="6"/>
  <c r="C179" i="6"/>
  <c r="B179" i="6"/>
  <c r="K178" i="6"/>
  <c r="J178" i="6"/>
  <c r="I178" i="6"/>
  <c r="H178" i="6"/>
  <c r="G178" i="6"/>
  <c r="F178" i="6"/>
  <c r="D178" i="6"/>
  <c r="C178" i="6"/>
  <c r="B178" i="6"/>
  <c r="K177" i="6"/>
  <c r="J177" i="6"/>
  <c r="I177" i="6"/>
  <c r="H177" i="6"/>
  <c r="G177" i="6"/>
  <c r="F177" i="6"/>
  <c r="D177" i="6"/>
  <c r="C177" i="6"/>
  <c r="B177" i="6"/>
  <c r="K176" i="6"/>
  <c r="J176" i="6"/>
  <c r="I176" i="6"/>
  <c r="H176" i="6"/>
  <c r="G176" i="6"/>
  <c r="F176" i="6"/>
  <c r="D176" i="6"/>
  <c r="C176" i="6"/>
  <c r="B176" i="6"/>
  <c r="K175" i="6"/>
  <c r="J175" i="6"/>
  <c r="I175" i="6"/>
  <c r="H175" i="6"/>
  <c r="G175" i="6"/>
  <c r="F175" i="6"/>
  <c r="D175" i="6"/>
  <c r="C175" i="6"/>
  <c r="B175" i="6"/>
  <c r="K174" i="6"/>
  <c r="J174" i="6"/>
  <c r="I174" i="6"/>
  <c r="H174" i="6"/>
  <c r="G174" i="6"/>
  <c r="F174" i="6"/>
  <c r="D174" i="6"/>
  <c r="C174" i="6"/>
  <c r="B174" i="6"/>
  <c r="K173" i="6"/>
  <c r="J173" i="6"/>
  <c r="I173" i="6"/>
  <c r="H173" i="6"/>
  <c r="G173" i="6"/>
  <c r="F173" i="6"/>
  <c r="D173" i="6"/>
  <c r="C173" i="6"/>
  <c r="B173" i="6"/>
  <c r="K172" i="6"/>
  <c r="J172" i="6"/>
  <c r="I172" i="6"/>
  <c r="H172" i="6"/>
  <c r="G172" i="6"/>
  <c r="F172" i="6"/>
  <c r="D172" i="6"/>
  <c r="C172" i="6"/>
  <c r="B172" i="6"/>
  <c r="K171" i="6"/>
  <c r="J171" i="6"/>
  <c r="I171" i="6"/>
  <c r="H171" i="6"/>
  <c r="G171" i="6"/>
  <c r="F171" i="6"/>
  <c r="D171" i="6"/>
  <c r="C171" i="6"/>
  <c r="B171" i="6"/>
  <c r="K170" i="6"/>
  <c r="J170" i="6"/>
  <c r="I170" i="6"/>
  <c r="H170" i="6"/>
  <c r="G170" i="6"/>
  <c r="F170" i="6"/>
  <c r="D170" i="6"/>
  <c r="C170" i="6"/>
  <c r="B170" i="6"/>
  <c r="K169" i="6"/>
  <c r="J169" i="6"/>
  <c r="I169" i="6"/>
  <c r="H169" i="6"/>
  <c r="G169" i="6"/>
  <c r="F169" i="6"/>
  <c r="D169" i="6"/>
  <c r="C169" i="6"/>
  <c r="B169" i="6"/>
  <c r="K168" i="6"/>
  <c r="J168" i="6"/>
  <c r="I168" i="6"/>
  <c r="H168" i="6"/>
  <c r="G168" i="6"/>
  <c r="F168" i="6"/>
  <c r="D168" i="6"/>
  <c r="C168" i="6"/>
  <c r="B168" i="6"/>
  <c r="K167" i="6"/>
  <c r="J167" i="6"/>
  <c r="I167" i="6"/>
  <c r="H167" i="6"/>
  <c r="G167" i="6"/>
  <c r="F167" i="6"/>
  <c r="D167" i="6"/>
  <c r="C167" i="6"/>
  <c r="B167" i="6"/>
  <c r="K166" i="6"/>
  <c r="J166" i="6"/>
  <c r="I166" i="6"/>
  <c r="H166" i="6"/>
  <c r="G166" i="6"/>
  <c r="F166" i="6"/>
  <c r="D166" i="6"/>
  <c r="C166" i="6"/>
  <c r="B166" i="6"/>
  <c r="K165" i="6"/>
  <c r="J165" i="6"/>
  <c r="I165" i="6"/>
  <c r="H165" i="6"/>
  <c r="G165" i="6"/>
  <c r="F165" i="6"/>
  <c r="D165" i="6"/>
  <c r="C165" i="6"/>
  <c r="B165" i="6"/>
  <c r="K164" i="6"/>
  <c r="J164" i="6"/>
  <c r="I164" i="6"/>
  <c r="H164" i="6"/>
  <c r="G164" i="6"/>
  <c r="F164" i="6"/>
  <c r="D164" i="6"/>
  <c r="C164" i="6"/>
  <c r="B164" i="6"/>
  <c r="K163" i="6"/>
  <c r="J163" i="6"/>
  <c r="I163" i="6"/>
  <c r="H163" i="6"/>
  <c r="G163" i="6"/>
  <c r="F163" i="6"/>
  <c r="D163" i="6"/>
  <c r="C163" i="6"/>
  <c r="B163" i="6"/>
  <c r="K162" i="6"/>
  <c r="J162" i="6"/>
  <c r="I162" i="6"/>
  <c r="H162" i="6"/>
  <c r="G162" i="6"/>
  <c r="F162" i="6"/>
  <c r="D162" i="6"/>
  <c r="C162" i="6"/>
  <c r="B162" i="6"/>
  <c r="K161" i="6"/>
  <c r="J161" i="6"/>
  <c r="I161" i="6"/>
  <c r="H161" i="6"/>
  <c r="G161" i="6"/>
  <c r="F161" i="6"/>
  <c r="D161" i="6"/>
  <c r="C161" i="6"/>
  <c r="B161" i="6"/>
  <c r="K160" i="6"/>
  <c r="J160" i="6"/>
  <c r="I160" i="6"/>
  <c r="H160" i="6"/>
  <c r="G160" i="6"/>
  <c r="F160" i="6"/>
  <c r="D160" i="6"/>
  <c r="C160" i="6"/>
  <c r="B160" i="6"/>
  <c r="K159" i="6"/>
  <c r="J159" i="6"/>
  <c r="I159" i="6"/>
  <c r="H159" i="6"/>
  <c r="G159" i="6"/>
  <c r="F159" i="6"/>
  <c r="D159" i="6"/>
  <c r="C159" i="6"/>
  <c r="B159" i="6"/>
  <c r="K158" i="6"/>
  <c r="J158" i="6"/>
  <c r="I158" i="6"/>
  <c r="H158" i="6"/>
  <c r="G158" i="6"/>
  <c r="F158" i="6"/>
  <c r="D158" i="6"/>
  <c r="C158" i="6"/>
  <c r="B158" i="6"/>
  <c r="K157" i="6"/>
  <c r="J157" i="6"/>
  <c r="I157" i="6"/>
  <c r="H157" i="6"/>
  <c r="G157" i="6"/>
  <c r="F157" i="6"/>
  <c r="D157" i="6"/>
  <c r="C157" i="6"/>
  <c r="B157" i="6"/>
  <c r="K156" i="6"/>
  <c r="J156" i="6"/>
  <c r="I156" i="6"/>
  <c r="H156" i="6"/>
  <c r="G156" i="6"/>
  <c r="F156" i="6"/>
  <c r="D156" i="6"/>
  <c r="C156" i="6"/>
  <c r="B156" i="6"/>
  <c r="K155" i="6"/>
  <c r="J155" i="6"/>
  <c r="I155" i="6"/>
  <c r="H155" i="6"/>
  <c r="G155" i="6"/>
  <c r="F155" i="6"/>
  <c r="D155" i="6"/>
  <c r="C155" i="6"/>
  <c r="B155" i="6"/>
  <c r="K154" i="6"/>
  <c r="J154" i="6"/>
  <c r="I154" i="6"/>
  <c r="H154" i="6"/>
  <c r="G154" i="6"/>
  <c r="F154" i="6"/>
  <c r="D154" i="6"/>
  <c r="C154" i="6"/>
  <c r="B154" i="6"/>
  <c r="K153" i="6"/>
  <c r="J153" i="6"/>
  <c r="I153" i="6"/>
  <c r="H153" i="6"/>
  <c r="G153" i="6"/>
  <c r="F153" i="6"/>
  <c r="D153" i="6"/>
  <c r="C153" i="6"/>
  <c r="B153" i="6"/>
  <c r="K152" i="6"/>
  <c r="J152" i="6"/>
  <c r="I152" i="6"/>
  <c r="H152" i="6"/>
  <c r="G152" i="6"/>
  <c r="F152" i="6"/>
  <c r="D152" i="6"/>
  <c r="C152" i="6"/>
  <c r="B152" i="6"/>
  <c r="K151" i="6"/>
  <c r="J151" i="6"/>
  <c r="I151" i="6"/>
  <c r="H151" i="6"/>
  <c r="G151" i="6"/>
  <c r="F151" i="6"/>
  <c r="D151" i="6"/>
  <c r="C151" i="6"/>
  <c r="B151" i="6"/>
  <c r="K150" i="6"/>
  <c r="J150" i="6"/>
  <c r="I150" i="6"/>
  <c r="H150" i="6"/>
  <c r="G150" i="6"/>
  <c r="F150" i="6"/>
  <c r="D150" i="6"/>
  <c r="C150" i="6"/>
  <c r="B150" i="6"/>
  <c r="K149" i="6"/>
  <c r="J149" i="6"/>
  <c r="I149" i="6"/>
  <c r="H149" i="6"/>
  <c r="G149" i="6"/>
  <c r="F149" i="6"/>
  <c r="D149" i="6"/>
  <c r="C149" i="6"/>
  <c r="B149" i="6"/>
  <c r="K148" i="6"/>
  <c r="J148" i="6"/>
  <c r="I148" i="6"/>
  <c r="H148" i="6"/>
  <c r="G148" i="6"/>
  <c r="F148" i="6"/>
  <c r="D148" i="6"/>
  <c r="C148" i="6"/>
  <c r="B148" i="6"/>
  <c r="K147" i="6"/>
  <c r="J147" i="6"/>
  <c r="I147" i="6"/>
  <c r="H147" i="6"/>
  <c r="G147" i="6"/>
  <c r="F147" i="6"/>
  <c r="D147" i="6"/>
  <c r="C147" i="6"/>
  <c r="B147" i="6"/>
  <c r="K146" i="6"/>
  <c r="J146" i="6"/>
  <c r="I146" i="6"/>
  <c r="H146" i="6"/>
  <c r="G146" i="6"/>
  <c r="F146" i="6"/>
  <c r="D146" i="6"/>
  <c r="C146" i="6"/>
  <c r="B146" i="6"/>
  <c r="K145" i="6"/>
  <c r="J145" i="6"/>
  <c r="I145" i="6"/>
  <c r="H145" i="6"/>
  <c r="G145" i="6"/>
  <c r="F145" i="6"/>
  <c r="D145" i="6"/>
  <c r="C145" i="6"/>
  <c r="B145" i="6"/>
  <c r="K144" i="6"/>
  <c r="J144" i="6"/>
  <c r="I144" i="6"/>
  <c r="H144" i="6"/>
  <c r="G144" i="6"/>
  <c r="F144" i="6"/>
  <c r="D144" i="6"/>
  <c r="C144" i="6"/>
  <c r="B144" i="6"/>
  <c r="K143" i="6"/>
  <c r="J143" i="6"/>
  <c r="I143" i="6"/>
  <c r="H143" i="6"/>
  <c r="G143" i="6"/>
  <c r="F143" i="6"/>
  <c r="D143" i="6"/>
  <c r="C143" i="6"/>
  <c r="B143" i="6"/>
  <c r="K142" i="6"/>
  <c r="J142" i="6"/>
  <c r="I142" i="6"/>
  <c r="H142" i="6"/>
  <c r="G142" i="6"/>
  <c r="F142" i="6"/>
  <c r="D142" i="6"/>
  <c r="C142" i="6"/>
  <c r="B142" i="6"/>
  <c r="K141" i="6"/>
  <c r="J141" i="6"/>
  <c r="I141" i="6"/>
  <c r="H141" i="6"/>
  <c r="G141" i="6"/>
  <c r="F141" i="6"/>
  <c r="D141" i="6"/>
  <c r="C141" i="6"/>
  <c r="B141" i="6"/>
  <c r="K140" i="6"/>
  <c r="J140" i="6"/>
  <c r="I140" i="6"/>
  <c r="H140" i="6"/>
  <c r="G140" i="6"/>
  <c r="F140" i="6"/>
  <c r="D140" i="6"/>
  <c r="C140" i="6"/>
  <c r="B140" i="6"/>
  <c r="K139" i="6"/>
  <c r="J139" i="6"/>
  <c r="I139" i="6"/>
  <c r="H139" i="6"/>
  <c r="G139" i="6"/>
  <c r="F139" i="6"/>
  <c r="D139" i="6"/>
  <c r="C139" i="6"/>
  <c r="B139" i="6"/>
  <c r="K138" i="6"/>
  <c r="J138" i="6"/>
  <c r="I138" i="6"/>
  <c r="H138" i="6"/>
  <c r="G138" i="6"/>
  <c r="F138" i="6"/>
  <c r="D138" i="6"/>
  <c r="C138" i="6"/>
  <c r="B138" i="6"/>
  <c r="K137" i="6"/>
  <c r="J137" i="6"/>
  <c r="I137" i="6"/>
  <c r="H137" i="6"/>
  <c r="G137" i="6"/>
  <c r="F137" i="6"/>
  <c r="D137" i="6"/>
  <c r="C137" i="6"/>
  <c r="B137" i="6"/>
  <c r="K136" i="6"/>
  <c r="J136" i="6"/>
  <c r="I136" i="6"/>
  <c r="H136" i="6"/>
  <c r="G136" i="6"/>
  <c r="F136" i="6"/>
  <c r="D136" i="6"/>
  <c r="C136" i="6"/>
  <c r="B136" i="6"/>
  <c r="K135" i="6"/>
  <c r="J135" i="6"/>
  <c r="I135" i="6"/>
  <c r="H135" i="6"/>
  <c r="G135" i="6"/>
  <c r="F135" i="6"/>
  <c r="D135" i="6"/>
  <c r="C135" i="6"/>
  <c r="B135" i="6"/>
  <c r="K134" i="6"/>
  <c r="J134" i="6"/>
  <c r="I134" i="6"/>
  <c r="H134" i="6"/>
  <c r="G134" i="6"/>
  <c r="F134" i="6"/>
  <c r="D134" i="6"/>
  <c r="C134" i="6"/>
  <c r="B134" i="6"/>
  <c r="K133" i="6"/>
  <c r="J133" i="6"/>
  <c r="I133" i="6"/>
  <c r="H133" i="6"/>
  <c r="G133" i="6"/>
  <c r="F133" i="6"/>
  <c r="D133" i="6"/>
  <c r="C133" i="6"/>
  <c r="B133" i="6"/>
  <c r="K132" i="6"/>
  <c r="J132" i="6"/>
  <c r="I132" i="6"/>
  <c r="H132" i="6"/>
  <c r="G132" i="6"/>
  <c r="F132" i="6"/>
  <c r="D132" i="6"/>
  <c r="C132" i="6"/>
  <c r="B132" i="6"/>
  <c r="K131" i="6"/>
  <c r="J131" i="6"/>
  <c r="I131" i="6"/>
  <c r="H131" i="6"/>
  <c r="G131" i="6"/>
  <c r="F131" i="6"/>
  <c r="D131" i="6"/>
  <c r="C131" i="6"/>
  <c r="B131" i="6"/>
  <c r="K130" i="6"/>
  <c r="J130" i="6"/>
  <c r="I130" i="6"/>
  <c r="H130" i="6"/>
  <c r="G130" i="6"/>
  <c r="F130" i="6"/>
  <c r="D130" i="6"/>
  <c r="C130" i="6"/>
  <c r="B130" i="6"/>
  <c r="K129" i="6"/>
  <c r="J129" i="6"/>
  <c r="I129" i="6"/>
  <c r="H129" i="6"/>
  <c r="G129" i="6"/>
  <c r="F129" i="6"/>
  <c r="D129" i="6"/>
  <c r="C129" i="6"/>
  <c r="B129" i="6"/>
  <c r="K128" i="6"/>
  <c r="J128" i="6"/>
  <c r="I128" i="6"/>
  <c r="H128" i="6"/>
  <c r="G128" i="6"/>
  <c r="F128" i="6"/>
  <c r="D128" i="6"/>
  <c r="C128" i="6"/>
  <c r="B128" i="6"/>
  <c r="K127" i="6"/>
  <c r="J127" i="6"/>
  <c r="I127" i="6"/>
  <c r="H127" i="6"/>
  <c r="G127" i="6"/>
  <c r="F127" i="6"/>
  <c r="D127" i="6"/>
  <c r="C127" i="6"/>
  <c r="B127" i="6"/>
  <c r="K126" i="6"/>
  <c r="J126" i="6"/>
  <c r="I126" i="6"/>
  <c r="H126" i="6"/>
  <c r="G126" i="6"/>
  <c r="F126" i="6"/>
  <c r="D126" i="6"/>
  <c r="C126" i="6"/>
  <c r="B126" i="6"/>
  <c r="K125" i="6"/>
  <c r="J125" i="6"/>
  <c r="I125" i="6"/>
  <c r="H125" i="6"/>
  <c r="G125" i="6"/>
  <c r="F125" i="6"/>
  <c r="D125" i="6"/>
  <c r="C125" i="6"/>
  <c r="B125" i="6"/>
  <c r="K124" i="6"/>
  <c r="J124" i="6"/>
  <c r="I124" i="6"/>
  <c r="H124" i="6"/>
  <c r="G124" i="6"/>
  <c r="F124" i="6"/>
  <c r="D124" i="6"/>
  <c r="C124" i="6"/>
  <c r="B124" i="6"/>
  <c r="K123" i="6"/>
  <c r="J123" i="6"/>
  <c r="I123" i="6"/>
  <c r="H123" i="6"/>
  <c r="G123" i="6"/>
  <c r="F123" i="6"/>
  <c r="D123" i="6"/>
  <c r="C123" i="6"/>
  <c r="B123" i="6"/>
  <c r="K122" i="6"/>
  <c r="J122" i="6"/>
  <c r="I122" i="6"/>
  <c r="H122" i="6"/>
  <c r="G122" i="6"/>
  <c r="F122" i="6"/>
  <c r="D122" i="6"/>
  <c r="C122" i="6"/>
  <c r="B122" i="6"/>
  <c r="K121" i="6"/>
  <c r="J121" i="6"/>
  <c r="I121" i="6"/>
  <c r="H121" i="6"/>
  <c r="G121" i="6"/>
  <c r="F121" i="6"/>
  <c r="D121" i="6"/>
  <c r="C121" i="6"/>
  <c r="B121" i="6"/>
  <c r="K120" i="6"/>
  <c r="J120" i="6"/>
  <c r="I120" i="6"/>
  <c r="H120" i="6"/>
  <c r="G120" i="6"/>
  <c r="F120" i="6"/>
  <c r="D120" i="6"/>
  <c r="C120" i="6"/>
  <c r="B120" i="6"/>
  <c r="K119" i="6"/>
  <c r="J119" i="6"/>
  <c r="I119" i="6"/>
  <c r="H119" i="6"/>
  <c r="G119" i="6"/>
  <c r="F119" i="6"/>
  <c r="D119" i="6"/>
  <c r="C119" i="6"/>
  <c r="B119" i="6"/>
  <c r="K118" i="6"/>
  <c r="J118" i="6"/>
  <c r="I118" i="6"/>
  <c r="H118" i="6"/>
  <c r="G118" i="6"/>
  <c r="F118" i="6"/>
  <c r="D118" i="6"/>
  <c r="C118" i="6"/>
  <c r="B118" i="6"/>
  <c r="K117" i="6"/>
  <c r="J117" i="6"/>
  <c r="I117" i="6"/>
  <c r="H117" i="6"/>
  <c r="G117" i="6"/>
  <c r="F117" i="6"/>
  <c r="D117" i="6"/>
  <c r="C117" i="6"/>
  <c r="B117" i="6"/>
  <c r="K116" i="6"/>
  <c r="J116" i="6"/>
  <c r="I116" i="6"/>
  <c r="H116" i="6"/>
  <c r="G116" i="6"/>
  <c r="F116" i="6"/>
  <c r="D116" i="6"/>
  <c r="C116" i="6"/>
  <c r="B116" i="6"/>
  <c r="K115" i="6"/>
  <c r="J115" i="6"/>
  <c r="I115" i="6"/>
  <c r="H115" i="6"/>
  <c r="G115" i="6"/>
  <c r="F115" i="6"/>
  <c r="D115" i="6"/>
  <c r="C115" i="6"/>
  <c r="B115" i="6"/>
  <c r="K114" i="6"/>
  <c r="J114" i="6"/>
  <c r="I114" i="6"/>
  <c r="H114" i="6"/>
  <c r="G114" i="6"/>
  <c r="F114" i="6"/>
  <c r="D114" i="6"/>
  <c r="C114" i="6"/>
  <c r="B114" i="6"/>
  <c r="K113" i="6"/>
  <c r="J113" i="6"/>
  <c r="I113" i="6"/>
  <c r="H113" i="6"/>
  <c r="G113" i="6"/>
  <c r="F113" i="6"/>
  <c r="D113" i="6"/>
  <c r="C113" i="6"/>
  <c r="B113" i="6"/>
  <c r="K112" i="6"/>
  <c r="J112" i="6"/>
  <c r="I112" i="6"/>
  <c r="H112" i="6"/>
  <c r="G112" i="6"/>
  <c r="F112" i="6"/>
  <c r="D112" i="6"/>
  <c r="C112" i="6"/>
  <c r="B112" i="6"/>
  <c r="K111" i="6"/>
  <c r="J111" i="6"/>
  <c r="I111" i="6"/>
  <c r="H111" i="6"/>
  <c r="G111" i="6"/>
  <c r="F111" i="6"/>
  <c r="D111" i="6"/>
  <c r="C111" i="6"/>
  <c r="B111" i="6"/>
  <c r="K110" i="6"/>
  <c r="J110" i="6"/>
  <c r="I110" i="6"/>
  <c r="H110" i="6"/>
  <c r="G110" i="6"/>
  <c r="F110" i="6"/>
  <c r="D110" i="6"/>
  <c r="C110" i="6"/>
  <c r="B110" i="6"/>
  <c r="K109" i="6"/>
  <c r="J109" i="6"/>
  <c r="I109" i="6"/>
  <c r="H109" i="6"/>
  <c r="G109" i="6"/>
  <c r="F109" i="6"/>
  <c r="D109" i="6"/>
  <c r="C109" i="6"/>
  <c r="B109" i="6"/>
  <c r="K108" i="6"/>
  <c r="J108" i="6"/>
  <c r="I108" i="6"/>
  <c r="H108" i="6"/>
  <c r="G108" i="6"/>
  <c r="F108" i="6"/>
  <c r="D108" i="6"/>
  <c r="C108" i="6"/>
  <c r="B108" i="6"/>
  <c r="K107" i="6"/>
  <c r="J107" i="6"/>
  <c r="I107" i="6"/>
  <c r="H107" i="6"/>
  <c r="G107" i="6"/>
  <c r="F107" i="6"/>
  <c r="D107" i="6"/>
  <c r="C107" i="6"/>
  <c r="B107" i="6"/>
  <c r="K106" i="6"/>
  <c r="J106" i="6"/>
  <c r="I106" i="6"/>
  <c r="H106" i="6"/>
  <c r="G106" i="6"/>
  <c r="F106" i="6"/>
  <c r="D106" i="6"/>
  <c r="C106" i="6"/>
  <c r="B106" i="6"/>
  <c r="K105" i="6"/>
  <c r="J105" i="6"/>
  <c r="I105" i="6"/>
  <c r="H105" i="6"/>
  <c r="G105" i="6"/>
  <c r="F105" i="6"/>
  <c r="D105" i="6"/>
  <c r="C105" i="6"/>
  <c r="B105" i="6"/>
  <c r="K104" i="6"/>
  <c r="J104" i="6"/>
  <c r="I104" i="6"/>
  <c r="H104" i="6"/>
  <c r="G104" i="6"/>
  <c r="F104" i="6"/>
  <c r="D104" i="6"/>
  <c r="C104" i="6"/>
  <c r="B104" i="6"/>
  <c r="K103" i="6"/>
  <c r="J103" i="6"/>
  <c r="I103" i="6"/>
  <c r="H103" i="6"/>
  <c r="G103" i="6"/>
  <c r="F103" i="6"/>
  <c r="D103" i="6"/>
  <c r="C103" i="6"/>
  <c r="B103" i="6"/>
  <c r="K102" i="6"/>
  <c r="J102" i="6"/>
  <c r="I102" i="6"/>
  <c r="H102" i="6"/>
  <c r="G102" i="6"/>
  <c r="F102" i="6"/>
  <c r="D102" i="6"/>
  <c r="C102" i="6"/>
  <c r="B102" i="6"/>
  <c r="K101" i="6"/>
  <c r="J101" i="6"/>
  <c r="I101" i="6"/>
  <c r="H101" i="6"/>
  <c r="G101" i="6"/>
  <c r="F101" i="6"/>
  <c r="D101" i="6"/>
  <c r="C101" i="6"/>
  <c r="B101" i="6"/>
  <c r="K100" i="6"/>
  <c r="J100" i="6"/>
  <c r="I100" i="6"/>
  <c r="H100" i="6"/>
  <c r="G100" i="6"/>
  <c r="F100" i="6"/>
  <c r="D100" i="6"/>
  <c r="C100" i="6"/>
  <c r="B100" i="6"/>
  <c r="K99" i="6"/>
  <c r="J99" i="6"/>
  <c r="I99" i="6"/>
  <c r="H99" i="6"/>
  <c r="G99" i="6"/>
  <c r="F99" i="6"/>
  <c r="D99" i="6"/>
  <c r="C99" i="6"/>
  <c r="B99" i="6"/>
  <c r="K98" i="6"/>
  <c r="J98" i="6"/>
  <c r="I98" i="6"/>
  <c r="H98" i="6"/>
  <c r="G98" i="6"/>
  <c r="F98" i="6"/>
  <c r="D98" i="6"/>
  <c r="C98" i="6"/>
  <c r="B98" i="6"/>
  <c r="K97" i="6"/>
  <c r="J97" i="6"/>
  <c r="I97" i="6"/>
  <c r="H97" i="6"/>
  <c r="G97" i="6"/>
  <c r="F97" i="6"/>
  <c r="D97" i="6"/>
  <c r="C97" i="6"/>
  <c r="B97" i="6"/>
  <c r="K96" i="6"/>
  <c r="J96" i="6"/>
  <c r="I96" i="6"/>
  <c r="H96" i="6"/>
  <c r="G96" i="6"/>
  <c r="F96" i="6"/>
  <c r="D96" i="6"/>
  <c r="C96" i="6"/>
  <c r="B96" i="6"/>
  <c r="K95" i="6"/>
  <c r="J95" i="6"/>
  <c r="I95" i="6"/>
  <c r="H95" i="6"/>
  <c r="G95" i="6"/>
  <c r="F95" i="6"/>
  <c r="D95" i="6"/>
  <c r="C95" i="6"/>
  <c r="B95" i="6"/>
  <c r="K94" i="6"/>
  <c r="J94" i="6"/>
  <c r="I94" i="6"/>
  <c r="H94" i="6"/>
  <c r="G94" i="6"/>
  <c r="F94" i="6"/>
  <c r="D94" i="6"/>
  <c r="C94" i="6"/>
  <c r="B94" i="6"/>
  <c r="K93" i="6"/>
  <c r="J93" i="6"/>
  <c r="I93" i="6"/>
  <c r="H93" i="6"/>
  <c r="G93" i="6"/>
  <c r="F93" i="6"/>
  <c r="D93" i="6"/>
  <c r="C93" i="6"/>
  <c r="B93" i="6"/>
  <c r="K92" i="6"/>
  <c r="J92" i="6"/>
  <c r="I92" i="6"/>
  <c r="H92" i="6"/>
  <c r="G92" i="6"/>
  <c r="F92" i="6"/>
  <c r="D92" i="6"/>
  <c r="C92" i="6"/>
  <c r="B92" i="6"/>
  <c r="K91" i="6"/>
  <c r="J91" i="6"/>
  <c r="I91" i="6"/>
  <c r="H91" i="6"/>
  <c r="G91" i="6"/>
  <c r="F91" i="6"/>
  <c r="D91" i="6"/>
  <c r="C91" i="6"/>
  <c r="B91" i="6"/>
  <c r="K90" i="6"/>
  <c r="J90" i="6"/>
  <c r="I90" i="6"/>
  <c r="H90" i="6"/>
  <c r="G90" i="6"/>
  <c r="F90" i="6"/>
  <c r="D90" i="6"/>
  <c r="C90" i="6"/>
  <c r="B90" i="6"/>
  <c r="K89" i="6"/>
  <c r="J89" i="6"/>
  <c r="I89" i="6"/>
  <c r="H89" i="6"/>
  <c r="G89" i="6"/>
  <c r="F89" i="6"/>
  <c r="D89" i="6"/>
  <c r="C89" i="6"/>
  <c r="B89" i="6"/>
  <c r="K88" i="6"/>
  <c r="J88" i="6"/>
  <c r="I88" i="6"/>
  <c r="H88" i="6"/>
  <c r="G88" i="6"/>
  <c r="F88" i="6"/>
  <c r="D88" i="6"/>
  <c r="C88" i="6"/>
  <c r="B88" i="6"/>
  <c r="K87" i="6"/>
  <c r="J87" i="6"/>
  <c r="I87" i="6"/>
  <c r="H87" i="6"/>
  <c r="G87" i="6"/>
  <c r="F87" i="6"/>
  <c r="D87" i="6"/>
  <c r="C87" i="6"/>
  <c r="B87" i="6"/>
  <c r="K86" i="6"/>
  <c r="J86" i="6"/>
  <c r="I86" i="6"/>
  <c r="H86" i="6"/>
  <c r="G86" i="6"/>
  <c r="F86" i="6"/>
  <c r="D86" i="6"/>
  <c r="C86" i="6"/>
  <c r="B86" i="6"/>
  <c r="K85" i="6"/>
  <c r="J85" i="6"/>
  <c r="I85" i="6"/>
  <c r="H85" i="6"/>
  <c r="G85" i="6"/>
  <c r="F85" i="6"/>
  <c r="D85" i="6"/>
  <c r="C85" i="6"/>
  <c r="B85" i="6"/>
  <c r="K84" i="6"/>
  <c r="J84" i="6"/>
  <c r="I84" i="6"/>
  <c r="H84" i="6"/>
  <c r="G84" i="6"/>
  <c r="F84" i="6"/>
  <c r="D84" i="6"/>
  <c r="C84" i="6"/>
  <c r="B84" i="6"/>
  <c r="K83" i="6"/>
  <c r="J83" i="6"/>
  <c r="I83" i="6"/>
  <c r="H83" i="6"/>
  <c r="G83" i="6"/>
  <c r="F83" i="6"/>
  <c r="D83" i="6"/>
  <c r="C83" i="6"/>
  <c r="B83" i="6"/>
  <c r="K82" i="6"/>
  <c r="J82" i="6"/>
  <c r="I82" i="6"/>
  <c r="H82" i="6"/>
  <c r="G82" i="6"/>
  <c r="F82" i="6"/>
  <c r="D82" i="6"/>
  <c r="C82" i="6"/>
  <c r="B82" i="6"/>
  <c r="K81" i="6"/>
  <c r="J81" i="6"/>
  <c r="I81" i="6"/>
  <c r="H81" i="6"/>
  <c r="G81" i="6"/>
  <c r="F81" i="6"/>
  <c r="D81" i="6"/>
  <c r="C81" i="6"/>
  <c r="B81" i="6"/>
  <c r="K80" i="6"/>
  <c r="J80" i="6"/>
  <c r="I80" i="6"/>
  <c r="H80" i="6"/>
  <c r="G80" i="6"/>
  <c r="F80" i="6"/>
  <c r="D80" i="6"/>
  <c r="C80" i="6"/>
  <c r="B80" i="6"/>
  <c r="K79" i="6"/>
  <c r="J79" i="6"/>
  <c r="I79" i="6"/>
  <c r="H79" i="6"/>
  <c r="G79" i="6"/>
  <c r="F79" i="6"/>
  <c r="D79" i="6"/>
  <c r="C79" i="6"/>
  <c r="B79" i="6"/>
  <c r="K78" i="6"/>
  <c r="J78" i="6"/>
  <c r="I78" i="6"/>
  <c r="H78" i="6"/>
  <c r="G78" i="6"/>
  <c r="F78" i="6"/>
  <c r="D78" i="6"/>
  <c r="C78" i="6"/>
  <c r="B78" i="6"/>
  <c r="K77" i="6"/>
  <c r="J77" i="6"/>
  <c r="I77" i="6"/>
  <c r="H77" i="6"/>
  <c r="G77" i="6"/>
  <c r="F77" i="6"/>
  <c r="D77" i="6"/>
  <c r="C77" i="6"/>
  <c r="B77" i="6"/>
  <c r="K76" i="6"/>
  <c r="J76" i="6"/>
  <c r="I76" i="6"/>
  <c r="H76" i="6"/>
  <c r="G76" i="6"/>
  <c r="F76" i="6"/>
  <c r="D76" i="6"/>
  <c r="C76" i="6"/>
  <c r="B76" i="6"/>
  <c r="K75" i="6"/>
  <c r="J75" i="6"/>
  <c r="I75" i="6"/>
  <c r="H75" i="6"/>
  <c r="G75" i="6"/>
  <c r="F75" i="6"/>
  <c r="D75" i="6"/>
  <c r="C75" i="6"/>
  <c r="B75" i="6"/>
  <c r="K74" i="6"/>
  <c r="J74" i="6"/>
  <c r="I74" i="6"/>
  <c r="H74" i="6"/>
  <c r="G74" i="6"/>
  <c r="F74" i="6"/>
  <c r="D74" i="6"/>
  <c r="C74" i="6"/>
  <c r="B74" i="6"/>
  <c r="K73" i="6"/>
  <c r="J73" i="6"/>
  <c r="I73" i="6"/>
  <c r="H73" i="6"/>
  <c r="G73" i="6"/>
  <c r="F73" i="6"/>
  <c r="D73" i="6"/>
  <c r="C73" i="6"/>
  <c r="B73" i="6"/>
  <c r="K72" i="6"/>
  <c r="J72" i="6"/>
  <c r="I72" i="6"/>
  <c r="H72" i="6"/>
  <c r="G72" i="6"/>
  <c r="F72" i="6"/>
  <c r="D72" i="6"/>
  <c r="C72" i="6"/>
  <c r="B72" i="6"/>
  <c r="K71" i="6"/>
  <c r="J71" i="6"/>
  <c r="I71" i="6"/>
  <c r="H71" i="6"/>
  <c r="G71" i="6"/>
  <c r="F71" i="6"/>
  <c r="D71" i="6"/>
  <c r="C71" i="6"/>
  <c r="B71" i="6"/>
  <c r="K70" i="6"/>
  <c r="J70" i="6"/>
  <c r="I70" i="6"/>
  <c r="H70" i="6"/>
  <c r="G70" i="6"/>
  <c r="F70" i="6"/>
  <c r="D70" i="6"/>
  <c r="C70" i="6"/>
  <c r="B70" i="6"/>
  <c r="K69" i="6"/>
  <c r="J69" i="6"/>
  <c r="I69" i="6"/>
  <c r="H69" i="6"/>
  <c r="G69" i="6"/>
  <c r="F69" i="6"/>
  <c r="D69" i="6"/>
  <c r="C69" i="6"/>
  <c r="B69" i="6"/>
  <c r="K68" i="6"/>
  <c r="J68" i="6"/>
  <c r="I68" i="6"/>
  <c r="H68" i="6"/>
  <c r="G68" i="6"/>
  <c r="F68" i="6"/>
  <c r="D68" i="6"/>
  <c r="C68" i="6"/>
  <c r="B68" i="6"/>
  <c r="K67" i="6"/>
  <c r="J67" i="6"/>
  <c r="I67" i="6"/>
  <c r="H67" i="6"/>
  <c r="G67" i="6"/>
  <c r="F67" i="6"/>
  <c r="D67" i="6"/>
  <c r="C67" i="6"/>
  <c r="B67" i="6"/>
  <c r="K66" i="6"/>
  <c r="J66" i="6"/>
  <c r="I66" i="6"/>
  <c r="H66" i="6"/>
  <c r="G66" i="6"/>
  <c r="F66" i="6"/>
  <c r="D66" i="6"/>
  <c r="C66" i="6"/>
  <c r="B66" i="6"/>
  <c r="K65" i="6"/>
  <c r="J65" i="6"/>
  <c r="I65" i="6"/>
  <c r="H65" i="6"/>
  <c r="G65" i="6"/>
  <c r="F65" i="6"/>
  <c r="D65" i="6"/>
  <c r="C65" i="6"/>
  <c r="B65" i="6"/>
  <c r="K64" i="6"/>
  <c r="J64" i="6"/>
  <c r="I64" i="6"/>
  <c r="H64" i="6"/>
  <c r="G64" i="6"/>
  <c r="F64" i="6"/>
  <c r="D64" i="6"/>
  <c r="C64" i="6"/>
  <c r="B64" i="6"/>
  <c r="K63" i="6"/>
  <c r="J63" i="6"/>
  <c r="I63" i="6"/>
  <c r="H63" i="6"/>
  <c r="G63" i="6"/>
  <c r="F63" i="6"/>
  <c r="D63" i="6"/>
  <c r="C63" i="6"/>
  <c r="B63" i="6"/>
  <c r="K62" i="6"/>
  <c r="J62" i="6"/>
  <c r="I62" i="6"/>
  <c r="H62" i="6"/>
  <c r="G62" i="6"/>
  <c r="F62" i="6"/>
  <c r="D62" i="6"/>
  <c r="C62" i="6"/>
  <c r="B62" i="6"/>
  <c r="K61" i="6"/>
  <c r="J61" i="6"/>
  <c r="I61" i="6"/>
  <c r="H61" i="6"/>
  <c r="G61" i="6"/>
  <c r="F61" i="6"/>
  <c r="D61" i="6"/>
  <c r="C61" i="6"/>
  <c r="B61" i="6"/>
  <c r="K60" i="6"/>
  <c r="J60" i="6"/>
  <c r="I60" i="6"/>
  <c r="H60" i="6"/>
  <c r="G60" i="6"/>
  <c r="F60" i="6"/>
  <c r="D60" i="6"/>
  <c r="C60" i="6"/>
  <c r="B60" i="6"/>
  <c r="K59" i="6"/>
  <c r="J59" i="6"/>
  <c r="I59" i="6"/>
  <c r="H59" i="6"/>
  <c r="G59" i="6"/>
  <c r="F59" i="6"/>
  <c r="D59" i="6"/>
  <c r="C59" i="6"/>
  <c r="B59" i="6"/>
  <c r="K58" i="6"/>
  <c r="J58" i="6"/>
  <c r="I58" i="6"/>
  <c r="H58" i="6"/>
  <c r="G58" i="6"/>
  <c r="F58" i="6"/>
  <c r="D58" i="6"/>
  <c r="C58" i="6"/>
  <c r="B58" i="6"/>
  <c r="K57" i="6"/>
  <c r="J57" i="6"/>
  <c r="I57" i="6"/>
  <c r="H57" i="6"/>
  <c r="G57" i="6"/>
  <c r="F57" i="6"/>
  <c r="D57" i="6"/>
  <c r="C57" i="6"/>
  <c r="B57" i="6"/>
  <c r="K56" i="6"/>
  <c r="J56" i="6"/>
  <c r="I56" i="6"/>
  <c r="H56" i="6"/>
  <c r="G56" i="6"/>
  <c r="F56" i="6"/>
  <c r="D56" i="6"/>
  <c r="C56" i="6"/>
  <c r="B56" i="6"/>
  <c r="K55" i="6"/>
  <c r="J55" i="6"/>
  <c r="I55" i="6"/>
  <c r="H55" i="6"/>
  <c r="G55" i="6"/>
  <c r="F55" i="6"/>
  <c r="D55" i="6"/>
  <c r="C55" i="6"/>
  <c r="B55" i="6"/>
  <c r="K54" i="6"/>
  <c r="J54" i="6"/>
  <c r="I54" i="6"/>
  <c r="H54" i="6"/>
  <c r="G54" i="6"/>
  <c r="F54" i="6"/>
  <c r="D54" i="6"/>
  <c r="C54" i="6"/>
  <c r="B54" i="6"/>
  <c r="K53" i="6"/>
  <c r="J53" i="6"/>
  <c r="I53" i="6"/>
  <c r="H53" i="6"/>
  <c r="G53" i="6"/>
  <c r="F53" i="6"/>
  <c r="D53" i="6"/>
  <c r="C53" i="6"/>
  <c r="B53" i="6"/>
  <c r="K52" i="6"/>
  <c r="J52" i="6"/>
  <c r="I52" i="6"/>
  <c r="H52" i="6"/>
  <c r="G52" i="6"/>
  <c r="F52" i="6"/>
  <c r="D52" i="6"/>
  <c r="C52" i="6"/>
  <c r="B52" i="6"/>
  <c r="K51" i="6"/>
  <c r="J51" i="6"/>
  <c r="I51" i="6"/>
  <c r="H51" i="6"/>
  <c r="G51" i="6"/>
  <c r="F51" i="6"/>
  <c r="D51" i="6"/>
  <c r="C51" i="6"/>
  <c r="B51" i="6"/>
  <c r="K50" i="6"/>
  <c r="J50" i="6"/>
  <c r="I50" i="6"/>
  <c r="H50" i="6"/>
  <c r="G50" i="6"/>
  <c r="F50" i="6"/>
  <c r="D50" i="6"/>
  <c r="C50" i="6"/>
  <c r="B50" i="6"/>
  <c r="K49" i="6"/>
  <c r="J49" i="6"/>
  <c r="I49" i="6"/>
  <c r="H49" i="6"/>
  <c r="G49" i="6"/>
  <c r="F49" i="6"/>
  <c r="D49" i="6"/>
  <c r="C49" i="6"/>
  <c r="B49" i="6"/>
  <c r="K48" i="6"/>
  <c r="J48" i="6"/>
  <c r="I48" i="6"/>
  <c r="H48" i="6"/>
  <c r="G48" i="6"/>
  <c r="F48" i="6"/>
  <c r="D48" i="6"/>
  <c r="C48" i="6"/>
  <c r="B48" i="6"/>
  <c r="K47" i="6"/>
  <c r="J47" i="6"/>
  <c r="I47" i="6"/>
  <c r="H47" i="6"/>
  <c r="G47" i="6"/>
  <c r="F47" i="6"/>
  <c r="D47" i="6"/>
  <c r="C47" i="6"/>
  <c r="B47" i="6"/>
  <c r="K46" i="6"/>
  <c r="J46" i="6"/>
  <c r="I46" i="6"/>
  <c r="H46" i="6"/>
  <c r="G46" i="6"/>
  <c r="F46" i="6"/>
  <c r="D46" i="6"/>
  <c r="C46" i="6"/>
  <c r="B46" i="6"/>
  <c r="K45" i="6"/>
  <c r="J45" i="6"/>
  <c r="I45" i="6"/>
  <c r="H45" i="6"/>
  <c r="G45" i="6"/>
  <c r="F45" i="6"/>
  <c r="D45" i="6"/>
  <c r="C45" i="6"/>
  <c r="B45" i="6"/>
  <c r="K44" i="6"/>
  <c r="J44" i="6"/>
  <c r="I44" i="6"/>
  <c r="H44" i="6"/>
  <c r="G44" i="6"/>
  <c r="F44" i="6"/>
  <c r="D44" i="6"/>
  <c r="C44" i="6"/>
  <c r="B44" i="6"/>
  <c r="K43" i="6"/>
  <c r="J43" i="6"/>
  <c r="I43" i="6"/>
  <c r="H43" i="6"/>
  <c r="G43" i="6"/>
  <c r="F43" i="6"/>
  <c r="D43" i="6"/>
  <c r="C43" i="6"/>
  <c r="B43" i="6"/>
  <c r="K42" i="6"/>
  <c r="J42" i="6"/>
  <c r="I42" i="6"/>
  <c r="H42" i="6"/>
  <c r="G42" i="6"/>
  <c r="F42" i="6"/>
  <c r="D42" i="6"/>
  <c r="C42" i="6"/>
  <c r="B42" i="6"/>
  <c r="K41" i="6"/>
  <c r="J41" i="6"/>
  <c r="I41" i="6"/>
  <c r="H41" i="6"/>
  <c r="G41" i="6"/>
  <c r="F41" i="6"/>
  <c r="D41" i="6"/>
  <c r="C41" i="6"/>
  <c r="B41" i="6"/>
  <c r="K40" i="6"/>
  <c r="J40" i="6"/>
  <c r="I40" i="6"/>
  <c r="H40" i="6"/>
  <c r="G40" i="6"/>
  <c r="F40" i="6"/>
  <c r="D40" i="6"/>
  <c r="C40" i="6"/>
  <c r="B40" i="6"/>
  <c r="K39" i="6"/>
  <c r="J39" i="6"/>
  <c r="I39" i="6"/>
  <c r="H39" i="6"/>
  <c r="G39" i="6"/>
  <c r="F39" i="6"/>
  <c r="D39" i="6"/>
  <c r="C39" i="6"/>
  <c r="B39" i="6"/>
  <c r="K38" i="6"/>
  <c r="J38" i="6"/>
  <c r="I38" i="6"/>
  <c r="H38" i="6"/>
  <c r="G38" i="6"/>
  <c r="F38" i="6"/>
  <c r="D38" i="6"/>
  <c r="C38" i="6"/>
  <c r="B38" i="6"/>
  <c r="K37" i="6"/>
  <c r="J37" i="6"/>
  <c r="I37" i="6"/>
  <c r="H37" i="6"/>
  <c r="G37" i="6"/>
  <c r="F37" i="6"/>
  <c r="D37" i="6"/>
  <c r="C37" i="6"/>
  <c r="B37" i="6"/>
  <c r="K36" i="6"/>
  <c r="J36" i="6"/>
  <c r="I36" i="6"/>
  <c r="H36" i="6"/>
  <c r="G36" i="6"/>
  <c r="F36" i="6"/>
  <c r="D36" i="6"/>
  <c r="C36" i="6"/>
  <c r="B36" i="6"/>
  <c r="K35" i="6"/>
  <c r="J35" i="6"/>
  <c r="I35" i="6"/>
  <c r="H35" i="6"/>
  <c r="G35" i="6"/>
  <c r="F35" i="6"/>
  <c r="D35" i="6"/>
  <c r="C35" i="6"/>
  <c r="B35" i="6"/>
  <c r="K34" i="6"/>
  <c r="J34" i="6"/>
  <c r="I34" i="6"/>
  <c r="H34" i="6"/>
  <c r="G34" i="6"/>
  <c r="F34" i="6"/>
  <c r="D34" i="6"/>
  <c r="C34" i="6"/>
  <c r="B34" i="6"/>
  <c r="K33" i="6"/>
  <c r="J33" i="6"/>
  <c r="I33" i="6"/>
  <c r="H33" i="6"/>
  <c r="G33" i="6"/>
  <c r="F33" i="6"/>
  <c r="D33" i="6"/>
  <c r="C33" i="6"/>
  <c r="B33" i="6"/>
  <c r="K32" i="6"/>
  <c r="J32" i="6"/>
  <c r="I32" i="6"/>
  <c r="H32" i="6"/>
  <c r="G32" i="6"/>
  <c r="F32" i="6"/>
  <c r="D32" i="6"/>
  <c r="C32" i="6"/>
  <c r="B32" i="6"/>
  <c r="K31" i="6"/>
  <c r="J31" i="6"/>
  <c r="I31" i="6"/>
  <c r="H31" i="6"/>
  <c r="G31" i="6"/>
  <c r="F31" i="6"/>
  <c r="D31" i="6"/>
  <c r="C31" i="6"/>
  <c r="B31" i="6"/>
  <c r="K30" i="6"/>
  <c r="J30" i="6"/>
  <c r="I30" i="6"/>
  <c r="H30" i="6"/>
  <c r="G30" i="6"/>
  <c r="F30" i="6"/>
  <c r="D30" i="6"/>
  <c r="C30" i="6"/>
  <c r="B30" i="6"/>
  <c r="K29" i="6"/>
  <c r="J29" i="6"/>
  <c r="I29" i="6"/>
  <c r="H29" i="6"/>
  <c r="G29" i="6"/>
  <c r="F29" i="6"/>
  <c r="D29" i="6"/>
  <c r="C29" i="6"/>
  <c r="B29" i="6"/>
  <c r="K28" i="6"/>
  <c r="J28" i="6"/>
  <c r="I28" i="6"/>
  <c r="H28" i="6"/>
  <c r="G28" i="6"/>
  <c r="F28" i="6"/>
  <c r="D28" i="6"/>
  <c r="C28" i="6"/>
  <c r="B28" i="6"/>
  <c r="K27" i="6"/>
  <c r="J27" i="6"/>
  <c r="I27" i="6"/>
  <c r="H27" i="6"/>
  <c r="G27" i="6"/>
  <c r="F27" i="6"/>
  <c r="D27" i="6"/>
  <c r="C27" i="6"/>
  <c r="B27" i="6"/>
  <c r="K26" i="6"/>
  <c r="J26" i="6"/>
  <c r="I26" i="6"/>
  <c r="H26" i="6"/>
  <c r="G26" i="6"/>
  <c r="F26" i="6"/>
  <c r="D26" i="6"/>
  <c r="C26" i="6"/>
  <c r="B26" i="6"/>
  <c r="K25" i="6"/>
  <c r="J25" i="6"/>
  <c r="I25" i="6"/>
  <c r="H25" i="6"/>
  <c r="G25" i="6"/>
  <c r="F25" i="6"/>
  <c r="D25" i="6"/>
  <c r="C25" i="6"/>
  <c r="B25" i="6"/>
  <c r="K24" i="6"/>
  <c r="J24" i="6"/>
  <c r="I24" i="6"/>
  <c r="H24" i="6"/>
  <c r="G24" i="6"/>
  <c r="F24" i="6"/>
  <c r="D24" i="6"/>
  <c r="C24" i="6"/>
  <c r="B24" i="6"/>
  <c r="K23" i="6"/>
  <c r="J23" i="6"/>
  <c r="I23" i="6"/>
  <c r="H23" i="6"/>
  <c r="G23" i="6"/>
  <c r="F23" i="6"/>
  <c r="D23" i="6"/>
  <c r="C23" i="6"/>
  <c r="B23" i="6"/>
  <c r="K22" i="6"/>
  <c r="J22" i="6"/>
  <c r="I22" i="6"/>
  <c r="H22" i="6"/>
  <c r="G22" i="6"/>
  <c r="F22" i="6"/>
  <c r="D22" i="6"/>
  <c r="C22" i="6"/>
  <c r="B22" i="6"/>
  <c r="K21" i="6"/>
  <c r="J21" i="6"/>
  <c r="I21" i="6"/>
  <c r="H21" i="6"/>
  <c r="G21" i="6"/>
  <c r="F21" i="6"/>
  <c r="D21" i="6"/>
  <c r="C21" i="6"/>
  <c r="B21" i="6"/>
  <c r="K20" i="6"/>
  <c r="J20" i="6"/>
  <c r="I20" i="6"/>
  <c r="H20" i="6"/>
  <c r="G20" i="6"/>
  <c r="F20" i="6"/>
  <c r="D20" i="6"/>
  <c r="C20" i="6"/>
  <c r="B20" i="6"/>
  <c r="K19" i="6"/>
  <c r="J19" i="6"/>
  <c r="I19" i="6"/>
  <c r="H19" i="6"/>
  <c r="G19" i="6"/>
  <c r="F19" i="6"/>
  <c r="D19" i="6"/>
  <c r="C19" i="6"/>
  <c r="B19" i="6"/>
  <c r="K18" i="6"/>
  <c r="J18" i="6"/>
  <c r="I18" i="6"/>
  <c r="H18" i="6"/>
  <c r="G18" i="6"/>
  <c r="F18" i="6"/>
  <c r="D18" i="6"/>
  <c r="C18" i="6"/>
  <c r="B18" i="6"/>
  <c r="K17" i="6"/>
  <c r="J17" i="6"/>
  <c r="I17" i="6"/>
  <c r="H17" i="6"/>
  <c r="G17" i="6"/>
  <c r="F17" i="6"/>
  <c r="D17" i="6"/>
  <c r="C17" i="6"/>
  <c r="B17" i="6"/>
  <c r="K16" i="6"/>
  <c r="J16" i="6"/>
  <c r="I16" i="6"/>
  <c r="H16" i="6"/>
  <c r="G16" i="6"/>
  <c r="F16" i="6"/>
  <c r="D16" i="6"/>
  <c r="C16" i="6"/>
  <c r="B16" i="6"/>
  <c r="K15" i="6"/>
  <c r="J15" i="6"/>
  <c r="I15" i="6"/>
  <c r="H15" i="6"/>
  <c r="G15" i="6"/>
  <c r="F15" i="6"/>
  <c r="D15" i="6"/>
  <c r="C15" i="6"/>
  <c r="B15" i="6"/>
  <c r="K14" i="6"/>
  <c r="J14" i="6"/>
  <c r="I14" i="6"/>
  <c r="H14" i="6"/>
  <c r="G14" i="6"/>
  <c r="F14" i="6"/>
  <c r="D14" i="6"/>
  <c r="C14" i="6"/>
  <c r="B14" i="6"/>
  <c r="K13" i="6"/>
  <c r="J13" i="6"/>
  <c r="I13" i="6"/>
  <c r="H13" i="6"/>
  <c r="G13" i="6"/>
  <c r="F13" i="6"/>
  <c r="D13" i="6"/>
  <c r="C13" i="6"/>
  <c r="B13" i="6"/>
  <c r="K12" i="6"/>
  <c r="J12" i="6"/>
  <c r="I12" i="6"/>
  <c r="H12" i="6"/>
  <c r="G12" i="6"/>
  <c r="F12" i="6"/>
  <c r="D12" i="6"/>
  <c r="C12" i="6"/>
  <c r="B12" i="6"/>
  <c r="K11" i="6"/>
  <c r="J11" i="6"/>
  <c r="I11" i="6"/>
  <c r="H11" i="6"/>
  <c r="G11" i="6"/>
  <c r="F11" i="6"/>
  <c r="D11" i="6"/>
  <c r="C11" i="6"/>
  <c r="B11" i="6"/>
  <c r="K10" i="6"/>
  <c r="J10" i="6"/>
  <c r="I10" i="6"/>
  <c r="H10" i="6"/>
  <c r="G10" i="6"/>
  <c r="F10" i="6"/>
  <c r="D10" i="6"/>
  <c r="C10" i="6"/>
  <c r="B10" i="6"/>
  <c r="K9" i="6"/>
  <c r="J9" i="6"/>
  <c r="I9" i="6"/>
  <c r="H9" i="6"/>
  <c r="G9" i="6"/>
  <c r="F9" i="6"/>
  <c r="D9" i="6"/>
  <c r="C9" i="6"/>
  <c r="B9" i="6"/>
  <c r="K8" i="6"/>
  <c r="J8" i="6"/>
  <c r="I8" i="6"/>
  <c r="H8" i="6"/>
  <c r="G8" i="6"/>
  <c r="F8" i="6"/>
  <c r="D8" i="6"/>
  <c r="C8" i="6"/>
  <c r="B8" i="6"/>
  <c r="K7" i="6"/>
  <c r="J7" i="6"/>
  <c r="I7" i="6"/>
  <c r="H7" i="6"/>
  <c r="G7" i="6"/>
  <c r="F7" i="6"/>
  <c r="D7" i="6"/>
  <c r="C7" i="6"/>
  <c r="B7" i="6"/>
  <c r="K6" i="6"/>
  <c r="J6" i="6"/>
  <c r="I6" i="6"/>
  <c r="H6" i="6"/>
  <c r="G6" i="6"/>
  <c r="F6" i="6"/>
  <c r="D6" i="6"/>
  <c r="C6" i="6"/>
  <c r="B6" i="6"/>
  <c r="K5" i="6"/>
  <c r="J5" i="6"/>
  <c r="I5" i="6"/>
  <c r="H5" i="6"/>
  <c r="G5" i="6"/>
  <c r="F5" i="6"/>
  <c r="D5" i="6"/>
  <c r="C5" i="6"/>
  <c r="B5" i="6"/>
  <c r="K4" i="6"/>
  <c r="J4" i="6"/>
  <c r="I4" i="6"/>
  <c r="H4" i="6"/>
  <c r="G4" i="6"/>
  <c r="F4" i="6"/>
  <c r="D4" i="6"/>
  <c r="C4" i="6"/>
  <c r="B4" i="6"/>
  <c r="K3" i="6"/>
  <c r="J3" i="6"/>
  <c r="I3" i="6"/>
  <c r="H3" i="6"/>
  <c r="G3" i="6"/>
  <c r="F3" i="6"/>
  <c r="D3" i="6"/>
  <c r="C3" i="6"/>
  <c r="B3" i="6"/>
  <c r="K2" i="6"/>
  <c r="J2" i="6"/>
  <c r="I2" i="6"/>
  <c r="H2" i="6"/>
  <c r="G2" i="6"/>
  <c r="F2" i="6"/>
  <c r="D2" i="6"/>
  <c r="C2" i="6"/>
  <c r="B2" i="6"/>
  <c r="C261" i="5"/>
  <c r="E261" i="5" s="1"/>
  <c r="B261" i="5"/>
  <c r="C260" i="5"/>
  <c r="B260" i="5"/>
  <c r="C259" i="5"/>
  <c r="B259" i="5"/>
  <c r="C258" i="5"/>
  <c r="B258" i="5"/>
  <c r="C257" i="5"/>
  <c r="E257" i="5" s="1"/>
  <c r="B257" i="5"/>
  <c r="C256" i="5"/>
  <c r="B256" i="5"/>
  <c r="C255" i="5"/>
  <c r="E255" i="5" s="1"/>
  <c r="B255" i="5"/>
  <c r="C254" i="5"/>
  <c r="E254" i="5" s="1"/>
  <c r="B254" i="5"/>
  <c r="C253" i="5"/>
  <c r="B253" i="5"/>
  <c r="C252" i="5"/>
  <c r="E252" i="5" s="1"/>
  <c r="B252" i="5"/>
  <c r="C251" i="5"/>
  <c r="E251" i="5" s="1"/>
  <c r="B251" i="5"/>
  <c r="C250" i="5"/>
  <c r="B250" i="5"/>
  <c r="C249" i="5"/>
  <c r="E249" i="5" s="1"/>
  <c r="B249" i="5"/>
  <c r="C248" i="5"/>
  <c r="E248" i="5" s="1"/>
  <c r="B248" i="5"/>
  <c r="C247" i="5"/>
  <c r="D247" i="5" s="1"/>
  <c r="B247" i="5"/>
  <c r="C246" i="5"/>
  <c r="D246" i="5" s="1"/>
  <c r="B246" i="5"/>
  <c r="C245" i="5"/>
  <c r="B245" i="5"/>
  <c r="C244" i="5"/>
  <c r="D244" i="5" s="1"/>
  <c r="B244" i="5"/>
  <c r="C243" i="5"/>
  <c r="D243" i="5" s="1"/>
  <c r="B243" i="5"/>
  <c r="C242" i="5"/>
  <c r="D242" i="5" s="1"/>
  <c r="B242" i="5"/>
  <c r="C241" i="5"/>
  <c r="D241" i="5" s="1"/>
  <c r="B241" i="5"/>
  <c r="C240" i="5"/>
  <c r="E240" i="5" s="1"/>
  <c r="B240" i="5"/>
  <c r="C239" i="5"/>
  <c r="E239" i="5" s="1"/>
  <c r="B239" i="5"/>
  <c r="C238" i="5"/>
  <c r="D238" i="5" s="1"/>
  <c r="B238" i="5"/>
  <c r="C237" i="5"/>
  <c r="B237" i="5"/>
  <c r="C236" i="5"/>
  <c r="E236" i="5" s="1"/>
  <c r="B236" i="5"/>
  <c r="C235" i="5"/>
  <c r="B235" i="5"/>
  <c r="C234" i="5"/>
  <c r="D234" i="5" s="1"/>
  <c r="B234" i="5"/>
  <c r="C233" i="5"/>
  <c r="D233" i="5" s="1"/>
  <c r="B233" i="5"/>
  <c r="C232" i="5"/>
  <c r="D232" i="5" s="1"/>
  <c r="B232" i="5"/>
  <c r="C231" i="5"/>
  <c r="E231" i="5" s="1"/>
  <c r="B231" i="5"/>
  <c r="C230" i="5"/>
  <c r="D230" i="5" s="1"/>
  <c r="B230" i="5"/>
  <c r="C229" i="5"/>
  <c r="D229" i="5" s="1"/>
  <c r="B229" i="5"/>
  <c r="C228" i="5"/>
  <c r="E228" i="5" s="1"/>
  <c r="B228" i="5"/>
  <c r="C227" i="5"/>
  <c r="E227" i="5" s="1"/>
  <c r="B227" i="5"/>
  <c r="C226" i="5"/>
  <c r="D226" i="5" s="1"/>
  <c r="B226" i="5"/>
  <c r="C225" i="5"/>
  <c r="E225" i="5" s="1"/>
  <c r="B225" i="5"/>
  <c r="C224" i="5"/>
  <c r="B224" i="5"/>
  <c r="C223" i="5"/>
  <c r="B223" i="5"/>
  <c r="C222" i="5"/>
  <c r="B222" i="5"/>
  <c r="C221" i="5"/>
  <c r="D221" i="5" s="1"/>
  <c r="B221" i="5"/>
  <c r="C220" i="5"/>
  <c r="D220" i="5" s="1"/>
  <c r="B220" i="5"/>
  <c r="C219" i="5"/>
  <c r="D219" i="5" s="1"/>
  <c r="B219" i="5"/>
  <c r="C218" i="5"/>
  <c r="B218" i="5"/>
  <c r="C217" i="5"/>
  <c r="D217" i="5" s="1"/>
  <c r="B217" i="5"/>
  <c r="C216" i="5"/>
  <c r="D216" i="5" s="1"/>
  <c r="B216" i="5"/>
  <c r="C215" i="5"/>
  <c r="D215" i="5" s="1"/>
  <c r="B215" i="5"/>
  <c r="C214" i="5"/>
  <c r="C213" i="5"/>
  <c r="C212" i="5"/>
  <c r="D212" i="5" s="1"/>
  <c r="B212" i="5"/>
  <c r="C211" i="5"/>
  <c r="E211" i="5" s="1"/>
  <c r="B211" i="5"/>
  <c r="C210" i="5"/>
  <c r="B210" i="5"/>
  <c r="C209" i="5"/>
  <c r="D209" i="5" s="1"/>
  <c r="B209" i="5"/>
  <c r="C208" i="5"/>
  <c r="E208" i="5" s="1"/>
  <c r="B208" i="5"/>
  <c r="C207" i="5"/>
  <c r="B207" i="5"/>
  <c r="C206" i="5"/>
  <c r="B206" i="5"/>
  <c r="C205" i="5"/>
  <c r="B205" i="5"/>
  <c r="C204" i="5"/>
  <c r="E204" i="5" s="1"/>
  <c r="B204" i="5"/>
  <c r="C203" i="5"/>
  <c r="D203" i="5" s="1"/>
  <c r="B203" i="5"/>
  <c r="C202" i="5"/>
  <c r="B202" i="5"/>
  <c r="C201" i="5"/>
  <c r="B201" i="5"/>
  <c r="C200" i="5"/>
  <c r="D200" i="5" s="1"/>
  <c r="B200" i="5"/>
  <c r="C199" i="5"/>
  <c r="E199" i="5" s="1"/>
  <c r="B199" i="5"/>
  <c r="C198" i="5"/>
  <c r="B198" i="5"/>
  <c r="C197" i="5"/>
  <c r="B197" i="5"/>
  <c r="C196" i="5"/>
  <c r="E196" i="5" s="1"/>
  <c r="B196" i="5"/>
  <c r="C195" i="5"/>
  <c r="E195" i="5" s="1"/>
  <c r="B195" i="5"/>
  <c r="C194" i="5"/>
  <c r="B194" i="5"/>
  <c r="C193" i="5"/>
  <c r="E193" i="5" s="1"/>
  <c r="B193" i="5"/>
  <c r="C192" i="5"/>
  <c r="B192" i="5"/>
  <c r="C191" i="5"/>
  <c r="B191" i="5"/>
  <c r="C190" i="5"/>
  <c r="B190" i="5"/>
  <c r="C189" i="5"/>
  <c r="E189" i="5" s="1"/>
  <c r="B189" i="5"/>
  <c r="C188" i="5"/>
  <c r="D188" i="5" s="1"/>
  <c r="B188" i="5"/>
  <c r="C187" i="5"/>
  <c r="E187" i="5" s="1"/>
  <c r="B187" i="5"/>
  <c r="C186" i="5"/>
  <c r="B186" i="5"/>
  <c r="C185" i="5"/>
  <c r="D185" i="5" s="1"/>
  <c r="B185" i="5"/>
  <c r="C184" i="5"/>
  <c r="E184" i="5" s="1"/>
  <c r="B184" i="5"/>
  <c r="C183" i="5"/>
  <c r="E183" i="5" s="1"/>
  <c r="B183" i="5"/>
  <c r="C182" i="5"/>
  <c r="B182" i="5"/>
  <c r="C181" i="5"/>
  <c r="E181" i="5" s="1"/>
  <c r="B181" i="5"/>
  <c r="C180" i="5"/>
  <c r="E180" i="5" s="1"/>
  <c r="B180" i="5"/>
  <c r="C179" i="5"/>
  <c r="D179" i="5" s="1"/>
  <c r="B179" i="5"/>
  <c r="C178" i="5"/>
  <c r="B178" i="5"/>
  <c r="C177" i="5"/>
  <c r="E177" i="5" s="1"/>
  <c r="B177" i="5"/>
  <c r="C176" i="5"/>
  <c r="D176" i="5" s="1"/>
  <c r="B176" i="5"/>
  <c r="C175" i="5"/>
  <c r="E175" i="5" s="1"/>
  <c r="B175" i="5"/>
  <c r="C174" i="5"/>
  <c r="B174" i="5"/>
  <c r="C173" i="5"/>
  <c r="D173" i="5" s="1"/>
  <c r="B173" i="5"/>
  <c r="C172" i="5"/>
  <c r="E172" i="5" s="1"/>
  <c r="B172" i="5"/>
  <c r="C171" i="5"/>
  <c r="E171" i="5" s="1"/>
  <c r="B171" i="5"/>
  <c r="C170" i="5"/>
  <c r="B170" i="5"/>
  <c r="C169" i="5"/>
  <c r="E169" i="5" s="1"/>
  <c r="B169" i="5"/>
  <c r="C168" i="5"/>
  <c r="E168" i="5" s="1"/>
  <c r="B168" i="5"/>
  <c r="C167" i="5"/>
  <c r="B167" i="5"/>
  <c r="C166" i="5"/>
  <c r="B166" i="5"/>
  <c r="C165" i="5"/>
  <c r="B165" i="5"/>
  <c r="C164" i="5"/>
  <c r="D164" i="5" s="1"/>
  <c r="B164" i="5"/>
  <c r="C163" i="5"/>
  <c r="B163" i="5"/>
  <c r="C162" i="5"/>
  <c r="B162" i="5"/>
  <c r="C161" i="5"/>
  <c r="D161" i="5" s="1"/>
  <c r="B161" i="5"/>
  <c r="C160" i="5"/>
  <c r="E160" i="5" s="1"/>
  <c r="B160" i="5"/>
  <c r="C159" i="5"/>
  <c r="B159" i="5"/>
  <c r="C158" i="5"/>
  <c r="B158" i="5"/>
  <c r="C157" i="5"/>
  <c r="E157" i="5" s="1"/>
  <c r="B157" i="5"/>
  <c r="C156" i="5"/>
  <c r="E156" i="5" s="1"/>
  <c r="B156" i="5"/>
  <c r="C155" i="5"/>
  <c r="D155" i="5" s="1"/>
  <c r="B155" i="5"/>
  <c r="C154" i="5"/>
  <c r="B154" i="5"/>
  <c r="C153" i="5"/>
  <c r="E153" i="5" s="1"/>
  <c r="B153" i="5"/>
  <c r="C152" i="5"/>
  <c r="D152" i="5" s="1"/>
  <c r="B152" i="5"/>
  <c r="C151" i="5"/>
  <c r="E151" i="5" s="1"/>
  <c r="B151" i="5"/>
  <c r="C150" i="5"/>
  <c r="B150" i="5"/>
  <c r="C149" i="5"/>
  <c r="D149" i="5" s="1"/>
  <c r="B149" i="5"/>
  <c r="C148" i="5"/>
  <c r="E148" i="5" s="1"/>
  <c r="B148" i="5"/>
  <c r="C147" i="5"/>
  <c r="E147" i="5" s="1"/>
  <c r="B147" i="5"/>
  <c r="C146" i="5"/>
  <c r="B146" i="5"/>
  <c r="C145" i="5"/>
  <c r="E145" i="5" s="1"/>
  <c r="B145" i="5"/>
  <c r="C144" i="5"/>
  <c r="E144" i="5" s="1"/>
  <c r="B144" i="5"/>
  <c r="C143" i="5"/>
  <c r="D143" i="5" s="1"/>
  <c r="B143" i="5"/>
  <c r="C142" i="5"/>
  <c r="B142" i="5"/>
  <c r="C141" i="5"/>
  <c r="B141" i="5"/>
  <c r="C140" i="5"/>
  <c r="D140" i="5" s="1"/>
  <c r="B140" i="5"/>
  <c r="C139" i="5"/>
  <c r="B139" i="5"/>
  <c r="C138" i="5"/>
  <c r="B138" i="5"/>
  <c r="C137" i="5"/>
  <c r="D137" i="5" s="1"/>
  <c r="B137" i="5"/>
  <c r="C136" i="5"/>
  <c r="E136" i="5" s="1"/>
  <c r="B136" i="5"/>
  <c r="C135" i="5"/>
  <c r="E135" i="5" s="1"/>
  <c r="B135" i="5"/>
  <c r="C134" i="5"/>
  <c r="B134" i="5"/>
  <c r="C133" i="5"/>
  <c r="E133" i="5" s="1"/>
  <c r="B133" i="5"/>
  <c r="C132" i="5"/>
  <c r="E132" i="5" s="1"/>
  <c r="B132" i="5"/>
  <c r="C131" i="5"/>
  <c r="D131" i="5" s="1"/>
  <c r="B131" i="5"/>
  <c r="C130" i="5"/>
  <c r="B130" i="5"/>
  <c r="C129" i="5"/>
  <c r="B129" i="5"/>
  <c r="C128" i="5"/>
  <c r="D128" i="5" s="1"/>
  <c r="B128" i="5"/>
  <c r="C127" i="5"/>
  <c r="E127" i="5" s="1"/>
  <c r="B127" i="5"/>
  <c r="C126" i="5"/>
  <c r="B126" i="5"/>
  <c r="C125" i="5"/>
  <c r="D125" i="5" s="1"/>
  <c r="B125" i="5"/>
  <c r="C124" i="5"/>
  <c r="E124" i="5" s="1"/>
  <c r="B124" i="5"/>
  <c r="C123" i="5"/>
  <c r="E123" i="5" s="1"/>
  <c r="B123" i="5"/>
  <c r="C122" i="5"/>
  <c r="B122" i="5"/>
  <c r="C121" i="5"/>
  <c r="B121" i="5"/>
  <c r="C120" i="5"/>
  <c r="E120" i="5" s="1"/>
  <c r="B120" i="5"/>
  <c r="C119" i="5"/>
  <c r="B119" i="5"/>
  <c r="C118" i="5"/>
  <c r="B118" i="5"/>
  <c r="C117" i="5"/>
  <c r="E117" i="5" s="1"/>
  <c r="B117" i="5"/>
  <c r="C116" i="5"/>
  <c r="D116" i="5" s="1"/>
  <c r="B116" i="5"/>
  <c r="C115" i="5"/>
  <c r="B115" i="5"/>
  <c r="C114" i="5"/>
  <c r="D114" i="5" s="1"/>
  <c r="B114" i="5"/>
  <c r="C113" i="5"/>
  <c r="D113" i="5" s="1"/>
  <c r="B113" i="5"/>
  <c r="C112" i="5"/>
  <c r="B112" i="5"/>
  <c r="C111" i="5"/>
  <c r="D111" i="5" s="1"/>
  <c r="B111" i="5"/>
  <c r="C110" i="5"/>
  <c r="B110" i="5"/>
  <c r="C109" i="5"/>
  <c r="B109" i="5"/>
  <c r="C108" i="5"/>
  <c r="B108" i="5"/>
  <c r="C107" i="5"/>
  <c r="D107" i="5" s="1"/>
  <c r="B107" i="5"/>
  <c r="C106" i="5"/>
  <c r="E106" i="5" s="1"/>
  <c r="B106" i="5"/>
  <c r="C105" i="5"/>
  <c r="B105" i="5"/>
  <c r="C104" i="5"/>
  <c r="D104" i="5" s="1"/>
  <c r="B104" i="5"/>
  <c r="C103" i="5"/>
  <c r="E103" i="5" s="1"/>
  <c r="B103" i="5"/>
  <c r="C102" i="5"/>
  <c r="B102" i="5"/>
  <c r="C101" i="5"/>
  <c r="D101" i="5" s="1"/>
  <c r="B101" i="5"/>
  <c r="C100" i="5"/>
  <c r="E100" i="5" s="1"/>
  <c r="B100" i="5"/>
  <c r="C99" i="5"/>
  <c r="B99" i="5"/>
  <c r="C98" i="5"/>
  <c r="D98" i="5" s="1"/>
  <c r="B98" i="5"/>
  <c r="C97" i="5"/>
  <c r="E97" i="5" s="1"/>
  <c r="B97" i="5"/>
  <c r="C96" i="5"/>
  <c r="B96" i="5"/>
  <c r="C95" i="5"/>
  <c r="D95" i="5" s="1"/>
  <c r="B95" i="5"/>
  <c r="C94" i="5"/>
  <c r="E94" i="5" s="1"/>
  <c r="B94" i="5"/>
  <c r="C93" i="5"/>
  <c r="B93" i="5"/>
  <c r="C92" i="5"/>
  <c r="E92" i="5" s="1"/>
  <c r="B92" i="5"/>
  <c r="C91" i="5"/>
  <c r="E91" i="5" s="1"/>
  <c r="B91" i="5"/>
  <c r="C90" i="5"/>
  <c r="B90" i="5"/>
  <c r="C89" i="5"/>
  <c r="E89" i="5" s="1"/>
  <c r="B89" i="5"/>
  <c r="C88" i="5"/>
  <c r="E88" i="5" s="1"/>
  <c r="B88" i="5"/>
  <c r="C87" i="5"/>
  <c r="B87" i="5"/>
  <c r="C86" i="5"/>
  <c r="E86" i="5" s="1"/>
  <c r="B86" i="5"/>
  <c r="C85" i="5"/>
  <c r="E85" i="5" s="1"/>
  <c r="B85" i="5"/>
  <c r="C84" i="5"/>
  <c r="B84" i="5"/>
  <c r="C83" i="5"/>
  <c r="E83" i="5" s="1"/>
  <c r="B83" i="5"/>
  <c r="C82" i="5"/>
  <c r="E82" i="5" s="1"/>
  <c r="B82" i="5"/>
  <c r="C81" i="5"/>
  <c r="B81" i="5"/>
  <c r="C80" i="5"/>
  <c r="E80" i="5" s="1"/>
  <c r="B80" i="5"/>
  <c r="C79" i="5"/>
  <c r="E79" i="5" s="1"/>
  <c r="B79" i="5"/>
  <c r="C78" i="5"/>
  <c r="B78" i="5"/>
  <c r="C77" i="5"/>
  <c r="B77" i="5"/>
  <c r="C76" i="5"/>
  <c r="E76" i="5" s="1"/>
  <c r="B76" i="5"/>
  <c r="C75" i="5"/>
  <c r="B75" i="5"/>
  <c r="C74" i="5"/>
  <c r="E74" i="5" s="1"/>
  <c r="B74" i="5"/>
  <c r="C73" i="5"/>
  <c r="E73" i="5" s="1"/>
  <c r="B73" i="5"/>
  <c r="C72" i="5"/>
  <c r="B72" i="5"/>
  <c r="C71" i="5"/>
  <c r="D71" i="5" s="1"/>
  <c r="B71" i="5"/>
  <c r="C70" i="5"/>
  <c r="E70" i="5" s="1"/>
  <c r="B70" i="5"/>
  <c r="C69" i="5"/>
  <c r="B69" i="5"/>
  <c r="C68" i="5"/>
  <c r="E68" i="5" s="1"/>
  <c r="B68" i="5"/>
  <c r="C67" i="5"/>
  <c r="E67" i="5" s="1"/>
  <c r="B67" i="5"/>
  <c r="C66" i="5"/>
  <c r="B66" i="5"/>
  <c r="C65" i="5"/>
  <c r="E65" i="5" s="1"/>
  <c r="B65" i="5"/>
  <c r="C64" i="5"/>
  <c r="E64" i="5" s="1"/>
  <c r="B64" i="5"/>
  <c r="C63" i="5"/>
  <c r="B63" i="5"/>
  <c r="C62" i="5"/>
  <c r="D62" i="5" s="1"/>
  <c r="B62" i="5"/>
  <c r="C61" i="5"/>
  <c r="E61" i="5" s="1"/>
  <c r="B61" i="5"/>
  <c r="C60" i="5"/>
  <c r="B60" i="5"/>
  <c r="C59" i="5"/>
  <c r="E59" i="5" s="1"/>
  <c r="B59" i="5"/>
  <c r="C58" i="5"/>
  <c r="E58" i="5" s="1"/>
  <c r="B58" i="5"/>
  <c r="C57" i="5"/>
  <c r="B57" i="5"/>
  <c r="C56" i="5"/>
  <c r="E56" i="5" s="1"/>
  <c r="B56" i="5"/>
  <c r="C55" i="5"/>
  <c r="E55" i="5" s="1"/>
  <c r="B55" i="5"/>
  <c r="C54" i="5"/>
  <c r="B54" i="5"/>
  <c r="C53" i="5"/>
  <c r="D53" i="5" s="1"/>
  <c r="B53" i="5"/>
  <c r="C52" i="5"/>
  <c r="E52" i="5" s="1"/>
  <c r="B52" i="5"/>
  <c r="C51" i="5"/>
  <c r="B51" i="5"/>
  <c r="C50" i="5"/>
  <c r="D50" i="5" s="1"/>
  <c r="B50" i="5"/>
  <c r="C49" i="5"/>
  <c r="E49" i="5" s="1"/>
  <c r="B49" i="5"/>
  <c r="C48" i="5"/>
  <c r="B48" i="5"/>
  <c r="C47" i="5"/>
  <c r="E47" i="5" s="1"/>
  <c r="B47" i="5"/>
  <c r="C46" i="5"/>
  <c r="E46" i="5" s="1"/>
  <c r="B46" i="5"/>
  <c r="C45" i="5"/>
  <c r="B45" i="5"/>
  <c r="C44" i="5"/>
  <c r="E44" i="5" s="1"/>
  <c r="B44" i="5"/>
  <c r="C43" i="5"/>
  <c r="E43" i="5" s="1"/>
  <c r="B43" i="5"/>
  <c r="C42" i="5"/>
  <c r="B42" i="5"/>
  <c r="C41" i="5"/>
  <c r="E41" i="5" s="1"/>
  <c r="B41" i="5"/>
  <c r="C40" i="5"/>
  <c r="E40" i="5" s="1"/>
  <c r="B40" i="5"/>
  <c r="C39" i="5"/>
  <c r="B39" i="5"/>
  <c r="C38" i="5"/>
  <c r="E38" i="5" s="1"/>
  <c r="B38" i="5"/>
  <c r="C37" i="5"/>
  <c r="E37" i="5" s="1"/>
  <c r="B37" i="5"/>
  <c r="C36" i="5"/>
  <c r="B36" i="5"/>
  <c r="C35" i="5"/>
  <c r="D35" i="5" s="1"/>
  <c r="B35" i="5"/>
  <c r="C34" i="5"/>
  <c r="E34" i="5" s="1"/>
  <c r="B34" i="5"/>
  <c r="C33" i="5"/>
  <c r="B33" i="5"/>
  <c r="C32" i="5"/>
  <c r="B32" i="5"/>
  <c r="C31" i="5"/>
  <c r="E31" i="5" s="1"/>
  <c r="B31" i="5"/>
  <c r="C30" i="5"/>
  <c r="B30" i="5"/>
  <c r="C29" i="5"/>
  <c r="E29" i="5" s="1"/>
  <c r="B29" i="5"/>
  <c r="C28" i="5"/>
  <c r="E28" i="5" s="1"/>
  <c r="B28" i="5"/>
  <c r="C27" i="5"/>
  <c r="B27" i="5"/>
  <c r="C26" i="5"/>
  <c r="E26" i="5" s="1"/>
  <c r="B26" i="5"/>
  <c r="C25" i="5"/>
  <c r="E25" i="5" s="1"/>
  <c r="B25" i="5"/>
  <c r="C24" i="5"/>
  <c r="B24" i="5"/>
  <c r="C23" i="5"/>
  <c r="D23" i="5" s="1"/>
  <c r="B23" i="5"/>
  <c r="C22" i="5"/>
  <c r="E22" i="5" s="1"/>
  <c r="B22" i="5"/>
  <c r="C21" i="5"/>
  <c r="B21" i="5"/>
  <c r="C20" i="5"/>
  <c r="E20" i="5" s="1"/>
  <c r="B20" i="5"/>
  <c r="C19" i="5"/>
  <c r="E19" i="5" s="1"/>
  <c r="B19" i="5"/>
  <c r="C18" i="5"/>
  <c r="B18" i="5"/>
  <c r="C17" i="5"/>
  <c r="E17" i="5" s="1"/>
  <c r="B17" i="5"/>
  <c r="C16" i="5"/>
  <c r="E16" i="5" s="1"/>
  <c r="B16" i="5"/>
  <c r="C15" i="5"/>
  <c r="B15" i="5"/>
  <c r="C14" i="5"/>
  <c r="E14" i="5" s="1"/>
  <c r="B14" i="5"/>
  <c r="C13" i="5"/>
  <c r="E13" i="5" s="1"/>
  <c r="B13" i="5"/>
  <c r="C12" i="5"/>
  <c r="B12" i="5"/>
  <c r="C11" i="5"/>
  <c r="E11" i="5" s="1"/>
  <c r="B11" i="5"/>
  <c r="C10" i="5"/>
  <c r="E10" i="5" s="1"/>
  <c r="B10" i="5"/>
  <c r="C9" i="5"/>
  <c r="B9" i="5"/>
  <c r="C8" i="5"/>
  <c r="B8" i="5"/>
  <c r="C7" i="5"/>
  <c r="E7" i="5" s="1"/>
  <c r="B7" i="5"/>
  <c r="C6" i="5"/>
  <c r="B6" i="5"/>
  <c r="C5" i="5"/>
  <c r="D5" i="5" s="1"/>
  <c r="B5" i="5"/>
  <c r="C4" i="5"/>
  <c r="E4" i="5" s="1"/>
  <c r="B4" i="5"/>
  <c r="C3" i="5"/>
  <c r="B3" i="5"/>
  <c r="C2" i="5"/>
  <c r="E2" i="5" s="1"/>
  <c r="B2" i="5"/>
  <c r="H261" i="4"/>
  <c r="G261" i="4"/>
  <c r="F261" i="4"/>
  <c r="C261" i="4"/>
  <c r="B261" i="4"/>
  <c r="H260" i="4"/>
  <c r="G260" i="4"/>
  <c r="F260" i="4"/>
  <c r="C260" i="4"/>
  <c r="B260" i="4"/>
  <c r="H259" i="4"/>
  <c r="G259" i="4"/>
  <c r="F259" i="4"/>
  <c r="C259" i="4"/>
  <c r="E259" i="4" s="1"/>
  <c r="B259" i="4"/>
  <c r="H258" i="4"/>
  <c r="G258" i="4"/>
  <c r="F258" i="4"/>
  <c r="C258" i="4"/>
  <c r="E258" i="4" s="1"/>
  <c r="B258" i="4"/>
  <c r="H257" i="4"/>
  <c r="G257" i="4"/>
  <c r="F257" i="4"/>
  <c r="C257" i="4"/>
  <c r="E257" i="4" s="1"/>
  <c r="B257" i="4"/>
  <c r="H256" i="4"/>
  <c r="G256" i="4"/>
  <c r="F256" i="4"/>
  <c r="C256" i="4"/>
  <c r="E256" i="4" s="1"/>
  <c r="B256" i="4"/>
  <c r="H255" i="4"/>
  <c r="G255" i="4"/>
  <c r="F255" i="4"/>
  <c r="C255" i="4"/>
  <c r="B255" i="4"/>
  <c r="H254" i="4"/>
  <c r="G254" i="4"/>
  <c r="F254" i="4"/>
  <c r="C254" i="4"/>
  <c r="B254" i="4"/>
  <c r="H253" i="4"/>
  <c r="G253" i="4"/>
  <c r="F253" i="4"/>
  <c r="C253" i="4"/>
  <c r="E253" i="4" s="1"/>
  <c r="B253" i="4"/>
  <c r="H252" i="4"/>
  <c r="G252" i="4"/>
  <c r="F252" i="4"/>
  <c r="C252" i="4"/>
  <c r="E252" i="4" s="1"/>
  <c r="B252" i="4"/>
  <c r="H251" i="4"/>
  <c r="G251" i="4"/>
  <c r="F251" i="4"/>
  <c r="C251" i="4"/>
  <c r="E251" i="4" s="1"/>
  <c r="B251" i="4"/>
  <c r="H250" i="4"/>
  <c r="G250" i="4"/>
  <c r="F250" i="4"/>
  <c r="C250" i="4"/>
  <c r="E250" i="4" s="1"/>
  <c r="B250" i="4"/>
  <c r="H249" i="4"/>
  <c r="G249" i="4"/>
  <c r="F249" i="4"/>
  <c r="C249" i="4"/>
  <c r="D249" i="4" s="1"/>
  <c r="B249" i="4"/>
  <c r="H248" i="4"/>
  <c r="G248" i="4"/>
  <c r="F248" i="4"/>
  <c r="C248" i="4"/>
  <c r="B248" i="4"/>
  <c r="H247" i="4"/>
  <c r="G247" i="4"/>
  <c r="F247" i="4"/>
  <c r="C247" i="4"/>
  <c r="E247" i="4" s="1"/>
  <c r="B247" i="4"/>
  <c r="H246" i="4"/>
  <c r="G246" i="4"/>
  <c r="F246" i="4"/>
  <c r="C246" i="4"/>
  <c r="E246" i="4" s="1"/>
  <c r="B246" i="4"/>
  <c r="H245" i="4"/>
  <c r="G245" i="4"/>
  <c r="F245" i="4"/>
  <c r="C245" i="4"/>
  <c r="E245" i="4" s="1"/>
  <c r="B245" i="4"/>
  <c r="H244" i="4"/>
  <c r="G244" i="4"/>
  <c r="F244" i="4"/>
  <c r="C244" i="4"/>
  <c r="D244" i="4" s="1"/>
  <c r="B244" i="4"/>
  <c r="H243" i="4"/>
  <c r="G243" i="4"/>
  <c r="F243" i="4"/>
  <c r="C243" i="4"/>
  <c r="B243" i="4"/>
  <c r="H242" i="4"/>
  <c r="G242" i="4"/>
  <c r="F242" i="4"/>
  <c r="C242" i="4"/>
  <c r="B242" i="4"/>
  <c r="H241" i="4"/>
  <c r="G241" i="4"/>
  <c r="F241" i="4"/>
  <c r="C241" i="4"/>
  <c r="D241" i="4" s="1"/>
  <c r="B241" i="4"/>
  <c r="H240" i="4"/>
  <c r="G240" i="4"/>
  <c r="F240" i="4"/>
  <c r="C240" i="4"/>
  <c r="E240" i="4" s="1"/>
  <c r="B240" i="4"/>
  <c r="H239" i="4"/>
  <c r="G239" i="4"/>
  <c r="F239" i="4"/>
  <c r="C239" i="4"/>
  <c r="B239" i="4"/>
  <c r="H238" i="4"/>
  <c r="G238" i="4"/>
  <c r="F238" i="4"/>
  <c r="C238" i="4"/>
  <c r="E238" i="4" s="1"/>
  <c r="B238" i="4"/>
  <c r="H237" i="4"/>
  <c r="G237" i="4"/>
  <c r="F237" i="4"/>
  <c r="C237" i="4"/>
  <c r="D237" i="4" s="1"/>
  <c r="B237" i="4"/>
  <c r="H236" i="4"/>
  <c r="G236" i="4"/>
  <c r="F236" i="4"/>
  <c r="C236" i="4"/>
  <c r="B236" i="4"/>
  <c r="H235" i="4"/>
  <c r="G235" i="4"/>
  <c r="F235" i="4"/>
  <c r="C235" i="4"/>
  <c r="E235" i="4" s="1"/>
  <c r="B235" i="4"/>
  <c r="H234" i="4"/>
  <c r="G234" i="4"/>
  <c r="F234" i="4"/>
  <c r="C234" i="4"/>
  <c r="E234" i="4" s="1"/>
  <c r="B234" i="4"/>
  <c r="H233" i="4"/>
  <c r="G233" i="4"/>
  <c r="F233" i="4"/>
  <c r="C233" i="4"/>
  <c r="B233" i="4"/>
  <c r="H232" i="4"/>
  <c r="G232" i="4"/>
  <c r="F232" i="4"/>
  <c r="C232" i="4"/>
  <c r="E232" i="4" s="1"/>
  <c r="B232" i="4"/>
  <c r="H231" i="4"/>
  <c r="G231" i="4"/>
  <c r="F231" i="4"/>
  <c r="C231" i="4"/>
  <c r="D231" i="4" s="1"/>
  <c r="B231" i="4"/>
  <c r="H230" i="4"/>
  <c r="G230" i="4"/>
  <c r="F230" i="4"/>
  <c r="C230" i="4"/>
  <c r="B230" i="4"/>
  <c r="H229" i="4"/>
  <c r="G229" i="4"/>
  <c r="F229" i="4"/>
  <c r="C229" i="4"/>
  <c r="D229" i="4" s="1"/>
  <c r="B229" i="4"/>
  <c r="H228" i="4"/>
  <c r="G228" i="4"/>
  <c r="F228" i="4"/>
  <c r="C228" i="4"/>
  <c r="E228" i="4" s="1"/>
  <c r="B228" i="4"/>
  <c r="H227" i="4"/>
  <c r="G227" i="4"/>
  <c r="F227" i="4"/>
  <c r="C227" i="4"/>
  <c r="E227" i="4" s="1"/>
  <c r="B227" i="4"/>
  <c r="H226" i="4"/>
  <c r="G226" i="4"/>
  <c r="F226" i="4"/>
  <c r="C226" i="4"/>
  <c r="E226" i="4" s="1"/>
  <c r="B226" i="4"/>
  <c r="H225" i="4"/>
  <c r="G225" i="4"/>
  <c r="F225" i="4"/>
  <c r="C225" i="4"/>
  <c r="D225" i="4" s="1"/>
  <c r="B225" i="4"/>
  <c r="H224" i="4"/>
  <c r="G224" i="4"/>
  <c r="F224" i="4"/>
  <c r="C224" i="4"/>
  <c r="B224" i="4"/>
  <c r="H223" i="4"/>
  <c r="G223" i="4"/>
  <c r="F223" i="4"/>
  <c r="C223" i="4"/>
  <c r="E223" i="4" s="1"/>
  <c r="B223" i="4"/>
  <c r="H222" i="4"/>
  <c r="G222" i="4"/>
  <c r="F222" i="4"/>
  <c r="C222" i="4"/>
  <c r="E222" i="4" s="1"/>
  <c r="B222" i="4"/>
  <c r="H221" i="4"/>
  <c r="G221" i="4"/>
  <c r="F221" i="4"/>
  <c r="C221" i="4"/>
  <c r="E221" i="4" s="1"/>
  <c r="B221" i="4"/>
  <c r="H220" i="4"/>
  <c r="G220" i="4"/>
  <c r="F220" i="4"/>
  <c r="C220" i="4"/>
  <c r="E220" i="4" s="1"/>
  <c r="B220" i="4"/>
  <c r="H219" i="4"/>
  <c r="G219" i="4"/>
  <c r="F219" i="4"/>
  <c r="C219" i="4"/>
  <c r="B219" i="4"/>
  <c r="H218" i="4"/>
  <c r="G218" i="4"/>
  <c r="F218" i="4"/>
  <c r="C218" i="4"/>
  <c r="B218" i="4"/>
  <c r="H217" i="4"/>
  <c r="G217" i="4"/>
  <c r="F217" i="4"/>
  <c r="C217" i="4"/>
  <c r="D217" i="4" s="1"/>
  <c r="B217" i="4"/>
  <c r="H216" i="4"/>
  <c r="G216" i="4"/>
  <c r="F216" i="4"/>
  <c r="C216" i="4"/>
  <c r="E216" i="4" s="1"/>
  <c r="B216" i="4"/>
  <c r="H215" i="4"/>
  <c r="G215" i="4"/>
  <c r="F215" i="4"/>
  <c r="C215" i="4"/>
  <c r="E215" i="4" s="1"/>
  <c r="B215" i="4"/>
  <c r="H214" i="4"/>
  <c r="G214" i="4"/>
  <c r="F214" i="4"/>
  <c r="C214" i="4"/>
  <c r="D214" i="4" s="1"/>
  <c r="B214" i="4"/>
  <c r="H213" i="4"/>
  <c r="G213" i="4"/>
  <c r="F213" i="4"/>
  <c r="C213" i="4"/>
  <c r="D213" i="4" s="1"/>
  <c r="B213" i="4"/>
  <c r="H212" i="4"/>
  <c r="G212" i="4"/>
  <c r="F212" i="4"/>
  <c r="C212" i="4"/>
  <c r="B212" i="4"/>
  <c r="H211" i="4"/>
  <c r="G211" i="4"/>
  <c r="F211" i="4"/>
  <c r="C211" i="4"/>
  <c r="D211" i="4" s="1"/>
  <c r="B211" i="4"/>
  <c r="H210" i="4"/>
  <c r="G210" i="4"/>
  <c r="F210" i="4"/>
  <c r="C210" i="4"/>
  <c r="B210" i="4"/>
  <c r="H209" i="4"/>
  <c r="G209" i="4"/>
  <c r="F209" i="4"/>
  <c r="C209" i="4"/>
  <c r="E209" i="4" s="1"/>
  <c r="B209" i="4"/>
  <c r="H208" i="4"/>
  <c r="G208" i="4"/>
  <c r="F208" i="4"/>
  <c r="C208" i="4"/>
  <c r="B208" i="4"/>
  <c r="H207" i="4"/>
  <c r="G207" i="4"/>
  <c r="F207" i="4"/>
  <c r="C207" i="4"/>
  <c r="D207" i="4" s="1"/>
  <c r="B207" i="4"/>
  <c r="H206" i="4"/>
  <c r="G206" i="4"/>
  <c r="F206" i="4"/>
  <c r="C206" i="4"/>
  <c r="B206" i="4"/>
  <c r="H205" i="4"/>
  <c r="G205" i="4"/>
  <c r="F205" i="4"/>
  <c r="C205" i="4"/>
  <c r="D205" i="4" s="1"/>
  <c r="B205" i="4"/>
  <c r="H204" i="4"/>
  <c r="G204" i="4"/>
  <c r="F204" i="4"/>
  <c r="C204" i="4"/>
  <c r="B204" i="4"/>
  <c r="H203" i="4"/>
  <c r="G203" i="4"/>
  <c r="F203" i="4"/>
  <c r="C203" i="4"/>
  <c r="B203" i="4"/>
  <c r="H202" i="4"/>
  <c r="G202" i="4"/>
  <c r="F202" i="4"/>
  <c r="C202" i="4"/>
  <c r="D202" i="4" s="1"/>
  <c r="B202" i="4"/>
  <c r="H201" i="4"/>
  <c r="G201" i="4"/>
  <c r="F201" i="4"/>
  <c r="C201" i="4"/>
  <c r="D201" i="4" s="1"/>
  <c r="B201" i="4"/>
  <c r="H200" i="4"/>
  <c r="G200" i="4"/>
  <c r="F200" i="4"/>
  <c r="C200" i="4"/>
  <c r="B200" i="4"/>
  <c r="H199" i="4"/>
  <c r="G199" i="4"/>
  <c r="F199" i="4"/>
  <c r="C199" i="4"/>
  <c r="E199" i="4" s="1"/>
  <c r="B199" i="4"/>
  <c r="H198" i="4"/>
  <c r="G198" i="4"/>
  <c r="F198" i="4"/>
  <c r="C198" i="4"/>
  <c r="B198" i="4"/>
  <c r="H197" i="4"/>
  <c r="G197" i="4"/>
  <c r="F197" i="4"/>
  <c r="C197" i="4"/>
  <c r="B197" i="4"/>
  <c r="H196" i="4"/>
  <c r="G196" i="4"/>
  <c r="F196" i="4"/>
  <c r="C196" i="4"/>
  <c r="D196" i="4" s="1"/>
  <c r="B196" i="4"/>
  <c r="H195" i="4"/>
  <c r="G195" i="4"/>
  <c r="F195" i="4"/>
  <c r="C195" i="4"/>
  <c r="B195" i="4"/>
  <c r="H194" i="4"/>
  <c r="G194" i="4"/>
  <c r="F194" i="4"/>
  <c r="C194" i="4"/>
  <c r="E194" i="4" s="1"/>
  <c r="B194" i="4"/>
  <c r="H193" i="4"/>
  <c r="G193" i="4"/>
  <c r="F193" i="4"/>
  <c r="C193" i="4"/>
  <c r="E193" i="4" s="1"/>
  <c r="B193" i="4"/>
  <c r="H192" i="4"/>
  <c r="G192" i="4"/>
  <c r="F192" i="4"/>
  <c r="C192" i="4"/>
  <c r="B192" i="4"/>
  <c r="H191" i="4"/>
  <c r="G191" i="4"/>
  <c r="F191" i="4"/>
  <c r="C191" i="4"/>
  <c r="E191" i="4" s="1"/>
  <c r="B191" i="4"/>
  <c r="H190" i="4"/>
  <c r="G190" i="4"/>
  <c r="F190" i="4"/>
  <c r="C190" i="4"/>
  <c r="E190" i="4" s="1"/>
  <c r="B190" i="4"/>
  <c r="H189" i="4"/>
  <c r="G189" i="4"/>
  <c r="F189" i="4"/>
  <c r="C189" i="4"/>
  <c r="B189" i="4"/>
  <c r="H188" i="4"/>
  <c r="G188" i="4"/>
  <c r="F188" i="4"/>
  <c r="C188" i="4"/>
  <c r="E188" i="4" s="1"/>
  <c r="B188" i="4"/>
  <c r="H187" i="4"/>
  <c r="G187" i="4"/>
  <c r="F187" i="4"/>
  <c r="C187" i="4"/>
  <c r="B187" i="4"/>
  <c r="H186" i="4"/>
  <c r="G186" i="4"/>
  <c r="F186" i="4"/>
  <c r="C186" i="4"/>
  <c r="B186" i="4"/>
  <c r="H185" i="4"/>
  <c r="G185" i="4"/>
  <c r="F185" i="4"/>
  <c r="C185" i="4"/>
  <c r="E185" i="4" s="1"/>
  <c r="B185" i="4"/>
  <c r="H184" i="4"/>
  <c r="G184" i="4"/>
  <c r="F184" i="4"/>
  <c r="C184" i="4"/>
  <c r="E184" i="4" s="1"/>
  <c r="B184" i="4"/>
  <c r="H183" i="4"/>
  <c r="G183" i="4"/>
  <c r="F183" i="4"/>
  <c r="C183" i="4"/>
  <c r="B183" i="4"/>
  <c r="H182" i="4"/>
  <c r="G182" i="4"/>
  <c r="F182" i="4"/>
  <c r="C182" i="4"/>
  <c r="B182" i="4"/>
  <c r="H181" i="4"/>
  <c r="G181" i="4"/>
  <c r="F181" i="4"/>
  <c r="C181" i="4"/>
  <c r="E181" i="4" s="1"/>
  <c r="B181" i="4"/>
  <c r="H180" i="4"/>
  <c r="G180" i="4"/>
  <c r="F180" i="4"/>
  <c r="C180" i="4"/>
  <c r="B180" i="4"/>
  <c r="H179" i="4"/>
  <c r="G179" i="4"/>
  <c r="F179" i="4"/>
  <c r="C179" i="4"/>
  <c r="B179" i="4"/>
  <c r="H178" i="4"/>
  <c r="G178" i="4"/>
  <c r="F178" i="4"/>
  <c r="C178" i="4"/>
  <c r="D178" i="4" s="1"/>
  <c r="B178" i="4"/>
  <c r="H177" i="4"/>
  <c r="G177" i="4"/>
  <c r="F177" i="4"/>
  <c r="C177" i="4"/>
  <c r="E177" i="4" s="1"/>
  <c r="B177" i="4"/>
  <c r="H176" i="4"/>
  <c r="G176" i="4"/>
  <c r="F176" i="4"/>
  <c r="C176" i="4"/>
  <c r="B176" i="4"/>
  <c r="H175" i="4"/>
  <c r="G175" i="4"/>
  <c r="F175" i="4"/>
  <c r="C175" i="4"/>
  <c r="B175" i="4"/>
  <c r="H174" i="4"/>
  <c r="G174" i="4"/>
  <c r="F174" i="4"/>
  <c r="C174" i="4"/>
  <c r="E174" i="4" s="1"/>
  <c r="B174" i="4"/>
  <c r="H173" i="4"/>
  <c r="G173" i="4"/>
  <c r="F173" i="4"/>
  <c r="C173" i="4"/>
  <c r="E173" i="4" s="1"/>
  <c r="B173" i="4"/>
  <c r="H172" i="4"/>
  <c r="G172" i="4"/>
  <c r="F172" i="4"/>
  <c r="C172" i="4"/>
  <c r="E172" i="4" s="1"/>
  <c r="B172" i="4"/>
  <c r="H171" i="4"/>
  <c r="G171" i="4"/>
  <c r="F171" i="4"/>
  <c r="C171" i="4"/>
  <c r="D171" i="4" s="1"/>
  <c r="B171" i="4"/>
  <c r="H170" i="4"/>
  <c r="G170" i="4"/>
  <c r="F170" i="4"/>
  <c r="C170" i="4"/>
  <c r="D170" i="4" s="1"/>
  <c r="B170" i="4"/>
  <c r="H169" i="4"/>
  <c r="G169" i="4"/>
  <c r="F169" i="4"/>
  <c r="C169" i="4"/>
  <c r="B169" i="4"/>
  <c r="H168" i="4"/>
  <c r="G168" i="4"/>
  <c r="F168" i="4"/>
  <c r="C168" i="4"/>
  <c r="E168" i="4" s="1"/>
  <c r="B168" i="4"/>
  <c r="H167" i="4"/>
  <c r="G167" i="4"/>
  <c r="F167" i="4"/>
  <c r="C167" i="4"/>
  <c r="E167" i="4" s="1"/>
  <c r="B167" i="4"/>
  <c r="H166" i="4"/>
  <c r="G166" i="4"/>
  <c r="F166" i="4"/>
  <c r="C166" i="4"/>
  <c r="D166" i="4" s="1"/>
  <c r="B166" i="4"/>
  <c r="H165" i="4"/>
  <c r="G165" i="4"/>
  <c r="F165" i="4"/>
  <c r="C165" i="4"/>
  <c r="B165" i="4"/>
  <c r="H164" i="4"/>
  <c r="G164" i="4"/>
  <c r="F164" i="4"/>
  <c r="C164" i="4"/>
  <c r="E164" i="4" s="1"/>
  <c r="B164" i="4"/>
  <c r="H163" i="4"/>
  <c r="G163" i="4"/>
  <c r="F163" i="4"/>
  <c r="C163" i="4"/>
  <c r="E163" i="4" s="1"/>
  <c r="B163" i="4"/>
  <c r="H162" i="4"/>
  <c r="G162" i="4"/>
  <c r="F162" i="4"/>
  <c r="C162" i="4"/>
  <c r="E162" i="4" s="1"/>
  <c r="B162" i="4"/>
  <c r="H161" i="4"/>
  <c r="G161" i="4"/>
  <c r="F161" i="4"/>
  <c r="C161" i="4"/>
  <c r="B161" i="4"/>
  <c r="H160" i="4"/>
  <c r="G160" i="4"/>
  <c r="F160" i="4"/>
  <c r="C160" i="4"/>
  <c r="E160" i="4" s="1"/>
  <c r="B160" i="4"/>
  <c r="H159" i="4"/>
  <c r="G159" i="4"/>
  <c r="F159" i="4"/>
  <c r="C159" i="4"/>
  <c r="E159" i="4" s="1"/>
  <c r="B159" i="4"/>
  <c r="H158" i="4"/>
  <c r="G158" i="4"/>
  <c r="F158" i="4"/>
  <c r="C158" i="4"/>
  <c r="D158" i="4" s="1"/>
  <c r="B158" i="4"/>
  <c r="H157" i="4"/>
  <c r="G157" i="4"/>
  <c r="F157" i="4"/>
  <c r="C157" i="4"/>
  <c r="D157" i="4" s="1"/>
  <c r="B157" i="4"/>
  <c r="H156" i="4"/>
  <c r="G156" i="4"/>
  <c r="F156" i="4"/>
  <c r="C156" i="4"/>
  <c r="E156" i="4" s="1"/>
  <c r="B156" i="4"/>
  <c r="H155" i="4"/>
  <c r="G155" i="4"/>
  <c r="F155" i="4"/>
  <c r="C155" i="4"/>
  <c r="B155" i="4"/>
  <c r="H154" i="4"/>
  <c r="G154" i="4"/>
  <c r="F154" i="4"/>
  <c r="C154" i="4"/>
  <c r="E154" i="4" s="1"/>
  <c r="B154" i="4"/>
  <c r="H153" i="4"/>
  <c r="G153" i="4"/>
  <c r="F153" i="4"/>
  <c r="C153" i="4"/>
  <c r="E153" i="4" s="1"/>
  <c r="B153" i="4"/>
  <c r="H152" i="4"/>
  <c r="G152" i="4"/>
  <c r="F152" i="4"/>
  <c r="C152" i="4"/>
  <c r="D152" i="4" s="1"/>
  <c r="B152" i="4"/>
  <c r="H151" i="4"/>
  <c r="G151" i="4"/>
  <c r="F151" i="4"/>
  <c r="C151" i="4"/>
  <c r="E151" i="4" s="1"/>
  <c r="B151" i="4"/>
  <c r="H150" i="4"/>
  <c r="G150" i="4"/>
  <c r="F150" i="4"/>
  <c r="C150" i="4"/>
  <c r="E150" i="4" s="1"/>
  <c r="B150" i="4"/>
  <c r="H149" i="4"/>
  <c r="G149" i="4"/>
  <c r="F149" i="4"/>
  <c r="C149" i="4"/>
  <c r="E149" i="4" s="1"/>
  <c r="B149" i="4"/>
  <c r="H148" i="4"/>
  <c r="G148" i="4"/>
  <c r="F148" i="4"/>
  <c r="C148" i="4"/>
  <c r="E148" i="4" s="1"/>
  <c r="B148" i="4"/>
  <c r="H147" i="4"/>
  <c r="G147" i="4"/>
  <c r="F147" i="4"/>
  <c r="C147" i="4"/>
  <c r="B147" i="4"/>
  <c r="H146" i="4"/>
  <c r="G146" i="4"/>
  <c r="F146" i="4"/>
  <c r="C146" i="4"/>
  <c r="E146" i="4" s="1"/>
  <c r="B146" i="4"/>
  <c r="H145" i="4"/>
  <c r="G145" i="4"/>
  <c r="F145" i="4"/>
  <c r="C145" i="4"/>
  <c r="E145" i="4" s="1"/>
  <c r="B145" i="4"/>
  <c r="H144" i="4"/>
  <c r="G144" i="4"/>
  <c r="F144" i="4"/>
  <c r="C144" i="4"/>
  <c r="E144" i="4" s="1"/>
  <c r="B144" i="4"/>
  <c r="H143" i="4"/>
  <c r="G143" i="4"/>
  <c r="F143" i="4"/>
  <c r="C143" i="4"/>
  <c r="B143" i="4"/>
  <c r="H142" i="4"/>
  <c r="G142" i="4"/>
  <c r="F142" i="4"/>
  <c r="C142" i="4"/>
  <c r="B142" i="4"/>
  <c r="H141" i="4"/>
  <c r="G141" i="4"/>
  <c r="F141" i="4"/>
  <c r="C141" i="4"/>
  <c r="E141" i="4" s="1"/>
  <c r="B141" i="4"/>
  <c r="H140" i="4"/>
  <c r="G140" i="4"/>
  <c r="F140" i="4"/>
  <c r="C140" i="4"/>
  <c r="D140" i="4" s="1"/>
  <c r="B140" i="4"/>
  <c r="H139" i="4"/>
  <c r="G139" i="4"/>
  <c r="F139" i="4"/>
  <c r="C139" i="4"/>
  <c r="B139" i="4"/>
  <c r="H138" i="4"/>
  <c r="G138" i="4"/>
  <c r="F138" i="4"/>
  <c r="C138" i="4"/>
  <c r="E138" i="4" s="1"/>
  <c r="B138" i="4"/>
  <c r="H137" i="4"/>
  <c r="G137" i="4"/>
  <c r="F137" i="4"/>
  <c r="C137" i="4"/>
  <c r="B137" i="4"/>
  <c r="H136" i="4"/>
  <c r="G136" i="4"/>
  <c r="F136" i="4"/>
  <c r="C136" i="4"/>
  <c r="B136" i="4"/>
  <c r="H135" i="4"/>
  <c r="G135" i="4"/>
  <c r="F135" i="4"/>
  <c r="C135" i="4"/>
  <c r="E135" i="4" s="1"/>
  <c r="B135" i="4"/>
  <c r="H134" i="4"/>
  <c r="G134" i="4"/>
  <c r="F134" i="4"/>
  <c r="C134" i="4"/>
  <c r="B134" i="4"/>
  <c r="H133" i="4"/>
  <c r="G133" i="4"/>
  <c r="F133" i="4"/>
  <c r="C133" i="4"/>
  <c r="E133" i="4" s="1"/>
  <c r="B133" i="4"/>
  <c r="H132" i="4"/>
  <c r="G132" i="4"/>
  <c r="F132" i="4"/>
  <c r="C132" i="4"/>
  <c r="D132" i="4" s="1"/>
  <c r="B132" i="4"/>
  <c r="H131" i="4"/>
  <c r="G131" i="4"/>
  <c r="F131" i="4"/>
  <c r="C131" i="4"/>
  <c r="D131" i="4" s="1"/>
  <c r="B131" i="4"/>
  <c r="H130" i="4"/>
  <c r="G130" i="4"/>
  <c r="F130" i="4"/>
  <c r="C130" i="4"/>
  <c r="B130" i="4"/>
  <c r="H129" i="4"/>
  <c r="G129" i="4"/>
  <c r="F129" i="4"/>
  <c r="C129" i="4"/>
  <c r="E129" i="4" s="1"/>
  <c r="B129" i="4"/>
  <c r="H128" i="4"/>
  <c r="G128" i="4"/>
  <c r="F128" i="4"/>
  <c r="C128" i="4"/>
  <c r="D128" i="4" s="1"/>
  <c r="B128" i="4"/>
  <c r="H127" i="4"/>
  <c r="G127" i="4"/>
  <c r="F127" i="4"/>
  <c r="C127" i="4"/>
  <c r="E127" i="4" s="1"/>
  <c r="B127" i="4"/>
  <c r="H126" i="4"/>
  <c r="G126" i="4"/>
  <c r="F126" i="4"/>
  <c r="C126" i="4"/>
  <c r="D126" i="4" s="1"/>
  <c r="B126" i="4"/>
  <c r="H125" i="4"/>
  <c r="G125" i="4"/>
  <c r="F125" i="4"/>
  <c r="C125" i="4"/>
  <c r="D125" i="4" s="1"/>
  <c r="B125" i="4"/>
  <c r="H124" i="4"/>
  <c r="G124" i="4"/>
  <c r="F124" i="4"/>
  <c r="C124" i="4"/>
  <c r="B124" i="4"/>
  <c r="H123" i="4"/>
  <c r="G123" i="4"/>
  <c r="F123" i="4"/>
  <c r="C123" i="4"/>
  <c r="E123" i="4" s="1"/>
  <c r="B123" i="4"/>
  <c r="H122" i="4"/>
  <c r="G122" i="4"/>
  <c r="F122" i="4"/>
  <c r="C122" i="4"/>
  <c r="E122" i="4" s="1"/>
  <c r="B122" i="4"/>
  <c r="H121" i="4"/>
  <c r="G121" i="4"/>
  <c r="F121" i="4"/>
  <c r="C121" i="4"/>
  <c r="E121" i="4" s="1"/>
  <c r="B121" i="4"/>
  <c r="H120" i="4"/>
  <c r="G120" i="4"/>
  <c r="F120" i="4"/>
  <c r="C120" i="4"/>
  <c r="D120" i="4" s="1"/>
  <c r="B120" i="4"/>
  <c r="H119" i="4"/>
  <c r="G119" i="4"/>
  <c r="F119" i="4"/>
  <c r="C119" i="4"/>
  <c r="B119" i="4"/>
  <c r="H118" i="4"/>
  <c r="G118" i="4"/>
  <c r="F118" i="4"/>
  <c r="C118" i="4"/>
  <c r="B118" i="4"/>
  <c r="H117" i="4"/>
  <c r="G117" i="4"/>
  <c r="F117" i="4"/>
  <c r="C117" i="4"/>
  <c r="B117" i="4"/>
  <c r="H116" i="4"/>
  <c r="G116" i="4"/>
  <c r="F116" i="4"/>
  <c r="C116" i="4"/>
  <c r="E116" i="4" s="1"/>
  <c r="B116" i="4"/>
  <c r="H115" i="4"/>
  <c r="G115" i="4"/>
  <c r="F115" i="4"/>
  <c r="C115" i="4"/>
  <c r="E115" i="4" s="1"/>
  <c r="B115" i="4"/>
  <c r="H114" i="4"/>
  <c r="G114" i="4"/>
  <c r="F114" i="4"/>
  <c r="C114" i="4"/>
  <c r="E114" i="4" s="1"/>
  <c r="B114" i="4"/>
  <c r="H113" i="4"/>
  <c r="G113" i="4"/>
  <c r="F113" i="4"/>
  <c r="C113" i="4"/>
  <c r="D113" i="4" s="1"/>
  <c r="B113" i="4"/>
  <c r="H112" i="4"/>
  <c r="G112" i="4"/>
  <c r="F112" i="4"/>
  <c r="C112" i="4"/>
  <c r="B112" i="4"/>
  <c r="H111" i="4"/>
  <c r="G111" i="4"/>
  <c r="F111" i="4"/>
  <c r="C111" i="4"/>
  <c r="B111" i="4"/>
  <c r="H110" i="4"/>
  <c r="G110" i="4"/>
  <c r="F110" i="4"/>
  <c r="C110" i="4"/>
  <c r="D110" i="4" s="1"/>
  <c r="B110" i="4"/>
  <c r="H109" i="4"/>
  <c r="G109" i="4"/>
  <c r="F109" i="4"/>
  <c r="C109" i="4"/>
  <c r="E109" i="4" s="1"/>
  <c r="B109" i="4"/>
  <c r="H108" i="4"/>
  <c r="G108" i="4"/>
  <c r="F108" i="4"/>
  <c r="C108" i="4"/>
  <c r="E108" i="4" s="1"/>
  <c r="B108" i="4"/>
  <c r="H107" i="4"/>
  <c r="G107" i="4"/>
  <c r="F107" i="4"/>
  <c r="C107" i="4"/>
  <c r="D107" i="4" s="1"/>
  <c r="B107" i="4"/>
  <c r="H106" i="4"/>
  <c r="G106" i="4"/>
  <c r="F106" i="4"/>
  <c r="C106" i="4"/>
  <c r="B106" i="4"/>
  <c r="H105" i="4"/>
  <c r="G105" i="4"/>
  <c r="F105" i="4"/>
  <c r="C105" i="4"/>
  <c r="E105" i="4" s="1"/>
  <c r="B105" i="4"/>
  <c r="H104" i="4"/>
  <c r="G104" i="4"/>
  <c r="F104" i="4"/>
  <c r="C104" i="4"/>
  <c r="B104" i="4"/>
  <c r="H103" i="4"/>
  <c r="G103" i="4"/>
  <c r="F103" i="4"/>
  <c r="C103" i="4"/>
  <c r="B103" i="4"/>
  <c r="H102" i="4"/>
  <c r="G102" i="4"/>
  <c r="F102" i="4"/>
  <c r="C102" i="4"/>
  <c r="D102" i="4" s="1"/>
  <c r="B102" i="4"/>
  <c r="H101" i="4"/>
  <c r="G101" i="4"/>
  <c r="F101" i="4"/>
  <c r="C101" i="4"/>
  <c r="D101" i="4" s="1"/>
  <c r="B101" i="4"/>
  <c r="H100" i="4"/>
  <c r="G100" i="4"/>
  <c r="F100" i="4"/>
  <c r="C100" i="4"/>
  <c r="B100" i="4"/>
  <c r="H99" i="4"/>
  <c r="G99" i="4"/>
  <c r="F99" i="4"/>
  <c r="C99" i="4"/>
  <c r="B99" i="4"/>
  <c r="H98" i="4"/>
  <c r="G98" i="4"/>
  <c r="F98" i="4"/>
  <c r="C98" i="4"/>
  <c r="E98" i="4" s="1"/>
  <c r="B98" i="4"/>
  <c r="H97" i="4"/>
  <c r="G97" i="4"/>
  <c r="F97" i="4"/>
  <c r="C97" i="4"/>
  <c r="E97" i="4" s="1"/>
  <c r="B97" i="4"/>
  <c r="H96" i="4"/>
  <c r="G96" i="4"/>
  <c r="F96" i="4"/>
  <c r="C96" i="4"/>
  <c r="D96" i="4" s="1"/>
  <c r="B96" i="4"/>
  <c r="H95" i="4"/>
  <c r="G95" i="4"/>
  <c r="F95" i="4"/>
  <c r="C95" i="4"/>
  <c r="D95" i="4" s="1"/>
  <c r="B95" i="4"/>
  <c r="H94" i="4"/>
  <c r="G94" i="4"/>
  <c r="F94" i="4"/>
  <c r="C94" i="4"/>
  <c r="B94" i="4"/>
  <c r="H93" i="4"/>
  <c r="G93" i="4"/>
  <c r="F93" i="4"/>
  <c r="C93" i="4"/>
  <c r="E93" i="4" s="1"/>
  <c r="B93" i="4"/>
  <c r="H92" i="4"/>
  <c r="G92" i="4"/>
  <c r="F92" i="4"/>
  <c r="C92" i="4"/>
  <c r="E92" i="4" s="1"/>
  <c r="B92" i="4"/>
  <c r="H91" i="4"/>
  <c r="G91" i="4"/>
  <c r="F91" i="4"/>
  <c r="C91" i="4"/>
  <c r="B91" i="4"/>
  <c r="H90" i="4"/>
  <c r="G90" i="4"/>
  <c r="F90" i="4"/>
  <c r="C90" i="4"/>
  <c r="D90" i="4" s="1"/>
  <c r="B90" i="4"/>
  <c r="H89" i="4"/>
  <c r="G89" i="4"/>
  <c r="F89" i="4"/>
  <c r="C89" i="4"/>
  <c r="B89" i="4"/>
  <c r="H88" i="4"/>
  <c r="G88" i="4"/>
  <c r="F88" i="4"/>
  <c r="C88" i="4"/>
  <c r="B88" i="4"/>
  <c r="H87" i="4"/>
  <c r="G87" i="4"/>
  <c r="F87" i="4"/>
  <c r="C87" i="4"/>
  <c r="E87" i="4" s="1"/>
  <c r="B87" i="4"/>
  <c r="H86" i="4"/>
  <c r="G86" i="4"/>
  <c r="F86" i="4"/>
  <c r="C86" i="4"/>
  <c r="E86" i="4" s="1"/>
  <c r="B86" i="4"/>
  <c r="H85" i="4"/>
  <c r="G85" i="4"/>
  <c r="F85" i="4"/>
  <c r="C85" i="4"/>
  <c r="E85" i="4" s="1"/>
  <c r="B85" i="4"/>
  <c r="H84" i="4"/>
  <c r="G84" i="4"/>
  <c r="F84" i="4"/>
  <c r="C84" i="4"/>
  <c r="D84" i="4" s="1"/>
  <c r="B84" i="4"/>
  <c r="H83" i="4"/>
  <c r="G83" i="4"/>
  <c r="F83" i="4"/>
  <c r="C83" i="4"/>
  <c r="D83" i="4" s="1"/>
  <c r="B83" i="4"/>
  <c r="H82" i="4"/>
  <c r="G82" i="4"/>
  <c r="F82" i="4"/>
  <c r="C82" i="4"/>
  <c r="B82" i="4"/>
  <c r="H81" i="4"/>
  <c r="G81" i="4"/>
  <c r="F81" i="4"/>
  <c r="C81" i="4"/>
  <c r="E81" i="4" s="1"/>
  <c r="B81" i="4"/>
  <c r="H80" i="4"/>
  <c r="G80" i="4"/>
  <c r="F80" i="4"/>
  <c r="C80" i="4"/>
  <c r="E80" i="4" s="1"/>
  <c r="B80" i="4"/>
  <c r="H79" i="4"/>
  <c r="G79" i="4"/>
  <c r="F79" i="4"/>
  <c r="C79" i="4"/>
  <c r="B79" i="4"/>
  <c r="H78" i="4"/>
  <c r="G78" i="4"/>
  <c r="F78" i="4"/>
  <c r="C78" i="4"/>
  <c r="D78" i="4" s="1"/>
  <c r="B78" i="4"/>
  <c r="H77" i="4"/>
  <c r="G77" i="4"/>
  <c r="F77" i="4"/>
  <c r="C77" i="4"/>
  <c r="B77" i="4"/>
  <c r="H76" i="4"/>
  <c r="G76" i="4"/>
  <c r="F76" i="4"/>
  <c r="C76" i="4"/>
  <c r="B76" i="4"/>
  <c r="H75" i="4"/>
  <c r="G75" i="4"/>
  <c r="F75" i="4"/>
  <c r="C75" i="4"/>
  <c r="E75" i="4" s="1"/>
  <c r="B75" i="4"/>
  <c r="H74" i="4"/>
  <c r="G74" i="4"/>
  <c r="F74" i="4"/>
  <c r="C74" i="4"/>
  <c r="E74" i="4" s="1"/>
  <c r="B74" i="4"/>
  <c r="H73" i="4"/>
  <c r="G73" i="4"/>
  <c r="F73" i="4"/>
  <c r="C73" i="4"/>
  <c r="E73" i="4" s="1"/>
  <c r="B73" i="4"/>
  <c r="H72" i="4"/>
  <c r="G72" i="4"/>
  <c r="F72" i="4"/>
  <c r="C72" i="4"/>
  <c r="E72" i="4" s="1"/>
  <c r="B72" i="4"/>
  <c r="H71" i="4"/>
  <c r="G71" i="4"/>
  <c r="F71" i="4"/>
  <c r="C71" i="4"/>
  <c r="D71" i="4" s="1"/>
  <c r="B71" i="4"/>
  <c r="H70" i="4"/>
  <c r="G70" i="4"/>
  <c r="F70" i="4"/>
  <c r="C70" i="4"/>
  <c r="B70" i="4"/>
  <c r="H69" i="4"/>
  <c r="G69" i="4"/>
  <c r="F69" i="4"/>
  <c r="C69" i="4"/>
  <c r="E69" i="4" s="1"/>
  <c r="B69" i="4"/>
  <c r="H68" i="4"/>
  <c r="G68" i="4"/>
  <c r="F68" i="4"/>
  <c r="C68" i="4"/>
  <c r="E68" i="4" s="1"/>
  <c r="B68" i="4"/>
  <c r="H67" i="4"/>
  <c r="G67" i="4"/>
  <c r="F67" i="4"/>
  <c r="C67" i="4"/>
  <c r="E67" i="4" s="1"/>
  <c r="B67" i="4"/>
  <c r="H66" i="4"/>
  <c r="G66" i="4"/>
  <c r="F66" i="4"/>
  <c r="C66" i="4"/>
  <c r="E66" i="4" s="1"/>
  <c r="B66" i="4"/>
  <c r="H65" i="4"/>
  <c r="G65" i="4"/>
  <c r="F65" i="4"/>
  <c r="C65" i="4"/>
  <c r="D65" i="4" s="1"/>
  <c r="B65" i="4"/>
  <c r="H64" i="4"/>
  <c r="G64" i="4"/>
  <c r="F64" i="4"/>
  <c r="C64" i="4"/>
  <c r="B64" i="4"/>
  <c r="H63" i="4"/>
  <c r="G63" i="4"/>
  <c r="F63" i="4"/>
  <c r="C63" i="4"/>
  <c r="E63" i="4" s="1"/>
  <c r="B63" i="4"/>
  <c r="H62" i="4"/>
  <c r="G62" i="4"/>
  <c r="F62" i="4"/>
  <c r="C62" i="4"/>
  <c r="D62" i="4" s="1"/>
  <c r="B62" i="4"/>
  <c r="H61" i="4"/>
  <c r="G61" i="4"/>
  <c r="F61" i="4"/>
  <c r="C61" i="4"/>
  <c r="E61" i="4" s="1"/>
  <c r="B61" i="4"/>
  <c r="H60" i="4"/>
  <c r="G60" i="4"/>
  <c r="F60" i="4"/>
  <c r="C60" i="4"/>
  <c r="D60" i="4" s="1"/>
  <c r="B60" i="4"/>
  <c r="H59" i="4"/>
  <c r="G59" i="4"/>
  <c r="F59" i="4"/>
  <c r="C59" i="4"/>
  <c r="D59" i="4" s="1"/>
  <c r="B59" i="4"/>
  <c r="H58" i="4"/>
  <c r="G58" i="4"/>
  <c r="F58" i="4"/>
  <c r="C58" i="4"/>
  <c r="B58" i="4"/>
  <c r="H57" i="4"/>
  <c r="G57" i="4"/>
  <c r="F57" i="4"/>
  <c r="C57" i="4"/>
  <c r="E57" i="4" s="1"/>
  <c r="B57" i="4"/>
  <c r="H56" i="4"/>
  <c r="G56" i="4"/>
  <c r="F56" i="4"/>
  <c r="C56" i="4"/>
  <c r="E56" i="4" s="1"/>
  <c r="B56" i="4"/>
  <c r="H55" i="4"/>
  <c r="G55" i="4"/>
  <c r="F55" i="4"/>
  <c r="C55" i="4"/>
  <c r="E55" i="4" s="1"/>
  <c r="B55" i="4"/>
  <c r="H54" i="4"/>
  <c r="G54" i="4"/>
  <c r="F54" i="4"/>
  <c r="C54" i="4"/>
  <c r="E54" i="4" s="1"/>
  <c r="B54" i="4"/>
  <c r="H53" i="4"/>
  <c r="G53" i="4"/>
  <c r="F53" i="4"/>
  <c r="C53" i="4"/>
  <c r="D53" i="4" s="1"/>
  <c r="B53" i="4"/>
  <c r="H52" i="4"/>
  <c r="G52" i="4"/>
  <c r="F52" i="4"/>
  <c r="C52" i="4"/>
  <c r="B52" i="4"/>
  <c r="H51" i="4"/>
  <c r="G51" i="4"/>
  <c r="F51" i="4"/>
  <c r="C51" i="4"/>
  <c r="E51" i="4" s="1"/>
  <c r="B51" i="4"/>
  <c r="H50" i="4"/>
  <c r="G50" i="4"/>
  <c r="F50" i="4"/>
  <c r="C50" i="4"/>
  <c r="E50" i="4" s="1"/>
  <c r="B50" i="4"/>
  <c r="H49" i="4"/>
  <c r="G49" i="4"/>
  <c r="F49" i="4"/>
  <c r="C49" i="4"/>
  <c r="B49" i="4"/>
  <c r="H48" i="4"/>
  <c r="G48" i="4"/>
  <c r="F48" i="4"/>
  <c r="C48" i="4"/>
  <c r="E48" i="4" s="1"/>
  <c r="B48" i="4"/>
  <c r="H47" i="4"/>
  <c r="G47" i="4"/>
  <c r="F47" i="4"/>
  <c r="C47" i="4"/>
  <c r="D47" i="4" s="1"/>
  <c r="B47" i="4"/>
  <c r="H46" i="4"/>
  <c r="G46" i="4"/>
  <c r="F46" i="4"/>
  <c r="C46" i="4"/>
  <c r="E46" i="4" s="1"/>
  <c r="B46" i="4"/>
  <c r="H45" i="4"/>
  <c r="G45" i="4"/>
  <c r="F45" i="4"/>
  <c r="C45" i="4"/>
  <c r="B45" i="4"/>
  <c r="H44" i="4"/>
  <c r="G44" i="4"/>
  <c r="F44" i="4"/>
  <c r="C44" i="4"/>
  <c r="D44" i="4" s="1"/>
  <c r="B44" i="4"/>
  <c r="H43" i="4"/>
  <c r="G43" i="4"/>
  <c r="F43" i="4"/>
  <c r="C43" i="4"/>
  <c r="B43" i="4"/>
  <c r="H42" i="4"/>
  <c r="G42" i="4"/>
  <c r="F42" i="4"/>
  <c r="C42" i="4"/>
  <c r="D42" i="4" s="1"/>
  <c r="B42" i="4"/>
  <c r="H41" i="4"/>
  <c r="G41" i="4"/>
  <c r="F41" i="4"/>
  <c r="C41" i="4"/>
  <c r="D41" i="4" s="1"/>
  <c r="B41" i="4"/>
  <c r="H40" i="4"/>
  <c r="G40" i="4"/>
  <c r="F40" i="4"/>
  <c r="C40" i="4"/>
  <c r="B40" i="4"/>
  <c r="H39" i="4"/>
  <c r="G39" i="4"/>
  <c r="F39" i="4"/>
  <c r="C39" i="4"/>
  <c r="B39" i="4"/>
  <c r="H38" i="4"/>
  <c r="G38" i="4"/>
  <c r="F38" i="4"/>
  <c r="C38" i="4"/>
  <c r="D38" i="4" s="1"/>
  <c r="B38" i="4"/>
  <c r="H37" i="4"/>
  <c r="G37" i="4"/>
  <c r="F37" i="4"/>
  <c r="C37" i="4"/>
  <c r="E37" i="4" s="1"/>
  <c r="B37" i="4"/>
  <c r="H36" i="4"/>
  <c r="G36" i="4"/>
  <c r="F36" i="4"/>
  <c r="C36" i="4"/>
  <c r="E36" i="4" s="1"/>
  <c r="B36" i="4"/>
  <c r="H35" i="4"/>
  <c r="G35" i="4"/>
  <c r="F35" i="4"/>
  <c r="C35" i="4"/>
  <c r="D35" i="4" s="1"/>
  <c r="B35" i="4"/>
  <c r="H34" i="4"/>
  <c r="G34" i="4"/>
  <c r="F34" i="4"/>
  <c r="C34" i="4"/>
  <c r="B34" i="4"/>
  <c r="H33" i="4"/>
  <c r="G33" i="4"/>
  <c r="F33" i="4"/>
  <c r="C33" i="4"/>
  <c r="B33" i="4"/>
  <c r="H32" i="4"/>
  <c r="G32" i="4"/>
  <c r="F32" i="4"/>
  <c r="C32" i="4"/>
  <c r="E32" i="4" s="1"/>
  <c r="B32" i="4"/>
  <c r="H31" i="4"/>
  <c r="G31" i="4"/>
  <c r="F31" i="4"/>
  <c r="C31" i="4"/>
  <c r="E31" i="4" s="1"/>
  <c r="B31" i="4"/>
  <c r="H30" i="4"/>
  <c r="G30" i="4"/>
  <c r="F30" i="4"/>
  <c r="C30" i="4"/>
  <c r="D30" i="4" s="1"/>
  <c r="B30" i="4"/>
  <c r="H29" i="4"/>
  <c r="G29" i="4"/>
  <c r="F29" i="4"/>
  <c r="C29" i="4"/>
  <c r="E29" i="4" s="1"/>
  <c r="B29" i="4"/>
  <c r="H28" i="4"/>
  <c r="G28" i="4"/>
  <c r="F28" i="4"/>
  <c r="C28" i="4"/>
  <c r="E28" i="4" s="1"/>
  <c r="B28" i="4"/>
  <c r="H27" i="4"/>
  <c r="G27" i="4"/>
  <c r="F27" i="4"/>
  <c r="C27" i="4"/>
  <c r="B27" i="4"/>
  <c r="H26" i="4"/>
  <c r="G26" i="4"/>
  <c r="F26" i="4"/>
  <c r="C26" i="4"/>
  <c r="D26" i="4" s="1"/>
  <c r="B26" i="4"/>
  <c r="H25" i="4"/>
  <c r="G25" i="4"/>
  <c r="F25" i="4"/>
  <c r="C25" i="4"/>
  <c r="E25" i="4" s="1"/>
  <c r="B25" i="4"/>
  <c r="H24" i="4"/>
  <c r="G24" i="4"/>
  <c r="F24" i="4"/>
  <c r="C24" i="4"/>
  <c r="E24" i="4" s="1"/>
  <c r="B24" i="4"/>
  <c r="H23" i="4"/>
  <c r="G23" i="4"/>
  <c r="F23" i="4"/>
  <c r="C23" i="4"/>
  <c r="E23" i="4" s="1"/>
  <c r="B23" i="4"/>
  <c r="H22" i="4"/>
  <c r="G22" i="4"/>
  <c r="F22" i="4"/>
  <c r="C22" i="4"/>
  <c r="E22" i="4" s="1"/>
  <c r="B22" i="4"/>
  <c r="H21" i="4"/>
  <c r="G21" i="4"/>
  <c r="F21" i="4"/>
  <c r="C21" i="4"/>
  <c r="E21" i="4" s="1"/>
  <c r="B21" i="4"/>
  <c r="H20" i="4"/>
  <c r="G20" i="4"/>
  <c r="F20" i="4"/>
  <c r="C20" i="4"/>
  <c r="E20" i="4" s="1"/>
  <c r="B20" i="4"/>
  <c r="H19" i="4"/>
  <c r="G19" i="4"/>
  <c r="F19" i="4"/>
  <c r="C19" i="4"/>
  <c r="B19" i="4"/>
  <c r="H18" i="4"/>
  <c r="G18" i="4"/>
  <c r="F18" i="4"/>
  <c r="C18" i="4"/>
  <c r="E18" i="4" s="1"/>
  <c r="B18" i="4"/>
  <c r="H17" i="4"/>
  <c r="G17" i="4"/>
  <c r="F17" i="4"/>
  <c r="C17" i="4"/>
  <c r="D17" i="4" s="1"/>
  <c r="B17" i="4"/>
  <c r="H16" i="4"/>
  <c r="G16" i="4"/>
  <c r="F16" i="4"/>
  <c r="C16" i="4"/>
  <c r="E16" i="4" s="1"/>
  <c r="B16" i="4"/>
  <c r="H15" i="4"/>
  <c r="G15" i="4"/>
  <c r="F15" i="4"/>
  <c r="C15" i="4"/>
  <c r="E15" i="4" s="1"/>
  <c r="B15" i="4"/>
  <c r="H14" i="4"/>
  <c r="G14" i="4"/>
  <c r="F14" i="4"/>
  <c r="C14" i="4"/>
  <c r="E14" i="4" s="1"/>
  <c r="B14" i="4"/>
  <c r="H13" i="4"/>
  <c r="G13" i="4"/>
  <c r="F13" i="4"/>
  <c r="C13" i="4"/>
  <c r="D13" i="4" s="1"/>
  <c r="B13" i="4"/>
  <c r="H12" i="4"/>
  <c r="G12" i="4"/>
  <c r="F12" i="4"/>
  <c r="C12" i="4"/>
  <c r="D12" i="4" s="1"/>
  <c r="B12" i="4"/>
  <c r="H11" i="4"/>
  <c r="G11" i="4"/>
  <c r="F11" i="4"/>
  <c r="C11" i="4"/>
  <c r="E11" i="4" s="1"/>
  <c r="B11" i="4"/>
  <c r="H10" i="4"/>
  <c r="G10" i="4"/>
  <c r="F10" i="4"/>
  <c r="C10" i="4"/>
  <c r="B10" i="4"/>
  <c r="H9" i="4"/>
  <c r="G9" i="4"/>
  <c r="F9" i="4"/>
  <c r="C9" i="4"/>
  <c r="E9" i="4" s="1"/>
  <c r="B9" i="4"/>
  <c r="H8" i="4"/>
  <c r="G8" i="4"/>
  <c r="F8" i="4"/>
  <c r="C8" i="4"/>
  <c r="E8" i="4" s="1"/>
  <c r="B8" i="4"/>
  <c r="H7" i="4"/>
  <c r="G7" i="4"/>
  <c r="F7" i="4"/>
  <c r="C7" i="4"/>
  <c r="E7" i="4" s="1"/>
  <c r="B7" i="4"/>
  <c r="H6" i="4"/>
  <c r="G6" i="4"/>
  <c r="F6" i="4"/>
  <c r="C6" i="4"/>
  <c r="E6" i="4" s="1"/>
  <c r="B6" i="4"/>
  <c r="H5" i="4"/>
  <c r="G5" i="4"/>
  <c r="F5" i="4"/>
  <c r="C5" i="4"/>
  <c r="E5" i="4" s="1"/>
  <c r="B5" i="4"/>
  <c r="H4" i="4"/>
  <c r="G4" i="4"/>
  <c r="F4" i="4"/>
  <c r="C4" i="4"/>
  <c r="B4" i="4"/>
  <c r="H3" i="4"/>
  <c r="G3" i="4"/>
  <c r="F3" i="4"/>
  <c r="C3" i="4"/>
  <c r="E3" i="4" s="1"/>
  <c r="B3" i="4"/>
  <c r="H2" i="4"/>
  <c r="G2" i="4"/>
  <c r="F2" i="4"/>
  <c r="C2" i="4"/>
  <c r="D2" i="4" s="1"/>
  <c r="B2" i="4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H238" i="5" l="1"/>
  <c r="G238" i="5"/>
  <c r="H250" i="5"/>
  <c r="G250" i="5"/>
  <c r="H166" i="5"/>
  <c r="G166" i="5"/>
  <c r="G242" i="5"/>
  <c r="F214" i="5"/>
  <c r="F204" i="5"/>
  <c r="G204" i="5" s="1"/>
  <c r="G194" i="5"/>
  <c r="F185" i="5"/>
  <c r="G185" i="5" s="1"/>
  <c r="G146" i="5"/>
  <c r="G98" i="5"/>
  <c r="G50" i="5"/>
  <c r="F240" i="5"/>
  <c r="G240" i="5" s="1"/>
  <c r="F221" i="5"/>
  <c r="G221" i="5" s="1"/>
  <c r="F202" i="5"/>
  <c r="F192" i="5"/>
  <c r="G192" i="5" s="1"/>
  <c r="F173" i="5"/>
  <c r="G173" i="5" s="1"/>
  <c r="F163" i="5"/>
  <c r="G163" i="5" s="1"/>
  <c r="F154" i="5"/>
  <c r="F144" i="5"/>
  <c r="G144" i="5" s="1"/>
  <c r="F249" i="5"/>
  <c r="G249" i="5" s="1"/>
  <c r="F230" i="5"/>
  <c r="F220" i="5"/>
  <c r="G220" i="5" s="1"/>
  <c r="F201" i="5"/>
  <c r="G201" i="5" s="1"/>
  <c r="F191" i="5"/>
  <c r="G191" i="5" s="1"/>
  <c r="F182" i="5"/>
  <c r="F172" i="5"/>
  <c r="G172" i="5" s="1"/>
  <c r="F153" i="5"/>
  <c r="G153" i="5" s="1"/>
  <c r="F134" i="5"/>
  <c r="G114" i="5"/>
  <c r="G66" i="5"/>
  <c r="G18" i="5"/>
  <c r="F258" i="5"/>
  <c r="F229" i="5"/>
  <c r="G229" i="5" s="1"/>
  <c r="F219" i="5"/>
  <c r="G219" i="5" s="1"/>
  <c r="F210" i="5"/>
  <c r="F200" i="5"/>
  <c r="G200" i="5" s="1"/>
  <c r="F171" i="5"/>
  <c r="G171" i="5" s="1"/>
  <c r="F162" i="5"/>
  <c r="F152" i="5"/>
  <c r="G152" i="5" s="1"/>
  <c r="F133" i="5"/>
  <c r="G133" i="5" s="1"/>
  <c r="F257" i="5"/>
  <c r="G257" i="5" s="1"/>
  <c r="F247" i="5"/>
  <c r="G247" i="5" s="1"/>
  <c r="F228" i="5"/>
  <c r="G228" i="5" s="1"/>
  <c r="G218" i="5"/>
  <c r="F209" i="5"/>
  <c r="G209" i="5" s="1"/>
  <c r="F199" i="5"/>
  <c r="G199" i="5" s="1"/>
  <c r="F190" i="5"/>
  <c r="F180" i="5"/>
  <c r="G180" i="5" s="1"/>
  <c r="F161" i="5"/>
  <c r="G161" i="5" s="1"/>
  <c r="F151" i="5"/>
  <c r="G151" i="5" s="1"/>
  <c r="F142" i="5"/>
  <c r="G122" i="5"/>
  <c r="G74" i="5"/>
  <c r="G26" i="5"/>
  <c r="F256" i="5"/>
  <c r="G256" i="5" s="1"/>
  <c r="F227" i="5"/>
  <c r="G227" i="5" s="1"/>
  <c r="F208" i="5"/>
  <c r="G208" i="5" s="1"/>
  <c r="F170" i="5"/>
  <c r="F160" i="5"/>
  <c r="G160" i="5" s="1"/>
  <c r="F141" i="5"/>
  <c r="G141" i="5" s="1"/>
  <c r="G6" i="5"/>
  <c r="F255" i="5"/>
  <c r="G255" i="5" s="1"/>
  <c r="F246" i="5"/>
  <c r="F236" i="5"/>
  <c r="G236" i="5" s="1"/>
  <c r="F217" i="5"/>
  <c r="G217" i="5" s="1"/>
  <c r="F207" i="5"/>
  <c r="G207" i="5" s="1"/>
  <c r="F198" i="5"/>
  <c r="F188" i="5"/>
  <c r="G188" i="5" s="1"/>
  <c r="G178" i="5"/>
  <c r="F159" i="5"/>
  <c r="G159" i="5" s="1"/>
  <c r="F150" i="5"/>
  <c r="F140" i="5"/>
  <c r="G140" i="5" s="1"/>
  <c r="G130" i="5"/>
  <c r="G82" i="5"/>
  <c r="G34" i="5"/>
  <c r="F226" i="5"/>
  <c r="F216" i="5"/>
  <c r="G216" i="5" s="1"/>
  <c r="F197" i="5"/>
  <c r="G197" i="5" s="1"/>
  <c r="F168" i="5"/>
  <c r="G168" i="5" s="1"/>
  <c r="F149" i="5"/>
  <c r="G149" i="5" s="1"/>
  <c r="F139" i="5"/>
  <c r="G139" i="5" s="1"/>
  <c r="G110" i="5"/>
  <c r="G62" i="5"/>
  <c r="G14" i="5"/>
  <c r="F254" i="5"/>
  <c r="F244" i="5"/>
  <c r="G244" i="5" s="1"/>
  <c r="F206" i="5"/>
  <c r="F196" i="5"/>
  <c r="G196" i="5" s="1"/>
  <c r="F177" i="5"/>
  <c r="G177" i="5" s="1"/>
  <c r="F167" i="5"/>
  <c r="G167" i="5" s="1"/>
  <c r="F158" i="5"/>
  <c r="F148" i="5"/>
  <c r="G148" i="5" s="1"/>
  <c r="F253" i="5"/>
  <c r="G253" i="5" s="1"/>
  <c r="F243" i="5"/>
  <c r="G243" i="5" s="1"/>
  <c r="F234" i="5"/>
  <c r="F224" i="5"/>
  <c r="G224" i="5" s="1"/>
  <c r="F205" i="5"/>
  <c r="G205" i="5" s="1"/>
  <c r="F195" i="5"/>
  <c r="G195" i="5" s="1"/>
  <c r="F186" i="5"/>
  <c r="F176" i="5"/>
  <c r="G176" i="5" s="1"/>
  <c r="F147" i="5"/>
  <c r="G147" i="5" s="1"/>
  <c r="F138" i="5"/>
  <c r="G118" i="5"/>
  <c r="G70" i="5"/>
  <c r="G22" i="5"/>
  <c r="H261" i="5"/>
  <c r="H257" i="5"/>
  <c r="H253" i="5"/>
  <c r="H245" i="5"/>
  <c r="H241" i="5"/>
  <c r="H237" i="5"/>
  <c r="H233" i="5"/>
  <c r="H229" i="5"/>
  <c r="H225" i="5"/>
  <c r="H221" i="5"/>
  <c r="H217" i="5"/>
  <c r="H213" i="5"/>
  <c r="H209" i="5"/>
  <c r="H201" i="5"/>
  <c r="H193" i="5"/>
  <c r="H189" i="5"/>
  <c r="H181" i="5"/>
  <c r="H177" i="5"/>
  <c r="H173" i="5"/>
  <c r="H169" i="5"/>
  <c r="H165" i="5"/>
  <c r="H161" i="5"/>
  <c r="H157" i="5"/>
  <c r="H153" i="5"/>
  <c r="H145" i="5"/>
  <c r="H137" i="5"/>
  <c r="H133" i="5"/>
  <c r="H129" i="5"/>
  <c r="H125" i="5"/>
  <c r="H121" i="5"/>
  <c r="H117" i="5"/>
  <c r="H113" i="5"/>
  <c r="H109" i="5"/>
  <c r="H105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5" i="5"/>
  <c r="H260" i="5"/>
  <c r="H252" i="5"/>
  <c r="H248" i="5"/>
  <c r="H244" i="5"/>
  <c r="H240" i="5"/>
  <c r="H236" i="5"/>
  <c r="H232" i="5"/>
  <c r="H224" i="5"/>
  <c r="H220" i="5"/>
  <c r="H216" i="5"/>
  <c r="H212" i="5"/>
  <c r="H208" i="5"/>
  <c r="H204" i="5"/>
  <c r="H200" i="5"/>
  <c r="H196" i="5"/>
  <c r="H192" i="5"/>
  <c r="H184" i="5"/>
  <c r="H176" i="5"/>
  <c r="H172" i="5"/>
  <c r="H164" i="5"/>
  <c r="H160" i="5"/>
  <c r="H156" i="5"/>
  <c r="H152" i="5"/>
  <c r="H144" i="5"/>
  <c r="H136" i="5"/>
  <c r="H132" i="5"/>
  <c r="H128" i="5"/>
  <c r="H124" i="5"/>
  <c r="H120" i="5"/>
  <c r="H116" i="5"/>
  <c r="H112" i="5"/>
  <c r="H108" i="5"/>
  <c r="H104" i="5"/>
  <c r="H100" i="5"/>
  <c r="H96" i="5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8" i="5"/>
  <c r="H24" i="5"/>
  <c r="H20" i="5"/>
  <c r="H16" i="5"/>
  <c r="H12" i="5"/>
  <c r="H8" i="5"/>
  <c r="H4" i="5"/>
  <c r="H259" i="5"/>
  <c r="H255" i="5"/>
  <c r="H251" i="5"/>
  <c r="H243" i="5"/>
  <c r="H239" i="5"/>
  <c r="H235" i="5"/>
  <c r="H231" i="5"/>
  <c r="H223" i="5"/>
  <c r="H219" i="5"/>
  <c r="H215" i="5"/>
  <c r="H211" i="5"/>
  <c r="H203" i="5"/>
  <c r="H199" i="5"/>
  <c r="H195" i="5"/>
  <c r="H191" i="5"/>
  <c r="H187" i="5"/>
  <c r="H183" i="5"/>
  <c r="H179" i="5"/>
  <c r="H175" i="5"/>
  <c r="H171" i="5"/>
  <c r="H167" i="5"/>
  <c r="H163" i="5"/>
  <c r="H155" i="5"/>
  <c r="H151" i="5"/>
  <c r="H147" i="5"/>
  <c r="H143" i="5"/>
  <c r="H139" i="5"/>
  <c r="H135" i="5"/>
  <c r="H131" i="5"/>
  <c r="H127" i="5"/>
  <c r="H123" i="5"/>
  <c r="H119" i="5"/>
  <c r="H115" i="5"/>
  <c r="H111" i="5"/>
  <c r="H107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3" i="5"/>
  <c r="I230" i="4"/>
  <c r="I187" i="4"/>
  <c r="I238" i="4"/>
  <c r="I147" i="4"/>
  <c r="I191" i="4"/>
  <c r="I203" i="4"/>
  <c r="I232" i="4"/>
  <c r="I257" i="4"/>
  <c r="I237" i="4"/>
  <c r="I233" i="4"/>
  <c r="I226" i="4"/>
  <c r="I228" i="4"/>
  <c r="I240" i="4"/>
  <c r="I250" i="4"/>
  <c r="I188" i="4"/>
  <c r="I165" i="4"/>
  <c r="I171" i="4"/>
  <c r="I172" i="4"/>
  <c r="I215" i="4"/>
  <c r="I180" i="4"/>
  <c r="I254" i="4"/>
  <c r="I225" i="4"/>
  <c r="I135" i="4"/>
  <c r="I148" i="4"/>
  <c r="I189" i="4"/>
  <c r="I173" i="4"/>
  <c r="I216" i="4"/>
  <c r="I221" i="4"/>
  <c r="I253" i="4"/>
  <c r="I227" i="4"/>
  <c r="I169" i="4"/>
  <c r="I142" i="4"/>
  <c r="I149" i="4"/>
  <c r="I159" i="4"/>
  <c r="I195" i="4"/>
  <c r="I255" i="4"/>
  <c r="I234" i="4"/>
  <c r="I231" i="4"/>
  <c r="I235" i="4"/>
  <c r="I251" i="4"/>
  <c r="I158" i="4"/>
  <c r="I183" i="4"/>
  <c r="I136" i="4"/>
  <c r="I252" i="4"/>
  <c r="I150" i="4"/>
  <c r="I160" i="4"/>
  <c r="I196" i="4"/>
  <c r="I258" i="4"/>
  <c r="I174" i="4"/>
  <c r="I236" i="4"/>
  <c r="I249" i="4"/>
  <c r="I217" i="4"/>
  <c r="I157" i="4"/>
  <c r="I137" i="4"/>
  <c r="I143" i="4"/>
  <c r="I151" i="4"/>
  <c r="I222" i="4"/>
  <c r="I197" i="4"/>
  <c r="I207" i="4"/>
  <c r="I211" i="4"/>
  <c r="I223" i="4"/>
  <c r="I247" i="4"/>
  <c r="I206" i="4"/>
  <c r="I146" i="4"/>
  <c r="I192" i="4"/>
  <c r="I184" i="4"/>
  <c r="I152" i="4"/>
  <c r="I161" i="4"/>
  <c r="I198" i="4"/>
  <c r="I166" i="4"/>
  <c r="I246" i="4"/>
  <c r="I212" i="4"/>
  <c r="I219" i="4"/>
  <c r="I248" i="4"/>
  <c r="I245" i="4"/>
  <c r="I205" i="4"/>
  <c r="I145" i="4"/>
  <c r="I204" i="4"/>
  <c r="I224" i="4"/>
  <c r="I138" i="4"/>
  <c r="I144" i="4"/>
  <c r="I153" i="4"/>
  <c r="I162" i="4"/>
  <c r="I199" i="4"/>
  <c r="I208" i="4"/>
  <c r="I213" i="4"/>
  <c r="I220" i="4"/>
  <c r="I244" i="4"/>
  <c r="I194" i="4"/>
  <c r="I139" i="4"/>
  <c r="I154" i="4"/>
  <c r="I163" i="4"/>
  <c r="I200" i="4"/>
  <c r="I167" i="4"/>
  <c r="I209" i="4"/>
  <c r="I242" i="4"/>
  <c r="I193" i="4"/>
  <c r="I133" i="4"/>
  <c r="I185" i="4"/>
  <c r="I140" i="4"/>
  <c r="I155" i="4"/>
  <c r="I164" i="4"/>
  <c r="I201" i="4"/>
  <c r="I168" i="4"/>
  <c r="I260" i="4"/>
  <c r="I176" i="4"/>
  <c r="I261" i="4"/>
  <c r="I241" i="4"/>
  <c r="I182" i="4"/>
  <c r="I243" i="4"/>
  <c r="I186" i="4"/>
  <c r="I141" i="4"/>
  <c r="I156" i="4"/>
  <c r="I190" i="4"/>
  <c r="I202" i="4"/>
  <c r="I210" i="4"/>
  <c r="I214" i="4"/>
  <c r="I177" i="4"/>
  <c r="I259" i="4"/>
  <c r="I239" i="4"/>
  <c r="I181" i="4"/>
  <c r="G2" i="5"/>
  <c r="D8" i="10"/>
  <c r="D239" i="10"/>
  <c r="E242" i="5"/>
  <c r="F4" i="3"/>
  <c r="F7" i="3"/>
  <c r="F22" i="3"/>
  <c r="F46" i="3"/>
  <c r="D41" i="10"/>
  <c r="E97" i="7"/>
  <c r="E109" i="7"/>
  <c r="E121" i="7"/>
  <c r="E133" i="7"/>
  <c r="E145" i="7"/>
  <c r="E157" i="7"/>
  <c r="E169" i="7"/>
  <c r="E181" i="7"/>
  <c r="E193" i="7"/>
  <c r="E205" i="7"/>
  <c r="E217" i="7"/>
  <c r="E229" i="7"/>
  <c r="E241" i="7"/>
  <c r="E253" i="7"/>
  <c r="D8" i="9"/>
  <c r="D20" i="9"/>
  <c r="D32" i="9"/>
  <c r="D80" i="9"/>
  <c r="D116" i="9"/>
  <c r="D212" i="9"/>
  <c r="D47" i="10"/>
  <c r="D59" i="10"/>
  <c r="D83" i="10"/>
  <c r="D95" i="10"/>
  <c r="D119" i="10"/>
  <c r="D131" i="10"/>
  <c r="D203" i="10"/>
  <c r="E192" i="6"/>
  <c r="E204" i="6"/>
  <c r="E27" i="6"/>
  <c r="E31" i="6"/>
  <c r="E39" i="6"/>
  <c r="E75" i="6"/>
  <c r="F133" i="3"/>
  <c r="F154" i="3"/>
  <c r="F160" i="3"/>
  <c r="F166" i="3"/>
  <c r="F175" i="3"/>
  <c r="F178" i="3"/>
  <c r="F202" i="3"/>
  <c r="F208" i="3"/>
  <c r="F214" i="3"/>
  <c r="F244" i="3"/>
  <c r="F250" i="3"/>
  <c r="F256" i="3"/>
  <c r="E234" i="5"/>
  <c r="F114" i="3"/>
  <c r="F147" i="3"/>
  <c r="F150" i="3"/>
  <c r="F159" i="3"/>
  <c r="F162" i="3"/>
  <c r="F195" i="3"/>
  <c r="F198" i="3"/>
  <c r="F201" i="3"/>
  <c r="F204" i="3"/>
  <c r="F207" i="3"/>
  <c r="F210" i="3"/>
  <c r="F243" i="3"/>
  <c r="F246" i="3"/>
  <c r="F249" i="3"/>
  <c r="F252" i="3"/>
  <c r="F255" i="3"/>
  <c r="F258" i="3"/>
  <c r="E229" i="5"/>
  <c r="E45" i="6"/>
  <c r="E225" i="6"/>
  <c r="E11" i="7"/>
  <c r="E90" i="7"/>
  <c r="D48" i="9"/>
  <c r="D97" i="9"/>
  <c r="D109" i="9"/>
  <c r="D121" i="9"/>
  <c r="D133" i="9"/>
  <c r="D193" i="9"/>
  <c r="D205" i="9"/>
  <c r="D217" i="9"/>
  <c r="E217" i="4"/>
  <c r="E26" i="6"/>
  <c r="D153" i="4"/>
  <c r="E77" i="6"/>
  <c r="E81" i="6"/>
  <c r="E93" i="6"/>
  <c r="E101" i="6"/>
  <c r="E105" i="6"/>
  <c r="E109" i="6"/>
  <c r="E117" i="6"/>
  <c r="E125" i="6"/>
  <c r="E129" i="6"/>
  <c r="E133" i="6"/>
  <c r="E149" i="6"/>
  <c r="E153" i="6"/>
  <c r="E157" i="6"/>
  <c r="E177" i="6"/>
  <c r="D222" i="9"/>
  <c r="D105" i="10"/>
  <c r="D177" i="10"/>
  <c r="D213" i="10"/>
  <c r="D249" i="10"/>
  <c r="D23" i="10"/>
  <c r="E230" i="5"/>
  <c r="D70" i="9"/>
  <c r="E221" i="5"/>
  <c r="E31" i="7"/>
  <c r="E9" i="7"/>
  <c r="F2" i="3"/>
  <c r="F26" i="3"/>
  <c r="F32" i="3"/>
  <c r="F38" i="3"/>
  <c r="F41" i="3"/>
  <c r="F44" i="3"/>
  <c r="F71" i="3"/>
  <c r="F74" i="3"/>
  <c r="F80" i="3"/>
  <c r="F89" i="3"/>
  <c r="F92" i="3"/>
  <c r="F95" i="3"/>
  <c r="F98" i="3"/>
  <c r="F101" i="3"/>
  <c r="F104" i="3"/>
  <c r="F107" i="3"/>
  <c r="F110" i="3"/>
  <c r="F155" i="3"/>
  <c r="F158" i="3"/>
  <c r="F167" i="3"/>
  <c r="F170" i="3"/>
  <c r="F176" i="3"/>
  <c r="E140" i="4"/>
  <c r="D196" i="5"/>
  <c r="E59" i="7"/>
  <c r="E112" i="7"/>
  <c r="D248" i="10"/>
  <c r="E71" i="5"/>
  <c r="E96" i="4"/>
  <c r="E216" i="5"/>
  <c r="D67" i="9"/>
  <c r="D79" i="9"/>
  <c r="D235" i="9"/>
  <c r="D61" i="4"/>
  <c r="E62" i="5"/>
  <c r="E243" i="5"/>
  <c r="E51" i="6"/>
  <c r="E55" i="6"/>
  <c r="E3" i="7"/>
  <c r="E15" i="7"/>
  <c r="E57" i="6"/>
  <c r="E98" i="5"/>
  <c r="D239" i="5"/>
  <c r="E99" i="6"/>
  <c r="D86" i="10"/>
  <c r="D98" i="10"/>
  <c r="D122" i="10"/>
  <c r="D25" i="4"/>
  <c r="D51" i="10"/>
  <c r="D87" i="10"/>
  <c r="D241" i="9"/>
  <c r="D5" i="10"/>
  <c r="E42" i="4"/>
  <c r="D29" i="5"/>
  <c r="E111" i="5"/>
  <c r="E246" i="6"/>
  <c r="E50" i="7"/>
  <c r="D86" i="9"/>
  <c r="D158" i="9"/>
  <c r="D182" i="9"/>
  <c r="D230" i="9"/>
  <c r="D137" i="10"/>
  <c r="D149" i="10"/>
  <c r="F3" i="3"/>
  <c r="F9" i="3"/>
  <c r="F12" i="3"/>
  <c r="F15" i="3"/>
  <c r="F18" i="3"/>
  <c r="E143" i="5"/>
  <c r="E226" i="5"/>
  <c r="E34" i="6"/>
  <c r="E38" i="6"/>
  <c r="E74" i="6"/>
  <c r="E159" i="6"/>
  <c r="E207" i="6"/>
  <c r="E211" i="6"/>
  <c r="E215" i="6"/>
  <c r="E219" i="6"/>
  <c r="E22" i="7"/>
  <c r="E39" i="7"/>
  <c r="E63" i="7"/>
  <c r="E87" i="7"/>
  <c r="E92" i="7"/>
  <c r="D201" i="9"/>
  <c r="D141" i="10"/>
  <c r="D152" i="10"/>
  <c r="D176" i="10"/>
  <c r="D188" i="10"/>
  <c r="D200" i="10"/>
  <c r="D211" i="10"/>
  <c r="E47" i="4"/>
  <c r="E229" i="4"/>
  <c r="E29" i="6"/>
  <c r="E33" i="6"/>
  <c r="E37" i="6"/>
  <c r="D214" i="9"/>
  <c r="D215" i="9"/>
  <c r="D226" i="9"/>
  <c r="D227" i="9"/>
  <c r="D238" i="9"/>
  <c r="D250" i="9"/>
  <c r="D14" i="10"/>
  <c r="D212" i="10"/>
  <c r="E206" i="6"/>
  <c r="E222" i="6"/>
  <c r="E230" i="6"/>
  <c r="D26" i="10"/>
  <c r="D38" i="10"/>
  <c r="D49" i="10"/>
  <c r="D154" i="10"/>
  <c r="D155" i="10"/>
  <c r="D167" i="10"/>
  <c r="D191" i="10"/>
  <c r="D184" i="4"/>
  <c r="E23" i="5"/>
  <c r="E238" i="5"/>
  <c r="E20" i="6"/>
  <c r="D37" i="9"/>
  <c r="D240" i="9"/>
  <c r="D252" i="9"/>
  <c r="D50" i="10"/>
  <c r="F49" i="3"/>
  <c r="E26" i="4"/>
  <c r="E113" i="4"/>
  <c r="D248" i="5"/>
  <c r="E72" i="6"/>
  <c r="E33" i="7"/>
  <c r="E98" i="7"/>
  <c r="D39" i="9"/>
  <c r="D75" i="9"/>
  <c r="D111" i="9"/>
  <c r="D207" i="9"/>
  <c r="D242" i="9"/>
  <c r="D254" i="9"/>
  <c r="D76" i="10"/>
  <c r="D170" i="10"/>
  <c r="D194" i="10"/>
  <c r="E7" i="6"/>
  <c r="E15" i="6"/>
  <c r="D196" i="9"/>
  <c r="D220" i="9"/>
  <c r="D77" i="10"/>
  <c r="D101" i="10"/>
  <c r="D113" i="10"/>
  <c r="D159" i="10"/>
  <c r="D195" i="10"/>
  <c r="D230" i="10"/>
  <c r="D14" i="5"/>
  <c r="E100" i="6"/>
  <c r="E104" i="6"/>
  <c r="E144" i="6"/>
  <c r="D160" i="10"/>
  <c r="D172" i="10"/>
  <c r="D196" i="10"/>
  <c r="F215" i="3"/>
  <c r="F260" i="3"/>
  <c r="E78" i="4"/>
  <c r="D163" i="4"/>
  <c r="E2" i="6"/>
  <c r="E87" i="6"/>
  <c r="E91" i="6"/>
  <c r="E95" i="6"/>
  <c r="E232" i="6"/>
  <c r="E248" i="6"/>
  <c r="E252" i="6"/>
  <c r="E8" i="7"/>
  <c r="E20" i="7"/>
  <c r="E37" i="7"/>
  <c r="E49" i="7"/>
  <c r="E61" i="7"/>
  <c r="D90" i="9"/>
  <c r="D151" i="9"/>
  <c r="D198" i="9"/>
  <c r="D223" i="9"/>
  <c r="D22" i="10"/>
  <c r="D33" i="10"/>
  <c r="D44" i="10"/>
  <c r="D68" i="10"/>
  <c r="D116" i="10"/>
  <c r="D185" i="10"/>
  <c r="D245" i="10"/>
  <c r="D257" i="10"/>
  <c r="E30" i="4"/>
  <c r="D67" i="4"/>
  <c r="D32" i="4"/>
  <c r="D115" i="4"/>
  <c r="D148" i="4"/>
  <c r="E241" i="4"/>
  <c r="F37" i="3"/>
  <c r="F70" i="3"/>
  <c r="F88" i="3"/>
  <c r="F91" i="3"/>
  <c r="F94" i="3"/>
  <c r="F100" i="3"/>
  <c r="E202" i="4"/>
  <c r="E215" i="5"/>
  <c r="E220" i="5"/>
  <c r="D225" i="5"/>
  <c r="E49" i="6"/>
  <c r="E123" i="6"/>
  <c r="E135" i="6"/>
  <c r="E188" i="6"/>
  <c r="E216" i="6"/>
  <c r="E228" i="6"/>
  <c r="E257" i="6"/>
  <c r="E261" i="6"/>
  <c r="E64" i="7"/>
  <c r="E69" i="7"/>
  <c r="E93" i="7"/>
  <c r="E117" i="7"/>
  <c r="E129" i="7"/>
  <c r="E141" i="7"/>
  <c r="E153" i="7"/>
  <c r="E165" i="7"/>
  <c r="E177" i="7"/>
  <c r="E189" i="7"/>
  <c r="E201" i="7"/>
  <c r="E213" i="7"/>
  <c r="E225" i="7"/>
  <c r="E237" i="7"/>
  <c r="E249" i="7"/>
  <c r="E261" i="7"/>
  <c r="D135" i="9"/>
  <c r="D147" i="9"/>
  <c r="D218" i="9"/>
  <c r="D62" i="10"/>
  <c r="D142" i="10"/>
  <c r="D224" i="10"/>
  <c r="D253" i="4"/>
  <c r="E35" i="5"/>
  <c r="D68" i="5"/>
  <c r="E95" i="5"/>
  <c r="D187" i="5"/>
  <c r="D254" i="5"/>
  <c r="E44" i="6"/>
  <c r="E82" i="6"/>
  <c r="E86" i="6"/>
  <c r="E183" i="6"/>
  <c r="E187" i="6"/>
  <c r="E199" i="6"/>
  <c r="E203" i="6"/>
  <c r="E6" i="7"/>
  <c r="E18" i="7"/>
  <c r="E25" i="7"/>
  <c r="E42" i="7"/>
  <c r="E54" i="7"/>
  <c r="E66" i="7"/>
  <c r="E78" i="7"/>
  <c r="E95" i="7"/>
  <c r="E107" i="7"/>
  <c r="D148" i="9"/>
  <c r="D28" i="10"/>
  <c r="D29" i="10"/>
  <c r="D190" i="10"/>
  <c r="D260" i="10"/>
  <c r="D29" i="4"/>
  <c r="D6" i="9"/>
  <c r="D30" i="9"/>
  <c r="D43" i="9"/>
  <c r="D55" i="9"/>
  <c r="D91" i="9"/>
  <c r="D102" i="9"/>
  <c r="D103" i="9"/>
  <c r="D114" i="9"/>
  <c r="D115" i="9"/>
  <c r="D127" i="9"/>
  <c r="D174" i="9"/>
  <c r="D232" i="9"/>
  <c r="D255" i="9"/>
  <c r="D64" i="10"/>
  <c r="D65" i="10"/>
  <c r="D123" i="10"/>
  <c r="D134" i="10"/>
  <c r="D146" i="10"/>
  <c r="D157" i="10"/>
  <c r="D214" i="10"/>
  <c r="D226" i="10"/>
  <c r="D227" i="10"/>
  <c r="D108" i="4"/>
  <c r="D81" i="4"/>
  <c r="D250" i="10"/>
  <c r="D20" i="5"/>
  <c r="D41" i="5"/>
  <c r="D85" i="4"/>
  <c r="D154" i="4"/>
  <c r="D259" i="4"/>
  <c r="E244" i="5"/>
  <c r="D72" i="4"/>
  <c r="D93" i="4"/>
  <c r="D191" i="4"/>
  <c r="D26" i="5"/>
  <c r="E53" i="5"/>
  <c r="D171" i="5"/>
  <c r="D231" i="5"/>
  <c r="E64" i="6"/>
  <c r="E68" i="6"/>
  <c r="D187" i="9"/>
  <c r="D188" i="9"/>
  <c r="D200" i="9"/>
  <c r="D211" i="9"/>
  <c r="D244" i="9"/>
  <c r="D245" i="9"/>
  <c r="D32" i="10"/>
  <c r="D100" i="10"/>
  <c r="D158" i="10"/>
  <c r="D133" i="4"/>
  <c r="F145" i="3"/>
  <c r="F238" i="3"/>
  <c r="D145" i="4"/>
  <c r="E48" i="6"/>
  <c r="D16" i="4"/>
  <c r="E126" i="4"/>
  <c r="D162" i="4"/>
  <c r="D250" i="4"/>
  <c r="E5" i="5"/>
  <c r="D86" i="5"/>
  <c r="E200" i="5"/>
  <c r="E178" i="6"/>
  <c r="E186" i="6"/>
  <c r="E10" i="7"/>
  <c r="E51" i="7"/>
  <c r="D136" i="10"/>
  <c r="D206" i="10"/>
  <c r="F181" i="3"/>
  <c r="F193" i="3"/>
  <c r="F229" i="3"/>
  <c r="D6" i="4"/>
  <c r="D185" i="4"/>
  <c r="E260" i="6"/>
  <c r="E12" i="4"/>
  <c r="F36" i="3"/>
  <c r="F200" i="3"/>
  <c r="F239" i="3"/>
  <c r="F251" i="3"/>
  <c r="F254" i="3"/>
  <c r="D74" i="4"/>
  <c r="E132" i="4"/>
  <c r="D149" i="4"/>
  <c r="E205" i="4"/>
  <c r="E125" i="5"/>
  <c r="E141" i="6"/>
  <c r="E169" i="6"/>
  <c r="E173" i="6"/>
  <c r="E214" i="6"/>
  <c r="E242" i="6"/>
  <c r="E41" i="7"/>
  <c r="E77" i="7"/>
  <c r="E106" i="7"/>
  <c r="E118" i="7"/>
  <c r="E130" i="7"/>
  <c r="E142" i="7"/>
  <c r="E154" i="7"/>
  <c r="E166" i="7"/>
  <c r="E178" i="7"/>
  <c r="E190" i="7"/>
  <c r="E202" i="7"/>
  <c r="E214" i="7"/>
  <c r="E226" i="7"/>
  <c r="E238" i="7"/>
  <c r="E250" i="7"/>
  <c r="D10" i="9"/>
  <c r="D11" i="9"/>
  <c r="D213" i="9"/>
  <c r="D224" i="9"/>
  <c r="D11" i="10"/>
  <c r="D69" i="10"/>
  <c r="D80" i="10"/>
  <c r="D92" i="10"/>
  <c r="D103" i="10"/>
  <c r="D173" i="10"/>
  <c r="D231" i="10"/>
  <c r="D242" i="10"/>
  <c r="D254" i="10"/>
  <c r="E201" i="6"/>
  <c r="E205" i="6"/>
  <c r="E19" i="7"/>
  <c r="E36" i="7"/>
  <c r="E60" i="7"/>
  <c r="D155" i="9"/>
  <c r="D225" i="9"/>
  <c r="D5" i="4"/>
  <c r="E225" i="4"/>
  <c r="D256" i="4"/>
  <c r="E50" i="6"/>
  <c r="E241" i="6"/>
  <c r="E245" i="6"/>
  <c r="E2" i="7"/>
  <c r="E14" i="7"/>
  <c r="E67" i="7"/>
  <c r="E96" i="7"/>
  <c r="E108" i="7"/>
  <c r="D49" i="9"/>
  <c r="D61" i="9"/>
  <c r="D85" i="9"/>
  <c r="D237" i="9"/>
  <c r="D104" i="10"/>
  <c r="D140" i="10"/>
  <c r="D208" i="10"/>
  <c r="D209" i="10"/>
  <c r="D221" i="10"/>
  <c r="D244" i="10"/>
  <c r="F66" i="3"/>
  <c r="D83" i="5"/>
  <c r="E103" i="7"/>
  <c r="D110" i="9"/>
  <c r="D181" i="9"/>
  <c r="D106" i="10"/>
  <c r="D118" i="10"/>
  <c r="F52" i="3"/>
  <c r="F58" i="3"/>
  <c r="F64" i="3"/>
  <c r="F138" i="3"/>
  <c r="F141" i="3"/>
  <c r="F218" i="3"/>
  <c r="F224" i="3"/>
  <c r="F230" i="3"/>
  <c r="F236" i="3"/>
  <c r="E159" i="5"/>
  <c r="D159" i="5"/>
  <c r="E258" i="5"/>
  <c r="D258" i="5"/>
  <c r="E21" i="6"/>
  <c r="D173" i="9"/>
  <c r="F8" i="3"/>
  <c r="F11" i="3"/>
  <c r="F14" i="3"/>
  <c r="F76" i="3"/>
  <c r="F79" i="3"/>
  <c r="F82" i="3"/>
  <c r="F85" i="3"/>
  <c r="D14" i="4"/>
  <c r="D51" i="4"/>
  <c r="D98" i="4"/>
  <c r="D92" i="5"/>
  <c r="E221" i="6"/>
  <c r="E229" i="6"/>
  <c r="E233" i="6"/>
  <c r="E237" i="6"/>
  <c r="E250" i="6"/>
  <c r="E111" i="7"/>
  <c r="D34" i="9"/>
  <c r="F23" i="3"/>
  <c r="F50" i="3"/>
  <c r="F53" i="3"/>
  <c r="F56" i="3"/>
  <c r="F136" i="3"/>
  <c r="F139" i="3"/>
  <c r="F142" i="3"/>
  <c r="F228" i="3"/>
  <c r="D3" i="4"/>
  <c r="E178" i="4"/>
  <c r="D199" i="4"/>
  <c r="E249" i="4"/>
  <c r="D17" i="5"/>
  <c r="E32" i="5"/>
  <c r="D32" i="5"/>
  <c r="E260" i="5"/>
  <c r="D260" i="5"/>
  <c r="E65" i="6"/>
  <c r="E167" i="6"/>
  <c r="E171" i="6"/>
  <c r="E200" i="6"/>
  <c r="E43" i="7"/>
  <c r="D106" i="9"/>
  <c r="D141" i="9"/>
  <c r="D165" i="9"/>
  <c r="D199" i="9"/>
  <c r="E109" i="5"/>
  <c r="D109" i="5"/>
  <c r="E203" i="4"/>
  <c r="D203" i="4"/>
  <c r="E115" i="5"/>
  <c r="D115" i="5"/>
  <c r="E218" i="5"/>
  <c r="D218" i="5"/>
  <c r="E21" i="7"/>
  <c r="E38" i="7"/>
  <c r="E187" i="4"/>
  <c r="D187" i="4"/>
  <c r="D24" i="4"/>
  <c r="D31" i="4"/>
  <c r="D48" i="4"/>
  <c r="E71" i="4"/>
  <c r="D80" i="4"/>
  <c r="E110" i="4"/>
  <c r="D129" i="4"/>
  <c r="D226" i="4"/>
  <c r="D59" i="5"/>
  <c r="D89" i="5"/>
  <c r="E139" i="5"/>
  <c r="D139" i="5"/>
  <c r="E179" i="5"/>
  <c r="E207" i="5"/>
  <c r="D207" i="5"/>
  <c r="D72" i="9"/>
  <c r="E102" i="5"/>
  <c r="D102" i="5"/>
  <c r="D50" i="4"/>
  <c r="D159" i="4"/>
  <c r="D209" i="4"/>
  <c r="E8" i="5"/>
  <c r="D8" i="5"/>
  <c r="D105" i="5"/>
  <c r="E105" i="5"/>
  <c r="D122" i="5"/>
  <c r="E122" i="5"/>
  <c r="D191" i="5"/>
  <c r="E191" i="5"/>
  <c r="D228" i="5"/>
  <c r="E138" i="6"/>
  <c r="D26" i="9"/>
  <c r="D10" i="10"/>
  <c r="E233" i="4"/>
  <c r="D233" i="4"/>
  <c r="E77" i="5"/>
  <c r="D77" i="5"/>
  <c r="D104" i="4"/>
  <c r="E104" i="4"/>
  <c r="F51" i="3"/>
  <c r="F54" i="3"/>
  <c r="F134" i="3"/>
  <c r="F140" i="3"/>
  <c r="F143" i="3"/>
  <c r="F220" i="3"/>
  <c r="F223" i="3"/>
  <c r="F226" i="3"/>
  <c r="E35" i="4"/>
  <c r="E39" i="4"/>
  <c r="D39" i="4"/>
  <c r="E84" i="4"/>
  <c r="D114" i="4"/>
  <c r="D190" i="4"/>
  <c r="D215" i="4"/>
  <c r="D238" i="4"/>
  <c r="D44" i="5"/>
  <c r="D80" i="5"/>
  <c r="D151" i="5"/>
  <c r="E163" i="5"/>
  <c r="D163" i="5"/>
  <c r="E219" i="5"/>
  <c r="E241" i="5"/>
  <c r="E239" i="6"/>
  <c r="E243" i="6"/>
  <c r="E52" i="7"/>
  <c r="D236" i="9"/>
  <c r="D260" i="9"/>
  <c r="D35" i="10"/>
  <c r="D119" i="4"/>
  <c r="E119" i="4"/>
  <c r="D175" i="4"/>
  <c r="E175" i="4"/>
  <c r="E27" i="4"/>
  <c r="D27" i="4"/>
  <c r="F10" i="3"/>
  <c r="F16" i="3"/>
  <c r="F72" i="3"/>
  <c r="F78" i="3"/>
  <c r="F81" i="3"/>
  <c r="F84" i="3"/>
  <c r="F99" i="3"/>
  <c r="F102" i="3"/>
  <c r="F111" i="3"/>
  <c r="F149" i="3"/>
  <c r="F152" i="3"/>
  <c r="F182" i="3"/>
  <c r="F188" i="3"/>
  <c r="F241" i="3"/>
  <c r="D15" i="4"/>
  <c r="D66" i="4"/>
  <c r="D75" i="4"/>
  <c r="D86" i="4"/>
  <c r="D141" i="4"/>
  <c r="D143" i="4"/>
  <c r="E143" i="4"/>
  <c r="D183" i="4"/>
  <c r="E183" i="4"/>
  <c r="D221" i="4"/>
  <c r="E50" i="5"/>
  <c r="D65" i="5"/>
  <c r="E141" i="5"/>
  <c r="D141" i="5"/>
  <c r="E203" i="5"/>
  <c r="E63" i="6"/>
  <c r="E76" i="6"/>
  <c r="E80" i="6"/>
  <c r="F28" i="3"/>
  <c r="F31" i="3"/>
  <c r="F34" i="3"/>
  <c r="F120" i="3"/>
  <c r="F126" i="3"/>
  <c r="F129" i="3"/>
  <c r="F194" i="3"/>
  <c r="F203" i="3"/>
  <c r="F206" i="3"/>
  <c r="E5" i="6"/>
  <c r="E9" i="6"/>
  <c r="E13" i="6"/>
  <c r="E210" i="6"/>
  <c r="E5" i="7"/>
  <c r="D206" i="9"/>
  <c r="D3" i="10"/>
  <c r="D42" i="10"/>
  <c r="D53" i="10"/>
  <c r="D96" i="10"/>
  <c r="D107" i="10"/>
  <c r="D150" i="10"/>
  <c r="D161" i="10"/>
  <c r="D204" i="10"/>
  <c r="D215" i="10"/>
  <c r="D258" i="10"/>
  <c r="E6" i="6"/>
  <c r="E10" i="6"/>
  <c r="E14" i="6"/>
  <c r="E18" i="6"/>
  <c r="E52" i="6"/>
  <c r="E56" i="6"/>
  <c r="E160" i="6"/>
  <c r="E164" i="6"/>
  <c r="E172" i="6"/>
  <c r="E176" i="6"/>
  <c r="E189" i="6"/>
  <c r="E226" i="6"/>
  <c r="E16" i="7"/>
  <c r="E55" i="7"/>
  <c r="D69" i="9"/>
  <c r="F57" i="3"/>
  <c r="F60" i="3"/>
  <c r="F63" i="3"/>
  <c r="F86" i="3"/>
  <c r="F119" i="3"/>
  <c r="F122" i="3"/>
  <c r="F128" i="3"/>
  <c r="F169" i="3"/>
  <c r="F184" i="3"/>
  <c r="F187" i="3"/>
  <c r="F190" i="3"/>
  <c r="D183" i="5"/>
  <c r="E188" i="5"/>
  <c r="E209" i="5"/>
  <c r="E60" i="6"/>
  <c r="E102" i="6"/>
  <c r="E106" i="6"/>
  <c r="E110" i="6"/>
  <c r="E114" i="6"/>
  <c r="E143" i="6"/>
  <c r="E147" i="6"/>
  <c r="E151" i="6"/>
  <c r="E213" i="6"/>
  <c r="E234" i="6"/>
  <c r="E30" i="7"/>
  <c r="E35" i="7"/>
  <c r="E79" i="7"/>
  <c r="E86" i="7"/>
  <c r="E120" i="7"/>
  <c r="E132" i="7"/>
  <c r="E144" i="7"/>
  <c r="E156" i="7"/>
  <c r="E168" i="7"/>
  <c r="E180" i="7"/>
  <c r="E192" i="7"/>
  <c r="E204" i="7"/>
  <c r="E216" i="7"/>
  <c r="E228" i="7"/>
  <c r="E240" i="7"/>
  <c r="E252" i="7"/>
  <c r="D12" i="9"/>
  <c r="D13" i="9"/>
  <c r="D24" i="9"/>
  <c r="D81" i="9"/>
  <c r="D94" i="9"/>
  <c r="D129" i="9"/>
  <c r="D139" i="9"/>
  <c r="D163" i="9"/>
  <c r="D164" i="9"/>
  <c r="D175" i="9"/>
  <c r="D208" i="9"/>
  <c r="D219" i="9"/>
  <c r="D229" i="9"/>
  <c r="D251" i="9"/>
  <c r="D2" i="10"/>
  <c r="D13" i="10"/>
  <c r="D56" i="10"/>
  <c r="D67" i="10"/>
  <c r="D110" i="10"/>
  <c r="D121" i="10"/>
  <c r="D164" i="10"/>
  <c r="D175" i="10"/>
  <c r="D218" i="10"/>
  <c r="D229" i="10"/>
  <c r="D78" i="10"/>
  <c r="D89" i="10"/>
  <c r="D132" i="10"/>
  <c r="D143" i="10"/>
  <c r="D186" i="10"/>
  <c r="D197" i="10"/>
  <c r="D240" i="10"/>
  <c r="D251" i="10"/>
  <c r="E88" i="7"/>
  <c r="D3" i="9"/>
  <c r="D38" i="9"/>
  <c r="D73" i="9"/>
  <c r="D166" i="9"/>
  <c r="D253" i="9"/>
  <c r="E142" i="6"/>
  <c r="E146" i="6"/>
  <c r="E154" i="6"/>
  <c r="E158" i="6"/>
  <c r="E212" i="6"/>
  <c r="E258" i="6"/>
  <c r="E27" i="7"/>
  <c r="D62" i="9"/>
  <c r="D108" i="9"/>
  <c r="D169" i="5"/>
  <c r="D211" i="5"/>
  <c r="D251" i="5"/>
  <c r="E16" i="6"/>
  <c r="E24" i="6"/>
  <c r="E54" i="6"/>
  <c r="E96" i="6"/>
  <c r="E162" i="6"/>
  <c r="E195" i="6"/>
  <c r="E220" i="6"/>
  <c r="E224" i="6"/>
  <c r="E7" i="7"/>
  <c r="E34" i="7"/>
  <c r="E119" i="7"/>
  <c r="E131" i="7"/>
  <c r="E143" i="7"/>
  <c r="E155" i="7"/>
  <c r="E167" i="7"/>
  <c r="E179" i="7"/>
  <c r="E191" i="7"/>
  <c r="E203" i="7"/>
  <c r="E215" i="7"/>
  <c r="E227" i="7"/>
  <c r="E239" i="7"/>
  <c r="E251" i="7"/>
  <c r="D40" i="9"/>
  <c r="D52" i="9"/>
  <c r="D53" i="9"/>
  <c r="D64" i="9"/>
  <c r="D144" i="9"/>
  <c r="D157" i="9"/>
  <c r="D169" i="9"/>
  <c r="D190" i="9"/>
  <c r="D191" i="9"/>
  <c r="D233" i="9"/>
  <c r="D256" i="9"/>
  <c r="D16" i="10"/>
  <c r="D17" i="10"/>
  <c r="D60" i="10"/>
  <c r="D71" i="10"/>
  <c r="D114" i="10"/>
  <c r="D124" i="10"/>
  <c r="D125" i="10"/>
  <c r="D168" i="10"/>
  <c r="D178" i="10"/>
  <c r="D179" i="10"/>
  <c r="D222" i="10"/>
  <c r="D232" i="10"/>
  <c r="D233" i="10"/>
  <c r="D255" i="10"/>
  <c r="E28" i="6"/>
  <c r="E32" i="6"/>
  <c r="E36" i="6"/>
  <c r="E70" i="6"/>
  <c r="E120" i="6"/>
  <c r="E240" i="6"/>
  <c r="D19" i="9"/>
  <c r="D31" i="9"/>
  <c r="D134" i="9"/>
  <c r="D170" i="9"/>
  <c r="F59" i="3"/>
  <c r="F62" i="3"/>
  <c r="F97" i="3"/>
  <c r="F109" i="3"/>
  <c r="F118" i="3"/>
  <c r="F124" i="3"/>
  <c r="F127" i="3"/>
  <c r="F130" i="3"/>
  <c r="F180" i="3"/>
  <c r="F186" i="3"/>
  <c r="F189" i="3"/>
  <c r="F245" i="3"/>
  <c r="F248" i="3"/>
  <c r="D235" i="4"/>
  <c r="E212" i="5"/>
  <c r="D252" i="5"/>
  <c r="D257" i="5"/>
  <c r="D261" i="5"/>
  <c r="E3" i="6"/>
  <c r="E107" i="6"/>
  <c r="E111" i="6"/>
  <c r="E115" i="6"/>
  <c r="E165" i="6"/>
  <c r="E181" i="6"/>
  <c r="E185" i="6"/>
  <c r="E198" i="6"/>
  <c r="E202" i="6"/>
  <c r="E231" i="6"/>
  <c r="E235" i="6"/>
  <c r="E48" i="7"/>
  <c r="E53" i="7"/>
  <c r="E65" i="7"/>
  <c r="E99" i="7"/>
  <c r="E116" i="7"/>
  <c r="E128" i="7"/>
  <c r="E140" i="7"/>
  <c r="E152" i="7"/>
  <c r="E164" i="7"/>
  <c r="E176" i="7"/>
  <c r="E188" i="7"/>
  <c r="E200" i="7"/>
  <c r="E212" i="7"/>
  <c r="E224" i="7"/>
  <c r="E236" i="7"/>
  <c r="E248" i="7"/>
  <c r="E260" i="7"/>
  <c r="D21" i="9"/>
  <c r="D44" i="9"/>
  <c r="D112" i="9"/>
  <c r="D124" i="9"/>
  <c r="D125" i="9"/>
  <c r="D160" i="9"/>
  <c r="D183" i="9"/>
  <c r="D216" i="9"/>
  <c r="D247" i="9"/>
  <c r="D258" i="9"/>
  <c r="D259" i="9"/>
  <c r="D20" i="10"/>
  <c r="D31" i="10"/>
  <c r="D74" i="10"/>
  <c r="D85" i="10"/>
  <c r="D128" i="10"/>
  <c r="D139" i="10"/>
  <c r="D182" i="10"/>
  <c r="D193" i="10"/>
  <c r="D236" i="10"/>
  <c r="D247" i="10"/>
  <c r="F261" i="3"/>
  <c r="E10" i="4"/>
  <c r="D10" i="4"/>
  <c r="E103" i="4"/>
  <c r="D103" i="4"/>
  <c r="D189" i="4"/>
  <c r="E189" i="4"/>
  <c r="E114" i="5"/>
  <c r="D119" i="5"/>
  <c r="E119" i="5"/>
  <c r="E173" i="5"/>
  <c r="D199" i="5"/>
  <c r="E246" i="5"/>
  <c r="D255" i="5"/>
  <c r="E42" i="6"/>
  <c r="D135" i="4"/>
  <c r="E169" i="4"/>
  <c r="D169" i="4"/>
  <c r="D110" i="5"/>
  <c r="E110" i="5"/>
  <c r="D151" i="4"/>
  <c r="D167" i="4"/>
  <c r="E211" i="4"/>
  <c r="F61" i="3"/>
  <c r="F253" i="3"/>
  <c r="D7" i="4"/>
  <c r="E17" i="4"/>
  <c r="D36" i="4"/>
  <c r="E43" i="4"/>
  <c r="D43" i="4"/>
  <c r="D68" i="4"/>
  <c r="D73" i="4"/>
  <c r="E91" i="4"/>
  <c r="D91" i="4"/>
  <c r="D105" i="4"/>
  <c r="D144" i="4"/>
  <c r="D160" i="4"/>
  <c r="E171" i="4"/>
  <c r="E213" i="4"/>
  <c r="E231" i="4"/>
  <c r="D2" i="5"/>
  <c r="D227" i="5"/>
  <c r="E256" i="5"/>
  <c r="D256" i="5"/>
  <c r="E34" i="4"/>
  <c r="D34" i="4"/>
  <c r="E117" i="4"/>
  <c r="D117" i="4"/>
  <c r="D57" i="4"/>
  <c r="D87" i="4"/>
  <c r="D89" i="4"/>
  <c r="E89" i="4"/>
  <c r="D137" i="4"/>
  <c r="E137" i="4"/>
  <c r="D220" i="4"/>
  <c r="D11" i="5"/>
  <c r="E222" i="5"/>
  <c r="D222" i="5"/>
  <c r="F121" i="3"/>
  <c r="F24" i="3"/>
  <c r="F30" i="3"/>
  <c r="F33" i="3"/>
  <c r="F47" i="3"/>
  <c r="F90" i="3"/>
  <c r="F93" i="3"/>
  <c r="F153" i="3"/>
  <c r="F156" i="3"/>
  <c r="F196" i="3"/>
  <c r="F216" i="3"/>
  <c r="F222" i="3"/>
  <c r="F225" i="3"/>
  <c r="F233" i="3"/>
  <c r="E2" i="4"/>
  <c r="E19" i="4"/>
  <c r="D19" i="4"/>
  <c r="E45" i="4"/>
  <c r="D45" i="4"/>
  <c r="D54" i="4"/>
  <c r="D121" i="4"/>
  <c r="E128" i="4"/>
  <c r="E139" i="4"/>
  <c r="D139" i="4"/>
  <c r="D193" i="4"/>
  <c r="E244" i="4"/>
  <c r="D255" i="4"/>
  <c r="E255" i="4"/>
  <c r="E101" i="5"/>
  <c r="D223" i="5"/>
  <c r="E223" i="5"/>
  <c r="D235" i="5"/>
  <c r="E235" i="5"/>
  <c r="E4" i="6"/>
  <c r="E8" i="6"/>
  <c r="D77" i="4"/>
  <c r="E77" i="4"/>
  <c r="D195" i="4"/>
  <c r="E195" i="4"/>
  <c r="E197" i="4"/>
  <c r="D197" i="4"/>
  <c r="E121" i="5"/>
  <c r="D121" i="5"/>
  <c r="E145" i="6"/>
  <c r="D200" i="4"/>
  <c r="E200" i="4"/>
  <c r="F13" i="3"/>
  <c r="F73" i="3"/>
  <c r="D56" i="4"/>
  <c r="D63" i="4"/>
  <c r="E79" i="4"/>
  <c r="D79" i="4"/>
  <c r="E95" i="4"/>
  <c r="E102" i="4"/>
  <c r="D123" i="4"/>
  <c r="E208" i="4"/>
  <c r="D208" i="4"/>
  <c r="E165" i="5"/>
  <c r="D165" i="5"/>
  <c r="E201" i="5"/>
  <c r="D201" i="5"/>
  <c r="E224" i="5"/>
  <c r="D224" i="5"/>
  <c r="D4" i="4"/>
  <c r="E4" i="4"/>
  <c r="F205" i="3"/>
  <c r="D9" i="4"/>
  <c r="D21" i="4"/>
  <c r="E38" i="4"/>
  <c r="E49" i="4"/>
  <c r="D49" i="4"/>
  <c r="D109" i="4"/>
  <c r="F5" i="3"/>
  <c r="F42" i="3"/>
  <c r="F45" i="3"/>
  <c r="F105" i="3"/>
  <c r="F108" i="3"/>
  <c r="F148" i="3"/>
  <c r="F168" i="3"/>
  <c r="F174" i="3"/>
  <c r="F177" i="3"/>
  <c r="F185" i="3"/>
  <c r="F191" i="3"/>
  <c r="F234" i="3"/>
  <c r="F237" i="3"/>
  <c r="E33" i="4"/>
  <c r="D33" i="4"/>
  <c r="E40" i="4"/>
  <c r="D40" i="4"/>
  <c r="D116" i="4"/>
  <c r="E134" i="4"/>
  <c r="D134" i="4"/>
  <c r="E155" i="4"/>
  <c r="D155" i="4"/>
  <c r="E166" i="4"/>
  <c r="E179" i="4"/>
  <c r="D179" i="4"/>
  <c r="D74" i="5"/>
  <c r="E149" i="5"/>
  <c r="D236" i="5"/>
  <c r="D240" i="5"/>
  <c r="E253" i="5"/>
  <c r="D253" i="5"/>
  <c r="E192" i="5"/>
  <c r="D192" i="5"/>
  <c r="E239" i="4"/>
  <c r="D239" i="4"/>
  <c r="F157" i="3"/>
  <c r="F197" i="3"/>
  <c r="F217" i="3"/>
  <c r="E120" i="4"/>
  <c r="D127" i="4"/>
  <c r="D138" i="4"/>
  <c r="D8" i="4"/>
  <c r="E13" i="4"/>
  <c r="E44" i="4"/>
  <c r="D92" i="4"/>
  <c r="E161" i="4"/>
  <c r="D161" i="4"/>
  <c r="D172" i="4"/>
  <c r="E214" i="4"/>
  <c r="D223" i="4"/>
  <c r="D232" i="4"/>
  <c r="D47" i="5"/>
  <c r="D167" i="5"/>
  <c r="E167" i="5"/>
  <c r="E245" i="5"/>
  <c r="D245" i="5"/>
  <c r="E111" i="4"/>
  <c r="D111" i="4"/>
  <c r="F25" i="3"/>
  <c r="E53" i="4"/>
  <c r="E60" i="4"/>
  <c r="E83" i="4"/>
  <c r="E90" i="4"/>
  <c r="D97" i="4"/>
  <c r="E152" i="4"/>
  <c r="D56" i="5"/>
  <c r="E108" i="5"/>
  <c r="D108" i="5"/>
  <c r="E237" i="5"/>
  <c r="D237" i="5"/>
  <c r="D249" i="5"/>
  <c r="F137" i="3"/>
  <c r="D18" i="4"/>
  <c r="F40" i="3"/>
  <c r="F43" i="3"/>
  <c r="F106" i="3"/>
  <c r="F112" i="3"/>
  <c r="F132" i="3"/>
  <c r="F146" i="3"/>
  <c r="F172" i="3"/>
  <c r="F232" i="3"/>
  <c r="F235" i="3"/>
  <c r="D20" i="4"/>
  <c r="D37" i="4"/>
  <c r="D55" i="4"/>
  <c r="E62" i="4"/>
  <c r="D69" i="4"/>
  <c r="E99" i="4"/>
  <c r="D99" i="4"/>
  <c r="D122" i="4"/>
  <c r="D176" i="4"/>
  <c r="E176" i="4"/>
  <c r="D194" i="4"/>
  <c r="D247" i="4"/>
  <c r="D38" i="5"/>
  <c r="E129" i="5"/>
  <c r="D129" i="5"/>
  <c r="D193" i="5"/>
  <c r="D208" i="5"/>
  <c r="E217" i="5"/>
  <c r="E233" i="5"/>
  <c r="E250" i="5"/>
  <c r="D250" i="5"/>
  <c r="E259" i="5"/>
  <c r="D259" i="5"/>
  <c r="E170" i="4"/>
  <c r="E196" i="4"/>
  <c r="E23" i="6"/>
  <c r="E67" i="6"/>
  <c r="E89" i="6"/>
  <c r="E127" i="6"/>
  <c r="E131" i="6"/>
  <c r="E71" i="6"/>
  <c r="E97" i="6"/>
  <c r="E139" i="6"/>
  <c r="E148" i="6"/>
  <c r="E152" i="6"/>
  <c r="E247" i="6"/>
  <c r="E256" i="6"/>
  <c r="E58" i="7"/>
  <c r="D145" i="9"/>
  <c r="E40" i="6"/>
  <c r="E58" i="6"/>
  <c r="E62" i="6"/>
  <c r="E84" i="6"/>
  <c r="E118" i="6"/>
  <c r="E122" i="6"/>
  <c r="F242" i="3"/>
  <c r="D147" i="5"/>
  <c r="E232" i="5"/>
  <c r="E17" i="6"/>
  <c r="E22" i="6"/>
  <c r="E35" i="6"/>
  <c r="E53" i="6"/>
  <c r="E66" i="6"/>
  <c r="E79" i="6"/>
  <c r="E88" i="6"/>
  <c r="E92" i="6"/>
  <c r="E113" i="6"/>
  <c r="E126" i="6"/>
  <c r="E130" i="6"/>
  <c r="E134" i="6"/>
  <c r="E155" i="6"/>
  <c r="E168" i="6"/>
  <c r="E190" i="6"/>
  <c r="E259" i="6"/>
  <c r="E23" i="7"/>
  <c r="E28" i="7"/>
  <c r="E94" i="7"/>
  <c r="E43" i="6"/>
  <c r="E61" i="6"/>
  <c r="E83" i="6"/>
  <c r="E121" i="6"/>
  <c r="E163" i="6"/>
  <c r="E180" i="6"/>
  <c r="D172" i="9"/>
  <c r="F6" i="3"/>
  <c r="F20" i="3"/>
  <c r="F48" i="3"/>
  <c r="F68" i="3"/>
  <c r="F96" i="3"/>
  <c r="F116" i="3"/>
  <c r="F144" i="3"/>
  <c r="F161" i="3"/>
  <c r="F164" i="3"/>
  <c r="F192" i="3"/>
  <c r="F209" i="3"/>
  <c r="F212" i="3"/>
  <c r="F240" i="3"/>
  <c r="F257" i="3"/>
  <c r="E12" i="6"/>
  <c r="E25" i="6"/>
  <c r="E30" i="6"/>
  <c r="E47" i="6"/>
  <c r="E69" i="6"/>
  <c r="E108" i="6"/>
  <c r="E184" i="6"/>
  <c r="E193" i="6"/>
  <c r="E91" i="7"/>
  <c r="D104" i="9"/>
  <c r="E179" i="6"/>
  <c r="E197" i="6"/>
  <c r="E236" i="6"/>
  <c r="E12" i="7"/>
  <c r="E90" i="6"/>
  <c r="E124" i="6"/>
  <c r="E128" i="6"/>
  <c r="E132" i="6"/>
  <c r="E166" i="6"/>
  <c r="E170" i="6"/>
  <c r="F21" i="3"/>
  <c r="F35" i="3"/>
  <c r="F69" i="3"/>
  <c r="F83" i="3"/>
  <c r="F117" i="3"/>
  <c r="F131" i="3"/>
  <c r="F165" i="3"/>
  <c r="F173" i="3"/>
  <c r="F179" i="3"/>
  <c r="F213" i="3"/>
  <c r="F221" i="3"/>
  <c r="F227" i="3"/>
  <c r="E158" i="4"/>
  <c r="D173" i="4"/>
  <c r="D227" i="4"/>
  <c r="D135" i="5"/>
  <c r="D145" i="5"/>
  <c r="E155" i="5"/>
  <c r="D175" i="5"/>
  <c r="D195" i="5"/>
  <c r="D204" i="5"/>
  <c r="E247" i="5"/>
  <c r="E41" i="6"/>
  <c r="E46" i="6"/>
  <c r="E59" i="6"/>
  <c r="E85" i="6"/>
  <c r="E94" i="6"/>
  <c r="E98" i="6"/>
  <c r="E119" i="6"/>
  <c r="E136" i="6"/>
  <c r="E140" i="6"/>
  <c r="E161" i="6"/>
  <c r="E174" i="6"/>
  <c r="E182" i="6"/>
  <c r="E218" i="6"/>
  <c r="E4" i="7"/>
  <c r="E56" i="7"/>
  <c r="D63" i="9"/>
  <c r="D84" i="9"/>
  <c r="D154" i="9"/>
  <c r="E244" i="6"/>
  <c r="E253" i="6"/>
  <c r="E13" i="7"/>
  <c r="E46" i="7"/>
  <c r="E74" i="7"/>
  <c r="E84" i="7"/>
  <c r="E89" i="7"/>
  <c r="E104" i="7"/>
  <c r="E114" i="7"/>
  <c r="E126" i="7"/>
  <c r="E138" i="7"/>
  <c r="E150" i="7"/>
  <c r="E162" i="7"/>
  <c r="E174" i="7"/>
  <c r="E186" i="7"/>
  <c r="E198" i="7"/>
  <c r="E210" i="7"/>
  <c r="E222" i="7"/>
  <c r="E234" i="7"/>
  <c r="E246" i="7"/>
  <c r="E258" i="7"/>
  <c r="D7" i="9"/>
  <c r="D42" i="9"/>
  <c r="D153" i="9"/>
  <c r="D171" i="9"/>
  <c r="D209" i="9"/>
  <c r="D261" i="9"/>
  <c r="D19" i="10"/>
  <c r="D37" i="10"/>
  <c r="D46" i="10"/>
  <c r="D55" i="10"/>
  <c r="D73" i="10"/>
  <c r="D82" i="10"/>
  <c r="D91" i="10"/>
  <c r="D109" i="10"/>
  <c r="D127" i="10"/>
  <c r="D145" i="10"/>
  <c r="D163" i="10"/>
  <c r="D181" i="10"/>
  <c r="D199" i="10"/>
  <c r="D217" i="10"/>
  <c r="D235" i="10"/>
  <c r="D253" i="10"/>
  <c r="E71" i="7"/>
  <c r="E76" i="7"/>
  <c r="E81" i="7"/>
  <c r="E101" i="7"/>
  <c r="E123" i="7"/>
  <c r="E135" i="7"/>
  <c r="E147" i="7"/>
  <c r="E159" i="7"/>
  <c r="E171" i="7"/>
  <c r="E183" i="7"/>
  <c r="E195" i="7"/>
  <c r="E207" i="7"/>
  <c r="E219" i="7"/>
  <c r="E231" i="7"/>
  <c r="E243" i="7"/>
  <c r="E255" i="7"/>
  <c r="D9" i="9"/>
  <c r="D22" i="9"/>
  <c r="D33" i="9"/>
  <c r="D54" i="9"/>
  <c r="D74" i="9"/>
  <c r="D105" i="9"/>
  <c r="D126" i="9"/>
  <c r="D21" i="10"/>
  <c r="D30" i="10"/>
  <c r="D39" i="10"/>
  <c r="D48" i="10"/>
  <c r="D57" i="10"/>
  <c r="D66" i="10"/>
  <c r="D75" i="10"/>
  <c r="D84" i="10"/>
  <c r="D93" i="10"/>
  <c r="D102" i="10"/>
  <c r="D111" i="10"/>
  <c r="D120" i="10"/>
  <c r="D129" i="10"/>
  <c r="D138" i="10"/>
  <c r="D147" i="10"/>
  <c r="D156" i="10"/>
  <c r="D165" i="10"/>
  <c r="D174" i="10"/>
  <c r="D183" i="10"/>
  <c r="D192" i="10"/>
  <c r="D201" i="10"/>
  <c r="D210" i="10"/>
  <c r="D219" i="10"/>
  <c r="D228" i="10"/>
  <c r="D237" i="10"/>
  <c r="D246" i="10"/>
  <c r="D96" i="9"/>
  <c r="D146" i="9"/>
  <c r="D192" i="9"/>
  <c r="D246" i="9"/>
  <c r="E156" i="6"/>
  <c r="E191" i="6"/>
  <c r="E196" i="6"/>
  <c r="E238" i="6"/>
  <c r="E251" i="6"/>
  <c r="E17" i="7"/>
  <c r="E40" i="7"/>
  <c r="E45" i="7"/>
  <c r="E68" i="7"/>
  <c r="E73" i="7"/>
  <c r="E83" i="7"/>
  <c r="E113" i="7"/>
  <c r="E125" i="7"/>
  <c r="E137" i="7"/>
  <c r="E149" i="7"/>
  <c r="E161" i="7"/>
  <c r="E173" i="7"/>
  <c r="E185" i="7"/>
  <c r="E197" i="7"/>
  <c r="E209" i="7"/>
  <c r="E221" i="7"/>
  <c r="E233" i="7"/>
  <c r="E245" i="7"/>
  <c r="E257" i="7"/>
  <c r="D36" i="9"/>
  <c r="D45" i="9"/>
  <c r="D46" i="9"/>
  <c r="D56" i="9"/>
  <c r="D66" i="9"/>
  <c r="D76" i="9"/>
  <c r="D77" i="9"/>
  <c r="D87" i="9"/>
  <c r="D117" i="9"/>
  <c r="D118" i="9"/>
  <c r="D128" i="9"/>
  <c r="D138" i="9"/>
  <c r="D184" i="9"/>
  <c r="D185" i="9"/>
  <c r="D202" i="9"/>
  <c r="D203" i="9"/>
  <c r="D221" i="9"/>
  <c r="D4" i="10"/>
  <c r="D40" i="10"/>
  <c r="D58" i="10"/>
  <c r="D94" i="10"/>
  <c r="D112" i="10"/>
  <c r="D130" i="10"/>
  <c r="D148" i="10"/>
  <c r="D166" i="10"/>
  <c r="D184" i="10"/>
  <c r="D202" i="10"/>
  <c r="D220" i="10"/>
  <c r="D238" i="10"/>
  <c r="D256" i="10"/>
  <c r="E209" i="6"/>
  <c r="E223" i="6"/>
  <c r="E255" i="6"/>
  <c r="D231" i="9"/>
  <c r="D239" i="9"/>
  <c r="D248" i="9"/>
  <c r="D257" i="9"/>
  <c r="E227" i="6"/>
  <c r="E32" i="7"/>
  <c r="E47" i="7"/>
  <c r="E75" i="7"/>
  <c r="E85" i="7"/>
  <c r="E105" i="7"/>
  <c r="E110" i="7"/>
  <c r="E151" i="7"/>
  <c r="E163" i="7"/>
  <c r="E175" i="7"/>
  <c r="E187" i="7"/>
  <c r="E199" i="7"/>
  <c r="E211" i="7"/>
  <c r="E223" i="7"/>
  <c r="E235" i="7"/>
  <c r="E247" i="7"/>
  <c r="E259" i="7"/>
  <c r="D25" i="9"/>
  <c r="D58" i="9"/>
  <c r="D68" i="9"/>
  <c r="D78" i="9"/>
  <c r="D88" i="9"/>
  <c r="D89" i="9"/>
  <c r="D98" i="9"/>
  <c r="D99" i="9"/>
  <c r="D120" i="9"/>
  <c r="D130" i="9"/>
  <c r="D140" i="9"/>
  <c r="D149" i="9"/>
  <c r="D159" i="9"/>
  <c r="D167" i="9"/>
  <c r="D176" i="9"/>
  <c r="D186" i="9"/>
  <c r="D194" i="9"/>
  <c r="D195" i="9"/>
  <c r="D204" i="9"/>
  <c r="D249" i="9"/>
  <c r="D15" i="10"/>
  <c r="D24" i="10"/>
  <c r="E24" i="7"/>
  <c r="E29" i="7"/>
  <c r="E57" i="7"/>
  <c r="E62" i="7"/>
  <c r="E70" i="7"/>
  <c r="E80" i="7"/>
  <c r="E100" i="7"/>
  <c r="E122" i="7"/>
  <c r="E134" i="7"/>
  <c r="E146" i="7"/>
  <c r="E158" i="7"/>
  <c r="E170" i="7"/>
  <c r="E182" i="7"/>
  <c r="E194" i="7"/>
  <c r="E206" i="7"/>
  <c r="E218" i="7"/>
  <c r="E230" i="7"/>
  <c r="E242" i="7"/>
  <c r="E254" i="7"/>
  <c r="D15" i="9"/>
  <c r="D27" i="9"/>
  <c r="D100" i="9"/>
  <c r="D150" i="9"/>
  <c r="D168" i="9"/>
  <c r="D177" i="9"/>
  <c r="D7" i="10"/>
  <c r="D25" i="10"/>
  <c r="D34" i="10"/>
  <c r="D43" i="10"/>
  <c r="D52" i="10"/>
  <c r="D61" i="10"/>
  <c r="D70" i="10"/>
  <c r="D79" i="10"/>
  <c r="D88" i="10"/>
  <c r="D97" i="10"/>
  <c r="D115" i="10"/>
  <c r="D133" i="10"/>
  <c r="D151" i="10"/>
  <c r="D169" i="10"/>
  <c r="D187" i="10"/>
  <c r="D205" i="10"/>
  <c r="D223" i="10"/>
  <c r="D241" i="10"/>
  <c r="D259" i="10"/>
  <c r="E73" i="6"/>
  <c r="E78" i="6"/>
  <c r="E103" i="6"/>
  <c r="E112" i="6"/>
  <c r="E116" i="6"/>
  <c r="E137" i="6"/>
  <c r="E150" i="6"/>
  <c r="E175" i="6"/>
  <c r="E194" i="6"/>
  <c r="E208" i="6"/>
  <c r="E217" i="6"/>
  <c r="E249" i="6"/>
  <c r="E254" i="6"/>
  <c r="E26" i="7"/>
  <c r="E44" i="7"/>
  <c r="E72" i="7"/>
  <c r="E82" i="7"/>
  <c r="E102" i="7"/>
  <c r="E148" i="7"/>
  <c r="E160" i="7"/>
  <c r="E172" i="7"/>
  <c r="E184" i="7"/>
  <c r="E196" i="7"/>
  <c r="E208" i="7"/>
  <c r="E220" i="7"/>
  <c r="E232" i="7"/>
  <c r="E244" i="7"/>
  <c r="E256" i="7"/>
  <c r="D4" i="9"/>
  <c r="D5" i="9"/>
  <c r="D16" i="9"/>
  <c r="D50" i="9"/>
  <c r="D60" i="9"/>
  <c r="D122" i="9"/>
  <c r="D132" i="9"/>
  <c r="D142" i="9"/>
  <c r="D161" i="9"/>
  <c r="D178" i="9"/>
  <c r="D179" i="9"/>
  <c r="D197" i="9"/>
  <c r="D18" i="9"/>
  <c r="D41" i="9"/>
  <c r="D51" i="9"/>
  <c r="D82" i="9"/>
  <c r="D92" i="9"/>
  <c r="D113" i="9"/>
  <c r="D123" i="9"/>
  <c r="D152" i="9"/>
  <c r="D189" i="9"/>
  <c r="D243" i="9"/>
  <c r="D9" i="10"/>
  <c r="D27" i="10"/>
  <c r="D36" i="10"/>
  <c r="D45" i="10"/>
  <c r="D54" i="10"/>
  <c r="D63" i="10"/>
  <c r="D72" i="10"/>
  <c r="D81" i="10"/>
  <c r="D90" i="10"/>
  <c r="D99" i="10"/>
  <c r="D108" i="10"/>
  <c r="D117" i="10"/>
  <c r="D126" i="10"/>
  <c r="D135" i="10"/>
  <c r="D144" i="10"/>
  <c r="D153" i="10"/>
  <c r="D162" i="10"/>
  <c r="D171" i="10"/>
  <c r="D180" i="10"/>
  <c r="D189" i="10"/>
  <c r="D198" i="10"/>
  <c r="D207" i="10"/>
  <c r="D216" i="10"/>
  <c r="D225" i="10"/>
  <c r="D234" i="10"/>
  <c r="D243" i="10"/>
  <c r="D252" i="10"/>
  <c r="D261" i="10"/>
  <c r="E52" i="4"/>
  <c r="D52" i="4"/>
  <c r="D219" i="4"/>
  <c r="E219" i="4"/>
  <c r="D243" i="4"/>
  <c r="E243" i="4"/>
  <c r="E150" i="5"/>
  <c r="D150" i="5"/>
  <c r="D28" i="4"/>
  <c r="E107" i="4"/>
  <c r="E131" i="4"/>
  <c r="D261" i="4"/>
  <c r="E261" i="4"/>
  <c r="E210" i="5"/>
  <c r="D210" i="5"/>
  <c r="E142" i="4"/>
  <c r="D142" i="4"/>
  <c r="E165" i="4"/>
  <c r="D165" i="4"/>
  <c r="E205" i="5"/>
  <c r="D205" i="5"/>
  <c r="E65" i="4"/>
  <c r="E157" i="4"/>
  <c r="E254" i="4"/>
  <c r="D254" i="4"/>
  <c r="E112" i="4"/>
  <c r="D112" i="4"/>
  <c r="E136" i="4"/>
  <c r="D136" i="4"/>
  <c r="E182" i="4"/>
  <c r="D182" i="4"/>
  <c r="D197" i="5"/>
  <c r="E197" i="5"/>
  <c r="D23" i="4"/>
  <c r="E59" i="4"/>
  <c r="E70" i="4"/>
  <c r="D70" i="4"/>
  <c r="E88" i="4"/>
  <c r="D88" i="4"/>
  <c r="E101" i="4"/>
  <c r="E125" i="4"/>
  <c r="E178" i="5"/>
  <c r="D178" i="5"/>
  <c r="E147" i="4"/>
  <c r="D147" i="4"/>
  <c r="E94" i="4"/>
  <c r="D94" i="4"/>
  <c r="E118" i="4"/>
  <c r="D118" i="4"/>
  <c r="D11" i="4"/>
  <c r="E41" i="4"/>
  <c r="E230" i="4"/>
  <c r="D230" i="4"/>
  <c r="D46" i="4"/>
  <c r="F19" i="3"/>
  <c r="F29" i="3"/>
  <c r="F39" i="3"/>
  <c r="F67" i="3"/>
  <c r="F77" i="3"/>
  <c r="F87" i="3"/>
  <c r="F115" i="3"/>
  <c r="F125" i="3"/>
  <c r="F135" i="3"/>
  <c r="F163" i="3"/>
  <c r="F183" i="3"/>
  <c r="F211" i="3"/>
  <c r="F231" i="3"/>
  <c r="F259" i="3"/>
  <c r="E106" i="4"/>
  <c r="D106" i="4"/>
  <c r="E130" i="4"/>
  <c r="D130" i="4"/>
  <c r="E64" i="4"/>
  <c r="D64" i="4"/>
  <c r="E154" i="5"/>
  <c r="D154" i="5"/>
  <c r="E174" i="5"/>
  <c r="D174" i="5"/>
  <c r="E76" i="4"/>
  <c r="D76" i="4"/>
  <c r="D22" i="4"/>
  <c r="E82" i="4"/>
  <c r="D82" i="4"/>
  <c r="F17" i="3"/>
  <c r="F27" i="3"/>
  <c r="F55" i="3"/>
  <c r="F65" i="3"/>
  <c r="F75" i="3"/>
  <c r="F103" i="3"/>
  <c r="F113" i="3"/>
  <c r="F123" i="3"/>
  <c r="F151" i="3"/>
  <c r="F171" i="3"/>
  <c r="F199" i="3"/>
  <c r="F219" i="3"/>
  <c r="F247" i="3"/>
  <c r="E58" i="4"/>
  <c r="D58" i="4"/>
  <c r="E100" i="4"/>
  <c r="D100" i="4"/>
  <c r="E124" i="4"/>
  <c r="D124" i="4"/>
  <c r="E206" i="4"/>
  <c r="D206" i="4"/>
  <c r="E236" i="4"/>
  <c r="D236" i="4"/>
  <c r="E186" i="4"/>
  <c r="D186" i="4"/>
  <c r="E3" i="5"/>
  <c r="D3" i="5"/>
  <c r="E12" i="5"/>
  <c r="D12" i="5"/>
  <c r="E21" i="5"/>
  <c r="D21" i="5"/>
  <c r="E30" i="5"/>
  <c r="D30" i="5"/>
  <c r="E39" i="5"/>
  <c r="D39" i="5"/>
  <c r="E48" i="5"/>
  <c r="D48" i="5"/>
  <c r="E57" i="5"/>
  <c r="D57" i="5"/>
  <c r="E66" i="5"/>
  <c r="D66" i="5"/>
  <c r="E75" i="5"/>
  <c r="D75" i="5"/>
  <c r="E84" i="5"/>
  <c r="D84" i="5"/>
  <c r="E93" i="5"/>
  <c r="D93" i="5"/>
  <c r="E130" i="5"/>
  <c r="D130" i="5"/>
  <c r="D206" i="5"/>
  <c r="E206" i="5"/>
  <c r="D156" i="4"/>
  <c r="D174" i="4"/>
  <c r="E192" i="4"/>
  <c r="D192" i="4"/>
  <c r="E248" i="4"/>
  <c r="D248" i="4"/>
  <c r="E126" i="5"/>
  <c r="D126" i="5"/>
  <c r="D146" i="5"/>
  <c r="E146" i="5"/>
  <c r="D170" i="5"/>
  <c r="E170" i="5"/>
  <c r="E202" i="5"/>
  <c r="D202" i="5"/>
  <c r="E224" i="4"/>
  <c r="D224" i="4"/>
  <c r="E9" i="5"/>
  <c r="D9" i="5"/>
  <c r="E18" i="5"/>
  <c r="D18" i="5"/>
  <c r="E27" i="5"/>
  <c r="D27" i="5"/>
  <c r="E36" i="5"/>
  <c r="D36" i="5"/>
  <c r="E45" i="5"/>
  <c r="D45" i="5"/>
  <c r="E54" i="5"/>
  <c r="D54" i="5"/>
  <c r="E63" i="5"/>
  <c r="D63" i="5"/>
  <c r="E72" i="5"/>
  <c r="D72" i="5"/>
  <c r="E81" i="5"/>
  <c r="D81" i="5"/>
  <c r="E90" i="5"/>
  <c r="D90" i="5"/>
  <c r="E99" i="5"/>
  <c r="D99" i="5"/>
  <c r="E112" i="5"/>
  <c r="D112" i="5"/>
  <c r="D189" i="5"/>
  <c r="E198" i="5"/>
  <c r="D198" i="5"/>
  <c r="D146" i="4"/>
  <c r="D164" i="4"/>
  <c r="D177" i="4"/>
  <c r="D181" i="4"/>
  <c r="D188" i="4"/>
  <c r="E198" i="4"/>
  <c r="D198" i="4"/>
  <c r="E201" i="4"/>
  <c r="E207" i="4"/>
  <c r="E210" i="4"/>
  <c r="D210" i="4"/>
  <c r="E237" i="4"/>
  <c r="E137" i="5"/>
  <c r="E142" i="5"/>
  <c r="D142" i="5"/>
  <c r="E161" i="5"/>
  <c r="E166" i="5"/>
  <c r="D166" i="5"/>
  <c r="E185" i="5"/>
  <c r="D194" i="5"/>
  <c r="E194" i="5"/>
  <c r="E204" i="4"/>
  <c r="D204" i="4"/>
  <c r="E190" i="5"/>
  <c r="D190" i="5"/>
  <c r="D150" i="4"/>
  <c r="D168" i="4"/>
  <c r="E218" i="4"/>
  <c r="D218" i="4"/>
  <c r="E242" i="4"/>
  <c r="D242" i="4"/>
  <c r="E260" i="4"/>
  <c r="D260" i="4"/>
  <c r="E118" i="5"/>
  <c r="D118" i="5"/>
  <c r="D133" i="5"/>
  <c r="E138" i="5"/>
  <c r="D138" i="5"/>
  <c r="D157" i="5"/>
  <c r="E162" i="5"/>
  <c r="D162" i="5"/>
  <c r="D181" i="5"/>
  <c r="E186" i="5"/>
  <c r="D186" i="5"/>
  <c r="E6" i="5"/>
  <c r="D6" i="5"/>
  <c r="E15" i="5"/>
  <c r="D15" i="5"/>
  <c r="E24" i="5"/>
  <c r="D24" i="5"/>
  <c r="E33" i="5"/>
  <c r="D33" i="5"/>
  <c r="E42" i="5"/>
  <c r="D42" i="5"/>
  <c r="E51" i="5"/>
  <c r="D51" i="5"/>
  <c r="E60" i="5"/>
  <c r="D60" i="5"/>
  <c r="E69" i="5"/>
  <c r="D69" i="5"/>
  <c r="E78" i="5"/>
  <c r="D78" i="5"/>
  <c r="E87" i="5"/>
  <c r="D87" i="5"/>
  <c r="E96" i="5"/>
  <c r="D96" i="5"/>
  <c r="E180" i="4"/>
  <c r="D180" i="4"/>
  <c r="E212" i="4"/>
  <c r="D212" i="4"/>
  <c r="D134" i="5"/>
  <c r="E134" i="5"/>
  <c r="D153" i="5"/>
  <c r="D158" i="5"/>
  <c r="E158" i="5"/>
  <c r="D177" i="5"/>
  <c r="D182" i="5"/>
  <c r="E182" i="5"/>
  <c r="E11" i="6"/>
  <c r="D93" i="9"/>
  <c r="E19" i="6"/>
  <c r="D106" i="5"/>
  <c r="D123" i="5"/>
  <c r="D103" i="5"/>
  <c r="E116" i="5"/>
  <c r="D127" i="5"/>
  <c r="E131" i="5"/>
  <c r="D216" i="4"/>
  <c r="D222" i="4"/>
  <c r="D228" i="4"/>
  <c r="D234" i="4"/>
  <c r="D240" i="4"/>
  <c r="D246" i="4"/>
  <c r="D252" i="4"/>
  <c r="D258" i="4"/>
  <c r="D4" i="5"/>
  <c r="D7" i="5"/>
  <c r="D10" i="5"/>
  <c r="D13" i="5"/>
  <c r="D16" i="5"/>
  <c r="D19" i="5"/>
  <c r="D22" i="5"/>
  <c r="D25" i="5"/>
  <c r="D28" i="5"/>
  <c r="D31" i="5"/>
  <c r="D34" i="5"/>
  <c r="D37" i="5"/>
  <c r="D40" i="5"/>
  <c r="D43" i="5"/>
  <c r="D46" i="5"/>
  <c r="D49" i="5"/>
  <c r="D52" i="5"/>
  <c r="D55" i="5"/>
  <c r="D58" i="5"/>
  <c r="D61" i="5"/>
  <c r="D64" i="5"/>
  <c r="D67" i="5"/>
  <c r="D70" i="5"/>
  <c r="D73" i="5"/>
  <c r="D76" i="5"/>
  <c r="D79" i="5"/>
  <c r="D82" i="5"/>
  <c r="D85" i="5"/>
  <c r="D88" i="5"/>
  <c r="D91" i="5"/>
  <c r="D94" i="5"/>
  <c r="D97" i="5"/>
  <c r="D100" i="5"/>
  <c r="E113" i="5"/>
  <c r="D120" i="5"/>
  <c r="D245" i="4"/>
  <c r="D251" i="4"/>
  <c r="D257" i="4"/>
  <c r="E107" i="5"/>
  <c r="D117" i="5"/>
  <c r="D124" i="5"/>
  <c r="E128" i="5"/>
  <c r="D132" i="5"/>
  <c r="D136" i="5"/>
  <c r="E140" i="5"/>
  <c r="D144" i="5"/>
  <c r="D148" i="5"/>
  <c r="E152" i="5"/>
  <c r="D156" i="5"/>
  <c r="D160" i="5"/>
  <c r="E164" i="5"/>
  <c r="D168" i="5"/>
  <c r="D172" i="5"/>
  <c r="E176" i="5"/>
  <c r="D180" i="5"/>
  <c r="D184" i="5"/>
  <c r="E104" i="5"/>
  <c r="D136" i="9"/>
  <c r="D57" i="9"/>
  <c r="E115" i="7"/>
  <c r="E127" i="7"/>
  <c r="E139" i="7"/>
  <c r="D2" i="9"/>
  <c r="D14" i="9"/>
  <c r="D28" i="9"/>
  <c r="E124" i="7"/>
  <c r="E136" i="7"/>
  <c r="D35" i="9"/>
  <c r="D71" i="9"/>
  <c r="D107" i="9"/>
  <c r="D143" i="9"/>
  <c r="D12" i="10"/>
  <c r="D29" i="9"/>
  <c r="D65" i="9"/>
  <c r="D101" i="9"/>
  <c r="D137" i="9"/>
  <c r="D23" i="9"/>
  <c r="D59" i="9"/>
  <c r="D95" i="9"/>
  <c r="D131" i="9"/>
  <c r="D162" i="9"/>
  <c r="D210" i="9"/>
  <c r="D234" i="9"/>
  <c r="D6" i="10"/>
  <c r="D17" i="9"/>
  <c r="D156" i="9"/>
  <c r="D180" i="9"/>
  <c r="D228" i="9"/>
  <c r="D47" i="9"/>
  <c r="D83" i="9"/>
  <c r="D119" i="9"/>
  <c r="D18" i="10"/>
  <c r="H159" i="5" l="1"/>
  <c r="H207" i="5"/>
  <c r="H140" i="5"/>
  <c r="H188" i="5"/>
  <c r="H230" i="5"/>
  <c r="G230" i="5"/>
  <c r="H148" i="5"/>
  <c r="H158" i="5"/>
  <c r="G158" i="5"/>
  <c r="H198" i="5"/>
  <c r="G198" i="5"/>
  <c r="H138" i="5"/>
  <c r="G138" i="5"/>
  <c r="H154" i="5"/>
  <c r="G154" i="5"/>
  <c r="H185" i="5"/>
  <c r="H214" i="5"/>
  <c r="G214" i="5"/>
  <c r="H227" i="5"/>
  <c r="H256" i="5"/>
  <c r="H141" i="5"/>
  <c r="H226" i="5"/>
  <c r="G226" i="5"/>
  <c r="H134" i="5"/>
  <c r="G134" i="5"/>
  <c r="H186" i="5"/>
  <c r="G186" i="5"/>
  <c r="H206" i="5"/>
  <c r="G206" i="5"/>
  <c r="H246" i="5"/>
  <c r="G246" i="5"/>
  <c r="H142" i="5"/>
  <c r="G142" i="5"/>
  <c r="H168" i="5"/>
  <c r="H149" i="5"/>
  <c r="H197" i="5"/>
  <c r="H162" i="5"/>
  <c r="G162" i="5"/>
  <c r="H202" i="5"/>
  <c r="G202" i="5"/>
  <c r="H249" i="5"/>
  <c r="H254" i="5"/>
  <c r="G254" i="5"/>
  <c r="H182" i="5"/>
  <c r="G182" i="5"/>
  <c r="H205" i="5"/>
  <c r="H247" i="5"/>
  <c r="H180" i="5"/>
  <c r="H228" i="5"/>
  <c r="H234" i="5"/>
  <c r="G234" i="5"/>
  <c r="H150" i="5"/>
  <c r="G150" i="5"/>
  <c r="H190" i="5"/>
  <c r="G190" i="5"/>
  <c r="H210" i="5"/>
  <c r="G210" i="5"/>
  <c r="H258" i="5"/>
  <c r="G258" i="5"/>
  <c r="H170" i="5"/>
  <c r="G170" i="5"/>
</calcChain>
</file>

<file path=xl/sharedStrings.xml><?xml version="1.0" encoding="utf-8"?>
<sst xmlns="http://schemas.openxmlformats.org/spreadsheetml/2006/main" count="3058" uniqueCount="488">
  <si>
    <t>Позиция</t>
  </si>
  <si>
    <t>2RA33S02</t>
  </si>
  <si>
    <t>КР</t>
  </si>
  <si>
    <t>ТР</t>
  </si>
  <si>
    <t>Проверка изоляции контрольного кабеля</t>
  </si>
  <si>
    <t>2RA43S02</t>
  </si>
  <si>
    <t>ТО</t>
  </si>
  <si>
    <t>2RC30S01</t>
  </si>
  <si>
    <t>2RC40S01</t>
  </si>
  <si>
    <t>2RA52S01</t>
  </si>
  <si>
    <t>2RL31S06</t>
  </si>
  <si>
    <t>2RL41S07</t>
  </si>
  <si>
    <t>2TH10S05</t>
  </si>
  <si>
    <t>2TH15S03</t>
  </si>
  <si>
    <t>2TH16S02</t>
  </si>
  <si>
    <t>2TK21Y01</t>
  </si>
  <si>
    <t>МЭО</t>
  </si>
  <si>
    <t>2TK43S02</t>
  </si>
  <si>
    <t>2TK44S02</t>
  </si>
  <si>
    <t>2YA51S01</t>
  </si>
  <si>
    <t>2RA13S02</t>
  </si>
  <si>
    <t>2RC10S01</t>
  </si>
  <si>
    <t>2RA51S01</t>
  </si>
  <si>
    <t>2RL32S06</t>
  </si>
  <si>
    <t>2RL42S07</t>
  </si>
  <si>
    <t>2VF25S75</t>
  </si>
  <si>
    <t>2TH20S05</t>
  </si>
  <si>
    <t>2TH25S03</t>
  </si>
  <si>
    <t>2TH26S02</t>
  </si>
  <si>
    <t>2TK22Y01</t>
  </si>
  <si>
    <t>2TE11S02</t>
  </si>
  <si>
    <t>2TK41S02</t>
  </si>
  <si>
    <t>2TK31S02</t>
  </si>
  <si>
    <t>2TK32S02</t>
  </si>
  <si>
    <t>2TN30S02</t>
  </si>
  <si>
    <t>2RA23S02</t>
  </si>
  <si>
    <t>2RC20S01</t>
  </si>
  <si>
    <t>2RL33S06</t>
  </si>
  <si>
    <t>2RL43S07</t>
  </si>
  <si>
    <t>2VF35S75</t>
  </si>
  <si>
    <t>2TH30S05</t>
  </si>
  <si>
    <t>2TH35S03</t>
  </si>
  <si>
    <t>2TH36S02</t>
  </si>
  <si>
    <t>2TJ30S13</t>
  </si>
  <si>
    <t>2TK23Y01</t>
  </si>
  <si>
    <t>2TK12S02</t>
  </si>
  <si>
    <t>2TK42S02</t>
  </si>
  <si>
    <t>2TK30S02</t>
  </si>
  <si>
    <t>2TN20S02</t>
  </si>
  <si>
    <t>2TN21S02</t>
  </si>
  <si>
    <t>2TY90S01</t>
  </si>
  <si>
    <t>2YA51S03</t>
  </si>
  <si>
    <t>2TE10S03</t>
  </si>
  <si>
    <t>2TC30S02</t>
  </si>
  <si>
    <t>2RY90S01</t>
  </si>
  <si>
    <t>2RA25S02</t>
  </si>
  <si>
    <t>2RA35S02</t>
  </si>
  <si>
    <t>2RA60S02</t>
  </si>
  <si>
    <t>2RA71S02</t>
  </si>
  <si>
    <t>2RA81S02</t>
  </si>
  <si>
    <t>2RL41S02</t>
  </si>
  <si>
    <t>Позиционер РПК (рег. коллектора пит. воды)</t>
  </si>
  <si>
    <t>2RL41S10</t>
  </si>
  <si>
    <t>2RL42S02</t>
  </si>
  <si>
    <t>2RL42S10</t>
  </si>
  <si>
    <t>2RL43S02</t>
  </si>
  <si>
    <t>2RL43S10</t>
  </si>
  <si>
    <t>2RL44S02</t>
  </si>
  <si>
    <t>2RL44S10</t>
  </si>
  <si>
    <t>2RL51S06</t>
  </si>
  <si>
    <t>2RL52S06</t>
  </si>
  <si>
    <t>2RM14S03</t>
  </si>
  <si>
    <t>2RM17S02</t>
  </si>
  <si>
    <t>2RM20S01</t>
  </si>
  <si>
    <t>2RM20S02</t>
  </si>
  <si>
    <t>2RM20S14</t>
  </si>
  <si>
    <t>2RM24S02</t>
  </si>
  <si>
    <t>2RM24S03</t>
  </si>
  <si>
    <t>2RM24S04</t>
  </si>
  <si>
    <t>2RM24S05</t>
  </si>
  <si>
    <t>2RN00S01</t>
  </si>
  <si>
    <t>2RN00S03</t>
  </si>
  <si>
    <t>2RN11S01</t>
  </si>
  <si>
    <t>2RN12S01</t>
  </si>
  <si>
    <t>2RN13S01</t>
  </si>
  <si>
    <t>2RN13S02</t>
  </si>
  <si>
    <t>2RN21S01</t>
  </si>
  <si>
    <t>2RN21S03</t>
  </si>
  <si>
    <t>2RN22S01</t>
  </si>
  <si>
    <t>2RN22S03</t>
  </si>
  <si>
    <t>2RN31S01</t>
  </si>
  <si>
    <t>2RN32S01</t>
  </si>
  <si>
    <t>2RN36S02</t>
  </si>
  <si>
    <t>2RN40S01</t>
  </si>
  <si>
    <t>2RN40S02</t>
  </si>
  <si>
    <t>2RN45S02</t>
  </si>
  <si>
    <t>2RN50S01</t>
  </si>
  <si>
    <t>2RN54S01</t>
  </si>
  <si>
    <t>2RN54S02</t>
  </si>
  <si>
    <t>2RN56S02</t>
  </si>
  <si>
    <t>2RN74S01</t>
  </si>
  <si>
    <t>2RQ11S02</t>
  </si>
  <si>
    <t>2RQ12S02</t>
  </si>
  <si>
    <t>2RQ15S02</t>
  </si>
  <si>
    <t>2RQ70S02</t>
  </si>
  <si>
    <t>2RQ70S06</t>
  </si>
  <si>
    <t>2RR10S03</t>
  </si>
  <si>
    <t>2RT10S05</t>
  </si>
  <si>
    <t>2RT83S01</t>
  </si>
  <si>
    <t>2RU20S02</t>
  </si>
  <si>
    <t>2RU30S01</t>
  </si>
  <si>
    <t>2RU70S01</t>
  </si>
  <si>
    <t>2RW10E02</t>
  </si>
  <si>
    <t>2RW20E02</t>
  </si>
  <si>
    <t>2SA41Y01</t>
  </si>
  <si>
    <t>2SA42Y01</t>
  </si>
  <si>
    <t>2SG10S02</t>
  </si>
  <si>
    <t>2SG20S02</t>
  </si>
  <si>
    <t>2SG10S12</t>
  </si>
  <si>
    <t>2SG11E01</t>
  </si>
  <si>
    <t>2UA33S02</t>
  </si>
  <si>
    <t>2UA53S01</t>
  </si>
  <si>
    <t>2UM10S23</t>
  </si>
  <si>
    <t>2UM10S33</t>
  </si>
  <si>
    <t>2UM10S43</t>
  </si>
  <si>
    <t>2UN07S05</t>
  </si>
  <si>
    <t>2UN08S01</t>
  </si>
  <si>
    <t>2UN16S01</t>
  </si>
  <si>
    <t>2VG10S13</t>
  </si>
  <si>
    <t>2UN02S02</t>
  </si>
  <si>
    <t>2RL44S07</t>
  </si>
  <si>
    <t>2TJ10S13</t>
  </si>
  <si>
    <t>2TJ20S13</t>
  </si>
  <si>
    <t>2VF15S75</t>
  </si>
  <si>
    <t>2YA51S02</t>
  </si>
  <si>
    <t>2YA52S01</t>
  </si>
  <si>
    <t>2YA52S02</t>
  </si>
  <si>
    <t>R0(8-7), (Ом)</t>
  </si>
  <si>
    <t>R0(8-9), (Ом)</t>
  </si>
  <si>
    <t>U, (В)</t>
  </si>
  <si>
    <t>I, (мА)</t>
  </si>
  <si>
    <t>P (&lt;=9), (ВА)</t>
  </si>
  <si>
    <t>1RA15S02</t>
  </si>
  <si>
    <t>1RA25S02</t>
  </si>
  <si>
    <t>1RA35S02</t>
  </si>
  <si>
    <t>1RA45S02</t>
  </si>
  <si>
    <t>1RA51S01</t>
  </si>
  <si>
    <t>1RA52S01</t>
  </si>
  <si>
    <t>1RA60S02</t>
  </si>
  <si>
    <t>1RA71S02</t>
  </si>
  <si>
    <t>1RA81S02</t>
  </si>
  <si>
    <t>1RC10S01</t>
  </si>
  <si>
    <t>1RC20S01</t>
  </si>
  <si>
    <t>1RC30S01</t>
  </si>
  <si>
    <t>1RC40S01</t>
  </si>
  <si>
    <t>1RL31S06</t>
  </si>
  <si>
    <t>1RL32S06</t>
  </si>
  <si>
    <t>1RL33S06</t>
  </si>
  <si>
    <t>1RL41S02</t>
  </si>
  <si>
    <t>1RL41S07</t>
  </si>
  <si>
    <t>1RL41S10</t>
  </si>
  <si>
    <t>1RL42S02</t>
  </si>
  <si>
    <t>1RL42S07</t>
  </si>
  <si>
    <t>1RL42S10</t>
  </si>
  <si>
    <t>1RL43S02</t>
  </si>
  <si>
    <t>1RL43S07</t>
  </si>
  <si>
    <t>1RL43S10</t>
  </si>
  <si>
    <t>1RL44S02</t>
  </si>
  <si>
    <t>1RL44S07</t>
  </si>
  <si>
    <t>1RL44S10</t>
  </si>
  <si>
    <t>1RL51S06</t>
  </si>
  <si>
    <t>1RL52S06</t>
  </si>
  <si>
    <t>1RM14S03</t>
  </si>
  <si>
    <t>1RM20S01</t>
  </si>
  <si>
    <t>1RM20S02</t>
  </si>
  <si>
    <t>1RM20S14</t>
  </si>
  <si>
    <t>1RN36S02</t>
  </si>
  <si>
    <t>1RQ11S02</t>
  </si>
  <si>
    <t>1RQ12S02</t>
  </si>
  <si>
    <t>1RT10S05</t>
  </si>
  <si>
    <t>1RU20S02</t>
  </si>
  <si>
    <t>1RU30S01</t>
  </si>
  <si>
    <t>1UM10S23</t>
  </si>
  <si>
    <t>1UM10S33</t>
  </si>
  <si>
    <t>1UM10S43</t>
  </si>
  <si>
    <t>1UM73S01</t>
  </si>
  <si>
    <t>1UP60S01</t>
  </si>
  <si>
    <t>1UP73S01</t>
  </si>
  <si>
    <t>1UM67S02</t>
  </si>
  <si>
    <t>1RA13S02</t>
  </si>
  <si>
    <t>1RA23S02</t>
  </si>
  <si>
    <t>1RA33S02</t>
  </si>
  <si>
    <t>1RA43S02</t>
  </si>
  <si>
    <t>1RM24S02</t>
  </si>
  <si>
    <t>1RM24S03</t>
  </si>
  <si>
    <t>1RM24S04</t>
  </si>
  <si>
    <t>1RM24S05</t>
  </si>
  <si>
    <t>1RN00S01</t>
  </si>
  <si>
    <t>1RN00S03</t>
  </si>
  <si>
    <t>1RN11S01</t>
  </si>
  <si>
    <t>1RN12S01</t>
  </si>
  <si>
    <t>1RN13S01</t>
  </si>
  <si>
    <t>1RN13S02</t>
  </si>
  <si>
    <t>1RN21S01</t>
  </si>
  <si>
    <t>1RN21S03</t>
  </si>
  <si>
    <t>1RN22S01</t>
  </si>
  <si>
    <t>1RN22S03</t>
  </si>
  <si>
    <t>1RN40S01</t>
  </si>
  <si>
    <t>1RN40S02</t>
  </si>
  <si>
    <t>1RN42S01</t>
  </si>
  <si>
    <t>1RN45S02</t>
  </si>
  <si>
    <t>1RN50S01</t>
  </si>
  <si>
    <t>1RN54S01</t>
  </si>
  <si>
    <t>1RN54S02</t>
  </si>
  <si>
    <t>1RN56S02</t>
  </si>
  <si>
    <t>1RN74S01</t>
  </si>
  <si>
    <t>1RR10S03</t>
  </si>
  <si>
    <t>1RT83S01</t>
  </si>
  <si>
    <t>1RW10E02</t>
  </si>
  <si>
    <t>1RW20E02</t>
  </si>
  <si>
    <t>1SA41Y01</t>
  </si>
  <si>
    <t>1SA42Y01</t>
  </si>
  <si>
    <t>1SG10S02</t>
  </si>
  <si>
    <t>1SG10S12</t>
  </si>
  <si>
    <t>1SG11E01</t>
  </si>
  <si>
    <t>1SG20S02</t>
  </si>
  <si>
    <t>1UA33S02</t>
  </si>
  <si>
    <t>1UA53S01</t>
  </si>
  <si>
    <t>1UA54S02</t>
  </si>
  <si>
    <t>1VG10S13</t>
  </si>
  <si>
    <t>1RE61S03</t>
  </si>
  <si>
    <t>1RM17S02</t>
  </si>
  <si>
    <t>1RQ30S02</t>
  </si>
  <si>
    <t>1RQ70S02</t>
  </si>
  <si>
    <t>1YA51S03</t>
  </si>
  <si>
    <t>1TE10S03</t>
  </si>
  <si>
    <t>1TC30S02</t>
  </si>
  <si>
    <t>1RY90S01</t>
  </si>
  <si>
    <t>1TH15S03</t>
  </si>
  <si>
    <t>1TH16S02</t>
  </si>
  <si>
    <t>1TH10S05</t>
  </si>
  <si>
    <t>1TJ10S13</t>
  </si>
  <si>
    <t>1VF15S75</t>
  </si>
  <si>
    <t>1TK21Y01</t>
  </si>
  <si>
    <t>1TK43S02</t>
  </si>
  <si>
    <t>1TK44S02</t>
  </si>
  <si>
    <t>1YA51S01</t>
  </si>
  <si>
    <t>1YA51S02</t>
  </si>
  <si>
    <t>1TH25S03</t>
  </si>
  <si>
    <t>1TH26S02</t>
  </si>
  <si>
    <t>1TH20S05</t>
  </si>
  <si>
    <t>1TJ20S13</t>
  </si>
  <si>
    <t>1VF25S75</t>
  </si>
  <si>
    <t>1TK22Y01</t>
  </si>
  <si>
    <t>1TE11S02</t>
  </si>
  <si>
    <t>1TK41S02</t>
  </si>
  <si>
    <t>1TK31S02</t>
  </si>
  <si>
    <t>1TK32S02</t>
  </si>
  <si>
    <t>1TN30S02</t>
  </si>
  <si>
    <t>1YA52S01</t>
  </si>
  <si>
    <t>1YA52S02</t>
  </si>
  <si>
    <t>1TH35S03</t>
  </si>
  <si>
    <t>1TH36S02</t>
  </si>
  <si>
    <t>1TH30S05</t>
  </si>
  <si>
    <t>1TJ30S13</t>
  </si>
  <si>
    <t>1VF35S75</t>
  </si>
  <si>
    <t>1TK23Y01</t>
  </si>
  <si>
    <t>1TK42S02</t>
  </si>
  <si>
    <t>1TK12S02</t>
  </si>
  <si>
    <t>1TK30S02</t>
  </si>
  <si>
    <t>1TN20S02</t>
  </si>
  <si>
    <t>1TN21S02</t>
  </si>
  <si>
    <t>1TY90S01</t>
  </si>
  <si>
    <t>Сопротивление заземления, (Ом)</t>
  </si>
  <si>
    <t>Сопротивление обмоток
А-В, (Ом)</t>
  </si>
  <si>
    <t>Сопротивление обмоток
В-С, (Ом)</t>
  </si>
  <si>
    <t>Сопротивление обмоток
А-С, (Ом)</t>
  </si>
  <si>
    <t>Сопротивление
Изоляции, (МОм)</t>
  </si>
  <si>
    <t>Настройка УП при 
Закрытом клапане, (мA)</t>
  </si>
  <si>
    <t>Настройка УП при 
Открытом клапане, (мA)</t>
  </si>
  <si>
    <t>Величина
Рабочего тока, (А)</t>
  </si>
  <si>
    <t>Сопротивление изоляции
Обмоток статора, (МОм)</t>
  </si>
  <si>
    <t>Сопротивление обмоток статора
A-B, (МОм)</t>
  </si>
  <si>
    <t>Сопротивление обмоток статора
B-C, (МОм)</t>
  </si>
  <si>
    <t>Сопротивление обмоток статора
A-C, (МОм)</t>
  </si>
  <si>
    <t>Измерение тока
холостого хода
Фаза A, (А)</t>
  </si>
  <si>
    <t>Измерение тока
холостого хода
Фаза B, (А)</t>
  </si>
  <si>
    <t>Измерение тока
холостого хода
Фаза C, (А)</t>
  </si>
  <si>
    <t>∞</t>
  </si>
  <si>
    <t>119.9</t>
  </si>
  <si>
    <t>Сопротивление изоляции
&gt;100, (МОм)</t>
  </si>
  <si>
    <t>P (&lt;=15),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</si>
  <si>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Б 8-10</t>
    </r>
    <r>
      <rPr>
        <sz val="10"/>
        <rFont val="Times New Roman"/>
        <family val="1"/>
        <charset val="204"/>
      </rPr>
      <t xml:space="preserve"> = 24В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</si>
  <si>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М 8-10</t>
    </r>
    <r>
      <rPr>
        <sz val="10"/>
        <rFont val="Times New Roman"/>
        <family val="1"/>
        <charset val="204"/>
      </rPr>
      <t xml:space="preserve"> = 24В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</si>
  <si>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</si>
  <si>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</si>
  <si>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7-8 </t>
    </r>
    <r>
      <rPr>
        <sz val="10"/>
        <rFont val="Times New Roman"/>
        <family val="1"/>
        <charset val="204"/>
      </rPr>
      <t>от 18 В до 32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</si>
  <si>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ВКЛ 9-8</t>
    </r>
    <r>
      <rPr>
        <sz val="10"/>
        <rFont val="Times New Roman"/>
        <family val="1"/>
        <charset val="204"/>
      </rPr>
      <t xml:space="preserve"> от 18 В до 32 В</t>
    </r>
  </si>
  <si>
    <t>Сопротивление изоляции
&gt;40, (МОм)</t>
  </si>
  <si>
    <t>P (&lt;=20),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</si>
  <si>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5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</si>
  <si>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Symbol"/>
        <family val="1"/>
        <charset val="2"/>
      </rPr>
      <t>£</t>
    </r>
    <r>
      <rPr>
        <sz val="10"/>
        <rFont val="Times New Roman"/>
        <family val="1"/>
        <charset val="204"/>
      </rPr>
      <t xml:space="preserve"> 5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</si>
  <si>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7-8 </t>
    </r>
    <r>
      <rPr>
        <sz val="10"/>
        <rFont val="Times New Roman"/>
        <family val="1"/>
        <charset val="204"/>
      </rPr>
      <t>от 18 В до 36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</si>
  <si>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ВКЛ 9-8</t>
    </r>
    <r>
      <rPr>
        <sz val="10"/>
        <rFont val="Times New Roman"/>
        <family val="1"/>
        <charset val="204"/>
      </rPr>
      <t xml:space="preserve"> от 18 В до 36 В</t>
    </r>
  </si>
  <si>
    <t>P (&lt;=7),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</si>
  <si>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7-10 </t>
    </r>
    <r>
      <rPr>
        <sz val="10"/>
        <rFont val="Times New Roman"/>
        <family val="1"/>
        <charset val="204"/>
      </rPr>
      <t>24 В ± 4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</si>
  <si>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9-10 </t>
    </r>
    <r>
      <rPr>
        <sz val="10"/>
        <rFont val="Times New Roman"/>
        <family val="1"/>
        <charset val="204"/>
      </rPr>
      <t>24 В ± 4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</si>
  <si>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7-10 </t>
    </r>
    <r>
      <rPr>
        <sz val="10"/>
        <rFont val="Times New Roman"/>
        <family val="1"/>
        <charset val="204"/>
      </rPr>
      <t>≤ 3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</si>
  <si>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9-10 </t>
    </r>
    <r>
      <rPr>
        <sz val="10"/>
        <rFont val="Times New Roman"/>
        <family val="1"/>
        <charset val="204"/>
      </rPr>
      <t>≤ 3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</si>
  <si>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Times New Roman"/>
        <family val="1"/>
        <charset val="204"/>
      </rPr>
      <t>≤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</si>
  <si>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Times New Roman"/>
        <family val="1"/>
        <charset val="204"/>
      </rPr>
      <t>≤ 2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</si>
  <si>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7-10 </t>
    </r>
    <r>
      <rPr>
        <sz val="10"/>
        <rFont val="Times New Roman"/>
        <family val="1"/>
        <charset val="204"/>
      </rPr>
      <t>24 В ± 6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</si>
  <si>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ВКЛ 9-10 </t>
    </r>
    <r>
      <rPr>
        <sz val="10"/>
        <rFont val="Times New Roman"/>
        <family val="1"/>
        <charset val="204"/>
      </rPr>
      <t>24 В ± 6 В</t>
    </r>
  </si>
  <si>
    <t>Iвх 7-10 ≤ 50 мА</t>
  </si>
  <si>
    <t>Iвх 9-10 ≤ 50 мА</t>
  </si>
  <si>
    <t>Iраб  ≤ 4 А</t>
  </si>
  <si>
    <t>P (&lt;=5), (ВА)</t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</si>
  <si>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7-8 </t>
    </r>
    <r>
      <rPr>
        <sz val="10"/>
        <rFont val="Times New Roman"/>
        <family val="1"/>
        <charset val="204"/>
      </rPr>
      <t>≤ 8 В</t>
    </r>
  </si>
  <si>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 xml:space="preserve">ОТКЛ 9-8 </t>
    </r>
    <r>
      <rPr>
        <sz val="10"/>
        <rFont val="Times New Roman"/>
        <family val="1"/>
        <charset val="204"/>
      </rPr>
      <t>≤ 8 В</t>
    </r>
  </si>
  <si>
    <t>Iраб  ≤ 3 А</t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</si>
  <si>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неср = </t>
    </r>
    <r>
      <rPr>
        <sz val="10"/>
        <color rgb="FF00000A"/>
        <rFont val="Times New Roman"/>
        <family val="1"/>
        <charset val="204"/>
      </rPr>
      <t>Iном · К · 0,8
A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</si>
  <si>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неср = </t>
    </r>
    <r>
      <rPr>
        <sz val="10"/>
        <color rgb="FF00000A"/>
        <rFont val="Times New Roman"/>
        <family val="1"/>
        <charset val="204"/>
      </rPr>
      <t>Iном · К · 0,8
B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</si>
  <si>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неср = </t>
    </r>
    <r>
      <rPr>
        <sz val="10"/>
        <color rgb="FF00000A"/>
        <rFont val="Times New Roman"/>
        <family val="1"/>
        <charset val="204"/>
      </rPr>
      <t>Iном · К · 0,8
C</t>
    </r>
  </si>
  <si>
    <r>
      <rPr>
        <sz val="10"/>
        <color rgb="FF00000A"/>
        <rFont val="Times New Roman"/>
        <family val="1"/>
        <charset val="204"/>
      </rPr>
      <t>I</t>
    </r>
    <r>
      <rPr>
        <vertAlign val="subscript"/>
        <sz val="10"/>
        <color rgb="FF00000A"/>
        <rFont val="Times New Roman"/>
        <family val="1"/>
        <charset val="204"/>
      </rPr>
      <t>СРБ</t>
    </r>
    <r>
      <rPr>
        <sz val="11"/>
        <color rgb="FF000000"/>
        <rFont val="Calibri"/>
        <family val="2"/>
        <charset val="204"/>
      </rPr>
      <t xml:space="preserve"> = </t>
    </r>
    <r>
      <rPr>
        <sz val="10"/>
        <color rgb="FF00000A"/>
        <rFont val="Times New Roman"/>
        <family val="1"/>
        <charset val="204"/>
      </rPr>
      <t>Iном · К · 1,2
A</t>
    </r>
  </si>
  <si>
    <r>
      <rPr>
        <sz val="10"/>
        <color rgb="FF00000A"/>
        <rFont val="Times New Roman"/>
        <family val="1"/>
        <charset val="204"/>
      </rPr>
      <t>I</t>
    </r>
    <r>
      <rPr>
        <vertAlign val="subscript"/>
        <sz val="10"/>
        <color rgb="FF00000A"/>
        <rFont val="Times New Roman"/>
        <family val="1"/>
        <charset val="204"/>
      </rPr>
      <t>СРБ</t>
    </r>
    <r>
      <rPr>
        <sz val="11"/>
        <color rgb="FF000000"/>
        <rFont val="Calibri"/>
        <family val="2"/>
        <charset val="204"/>
      </rPr>
      <t xml:space="preserve"> = </t>
    </r>
    <r>
      <rPr>
        <sz val="10"/>
        <color rgb="FF00000A"/>
        <rFont val="Times New Roman"/>
        <family val="1"/>
        <charset val="204"/>
      </rPr>
      <t>Iном · К · 1,2
B</t>
    </r>
  </si>
  <si>
    <r>
      <rPr>
        <sz val="10"/>
        <color rgb="FF00000A"/>
        <rFont val="Times New Roman"/>
        <family val="1"/>
        <charset val="204"/>
      </rPr>
      <t>I</t>
    </r>
    <r>
      <rPr>
        <vertAlign val="subscript"/>
        <sz val="10"/>
        <color rgb="FF00000A"/>
        <rFont val="Times New Roman"/>
        <family val="1"/>
        <charset val="204"/>
      </rPr>
      <t>СРБ</t>
    </r>
    <r>
      <rPr>
        <sz val="11"/>
        <color rgb="FF000000"/>
        <rFont val="Calibri"/>
        <family val="2"/>
        <charset val="204"/>
      </rPr>
      <t xml:space="preserve"> = </t>
    </r>
    <r>
      <rPr>
        <sz val="10"/>
        <color rgb="FF00000A"/>
        <rFont val="Times New Roman"/>
        <family val="1"/>
        <charset val="204"/>
      </rPr>
      <t>Iном · К · 1,2
C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</si>
  <si>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пр = </t>
    </r>
    <r>
      <rPr>
        <sz val="10"/>
        <color rgb="FF00000A"/>
        <rFont val="Times New Roman"/>
        <family val="1"/>
        <charset val="204"/>
      </rPr>
      <t>Iном · 3
(норма от 15 с до 25 с)
A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</si>
  <si>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пр = </t>
    </r>
    <r>
      <rPr>
        <sz val="10"/>
        <color rgb="FF00000A"/>
        <rFont val="Times New Roman"/>
        <family val="1"/>
        <charset val="204"/>
      </rPr>
      <t>Iном · 3
(норма от 15 с до 25 с)
B</t>
    </r>
  </si>
  <si>
    <r>
      <rPr>
        <sz val="10"/>
        <color rgb="FF00000A"/>
        <rFont val="Times New Roman"/>
        <family val="1"/>
        <charset val="204"/>
      </rPr>
      <t>I</t>
    </r>
    <r>
      <rPr>
        <sz val="11"/>
        <color rgb="FF000000"/>
        <rFont val="Calibri"/>
        <family val="2"/>
        <charset val="204"/>
      </rPr>
      <t xml:space="preserve">пр = </t>
    </r>
    <r>
      <rPr>
        <sz val="10"/>
        <color rgb="FF00000A"/>
        <rFont val="Times New Roman"/>
        <family val="1"/>
        <charset val="204"/>
      </rPr>
      <t>Iном · 3
(норма от 15 с до 25 с)
C</t>
    </r>
  </si>
  <si>
    <t>Equip</t>
  </si>
  <si>
    <t>Pos</t>
  </si>
  <si>
    <t>Type_repair</t>
  </si>
  <si>
    <t>Location</t>
  </si>
  <si>
    <t>Manager</t>
  </si>
  <si>
    <t>System</t>
  </si>
  <si>
    <t>Current real</t>
  </si>
  <si>
    <t>Current</t>
  </si>
  <si>
    <t>Date</t>
  </si>
  <si>
    <t>ЭЧ</t>
  </si>
  <si>
    <t>Шерстнёв</t>
  </si>
  <si>
    <t>ЭД</t>
  </si>
  <si>
    <t>ДУ</t>
  </si>
  <si>
    <t>АР</t>
  </si>
  <si>
    <t>ЭЧ "Fisher"</t>
  </si>
  <si>
    <t>Регулятор давления в ПГ-1</t>
  </si>
  <si>
    <t>Регулятор давления в ПГ-2</t>
  </si>
  <si>
    <t>Регулятор давления в ПГ-3</t>
  </si>
  <si>
    <t>Регулятор давления в ПГ-4</t>
  </si>
  <si>
    <t>1СБ</t>
  </si>
  <si>
    <t>2СБ</t>
  </si>
  <si>
    <t>3СБ</t>
  </si>
  <si>
    <t>СВБ</t>
  </si>
  <si>
    <t>СНЭ</t>
  </si>
  <si>
    <t>pos</t>
  </si>
  <si>
    <t>current_history</t>
  </si>
  <si>
    <r>
      <t>0.8/0.5/</t>
    </r>
    <r>
      <rPr>
        <sz val="11"/>
        <rFont val="Calibri"/>
        <family val="2"/>
        <charset val="204"/>
      </rPr>
      <t>0.5</t>
    </r>
  </si>
  <si>
    <r>
      <t>0.7/0.55/</t>
    </r>
    <r>
      <rPr>
        <sz val="11"/>
        <color indexed="8"/>
        <rFont val="Calibri"/>
        <family val="2"/>
        <charset val="204"/>
      </rPr>
      <t>0.65</t>
    </r>
  </si>
  <si>
    <r>
      <t>14/16.5/16.5</t>
    </r>
    <r>
      <rPr>
        <sz val="11"/>
        <color indexed="8"/>
        <rFont val="Calibri"/>
        <family val="2"/>
        <charset val="204"/>
      </rPr>
      <t>/16.5</t>
    </r>
  </si>
  <si>
    <r>
      <t>14/16/14.5</t>
    </r>
    <r>
      <rPr>
        <sz val="11"/>
        <color indexed="8"/>
        <rFont val="Calibri"/>
        <family val="2"/>
        <charset val="204"/>
      </rPr>
      <t>/15</t>
    </r>
  </si>
  <si>
    <r>
      <t>3.2/3.2/4/</t>
    </r>
    <r>
      <rPr>
        <sz val="11"/>
        <rFont val="Calibri"/>
        <family val="2"/>
        <charset val="204"/>
      </rPr>
      <t>3.4</t>
    </r>
  </si>
  <si>
    <r>
      <t>14/14/14</t>
    </r>
    <r>
      <rPr>
        <sz val="11"/>
        <color indexed="8"/>
        <rFont val="Calibri"/>
        <family val="2"/>
        <charset val="204"/>
      </rPr>
      <t>/14</t>
    </r>
  </si>
  <si>
    <r>
      <t>0.7/0.6/</t>
    </r>
    <r>
      <rPr>
        <sz val="11"/>
        <rFont val="Calibri"/>
        <family val="2"/>
        <charset val="204"/>
      </rPr>
      <t>0.6</t>
    </r>
  </si>
  <si>
    <r>
      <t>2.5/2.3/2.6/</t>
    </r>
    <r>
      <rPr>
        <sz val="11"/>
        <color indexed="8"/>
        <rFont val="Calibri"/>
        <family val="2"/>
        <charset val="204"/>
      </rPr>
      <t>2.4</t>
    </r>
  </si>
  <si>
    <r>
      <t>16/16/14.5</t>
    </r>
    <r>
      <rPr>
        <sz val="11"/>
        <color indexed="8"/>
        <rFont val="Calibri"/>
        <family val="2"/>
        <charset val="204"/>
      </rPr>
      <t>/15</t>
    </r>
  </si>
  <si>
    <r>
      <t>5.3/8.5/8.5</t>
    </r>
    <r>
      <rPr>
        <sz val="11"/>
        <rFont val="Calibri"/>
        <family val="2"/>
        <charset val="204"/>
      </rPr>
      <t>/8</t>
    </r>
  </si>
  <si>
    <r>
      <t>9.5/8.5/8.5</t>
    </r>
    <r>
      <rPr>
        <sz val="11"/>
        <rFont val="Calibri"/>
        <family val="2"/>
        <charset val="204"/>
      </rPr>
      <t>/9.5</t>
    </r>
  </si>
  <si>
    <r>
      <t>0.7/0.75/</t>
    </r>
    <r>
      <rPr>
        <sz val="11"/>
        <rFont val="Calibri"/>
        <family val="2"/>
        <charset val="204"/>
      </rPr>
      <t>0.85</t>
    </r>
  </si>
  <si>
    <r>
      <t>3.8/6/</t>
    </r>
    <r>
      <rPr>
        <sz val="11"/>
        <rFont val="Calibri"/>
        <family val="2"/>
        <charset val="204"/>
      </rPr>
      <t>6</t>
    </r>
  </si>
  <si>
    <r>
      <t>3.5/3.4/3.9/</t>
    </r>
    <r>
      <rPr>
        <sz val="11"/>
        <color indexed="8"/>
        <rFont val="Calibri"/>
        <family val="2"/>
        <charset val="204"/>
      </rPr>
      <t>3</t>
    </r>
  </si>
  <si>
    <r>
      <t>3.4/3.1/</t>
    </r>
    <r>
      <rPr>
        <sz val="11"/>
        <rFont val="Calibri"/>
        <family val="2"/>
        <charset val="204"/>
      </rPr>
      <t>3.2</t>
    </r>
  </si>
  <si>
    <r>
      <t>2.1/2.4/2.4/</t>
    </r>
    <r>
      <rPr>
        <sz val="11"/>
        <rFont val="Calibri"/>
        <family val="2"/>
        <charset val="204"/>
      </rPr>
      <t>2.6</t>
    </r>
  </si>
  <si>
    <r>
      <t>2.1/2.5/2.5/</t>
    </r>
    <r>
      <rPr>
        <sz val="11"/>
        <color indexed="8"/>
        <rFont val="Calibri"/>
        <family val="2"/>
        <charset val="204"/>
      </rPr>
      <t>2.2</t>
    </r>
  </si>
  <si>
    <r>
      <t>11.5/12/14/</t>
    </r>
    <r>
      <rPr>
        <sz val="11"/>
        <rFont val="Calibri"/>
        <family val="2"/>
        <charset val="204"/>
      </rPr>
      <t>12</t>
    </r>
  </si>
  <si>
    <r>
      <t>14.5/17/15/</t>
    </r>
    <r>
      <rPr>
        <sz val="11"/>
        <rFont val="Calibri"/>
        <family val="2"/>
        <charset val="204"/>
      </rPr>
      <t>15.5</t>
    </r>
  </si>
  <si>
    <r>
      <t>16/16/15.5/</t>
    </r>
    <r>
      <rPr>
        <sz val="11"/>
        <rFont val="Calibri"/>
        <family val="2"/>
        <charset val="204"/>
      </rPr>
      <t>15</t>
    </r>
  </si>
  <si>
    <r>
      <t>15.5/16/16/</t>
    </r>
    <r>
      <rPr>
        <sz val="11"/>
        <rFont val="Calibri"/>
        <family val="2"/>
        <charset val="204"/>
      </rPr>
      <t>15</t>
    </r>
  </si>
  <si>
    <r>
      <t>3.2/6.5/</t>
    </r>
    <r>
      <rPr>
        <sz val="11"/>
        <rFont val="Calibri"/>
        <family val="2"/>
        <charset val="204"/>
      </rPr>
      <t>7.8</t>
    </r>
  </si>
  <si>
    <r>
      <t>3.5/4.0/</t>
    </r>
    <r>
      <rPr>
        <sz val="11"/>
        <rFont val="Calibri"/>
        <family val="2"/>
        <charset val="204"/>
      </rPr>
      <t>3.9</t>
    </r>
  </si>
  <si>
    <r>
      <t>3.4/4.0/</t>
    </r>
    <r>
      <rPr>
        <sz val="11"/>
        <rFont val="Calibri"/>
        <family val="2"/>
        <charset val="204"/>
      </rPr>
      <t>3.6</t>
    </r>
  </si>
  <si>
    <r>
      <t>6.2/7.2/</t>
    </r>
    <r>
      <rPr>
        <sz val="11"/>
        <rFont val="Calibri"/>
        <family val="2"/>
        <charset val="204"/>
      </rPr>
      <t>5.5</t>
    </r>
  </si>
  <si>
    <r>
      <t>2.3/2.5/2.4/</t>
    </r>
    <r>
      <rPr>
        <sz val="11"/>
        <rFont val="Calibri"/>
        <family val="2"/>
        <charset val="204"/>
      </rPr>
      <t>2.6</t>
    </r>
  </si>
  <si>
    <r>
      <t>3.8/3.8/</t>
    </r>
    <r>
      <rPr>
        <sz val="11"/>
        <rFont val="Calibri"/>
        <family val="2"/>
        <charset val="204"/>
      </rPr>
      <t>3.1</t>
    </r>
  </si>
  <si>
    <r>
      <t>4/4/5/</t>
    </r>
    <r>
      <rPr>
        <sz val="11"/>
        <rFont val="Calibri"/>
        <family val="2"/>
        <charset val="204"/>
      </rPr>
      <t>4.5</t>
    </r>
  </si>
  <si>
    <r>
      <t>3.8/3.6/</t>
    </r>
    <r>
      <rPr>
        <sz val="11"/>
        <rFont val="Calibri"/>
        <family val="2"/>
        <charset val="204"/>
      </rPr>
      <t>3.1</t>
    </r>
  </si>
  <si>
    <r>
      <t>4.6/3.9/4.6/</t>
    </r>
    <r>
      <rPr>
        <sz val="11"/>
        <color indexed="8"/>
        <rFont val="Calibri"/>
        <family val="2"/>
        <charset val="204"/>
      </rPr>
      <t>4</t>
    </r>
  </si>
  <si>
    <r>
      <t>2.5/2.6/2.5/</t>
    </r>
    <r>
      <rPr>
        <sz val="11"/>
        <rFont val="Calibri"/>
        <family val="2"/>
        <charset val="204"/>
      </rPr>
      <t>2.8</t>
    </r>
  </si>
  <si>
    <r>
      <t>4.4/4.0/</t>
    </r>
    <r>
      <rPr>
        <sz val="11"/>
        <rFont val="Calibri"/>
        <family val="2"/>
        <charset val="204"/>
      </rPr>
      <t>4.1</t>
    </r>
  </si>
  <si>
    <r>
      <t>3.8/3.6/3.8/</t>
    </r>
    <r>
      <rPr>
        <sz val="11"/>
        <rFont val="Calibri"/>
        <family val="2"/>
        <charset val="204"/>
      </rPr>
      <t>3.4</t>
    </r>
  </si>
  <si>
    <r>
      <t>2.0/4.7/</t>
    </r>
    <r>
      <rPr>
        <sz val="11"/>
        <rFont val="Calibri"/>
        <family val="2"/>
        <charset val="204"/>
      </rPr>
      <t>4.7</t>
    </r>
  </si>
  <si>
    <r>
      <t>3.8/4.3/</t>
    </r>
    <r>
      <rPr>
        <sz val="11"/>
        <rFont val="Calibri"/>
        <family val="2"/>
        <charset val="204"/>
      </rPr>
      <t>3.8</t>
    </r>
  </si>
  <si>
    <r>
      <t>2.7/2.8/3.8/</t>
    </r>
    <r>
      <rPr>
        <sz val="11"/>
        <color indexed="8"/>
        <rFont val="Calibri"/>
        <family val="2"/>
        <charset val="204"/>
      </rPr>
      <t>2.9</t>
    </r>
  </si>
  <si>
    <r>
      <t>3.4/3/3.5/</t>
    </r>
    <r>
      <rPr>
        <sz val="11"/>
        <rFont val="Calibri"/>
        <family val="2"/>
        <charset val="204"/>
      </rPr>
      <t>3.2</t>
    </r>
  </si>
  <si>
    <r>
      <t>2.9/3.4/3.2/</t>
    </r>
    <r>
      <rPr>
        <sz val="11"/>
        <color indexed="8"/>
        <rFont val="Calibri"/>
        <family val="2"/>
        <charset val="204"/>
      </rPr>
      <t>3.5</t>
    </r>
  </si>
  <si>
    <r>
      <t>4/3.9/4.2/</t>
    </r>
    <r>
      <rPr>
        <sz val="11"/>
        <rFont val="Calibri"/>
        <family val="2"/>
        <charset val="204"/>
      </rPr>
      <t>2.9</t>
    </r>
  </si>
  <si>
    <r>
      <t>3.7/4.2/3.8/</t>
    </r>
    <r>
      <rPr>
        <sz val="11"/>
        <rFont val="Calibri"/>
        <family val="2"/>
        <charset val="204"/>
      </rPr>
      <t>4</t>
    </r>
  </si>
  <si>
    <r>
      <t>2.6/2.3/2.8/</t>
    </r>
    <r>
      <rPr>
        <sz val="11"/>
        <rFont val="Calibri"/>
        <family val="2"/>
        <charset val="204"/>
      </rPr>
      <t>2.6</t>
    </r>
  </si>
  <si>
    <r>
      <t>3.2/2.8/3.3/</t>
    </r>
    <r>
      <rPr>
        <sz val="11"/>
        <rFont val="Calibri"/>
        <family val="2"/>
        <charset val="204"/>
      </rPr>
      <t>3</t>
    </r>
  </si>
  <si>
    <r>
      <t>3.5/3.4/3.8/</t>
    </r>
    <r>
      <rPr>
        <sz val="11"/>
        <rFont val="Calibri"/>
        <family val="2"/>
        <charset val="204"/>
      </rPr>
      <t>3.4</t>
    </r>
  </si>
  <si>
    <r>
      <t>3.6/2.97/3.2</t>
    </r>
    <r>
      <rPr>
        <sz val="11"/>
        <color indexed="8"/>
        <rFont val="Calibri"/>
        <family val="2"/>
        <charset val="204"/>
      </rPr>
      <t>/2.9</t>
    </r>
  </si>
  <si>
    <r>
      <t>1.5/1.35/1.5</t>
    </r>
    <r>
      <rPr>
        <sz val="11"/>
        <rFont val="Calibri"/>
        <family val="2"/>
        <charset val="204"/>
      </rPr>
      <t>/1.4</t>
    </r>
  </si>
  <si>
    <r>
      <t>0.7/0.7/0.8/</t>
    </r>
    <r>
      <rPr>
        <sz val="11"/>
        <color indexed="8"/>
        <rFont val="Calibri"/>
        <family val="2"/>
        <charset val="204"/>
      </rPr>
      <t>0.75</t>
    </r>
  </si>
  <si>
    <r>
      <t>3.8/3.4/4/</t>
    </r>
    <r>
      <rPr>
        <sz val="11"/>
        <rFont val="Calibri"/>
        <family val="2"/>
        <charset val="204"/>
      </rPr>
      <t>3.4</t>
    </r>
  </si>
  <si>
    <r>
      <t>8.5/9/9</t>
    </r>
    <r>
      <rPr>
        <sz val="11"/>
        <rFont val="Calibri"/>
        <family val="2"/>
        <charset val="204"/>
      </rPr>
      <t>/8.3</t>
    </r>
  </si>
  <si>
    <r>
      <t>1.4/1.3/1.45/</t>
    </r>
    <r>
      <rPr>
        <sz val="11"/>
        <rFont val="Calibri"/>
        <family val="2"/>
        <charset val="204"/>
      </rPr>
      <t>1.45</t>
    </r>
  </si>
  <si>
    <r>
      <t>1.7/1.7/1.9/</t>
    </r>
    <r>
      <rPr>
        <sz val="11"/>
        <rFont val="Calibri"/>
        <family val="2"/>
        <charset val="204"/>
      </rPr>
      <t>1.75</t>
    </r>
  </si>
  <si>
    <r>
      <t>1.6/1.3/1.6/</t>
    </r>
    <r>
      <rPr>
        <sz val="11"/>
        <rFont val="Calibri"/>
        <family val="2"/>
        <charset val="204"/>
      </rPr>
      <t>1.4</t>
    </r>
  </si>
  <si>
    <r>
      <t>1.6/1.3/1.6/</t>
    </r>
    <r>
      <rPr>
        <sz val="11"/>
        <rFont val="Calibri"/>
        <family val="2"/>
        <charset val="204"/>
      </rPr>
      <t>1.45</t>
    </r>
  </si>
  <si>
    <r>
      <t>0.45/0.4/0.4</t>
    </r>
    <r>
      <rPr>
        <sz val="11"/>
        <rFont val="Calibri"/>
        <family val="2"/>
        <charset val="204"/>
      </rPr>
      <t>/0.4</t>
    </r>
  </si>
  <si>
    <r>
      <t>0.38/0.35/0.35</t>
    </r>
    <r>
      <rPr>
        <sz val="11"/>
        <rFont val="Calibri"/>
        <family val="2"/>
        <charset val="204"/>
      </rPr>
      <t>/0.35</t>
    </r>
  </si>
  <si>
    <r>
      <t>0.35/0.35/0.35</t>
    </r>
    <r>
      <rPr>
        <sz val="11"/>
        <rFont val="Calibri"/>
        <family val="2"/>
        <charset val="204"/>
      </rPr>
      <t>/0.35</t>
    </r>
  </si>
  <si>
    <r>
      <t>3.3/3.3/3.3</t>
    </r>
    <r>
      <rPr>
        <sz val="11"/>
        <rFont val="Calibri"/>
        <family val="2"/>
        <charset val="204"/>
      </rPr>
      <t>/3.3</t>
    </r>
  </si>
  <si>
    <r>
      <t>3.2/3.2/3.2</t>
    </r>
    <r>
      <rPr>
        <sz val="11"/>
        <rFont val="Calibri"/>
        <family val="2"/>
        <charset val="204"/>
      </rPr>
      <t>/3.2</t>
    </r>
  </si>
  <si>
    <r>
      <t>0.6/0.6/0.5</t>
    </r>
    <r>
      <rPr>
        <sz val="11"/>
        <rFont val="Calibri"/>
        <family val="2"/>
        <charset val="204"/>
      </rPr>
      <t>/0.5</t>
    </r>
  </si>
  <si>
    <r>
      <t>0.5/0.5/0.5</t>
    </r>
    <r>
      <rPr>
        <sz val="11"/>
        <rFont val="Calibri"/>
        <family val="2"/>
        <charset val="204"/>
      </rPr>
      <t>/0.5</t>
    </r>
  </si>
  <si>
    <r>
      <t>0.5/0.51/0.51</t>
    </r>
    <r>
      <rPr>
        <sz val="11"/>
        <rFont val="Calibri"/>
        <family val="2"/>
        <charset val="204"/>
      </rPr>
      <t>/0.51</t>
    </r>
  </si>
  <si>
    <r>
      <t>0.41/0.41/0.41</t>
    </r>
    <r>
      <rPr>
        <sz val="11"/>
        <rFont val="Calibri"/>
        <family val="2"/>
        <charset val="204"/>
      </rPr>
      <t>/0.35</t>
    </r>
  </si>
  <si>
    <r>
      <t>0.4/0.4/0.4</t>
    </r>
    <r>
      <rPr>
        <sz val="11"/>
        <rFont val="Calibri"/>
        <family val="2"/>
        <charset val="204"/>
      </rPr>
      <t>/0.35</t>
    </r>
  </si>
  <si>
    <r>
      <t>5.4/5.8/5.8</t>
    </r>
    <r>
      <rPr>
        <sz val="11"/>
        <rFont val="Calibri"/>
        <family val="2"/>
        <charset val="204"/>
      </rPr>
      <t>/5.2</t>
    </r>
  </si>
  <si>
    <r>
      <t>0.35/0.37/0.37</t>
    </r>
    <r>
      <rPr>
        <sz val="11"/>
        <rFont val="Calibri"/>
        <family val="2"/>
        <charset val="204"/>
      </rPr>
      <t>/0.37</t>
    </r>
  </si>
  <si>
    <r>
      <t>1.6/1.4/1.4/</t>
    </r>
    <r>
      <rPr>
        <sz val="11"/>
        <rFont val="Calibri"/>
        <family val="2"/>
        <charset val="204"/>
      </rPr>
      <t>1.45</t>
    </r>
  </si>
  <si>
    <r>
      <t>0.45/0.45/0.45</t>
    </r>
    <r>
      <rPr>
        <sz val="11"/>
        <color indexed="8"/>
        <rFont val="Calibri"/>
        <family val="2"/>
        <charset val="204"/>
      </rPr>
      <t>/0.4</t>
    </r>
  </si>
  <si>
    <r>
      <t>0.5/0.59/</t>
    </r>
    <r>
      <rPr>
        <sz val="11"/>
        <rFont val="Calibri"/>
        <family val="2"/>
        <charset val="204"/>
      </rPr>
      <t>0.58</t>
    </r>
  </si>
  <si>
    <r>
      <t>0.4/0.35/0.35</t>
    </r>
    <r>
      <rPr>
        <sz val="11"/>
        <color indexed="8"/>
        <rFont val="Calibri"/>
        <family val="2"/>
        <charset val="204"/>
      </rPr>
      <t>/0.35</t>
    </r>
  </si>
  <si>
    <r>
      <t>1.6/1.4/1.4/</t>
    </r>
    <r>
      <rPr>
        <sz val="11"/>
        <rFont val="Calibri"/>
        <family val="2"/>
        <charset val="204"/>
      </rPr>
      <t>1.6</t>
    </r>
  </si>
  <si>
    <r>
      <t>0.4/0.4/0.4</t>
    </r>
    <r>
      <rPr>
        <sz val="11"/>
        <rFont val="Calibri"/>
        <family val="2"/>
        <charset val="204"/>
      </rPr>
      <t>/0.4</t>
    </r>
  </si>
  <si>
    <r>
      <t>0.5/0.45/0.5/</t>
    </r>
    <r>
      <rPr>
        <sz val="11"/>
        <rFont val="Calibri"/>
        <family val="2"/>
        <charset val="204"/>
      </rPr>
      <t>0.45</t>
    </r>
  </si>
  <si>
    <r>
      <t>0.5/0.45/0.45/</t>
    </r>
    <r>
      <rPr>
        <sz val="11"/>
        <rFont val="Calibri"/>
        <family val="2"/>
        <charset val="204"/>
      </rPr>
      <t>0.45</t>
    </r>
  </si>
  <si>
    <r>
      <t>1.8/1.5/1.7/</t>
    </r>
    <r>
      <rPr>
        <sz val="11"/>
        <rFont val="Calibri"/>
        <family val="2"/>
        <charset val="204"/>
      </rPr>
      <t>1.6</t>
    </r>
  </si>
  <si>
    <r>
      <t>0.85/0.84/</t>
    </r>
    <r>
      <rPr>
        <sz val="11"/>
        <color indexed="8"/>
        <rFont val="Calibri"/>
        <family val="2"/>
        <charset val="204"/>
      </rPr>
      <t>0.85</t>
    </r>
  </si>
  <si>
    <r>
      <t>0.2/0.2/0.2/</t>
    </r>
    <r>
      <rPr>
        <sz val="11"/>
        <rFont val="Calibri"/>
        <family val="2"/>
        <charset val="204"/>
      </rPr>
      <t>0.2</t>
    </r>
  </si>
  <si>
    <t>0.4/0.4/0.35</t>
  </si>
  <si>
    <r>
      <t>/1.3/</t>
    </r>
    <r>
      <rPr>
        <sz val="11"/>
        <color indexed="8"/>
        <rFont val="Calibri"/>
        <family val="2"/>
        <charset val="204"/>
      </rPr>
      <t>1.3</t>
    </r>
  </si>
  <si>
    <r>
      <t>0.9/1.5/</t>
    </r>
    <r>
      <rPr>
        <sz val="11"/>
        <color indexed="8"/>
        <rFont val="Calibri"/>
        <family val="2"/>
        <charset val="204"/>
      </rPr>
      <t>1.3</t>
    </r>
  </si>
  <si>
    <r>
      <t>0.7/0.8/</t>
    </r>
    <r>
      <rPr>
        <sz val="11"/>
        <rFont val="Calibri"/>
        <family val="2"/>
        <charset val="204"/>
      </rPr>
      <t>0.8</t>
    </r>
  </si>
  <si>
    <r>
      <t>0.9/1.2/</t>
    </r>
    <r>
      <rPr>
        <sz val="11"/>
        <rFont val="Calibri"/>
        <family val="2"/>
        <charset val="204"/>
      </rPr>
      <t>1.2</t>
    </r>
  </si>
  <si>
    <r>
      <t>0.7/0.65/</t>
    </r>
    <r>
      <rPr>
        <sz val="11"/>
        <rFont val="Calibri"/>
        <family val="2"/>
        <charset val="204"/>
      </rPr>
      <t>0.7</t>
    </r>
  </si>
  <si>
    <r>
      <t>0.55/0.6/</t>
    </r>
    <r>
      <rPr>
        <sz val="11"/>
        <rFont val="Calibri"/>
        <family val="2"/>
        <charset val="204"/>
      </rPr>
      <t>0.6</t>
    </r>
  </si>
  <si>
    <r>
      <t>1.4/1.4/1.5</t>
    </r>
    <r>
      <rPr>
        <sz val="11"/>
        <rFont val="Calibri"/>
        <family val="2"/>
        <charset val="204"/>
      </rPr>
      <t>/1.5</t>
    </r>
  </si>
  <si>
    <r>
      <t>3.2/2.9/2.8/</t>
    </r>
    <r>
      <rPr>
        <sz val="11"/>
        <rFont val="Calibri"/>
        <family val="2"/>
        <charset val="204"/>
      </rPr>
      <t>3.4</t>
    </r>
  </si>
  <si>
    <r>
      <t>1,65/1.47/1.47</t>
    </r>
    <r>
      <rPr>
        <sz val="11"/>
        <color indexed="8"/>
        <rFont val="Calibri"/>
        <family val="2"/>
        <charset val="204"/>
      </rPr>
      <t>/1.47</t>
    </r>
  </si>
  <si>
    <r>
      <t>0.5/0.5/</t>
    </r>
    <r>
      <rPr>
        <sz val="11"/>
        <rFont val="Calibri"/>
        <family val="2"/>
        <charset val="204"/>
      </rPr>
      <t>0.55</t>
    </r>
  </si>
  <si>
    <r>
      <t>0.3/0.3/</t>
    </r>
    <r>
      <rPr>
        <sz val="11"/>
        <rFont val="Calibri"/>
        <family val="2"/>
        <charset val="204"/>
      </rPr>
      <t>0.3</t>
    </r>
  </si>
  <si>
    <r>
      <t>1.6/1.4/1.45/</t>
    </r>
    <r>
      <rPr>
        <sz val="11"/>
        <rFont val="Calibri"/>
        <family val="2"/>
        <charset val="204"/>
      </rPr>
      <t>1.5</t>
    </r>
  </si>
  <si>
    <r>
      <t>1.6/1.3/1.45/</t>
    </r>
    <r>
      <rPr>
        <sz val="11"/>
        <rFont val="Calibri"/>
        <family val="2"/>
        <charset val="204"/>
      </rPr>
      <t>1.5</t>
    </r>
  </si>
  <si>
    <r>
      <t>0.3/0.3/</t>
    </r>
    <r>
      <rPr>
        <sz val="11"/>
        <rFont val="Calibri"/>
        <family val="2"/>
        <charset val="204"/>
      </rPr>
      <t>0.25</t>
    </r>
  </si>
  <si>
    <r>
      <t>0.2/0.25/0.25/</t>
    </r>
    <r>
      <rPr>
        <sz val="11"/>
        <rFont val="Calibri"/>
        <family val="2"/>
        <charset val="204"/>
      </rPr>
      <t>0.25</t>
    </r>
  </si>
  <si>
    <r>
      <t>0,65/0.65/0.65</t>
    </r>
    <r>
      <rPr>
        <sz val="11"/>
        <rFont val="Calibri"/>
        <family val="2"/>
        <charset val="204"/>
      </rPr>
      <t>/0.65</t>
    </r>
  </si>
  <si>
    <r>
      <t>0,75/0.75/0.75</t>
    </r>
    <r>
      <rPr>
        <sz val="11"/>
        <rFont val="Calibri"/>
        <family val="2"/>
        <charset val="204"/>
      </rPr>
      <t>/0.75</t>
    </r>
  </si>
  <si>
    <r>
      <t>0.45/0.45</t>
    </r>
    <r>
      <rPr>
        <sz val="11"/>
        <rFont val="Calibri"/>
        <family val="2"/>
        <charset val="204"/>
      </rPr>
      <t>/0.47</t>
    </r>
  </si>
  <si>
    <r>
      <t>0.42/0.63/</t>
    </r>
    <r>
      <rPr>
        <sz val="11"/>
        <rFont val="Calibri"/>
        <family val="2"/>
        <charset val="204"/>
      </rPr>
      <t>0.60</t>
    </r>
  </si>
  <si>
    <r>
      <t>0.2/0.18/</t>
    </r>
    <r>
      <rPr>
        <sz val="11"/>
        <rFont val="Calibri"/>
        <family val="2"/>
        <charset val="204"/>
      </rPr>
      <t>0.15</t>
    </r>
  </si>
  <si>
    <r>
      <t>0.5/0.53</t>
    </r>
    <r>
      <rPr>
        <sz val="11"/>
        <rFont val="Calibri"/>
        <family val="2"/>
        <charset val="204"/>
      </rPr>
      <t>/0.45</t>
    </r>
  </si>
  <si>
    <r>
      <t>0.55/0.61/</t>
    </r>
    <r>
      <rPr>
        <sz val="11"/>
        <rFont val="Calibri"/>
        <family val="2"/>
        <charset val="204"/>
      </rPr>
      <t>0.6</t>
    </r>
  </si>
  <si>
    <r>
      <t>0.7/0.8/</t>
    </r>
    <r>
      <rPr>
        <sz val="11"/>
        <rFont val="Calibri"/>
        <family val="2"/>
        <charset val="204"/>
      </rPr>
      <t>0.75</t>
    </r>
  </si>
  <si>
    <r>
      <t>1.7/1.4/1.4</t>
    </r>
    <r>
      <rPr>
        <sz val="11"/>
        <rFont val="Calibri"/>
        <family val="2"/>
        <charset val="204"/>
      </rPr>
      <t>/1.4</t>
    </r>
  </si>
  <si>
    <r>
      <t>1.5/1.45/1.45</t>
    </r>
    <r>
      <rPr>
        <sz val="11"/>
        <rFont val="Calibri"/>
        <family val="2"/>
        <charset val="204"/>
      </rPr>
      <t>/1.45</t>
    </r>
  </si>
  <si>
    <r>
      <t>5.1/4.0/</t>
    </r>
    <r>
      <rPr>
        <sz val="11"/>
        <rFont val="Calibri"/>
        <family val="2"/>
        <charset val="204"/>
      </rPr>
      <t>3.6</t>
    </r>
  </si>
  <si>
    <r>
      <t>a/1.4</t>
    </r>
    <r>
      <rPr>
        <sz val="11"/>
        <rFont val="Calibri"/>
        <family val="2"/>
        <charset val="204"/>
      </rPr>
      <t>/1.4</t>
    </r>
  </si>
  <si>
    <r>
      <t>1,68/1.45/1.45</t>
    </r>
    <r>
      <rPr>
        <sz val="11"/>
        <rFont val="Calibri"/>
        <family val="2"/>
        <charset val="204"/>
      </rPr>
      <t>/1.45</t>
    </r>
  </si>
  <si>
    <r>
      <t>1,72/1.6/1.4</t>
    </r>
    <r>
      <rPr>
        <sz val="11"/>
        <color indexed="8"/>
        <rFont val="Calibri"/>
        <family val="2"/>
        <charset val="204"/>
      </rPr>
      <t>/1.4</t>
    </r>
  </si>
  <si>
    <r>
      <t>1,65/1.5</t>
    </r>
    <r>
      <rPr>
        <sz val="11"/>
        <color indexed="8"/>
        <rFont val="Calibri"/>
        <family val="2"/>
        <charset val="204"/>
      </rPr>
      <t>/1.5</t>
    </r>
  </si>
  <si>
    <r>
      <t>5.6/5.8/5.5/</t>
    </r>
    <r>
      <rPr>
        <sz val="11"/>
        <rFont val="Calibri"/>
        <family val="2"/>
        <charset val="204"/>
      </rPr>
      <t>5.2</t>
    </r>
  </si>
  <si>
    <r>
      <t>5.7/5.8/</t>
    </r>
    <r>
      <rPr>
        <sz val="11"/>
        <rFont val="Calibri"/>
        <family val="2"/>
        <charset val="204"/>
      </rPr>
      <t>5.5</t>
    </r>
  </si>
  <si>
    <r>
      <t>8.5/8/9/</t>
    </r>
    <r>
      <rPr>
        <sz val="11"/>
        <rFont val="Calibri"/>
        <family val="2"/>
        <charset val="204"/>
      </rPr>
      <t>9.5</t>
    </r>
  </si>
  <si>
    <r>
      <t>2.7/4.1/4.9/</t>
    </r>
    <r>
      <rPr>
        <sz val="11"/>
        <rFont val="Calibri"/>
        <family val="2"/>
        <charset val="204"/>
      </rPr>
      <t>4.4</t>
    </r>
  </si>
  <si>
    <r>
      <t>3.5/4.6/</t>
    </r>
    <r>
      <rPr>
        <sz val="11"/>
        <rFont val="Calibri"/>
        <family val="2"/>
        <charset val="204"/>
      </rPr>
      <t>4.1</t>
    </r>
  </si>
  <si>
    <r>
      <t>1.5/1.3/</t>
    </r>
    <r>
      <rPr>
        <sz val="11"/>
        <rFont val="Calibri"/>
        <family val="2"/>
        <charset val="204"/>
      </rPr>
      <t>1.3</t>
    </r>
  </si>
  <si>
    <r>
      <t>1,5/1.25/1.25</t>
    </r>
    <r>
      <rPr>
        <sz val="11"/>
        <rFont val="Calibri"/>
        <family val="2"/>
        <charset val="204"/>
      </rPr>
      <t>/1.25</t>
    </r>
  </si>
  <si>
    <r>
      <t>5/5.3/</t>
    </r>
    <r>
      <rPr>
        <sz val="11"/>
        <rFont val="Calibri"/>
        <family val="2"/>
        <charset val="204"/>
      </rPr>
      <t>5</t>
    </r>
  </si>
  <si>
    <r>
      <t>6/</t>
    </r>
    <r>
      <rPr>
        <sz val="11"/>
        <rFont val="Calibri"/>
        <family val="2"/>
        <charset val="204"/>
      </rPr>
      <t>6.5</t>
    </r>
  </si>
  <si>
    <r>
      <t>2.3/2.2/</t>
    </r>
    <r>
      <rPr>
        <sz val="11"/>
        <rFont val="Calibri"/>
        <family val="2"/>
        <charset val="204"/>
      </rPr>
      <t>2.2</t>
    </r>
  </si>
  <si>
    <r>
      <t>5.5/7.8/</t>
    </r>
    <r>
      <rPr>
        <sz val="11"/>
        <rFont val="Calibri"/>
        <family val="2"/>
        <charset val="204"/>
      </rPr>
      <t>7</t>
    </r>
  </si>
  <si>
    <r>
      <t>6.5/7.8/</t>
    </r>
    <r>
      <rPr>
        <sz val="11"/>
        <rFont val="Calibri"/>
        <family val="2"/>
        <charset val="204"/>
      </rPr>
      <t>7</t>
    </r>
  </si>
  <si>
    <r>
      <t>0.47/0.5/0.5/</t>
    </r>
    <r>
      <rPr>
        <sz val="11"/>
        <rFont val="Calibri"/>
        <family val="2"/>
        <charset val="204"/>
      </rPr>
      <t>0.52</t>
    </r>
  </si>
  <si>
    <r>
      <t>0.6/0.55/0.58/</t>
    </r>
    <r>
      <rPr>
        <sz val="11"/>
        <rFont val="Calibri"/>
        <family val="2"/>
        <charset val="204"/>
      </rPr>
      <t>0.58</t>
    </r>
  </si>
  <si>
    <r>
      <t>0.55/0.53/0.55/</t>
    </r>
    <r>
      <rPr>
        <sz val="11"/>
        <rFont val="Calibri"/>
        <family val="2"/>
        <charset val="204"/>
      </rPr>
      <t>0.55</t>
    </r>
  </si>
  <si>
    <t>current open</t>
  </si>
  <si>
    <t>current close</t>
  </si>
  <si>
    <t>МСП</t>
  </si>
  <si>
    <t>ПБР-2</t>
  </si>
  <si>
    <t>ПБР-3</t>
  </si>
  <si>
    <t>У-22</t>
  </si>
  <si>
    <t>У-23</t>
  </si>
  <si>
    <t>У-24</t>
  </si>
  <si>
    <t>АП-50</t>
  </si>
  <si>
    <t>Реакторное отделение</t>
  </si>
  <si>
    <t>Машинный зал</t>
  </si>
  <si>
    <t>ЭД "Fisher"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</si>
</sst>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vertAlign val="subscript"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color rgb="FF00000A"/>
      <name val="Times New Roman"/>
      <family val="1"/>
      <charset val="204"/>
    </font>
    <font>
      <vertAlign val="subscript"/>
      <sz val="10"/>
      <color rgb="FF00000A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53"/>
      <name val="Calibri"/>
      <family val="2"/>
      <charset val="204"/>
    </font>
    <font>
      <sz val="10"/>
      <name val="Var(--ff-mono)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4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left"/>
    </xf>
    <xf numFmtId="0" fontId="0" fillId="2" borderId="0" xfId="0" applyFont="1" applyFill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12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0" fontId="12" fillId="0" borderId="1" xfId="0" applyFont="1" applyBorder="1"/>
    <xf numFmtId="0" fontId="0" fillId="0" borderId="1" xfId="0" applyBorder="1"/>
    <xf numFmtId="0" fontId="13" fillId="0" borderId="1" xfId="3" applyFont="1" applyFill="1" applyBorder="1" applyAlignment="1">
      <alignment horizontal="center" vertical="center"/>
    </xf>
    <xf numFmtId="49" fontId="15" fillId="0" borderId="1" xfId="3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14" fontId="15" fillId="0" borderId="1" xfId="3" quotePrefix="1" applyNumberFormat="1" applyFont="1" applyFill="1" applyBorder="1" applyAlignment="1">
      <alignment horizontal="center" vertical="center"/>
    </xf>
    <xf numFmtId="14" fontId="15" fillId="0" borderId="1" xfId="3" applyNumberFormat="1" applyFont="1" applyFill="1" applyBorder="1" applyAlignment="1">
      <alignment horizontal="center" vertical="center"/>
    </xf>
    <xf numFmtId="0" fontId="15" fillId="0" borderId="1" xfId="3" applyNumberFormat="1" applyFont="1" applyFill="1" applyBorder="1" applyAlignment="1">
      <alignment horizontal="center" vertical="center"/>
    </xf>
    <xf numFmtId="49" fontId="13" fillId="4" borderId="3" xfId="2" applyNumberFormat="1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0" borderId="0" xfId="0" applyFont="1" applyFill="1" applyAlignment="1">
      <alignment horizontal="center"/>
    </xf>
  </cellXfs>
  <cellStyles count="4">
    <cellStyle name="40% — акцент1" xfId="2" builtinId="31"/>
    <cellStyle name="Обычный" xfId="0" builtinId="0"/>
    <cellStyle name="Обычный_Лист3" xfId="3"/>
    <cellStyle name="Пояснение" xfId="1" builtinId="53" customBuiltin="1"/>
  </cellStyles>
  <dxfs count="2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87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9.109375" defaultRowHeight="13.2"/>
  <cols>
    <col min="1" max="1" width="34.5546875" style="23" customWidth="1"/>
    <col min="2" max="2" width="15.109375" style="23" customWidth="1"/>
    <col min="3" max="3" width="7.88671875" style="23" customWidth="1"/>
    <col min="4" max="4" width="4.44140625" style="25" hidden="1" customWidth="1"/>
    <col min="5" max="5" width="21.88671875" style="23" customWidth="1"/>
    <col min="6" max="6" width="9.6640625" style="23" customWidth="1"/>
    <col min="7" max="8" width="14.5546875" style="23" customWidth="1"/>
    <col min="9" max="10" width="14.5546875" style="24" customWidth="1"/>
    <col min="11" max="14" width="9.109375" style="17"/>
    <col min="15" max="15" width="10.33203125" style="17" bestFit="1" customWidth="1"/>
    <col min="16" max="16384" width="9.109375" style="17"/>
  </cols>
  <sheetData>
    <row r="1" spans="1:11" ht="13.95" customHeight="1">
      <c r="A1" s="26" t="s">
        <v>329</v>
      </c>
      <c r="B1" s="26" t="s">
        <v>330</v>
      </c>
      <c r="C1" s="26" t="s">
        <v>331</v>
      </c>
      <c r="D1" s="27"/>
      <c r="E1" s="26" t="s">
        <v>332</v>
      </c>
      <c r="F1" s="26" t="s">
        <v>333</v>
      </c>
      <c r="G1" s="26" t="s">
        <v>334</v>
      </c>
      <c r="H1" s="26" t="s">
        <v>335</v>
      </c>
      <c r="I1" s="28" t="s">
        <v>336</v>
      </c>
      <c r="J1" s="28" t="s">
        <v>337</v>
      </c>
      <c r="K1" s="19"/>
    </row>
    <row r="2" spans="1:11">
      <c r="A2" s="23" t="s">
        <v>342</v>
      </c>
      <c r="B2" s="23" t="s">
        <v>1</v>
      </c>
      <c r="C2" s="23" t="s">
        <v>3</v>
      </c>
      <c r="D2" s="23"/>
      <c r="E2" s="23" t="s">
        <v>486</v>
      </c>
      <c r="F2" s="23" t="s">
        <v>339</v>
      </c>
      <c r="G2" s="23" t="str">
        <f>INDEX(systems!$A$2:$B$400,MATCH(TRIM(B2),systems!$A$2:$A$400,0), 2)</f>
        <v>1СБ</v>
      </c>
      <c r="H2" s="23" t="str">
        <f>INDEX(currents!$A$2:$C$400,MATCH(TRIM(B2),currents!$A$2:$A$400,0), 3)</f>
        <v>14</v>
      </c>
      <c r="I2" s="23"/>
      <c r="J2" s="23">
        <v>44740</v>
      </c>
    </row>
    <row r="3" spans="1:11">
      <c r="A3" s="23" t="s">
        <v>341</v>
      </c>
      <c r="B3" s="23" t="s">
        <v>1</v>
      </c>
      <c r="C3" s="23" t="s">
        <v>6</v>
      </c>
      <c r="D3" s="23"/>
      <c r="E3" s="23" t="s">
        <v>486</v>
      </c>
      <c r="F3" s="23" t="s">
        <v>339</v>
      </c>
      <c r="G3" s="23" t="str">
        <f>INDEX(systems!$A$2:$B$400,MATCH(TRIM(B3),systems!$A$2:$A$400,0), 2)</f>
        <v>1СБ</v>
      </c>
      <c r="H3" s="23" t="str">
        <f>INDEX(currents!$A$2:$C$400,MATCH(TRIM(B3),currents!$A$2:$A$400,0), 3)</f>
        <v>14</v>
      </c>
      <c r="I3" s="23"/>
      <c r="J3" s="23">
        <v>44740</v>
      </c>
    </row>
    <row r="4" spans="1:11">
      <c r="A4" s="23" t="s">
        <v>338</v>
      </c>
      <c r="B4" s="23" t="s">
        <v>1</v>
      </c>
      <c r="C4" s="23" t="s">
        <v>6</v>
      </c>
      <c r="D4" s="23"/>
      <c r="E4" s="23" t="s">
        <v>486</v>
      </c>
      <c r="F4" s="23" t="s">
        <v>339</v>
      </c>
      <c r="G4" s="23" t="str">
        <f>INDEX(systems!$A$2:$B$400,MATCH(TRIM(B4),systems!$A$2:$A$400,0), 2)</f>
        <v>1СБ</v>
      </c>
      <c r="H4" s="23" t="str">
        <f>INDEX(currents!$A$2:$C$400,MATCH(TRIM(B4),currents!$A$2:$A$400,0), 3)</f>
        <v>14</v>
      </c>
      <c r="I4" s="23"/>
      <c r="J4" s="23">
        <v>44740</v>
      </c>
    </row>
    <row r="5" spans="1:11">
      <c r="A5" s="23" t="s">
        <v>343</v>
      </c>
      <c r="B5" s="23" t="s">
        <v>1</v>
      </c>
      <c r="C5" s="23" t="s">
        <v>6</v>
      </c>
      <c r="D5" s="23"/>
      <c r="E5" s="23" t="s">
        <v>486</v>
      </c>
      <c r="F5" s="23" t="s">
        <v>339</v>
      </c>
      <c r="G5" s="23" t="str">
        <f>INDEX(systems!$A$2:$B$400,MATCH(TRIM(B5),systems!$A$2:$A$400,0), 2)</f>
        <v>1СБ</v>
      </c>
      <c r="H5" s="23" t="str">
        <f>INDEX(currents!$A$2:$C$400,MATCH(TRIM(B5),currents!$A$2:$A$400,0), 3)</f>
        <v>14</v>
      </c>
      <c r="I5" s="23"/>
      <c r="J5" s="23">
        <v>44740</v>
      </c>
    </row>
    <row r="6" spans="1:11">
      <c r="A6" s="23" t="s">
        <v>340</v>
      </c>
      <c r="B6" s="23" t="s">
        <v>1</v>
      </c>
      <c r="C6" s="23" t="s">
        <v>3</v>
      </c>
      <c r="D6" s="23"/>
      <c r="E6" s="23" t="s">
        <v>486</v>
      </c>
      <c r="F6" s="23" t="s">
        <v>339</v>
      </c>
      <c r="G6" s="23" t="str">
        <f>INDEX(systems!$A$2:$B$400,MATCH(TRIM(B6),systems!$A$2:$A$400,0), 2)</f>
        <v>1СБ</v>
      </c>
      <c r="H6" s="23" t="str">
        <f>INDEX(currents!$A$2:$C$400,MATCH(TRIM(B6),currents!$A$2:$A$400,0), 3)</f>
        <v>14</v>
      </c>
      <c r="I6" s="23"/>
      <c r="J6" s="23">
        <v>44740</v>
      </c>
    </row>
    <row r="7" spans="1:11">
      <c r="A7" s="23" t="s">
        <v>487</v>
      </c>
      <c r="B7" s="23" t="s">
        <v>1</v>
      </c>
      <c r="C7" s="23" t="s">
        <v>3</v>
      </c>
      <c r="D7" s="23"/>
      <c r="E7" s="23" t="s">
        <v>486</v>
      </c>
      <c r="F7" s="23" t="s">
        <v>339</v>
      </c>
      <c r="G7" s="23" t="str">
        <f>INDEX(systems!$A$2:$B$400,MATCH(TRIM(B7),systems!$A$2:$A$400,0), 2)</f>
        <v>1СБ</v>
      </c>
      <c r="H7" s="23" t="str">
        <f>INDEX(currents!$A$2:$C$400,MATCH(TRIM(B7),currents!$A$2:$A$400,0), 3)</f>
        <v>14</v>
      </c>
      <c r="I7" s="23"/>
      <c r="J7" s="23">
        <v>44740</v>
      </c>
    </row>
    <row r="8" spans="1:11">
      <c r="A8" s="23" t="s">
        <v>16</v>
      </c>
      <c r="B8" s="23" t="s">
        <v>1</v>
      </c>
      <c r="C8" s="23" t="s">
        <v>2</v>
      </c>
      <c r="D8" s="23"/>
      <c r="E8" s="23" t="s">
        <v>486</v>
      </c>
      <c r="F8" s="23" t="s">
        <v>339</v>
      </c>
      <c r="G8" s="23" t="str">
        <f>INDEX(systems!$A$2:$B$400,MATCH(TRIM(B8),systems!$A$2:$A$400,0), 2)</f>
        <v>1СБ</v>
      </c>
      <c r="H8" s="23" t="str">
        <f>INDEX(currents!$A$2:$C$400,MATCH(TRIM(B8),currents!$A$2:$A$400,0), 3)</f>
        <v>14</v>
      </c>
      <c r="I8" s="23"/>
      <c r="J8" s="23">
        <v>44740</v>
      </c>
    </row>
    <row r="9" spans="1:11">
      <c r="A9" s="23" t="s">
        <v>4</v>
      </c>
      <c r="B9" s="23" t="s">
        <v>1</v>
      </c>
      <c r="C9" s="23" t="s">
        <v>2</v>
      </c>
      <c r="D9" s="23"/>
      <c r="E9" s="23" t="s">
        <v>485</v>
      </c>
      <c r="F9" s="23" t="s">
        <v>339</v>
      </c>
      <c r="G9" s="23" t="str">
        <f>INDEX(systems!$A$2:$B$400,MATCH(TRIM(B9),systems!$A$2:$A$400,0), 2)</f>
        <v>1СБ</v>
      </c>
      <c r="H9" s="23" t="str">
        <f>INDEX(currents!$A$2:$C$400,MATCH(TRIM(B9),currents!$A$2:$A$400,0), 3)</f>
        <v>14</v>
      </c>
      <c r="I9" s="23"/>
      <c r="J9" s="23">
        <v>44740</v>
      </c>
    </row>
    <row r="10" spans="1:11">
      <c r="A10" s="23" t="s">
        <v>61</v>
      </c>
      <c r="B10" s="23" t="s">
        <v>1</v>
      </c>
      <c r="C10" s="23" t="s">
        <v>2</v>
      </c>
      <c r="D10" s="23"/>
      <c r="E10" s="23" t="s">
        <v>485</v>
      </c>
      <c r="F10" s="23" t="s">
        <v>339</v>
      </c>
      <c r="G10" s="23" t="str">
        <f>INDEX(systems!$A$2:$B$400,MATCH(TRIM(B10),systems!$A$2:$A$400,0), 2)</f>
        <v>1СБ</v>
      </c>
      <c r="H10" s="23" t="str">
        <f>INDEX(currents!$A$2:$C$400,MATCH(TRIM(B10),currents!$A$2:$A$400,0), 3)</f>
        <v>14</v>
      </c>
      <c r="I10" s="23"/>
      <c r="J10" s="23">
        <v>44740</v>
      </c>
    </row>
    <row r="11" spans="1:11">
      <c r="A11" s="23" t="s">
        <v>344</v>
      </c>
      <c r="B11" s="23" t="s">
        <v>1</v>
      </c>
      <c r="C11" s="23" t="s">
        <v>2</v>
      </c>
      <c r="D11" s="23"/>
      <c r="E11" s="23" t="s">
        <v>485</v>
      </c>
      <c r="F11" s="23" t="s">
        <v>339</v>
      </c>
      <c r="G11" s="23" t="str">
        <f>INDEX(systems!$A$2:$B$400,MATCH(TRIM(B11),systems!$A$2:$A$400,0), 2)</f>
        <v>1СБ</v>
      </c>
      <c r="H11" s="23" t="str">
        <f>INDEX(currents!$A$2:$C$400,MATCH(TRIM(B11),currents!$A$2:$A$400,0), 3)</f>
        <v>14</v>
      </c>
      <c r="I11" s="23"/>
      <c r="J11" s="23">
        <v>44740</v>
      </c>
    </row>
    <row r="12" spans="1:11">
      <c r="A12" s="23" t="s">
        <v>345</v>
      </c>
      <c r="B12" s="23" t="s">
        <v>1</v>
      </c>
      <c r="C12" s="23" t="s">
        <v>2</v>
      </c>
      <c r="D12" s="23"/>
      <c r="E12" s="23" t="s">
        <v>485</v>
      </c>
      <c r="F12" s="23" t="s">
        <v>339</v>
      </c>
      <c r="G12" s="23" t="str">
        <f>INDEX(systems!$A$2:$B$400,MATCH(TRIM(B12),systems!$A$2:$A$400,0), 2)</f>
        <v>1СБ</v>
      </c>
      <c r="H12" s="23" t="str">
        <f>INDEX(currents!$A$2:$C$400,MATCH(TRIM(B12),currents!$A$2:$A$400,0), 3)</f>
        <v>14</v>
      </c>
      <c r="I12" s="23"/>
      <c r="J12" s="23">
        <v>44740</v>
      </c>
    </row>
    <row r="13" spans="1:11">
      <c r="A13" s="23" t="s">
        <v>346</v>
      </c>
      <c r="B13" s="23" t="s">
        <v>1</v>
      </c>
      <c r="C13" s="23" t="s">
        <v>2</v>
      </c>
      <c r="D13" s="23"/>
      <c r="E13" s="23" t="s">
        <v>485</v>
      </c>
      <c r="F13" s="23" t="s">
        <v>339</v>
      </c>
      <c r="G13" s="23" t="str">
        <f>INDEX(systems!$A$2:$B$400,MATCH(TRIM(B13),systems!$A$2:$A$400,0), 2)</f>
        <v>1СБ</v>
      </c>
      <c r="H13" s="23" t="str">
        <f>INDEX(currents!$A$2:$C$400,MATCH(TRIM(B13),currents!$A$2:$A$400,0), 3)</f>
        <v>14</v>
      </c>
      <c r="I13" s="23"/>
      <c r="J13" s="23">
        <v>44740</v>
      </c>
    </row>
    <row r="14" spans="1:11">
      <c r="A14" s="23" t="s">
        <v>347</v>
      </c>
      <c r="B14" s="23" t="s">
        <v>1</v>
      </c>
      <c r="C14" s="23" t="s">
        <v>2</v>
      </c>
      <c r="D14" s="23"/>
      <c r="E14" s="23" t="s">
        <v>485</v>
      </c>
      <c r="F14" s="23" t="s">
        <v>339</v>
      </c>
      <c r="G14" s="23" t="str">
        <f>INDEX(systems!$A$2:$B$400,MATCH(TRIM(B14),systems!$A$2:$A$400,0), 2)</f>
        <v>1СБ</v>
      </c>
      <c r="H14" s="23" t="str">
        <f>INDEX(currents!$A$2:$C$400,MATCH(TRIM(B14),currents!$A$2:$A$400,0), 3)</f>
        <v>14</v>
      </c>
      <c r="I14" s="23"/>
      <c r="J14" s="23">
        <v>44740</v>
      </c>
    </row>
    <row r="15" spans="1:11">
      <c r="A15" s="23" t="s">
        <v>478</v>
      </c>
      <c r="B15" s="23" t="s">
        <v>1</v>
      </c>
      <c r="C15" s="23" t="s">
        <v>2</v>
      </c>
      <c r="D15" s="23"/>
      <c r="E15" s="23" t="s">
        <v>486</v>
      </c>
      <c r="F15" s="23" t="s">
        <v>339</v>
      </c>
      <c r="I15" s="23"/>
      <c r="J15" s="23">
        <v>44740</v>
      </c>
    </row>
    <row r="16" spans="1:11">
      <c r="A16" s="23" t="s">
        <v>479</v>
      </c>
      <c r="B16" s="23" t="s">
        <v>1</v>
      </c>
      <c r="C16" s="23" t="s">
        <v>2</v>
      </c>
      <c r="D16" s="23"/>
      <c r="E16" s="23" t="s">
        <v>486</v>
      </c>
      <c r="F16" s="23" t="s">
        <v>339</v>
      </c>
      <c r="I16" s="23"/>
      <c r="J16" s="23">
        <v>44740</v>
      </c>
    </row>
    <row r="17" spans="1:10">
      <c r="A17" s="23" t="s">
        <v>480</v>
      </c>
      <c r="B17" s="23" t="s">
        <v>1</v>
      </c>
      <c r="C17" s="23" t="s">
        <v>2</v>
      </c>
      <c r="D17" s="23"/>
      <c r="E17" s="23" t="s">
        <v>486</v>
      </c>
      <c r="F17" s="23" t="s">
        <v>339</v>
      </c>
      <c r="I17" s="23"/>
      <c r="J17" s="23">
        <v>44740</v>
      </c>
    </row>
    <row r="18" spans="1:10">
      <c r="A18" s="23" t="s">
        <v>481</v>
      </c>
      <c r="B18" s="23" t="s">
        <v>1</v>
      </c>
      <c r="C18" s="23" t="s">
        <v>2</v>
      </c>
      <c r="D18" s="23"/>
      <c r="E18" s="23" t="s">
        <v>486</v>
      </c>
      <c r="F18" s="23" t="s">
        <v>339</v>
      </c>
      <c r="I18" s="23"/>
      <c r="J18" s="23">
        <v>44740</v>
      </c>
    </row>
    <row r="19" spans="1:10">
      <c r="A19" s="23" t="s">
        <v>482</v>
      </c>
      <c r="B19" s="23" t="s">
        <v>1</v>
      </c>
      <c r="C19" s="23" t="s">
        <v>2</v>
      </c>
      <c r="D19" s="23"/>
      <c r="E19" s="23" t="s">
        <v>486</v>
      </c>
      <c r="F19" s="23" t="s">
        <v>339</v>
      </c>
      <c r="I19" s="23"/>
      <c r="J19" s="23">
        <v>44740</v>
      </c>
    </row>
    <row r="20" spans="1:10">
      <c r="A20" s="23" t="s">
        <v>483</v>
      </c>
      <c r="B20" s="23" t="s">
        <v>1</v>
      </c>
      <c r="C20" s="23" t="s">
        <v>2</v>
      </c>
      <c r="D20" s="23"/>
      <c r="E20" s="23" t="s">
        <v>486</v>
      </c>
      <c r="F20" s="23" t="s">
        <v>339</v>
      </c>
      <c r="I20" s="23"/>
      <c r="J20" s="23">
        <v>44740</v>
      </c>
    </row>
    <row r="21" spans="1:10">
      <c r="A21" s="23" t="s">
        <v>484</v>
      </c>
      <c r="B21" s="23" t="s">
        <v>1</v>
      </c>
      <c r="C21" s="23" t="s">
        <v>2</v>
      </c>
      <c r="D21" s="23"/>
      <c r="E21" s="23" t="s">
        <v>486</v>
      </c>
      <c r="F21" s="23" t="s">
        <v>339</v>
      </c>
      <c r="I21" s="23"/>
      <c r="J21" s="23">
        <v>44740</v>
      </c>
    </row>
    <row r="97" spans="1:10" ht="13.95" customHeight="1">
      <c r="A97" s="20"/>
      <c r="B97" s="20"/>
      <c r="C97" s="21"/>
      <c r="D97" s="20"/>
      <c r="E97" s="20"/>
      <c r="F97" s="22"/>
      <c r="G97" s="22"/>
      <c r="H97" s="22"/>
      <c r="I97" s="21"/>
      <c r="J97" s="21"/>
    </row>
    <row r="98" spans="1:10" ht="13.95" customHeight="1">
      <c r="A98" s="20"/>
      <c r="B98" s="20"/>
      <c r="C98" s="21"/>
      <c r="D98" s="20"/>
      <c r="E98" s="20"/>
      <c r="F98" s="22"/>
      <c r="G98" s="22"/>
      <c r="H98" s="22"/>
      <c r="I98" s="21"/>
      <c r="J98" s="21"/>
    </row>
    <row r="99" spans="1:10" ht="13.95" customHeight="1">
      <c r="A99" s="20"/>
      <c r="B99" s="20"/>
      <c r="C99" s="21"/>
      <c r="D99" s="20"/>
      <c r="E99" s="20"/>
      <c r="F99" s="22"/>
      <c r="G99" s="22"/>
      <c r="H99" s="22"/>
      <c r="I99" s="21"/>
      <c r="J99" s="21"/>
    </row>
    <row r="100" spans="1:10" ht="13.95" customHeight="1">
      <c r="A100" s="20"/>
      <c r="B100" s="20"/>
      <c r="C100" s="21"/>
      <c r="D100" s="20"/>
      <c r="E100" s="20"/>
      <c r="F100" s="22"/>
      <c r="G100" s="22"/>
      <c r="H100" s="22"/>
      <c r="I100" s="21"/>
      <c r="J100" s="21"/>
    </row>
    <row r="101" spans="1:10" ht="13.95" customHeight="1">
      <c r="A101" s="20"/>
      <c r="B101" s="20"/>
      <c r="C101" s="21"/>
      <c r="D101" s="20"/>
      <c r="E101" s="20"/>
      <c r="F101" s="22"/>
      <c r="G101" s="22"/>
      <c r="H101" s="22"/>
      <c r="I101" s="21"/>
      <c r="J101" s="21"/>
    </row>
    <row r="102" spans="1:10" ht="13.95" customHeight="1">
      <c r="D102" s="23"/>
    </row>
    <row r="116" spans="1:4" ht="13.95" customHeight="1">
      <c r="A116" s="20"/>
      <c r="B116" s="20"/>
      <c r="C116" s="20"/>
      <c r="D116" s="23"/>
    </row>
    <row r="117" spans="1:4" ht="13.95" customHeight="1">
      <c r="A117" s="20"/>
      <c r="B117" s="20"/>
      <c r="C117" s="20"/>
      <c r="D117" s="23"/>
    </row>
    <row r="118" spans="1:4" ht="13.95" customHeight="1">
      <c r="A118" s="20"/>
      <c r="B118" s="20"/>
      <c r="C118" s="20"/>
      <c r="D118" s="23"/>
    </row>
    <row r="119" spans="1:4" ht="13.95" customHeight="1">
      <c r="A119" s="20"/>
      <c r="B119" s="20"/>
      <c r="C119" s="20"/>
      <c r="D119" s="23"/>
    </row>
    <row r="120" spans="1:4" ht="13.95" customHeight="1">
      <c r="A120" s="20"/>
      <c r="B120" s="20"/>
      <c r="C120" s="20"/>
      <c r="D120" s="23"/>
    </row>
    <row r="121" spans="1:4" ht="13.95" customHeight="1">
      <c r="A121" s="20"/>
      <c r="B121" s="20"/>
      <c r="C121" s="20"/>
      <c r="D121" s="23"/>
    </row>
    <row r="122" spans="1:4" ht="13.95" customHeight="1">
      <c r="A122" s="20"/>
      <c r="B122" s="20"/>
      <c r="C122" s="20"/>
      <c r="D122" s="23"/>
    </row>
    <row r="123" spans="1:4" ht="13.95" customHeight="1">
      <c r="A123" s="20"/>
      <c r="B123" s="20"/>
      <c r="C123" s="20"/>
      <c r="D123" s="23"/>
    </row>
    <row r="124" spans="1:4" ht="13.95" customHeight="1">
      <c r="A124" s="20"/>
      <c r="B124" s="20"/>
      <c r="C124" s="20"/>
      <c r="D124" s="23"/>
    </row>
    <row r="125" spans="1:4" ht="13.95" customHeight="1">
      <c r="A125" s="20"/>
      <c r="B125" s="20"/>
      <c r="C125" s="20"/>
      <c r="D125" s="23"/>
    </row>
    <row r="126" spans="1:4" ht="13.95" customHeight="1">
      <c r="A126" s="20"/>
      <c r="B126" s="20"/>
      <c r="C126" s="20"/>
      <c r="D126" s="23"/>
    </row>
    <row r="127" spans="1:4" ht="13.95" customHeight="1">
      <c r="A127" s="20"/>
      <c r="B127" s="20"/>
      <c r="C127" s="20"/>
      <c r="D127" s="23"/>
    </row>
    <row r="128" spans="1:4" ht="13.95" customHeight="1">
      <c r="A128" s="20"/>
      <c r="B128" s="20"/>
      <c r="C128" s="20"/>
      <c r="D128" s="23"/>
    </row>
    <row r="129" spans="1:4" ht="13.95" customHeight="1">
      <c r="A129" s="20"/>
      <c r="B129" s="20"/>
      <c r="C129" s="20"/>
      <c r="D129" s="23"/>
    </row>
    <row r="130" spans="1:4" ht="13.95" customHeight="1">
      <c r="A130" s="20"/>
      <c r="B130" s="20"/>
      <c r="C130" s="20"/>
      <c r="D130" s="23"/>
    </row>
    <row r="131" spans="1:4" ht="13.95" customHeight="1">
      <c r="A131" s="20"/>
      <c r="B131" s="20"/>
      <c r="C131" s="20"/>
      <c r="D131" s="23"/>
    </row>
    <row r="132" spans="1:4" ht="13.95" customHeight="1">
      <c r="D132" s="23"/>
    </row>
    <row r="133" spans="1:4" ht="13.95" customHeight="1">
      <c r="D133" s="23"/>
    </row>
    <row r="134" spans="1:4" ht="13.95" customHeight="1">
      <c r="D134" s="23"/>
    </row>
    <row r="135" spans="1:4" ht="13.95" customHeight="1">
      <c r="D135" s="23"/>
    </row>
    <row r="136" spans="1:4" ht="13.95" customHeight="1">
      <c r="D136" s="23"/>
    </row>
    <row r="137" spans="1:4" ht="13.95" customHeight="1">
      <c r="D137" s="23"/>
    </row>
    <row r="138" spans="1:4" ht="13.95" customHeight="1">
      <c r="D138" s="23"/>
    </row>
    <row r="139" spans="1:4" ht="13.95" customHeight="1">
      <c r="D139" s="23"/>
    </row>
    <row r="140" spans="1:4" ht="13.95" customHeight="1">
      <c r="D140" s="23"/>
    </row>
    <row r="141" spans="1:4" ht="13.95" customHeight="1">
      <c r="D141" s="23"/>
    </row>
    <row r="142" spans="1:4" ht="13.95" customHeight="1">
      <c r="D142" s="23"/>
    </row>
    <row r="143" spans="1:4" ht="13.95" customHeight="1">
      <c r="D143" s="23"/>
    </row>
    <row r="144" spans="1:4" ht="13.95" customHeight="1">
      <c r="D144" s="23"/>
    </row>
    <row r="145" spans="4:4" ht="13.95" customHeight="1">
      <c r="D145" s="23"/>
    </row>
    <row r="146" spans="4:4" ht="13.95" customHeight="1">
      <c r="D146" s="23"/>
    </row>
    <row r="147" spans="4:4" ht="13.95" customHeight="1">
      <c r="D147" s="23"/>
    </row>
    <row r="148" spans="4:4" ht="13.95" customHeight="1">
      <c r="D148" s="23"/>
    </row>
    <row r="149" spans="4:4" ht="13.95" customHeight="1">
      <c r="D149" s="23"/>
    </row>
    <row r="150" spans="4:4" ht="13.95" customHeight="1">
      <c r="D150" s="23"/>
    </row>
    <row r="151" spans="4:4" ht="13.95" customHeight="1">
      <c r="D151" s="23"/>
    </row>
    <row r="152" spans="4:4" ht="13.95" customHeight="1">
      <c r="D152" s="23"/>
    </row>
    <row r="153" spans="4:4" ht="13.95" customHeight="1">
      <c r="D153" s="23"/>
    </row>
    <row r="154" spans="4:4" ht="13.95" customHeight="1">
      <c r="D154" s="23"/>
    </row>
    <row r="155" spans="4:4" ht="13.95" customHeight="1">
      <c r="D155" s="23"/>
    </row>
    <row r="156" spans="4:4" ht="13.95" customHeight="1">
      <c r="D156" s="23"/>
    </row>
    <row r="157" spans="4:4" ht="13.95" customHeight="1">
      <c r="D157" s="23"/>
    </row>
    <row r="158" spans="4:4" ht="13.95" customHeight="1">
      <c r="D158" s="23"/>
    </row>
    <row r="159" spans="4:4" ht="13.95" customHeight="1">
      <c r="D159" s="23"/>
    </row>
    <row r="160" spans="4:4" ht="13.95" customHeight="1">
      <c r="D160" s="23"/>
    </row>
    <row r="161" spans="4:4" ht="13.95" customHeight="1">
      <c r="D161" s="23"/>
    </row>
    <row r="162" spans="4:4" ht="13.95" customHeight="1">
      <c r="D162" s="23"/>
    </row>
    <row r="163" spans="4:4" ht="13.95" customHeight="1">
      <c r="D163" s="23"/>
    </row>
    <row r="164" spans="4:4" ht="13.95" customHeight="1">
      <c r="D164" s="23"/>
    </row>
    <row r="165" spans="4:4" ht="13.95" customHeight="1">
      <c r="D165" s="23"/>
    </row>
    <row r="166" spans="4:4" ht="13.95" customHeight="1">
      <c r="D166" s="23"/>
    </row>
    <row r="167" spans="4:4" ht="13.95" customHeight="1">
      <c r="D167" s="23"/>
    </row>
    <row r="168" spans="4:4" ht="13.95" customHeight="1">
      <c r="D168" s="23"/>
    </row>
    <row r="169" spans="4:4" ht="13.95" customHeight="1">
      <c r="D169" s="23"/>
    </row>
    <row r="170" spans="4:4" ht="13.95" customHeight="1">
      <c r="D170" s="23"/>
    </row>
    <row r="171" spans="4:4" ht="13.95" customHeight="1">
      <c r="D171" s="23"/>
    </row>
    <row r="172" spans="4:4" ht="13.95" customHeight="1">
      <c r="D172" s="23"/>
    </row>
    <row r="173" spans="4:4" ht="13.95" customHeight="1">
      <c r="D173" s="23"/>
    </row>
    <row r="174" spans="4:4" ht="13.95" customHeight="1">
      <c r="D174" s="23"/>
    </row>
    <row r="175" spans="4:4" ht="13.95" customHeight="1">
      <c r="D175" s="23"/>
    </row>
    <row r="176" spans="4:4" ht="13.95" customHeight="1">
      <c r="D176" s="23"/>
    </row>
    <row r="177" spans="4:4" ht="13.95" customHeight="1">
      <c r="D177" s="23"/>
    </row>
    <row r="178" spans="4:4" ht="13.95" customHeight="1">
      <c r="D178" s="23"/>
    </row>
    <row r="179" spans="4:4" ht="13.95" customHeight="1">
      <c r="D179" s="23"/>
    </row>
    <row r="180" spans="4:4" ht="13.95" customHeight="1">
      <c r="D180" s="23"/>
    </row>
    <row r="181" spans="4:4" ht="13.95" customHeight="1">
      <c r="D181" s="23"/>
    </row>
    <row r="182" spans="4:4" ht="13.95" customHeight="1">
      <c r="D182" s="23"/>
    </row>
    <row r="183" spans="4:4" ht="13.95" customHeight="1">
      <c r="D183" s="23"/>
    </row>
    <row r="184" spans="4:4" ht="13.95" customHeight="1">
      <c r="D184" s="23"/>
    </row>
    <row r="185" spans="4:4" ht="13.95" customHeight="1">
      <c r="D185" s="23"/>
    </row>
    <row r="186" spans="4:4" ht="13.95" customHeight="1">
      <c r="D186" s="23"/>
    </row>
    <row r="187" spans="4:4" ht="13.95" customHeight="1">
      <c r="D187" s="23"/>
    </row>
    <row r="188" spans="4:4" ht="13.95" customHeight="1">
      <c r="D188" s="23"/>
    </row>
    <row r="189" spans="4:4" ht="13.95" customHeight="1">
      <c r="D189" s="23"/>
    </row>
    <row r="190" spans="4:4" ht="13.95" customHeight="1">
      <c r="D190" s="23"/>
    </row>
    <row r="191" spans="4:4" ht="13.95" customHeight="1">
      <c r="D191" s="23"/>
    </row>
    <row r="192" spans="4:4" ht="13.95" customHeight="1">
      <c r="D192" s="23"/>
    </row>
    <row r="193" spans="4:4" ht="13.95" customHeight="1">
      <c r="D193" s="23"/>
    </row>
    <row r="194" spans="4:4" ht="13.95" customHeight="1">
      <c r="D194" s="23"/>
    </row>
    <row r="195" spans="4:4" ht="13.95" customHeight="1">
      <c r="D195" s="23"/>
    </row>
    <row r="196" spans="4:4" ht="13.95" customHeight="1">
      <c r="D196" s="23"/>
    </row>
    <row r="197" spans="4:4" ht="13.95" customHeight="1">
      <c r="D197" s="23"/>
    </row>
    <row r="198" spans="4:4" ht="13.95" customHeight="1">
      <c r="D198" s="23"/>
    </row>
    <row r="199" spans="4:4" ht="13.95" customHeight="1">
      <c r="D199" s="23"/>
    </row>
    <row r="200" spans="4:4" ht="13.95" customHeight="1">
      <c r="D200" s="23"/>
    </row>
    <row r="201" spans="4:4" ht="13.95" customHeight="1">
      <c r="D201" s="23"/>
    </row>
    <row r="202" spans="4:4" ht="13.95" customHeight="1">
      <c r="D202" s="23"/>
    </row>
    <row r="203" spans="4:4" ht="13.95" customHeight="1">
      <c r="D203" s="23"/>
    </row>
    <row r="204" spans="4:4" ht="13.95" customHeight="1">
      <c r="D204" s="23"/>
    </row>
    <row r="205" spans="4:4" ht="13.95" customHeight="1">
      <c r="D205" s="23"/>
    </row>
    <row r="206" spans="4:4" ht="13.95" customHeight="1">
      <c r="D206" s="23"/>
    </row>
    <row r="207" spans="4:4" ht="13.95" customHeight="1">
      <c r="D207" s="23"/>
    </row>
    <row r="208" spans="4:4" ht="13.95" customHeight="1">
      <c r="D208" s="23"/>
    </row>
    <row r="209" spans="4:4" ht="13.95" customHeight="1">
      <c r="D209" s="23"/>
    </row>
    <row r="210" spans="4:4" ht="13.95" customHeight="1">
      <c r="D210" s="23"/>
    </row>
    <row r="211" spans="4:4" ht="13.95" customHeight="1">
      <c r="D211" s="23"/>
    </row>
    <row r="212" spans="4:4" ht="13.95" customHeight="1">
      <c r="D212" s="23"/>
    </row>
    <row r="213" spans="4:4" ht="13.95" customHeight="1">
      <c r="D213" s="23"/>
    </row>
    <row r="214" spans="4:4" ht="13.95" customHeight="1">
      <c r="D214" s="23"/>
    </row>
    <row r="215" spans="4:4" ht="13.95" customHeight="1">
      <c r="D215" s="23"/>
    </row>
    <row r="216" spans="4:4" ht="13.95" customHeight="1">
      <c r="D216" s="23"/>
    </row>
    <row r="217" spans="4:4" ht="13.95" customHeight="1">
      <c r="D217" s="23"/>
    </row>
    <row r="218" spans="4:4" ht="13.95" customHeight="1">
      <c r="D218" s="23"/>
    </row>
    <row r="219" spans="4:4" ht="13.95" customHeight="1">
      <c r="D219" s="23"/>
    </row>
    <row r="220" spans="4:4" ht="13.95" customHeight="1">
      <c r="D220" s="23"/>
    </row>
    <row r="221" spans="4:4" ht="13.95" customHeight="1">
      <c r="D221" s="23"/>
    </row>
    <row r="222" spans="4:4" ht="13.95" customHeight="1">
      <c r="D222" s="23"/>
    </row>
    <row r="223" spans="4:4" ht="13.95" customHeight="1">
      <c r="D223" s="23"/>
    </row>
    <row r="224" spans="4:4" ht="13.95" customHeight="1">
      <c r="D224" s="23"/>
    </row>
    <row r="225" spans="4:4" ht="13.95" customHeight="1">
      <c r="D225" s="23"/>
    </row>
    <row r="226" spans="4:4" ht="13.95" customHeight="1">
      <c r="D226" s="23"/>
    </row>
    <row r="227" spans="4:4" ht="13.95" customHeight="1">
      <c r="D227" s="23"/>
    </row>
    <row r="228" spans="4:4" ht="13.95" customHeight="1">
      <c r="D228" s="23"/>
    </row>
    <row r="229" spans="4:4" ht="13.95" customHeight="1">
      <c r="D229" s="23"/>
    </row>
    <row r="230" spans="4:4" ht="13.95" customHeight="1">
      <c r="D230" s="23"/>
    </row>
    <row r="231" spans="4:4" ht="13.95" customHeight="1">
      <c r="D231" s="23"/>
    </row>
    <row r="232" spans="4:4" ht="13.95" customHeight="1">
      <c r="D232" s="23"/>
    </row>
    <row r="233" spans="4:4" ht="13.95" customHeight="1">
      <c r="D233" s="23"/>
    </row>
    <row r="234" spans="4:4" ht="13.95" customHeight="1">
      <c r="D234" s="23"/>
    </row>
    <row r="235" spans="4:4" ht="13.95" customHeight="1">
      <c r="D235" s="23"/>
    </row>
    <row r="236" spans="4:4" ht="13.95" customHeight="1">
      <c r="D236" s="23"/>
    </row>
    <row r="237" spans="4:4" ht="13.95" customHeight="1">
      <c r="D237" s="23"/>
    </row>
    <row r="238" spans="4:4" ht="13.95" customHeight="1">
      <c r="D238" s="23"/>
    </row>
    <row r="239" spans="4:4" ht="13.95" customHeight="1">
      <c r="D239" s="23"/>
    </row>
    <row r="240" spans="4:4" ht="13.95" customHeight="1">
      <c r="D240" s="23"/>
    </row>
    <row r="241" spans="4:4" ht="13.95" customHeight="1">
      <c r="D241" s="23"/>
    </row>
    <row r="242" spans="4:4" ht="13.95" customHeight="1">
      <c r="D242" s="23"/>
    </row>
    <row r="243" spans="4:4" ht="13.95" customHeight="1">
      <c r="D243" s="23"/>
    </row>
    <row r="244" spans="4:4" ht="13.95" customHeight="1">
      <c r="D244" s="23"/>
    </row>
    <row r="245" spans="4:4" ht="13.95" customHeight="1">
      <c r="D245" s="23"/>
    </row>
    <row r="246" spans="4:4" ht="13.95" customHeight="1">
      <c r="D246" s="23"/>
    </row>
    <row r="247" spans="4:4" ht="13.95" customHeight="1">
      <c r="D247" s="23"/>
    </row>
    <row r="248" spans="4:4" ht="13.95" customHeight="1">
      <c r="D248" s="23"/>
    </row>
    <row r="249" spans="4:4" ht="13.95" customHeight="1">
      <c r="D249" s="23"/>
    </row>
    <row r="250" spans="4:4" ht="13.95" customHeight="1">
      <c r="D250" s="23"/>
    </row>
    <row r="251" spans="4:4" ht="13.95" customHeight="1">
      <c r="D251" s="23"/>
    </row>
    <row r="252" spans="4:4" ht="13.95" customHeight="1">
      <c r="D252" s="23"/>
    </row>
    <row r="253" spans="4:4" ht="13.95" customHeight="1">
      <c r="D253" s="23"/>
    </row>
    <row r="254" spans="4:4" ht="13.95" customHeight="1">
      <c r="D254" s="23"/>
    </row>
    <row r="255" spans="4:4" ht="13.95" customHeight="1">
      <c r="D255" s="23"/>
    </row>
    <row r="256" spans="4:4" ht="13.95" customHeight="1">
      <c r="D256" s="23"/>
    </row>
    <row r="257" spans="4:4" ht="13.95" customHeight="1">
      <c r="D257" s="23"/>
    </row>
    <row r="258" spans="4:4" ht="13.95" customHeight="1">
      <c r="D258" s="23"/>
    </row>
    <row r="259" spans="4:4" ht="13.95" customHeight="1">
      <c r="D259" s="23"/>
    </row>
    <row r="260" spans="4:4" ht="13.95" customHeight="1">
      <c r="D260" s="23"/>
    </row>
    <row r="261" spans="4:4" ht="13.95" customHeight="1">
      <c r="D261" s="23"/>
    </row>
    <row r="262" spans="4:4" ht="13.95" customHeight="1">
      <c r="D262" s="23"/>
    </row>
    <row r="263" spans="4:4" ht="13.95" customHeight="1">
      <c r="D263" s="23"/>
    </row>
    <row r="264" spans="4:4" ht="13.95" customHeight="1">
      <c r="D264" s="23"/>
    </row>
    <row r="265" spans="4:4" ht="13.95" customHeight="1">
      <c r="D265" s="23"/>
    </row>
    <row r="266" spans="4:4" ht="13.95" customHeight="1">
      <c r="D266" s="23"/>
    </row>
    <row r="267" spans="4:4" ht="13.95" customHeight="1">
      <c r="D267" s="23"/>
    </row>
    <row r="268" spans="4:4" ht="13.95" customHeight="1">
      <c r="D268" s="23"/>
    </row>
    <row r="269" spans="4:4" ht="13.95" customHeight="1">
      <c r="D269" s="23"/>
    </row>
    <row r="270" spans="4:4" ht="13.95" customHeight="1">
      <c r="D270" s="23"/>
    </row>
    <row r="271" spans="4:4" ht="13.95" customHeight="1">
      <c r="D271" s="23"/>
    </row>
    <row r="272" spans="4:4" ht="13.95" customHeight="1">
      <c r="D272" s="23"/>
    </row>
    <row r="273" spans="4:4" ht="13.95" customHeight="1">
      <c r="D273" s="23"/>
    </row>
    <row r="274" spans="4:4" ht="13.95" customHeight="1">
      <c r="D274" s="23"/>
    </row>
    <row r="275" spans="4:4" ht="13.95" customHeight="1">
      <c r="D275" s="23"/>
    </row>
    <row r="276" spans="4:4" ht="13.95" customHeight="1">
      <c r="D276" s="23"/>
    </row>
    <row r="277" spans="4:4" ht="13.95" customHeight="1">
      <c r="D277" s="23"/>
    </row>
    <row r="278" spans="4:4" ht="13.95" customHeight="1">
      <c r="D278" s="23"/>
    </row>
    <row r="279" spans="4:4" ht="13.95" customHeight="1">
      <c r="D279" s="23"/>
    </row>
    <row r="280" spans="4:4" ht="13.95" customHeight="1">
      <c r="D280" s="23"/>
    </row>
    <row r="281" spans="4:4" ht="13.95" customHeight="1">
      <c r="D281" s="23"/>
    </row>
    <row r="282" spans="4:4" ht="13.95" customHeight="1">
      <c r="D282" s="23"/>
    </row>
    <row r="283" spans="4:4" ht="13.95" customHeight="1">
      <c r="D283" s="23"/>
    </row>
    <row r="284" spans="4:4" ht="13.95" customHeight="1">
      <c r="D284" s="23"/>
    </row>
    <row r="285" spans="4:4" ht="13.95" customHeight="1">
      <c r="D285" s="23"/>
    </row>
    <row r="286" spans="4:4" ht="13.95" customHeight="1">
      <c r="D286" s="23"/>
    </row>
    <row r="287" spans="4:4" ht="13.95" customHeight="1">
      <c r="D287" s="23"/>
    </row>
  </sheetData>
  <autoFilter ref="A1:J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Normal="100" workbookViewId="0">
      <selection activeCell="E6" sqref="E6"/>
    </sheetView>
  </sheetViews>
  <sheetFormatPr defaultRowHeight="14.4"/>
  <cols>
    <col min="1" max="4" width="9.109375" customWidth="1"/>
    <col min="5" max="5" width="11.44140625"/>
    <col min="6" max="6" width="11.88671875" customWidth="1"/>
    <col min="7" max="12" width="9.109375" customWidth="1"/>
    <col min="13" max="13" width="9.88671875" customWidth="1"/>
    <col min="14" max="1025" width="9.109375" customWidth="1"/>
  </cols>
  <sheetData>
    <row r="1" spans="1:15" s="1" customFormat="1" ht="28.8">
      <c r="A1" s="12" t="s">
        <v>0</v>
      </c>
      <c r="B1" s="14" t="s">
        <v>140</v>
      </c>
      <c r="C1" s="14" t="s">
        <v>139</v>
      </c>
      <c r="D1" s="9" t="s">
        <v>304</v>
      </c>
      <c r="E1" s="15" t="s">
        <v>305</v>
      </c>
      <c r="F1" s="15" t="s">
        <v>306</v>
      </c>
      <c r="G1" s="15" t="s">
        <v>307</v>
      </c>
      <c r="H1" s="15" t="s">
        <v>308</v>
      </c>
      <c r="I1" s="15" t="s">
        <v>309</v>
      </c>
      <c r="J1" s="15" t="s">
        <v>310</v>
      </c>
      <c r="K1" s="15" t="s">
        <v>311</v>
      </c>
      <c r="L1" s="15" t="s">
        <v>312</v>
      </c>
      <c r="M1" s="13" t="s">
        <v>313</v>
      </c>
      <c r="N1" s="13" t="s">
        <v>314</v>
      </c>
      <c r="O1" s="13" t="s">
        <v>315</v>
      </c>
    </row>
    <row r="2" spans="1:15">
      <c r="A2" s="4" t="s">
        <v>142</v>
      </c>
      <c r="B2" s="2">
        <f t="shared" ref="B2:B65" ca="1" si="0">RANDBETWEEN(28,31)</f>
        <v>31</v>
      </c>
      <c r="C2" s="2">
        <f t="shared" ref="C2:C65" ca="1" si="1">RANDBETWEEN(200,225)</f>
        <v>212</v>
      </c>
      <c r="D2">
        <f t="shared" ref="D2:D65" ca="1" si="2">B2*C2/1000</f>
        <v>6.5720000000000001</v>
      </c>
      <c r="E2" s="2">
        <f t="shared" ref="E2:F21" ca="1" si="3">RANDBETWEEN(21,26)</f>
        <v>22</v>
      </c>
      <c r="F2" s="2">
        <f t="shared" ca="1" si="3"/>
        <v>23</v>
      </c>
      <c r="G2" s="2" t="str">
        <f t="shared" ref="G2:H21" ca="1" si="4">CONCATENATE(RANDBETWEEN(1,2),".",RANDBETWEEN(1,53))</f>
        <v>2.16</v>
      </c>
      <c r="H2" s="2" t="str">
        <f t="shared" ca="1" si="4"/>
        <v>2.27</v>
      </c>
      <c r="I2" s="2" t="str">
        <f t="shared" ref="I2:J21" ca="1" si="5">CONCATENATE("1.",RANDBETWEEN(3,90))</f>
        <v>1.72</v>
      </c>
      <c r="J2" s="2" t="str">
        <f t="shared" ca="1" si="5"/>
        <v>1.46</v>
      </c>
      <c r="K2" s="2">
        <f t="shared" ref="K2:L21" ca="1" si="6">RANDBETWEEN(21,26)</f>
        <v>24</v>
      </c>
      <c r="L2" s="2">
        <f t="shared" ca="1" si="6"/>
        <v>25</v>
      </c>
      <c r="M2" s="2">
        <f t="shared" ref="M2:N21" ca="1" si="7">RANDBETWEEN(29,47)</f>
        <v>38</v>
      </c>
      <c r="N2" s="2">
        <f t="shared" ca="1" si="7"/>
        <v>30</v>
      </c>
      <c r="O2" s="2" t="str">
        <f t="shared" ref="O2:O65" ca="1" si="8">CONCATENATE(RANDBETWEEN(1,3),".",RANDBETWEEN(1,75))</f>
        <v>1.2</v>
      </c>
    </row>
    <row r="3" spans="1:15">
      <c r="A3" s="4" t="s">
        <v>143</v>
      </c>
      <c r="B3" s="2">
        <f t="shared" ca="1" si="0"/>
        <v>29</v>
      </c>
      <c r="C3" s="2">
        <f t="shared" ca="1" si="1"/>
        <v>206</v>
      </c>
      <c r="D3">
        <f t="shared" ca="1" si="2"/>
        <v>5.9740000000000002</v>
      </c>
      <c r="E3" s="2">
        <f t="shared" ca="1" si="3"/>
        <v>21</v>
      </c>
      <c r="F3" s="2">
        <f t="shared" ca="1" si="3"/>
        <v>21</v>
      </c>
      <c r="G3" s="2" t="str">
        <f t="shared" ca="1" si="4"/>
        <v>1.14</v>
      </c>
      <c r="H3" s="2" t="str">
        <f t="shared" ca="1" si="4"/>
        <v>1.38</v>
      </c>
      <c r="I3" s="2" t="str">
        <f t="shared" ca="1" si="5"/>
        <v>1.63</v>
      </c>
      <c r="J3" s="2" t="str">
        <f t="shared" ca="1" si="5"/>
        <v>1.14</v>
      </c>
      <c r="K3" s="2">
        <f t="shared" ca="1" si="6"/>
        <v>24</v>
      </c>
      <c r="L3" s="2">
        <f t="shared" ca="1" si="6"/>
        <v>24</v>
      </c>
      <c r="M3" s="2">
        <f t="shared" ca="1" si="7"/>
        <v>39</v>
      </c>
      <c r="N3" s="2">
        <f t="shared" ca="1" si="7"/>
        <v>38</v>
      </c>
      <c r="O3" s="2" t="str">
        <f t="shared" ca="1" si="8"/>
        <v>2.17</v>
      </c>
    </row>
    <row r="4" spans="1:15">
      <c r="A4" s="4" t="s">
        <v>144</v>
      </c>
      <c r="B4" s="2">
        <f t="shared" ca="1" si="0"/>
        <v>28</v>
      </c>
      <c r="C4" s="2">
        <f t="shared" ca="1" si="1"/>
        <v>218</v>
      </c>
      <c r="D4">
        <f t="shared" ca="1" si="2"/>
        <v>6.1040000000000001</v>
      </c>
      <c r="E4" s="2">
        <f t="shared" ca="1" si="3"/>
        <v>24</v>
      </c>
      <c r="F4" s="2">
        <f t="shared" ca="1" si="3"/>
        <v>25</v>
      </c>
      <c r="G4" s="2" t="str">
        <f t="shared" ca="1" si="4"/>
        <v>2.4</v>
      </c>
      <c r="H4" s="2" t="str">
        <f t="shared" ca="1" si="4"/>
        <v>1.3</v>
      </c>
      <c r="I4" s="2" t="str">
        <f t="shared" ca="1" si="5"/>
        <v>1.5</v>
      </c>
      <c r="J4" s="2" t="str">
        <f t="shared" ca="1" si="5"/>
        <v>1.19</v>
      </c>
      <c r="K4" s="2">
        <f t="shared" ca="1" si="6"/>
        <v>21</v>
      </c>
      <c r="L4" s="2">
        <f t="shared" ca="1" si="6"/>
        <v>25</v>
      </c>
      <c r="M4" s="2">
        <f t="shared" ca="1" si="7"/>
        <v>43</v>
      </c>
      <c r="N4" s="2">
        <f t="shared" ca="1" si="7"/>
        <v>32</v>
      </c>
      <c r="O4" s="2" t="str">
        <f t="shared" ca="1" si="8"/>
        <v>1.28</v>
      </c>
    </row>
    <row r="5" spans="1:15">
      <c r="A5" s="4" t="s">
        <v>145</v>
      </c>
      <c r="B5" s="2">
        <f t="shared" ca="1" si="0"/>
        <v>28</v>
      </c>
      <c r="C5" s="2">
        <f t="shared" ca="1" si="1"/>
        <v>224</v>
      </c>
      <c r="D5">
        <f t="shared" ca="1" si="2"/>
        <v>6.2720000000000002</v>
      </c>
      <c r="E5" s="2">
        <f t="shared" ca="1" si="3"/>
        <v>23</v>
      </c>
      <c r="F5" s="2">
        <f t="shared" ca="1" si="3"/>
        <v>24</v>
      </c>
      <c r="G5" s="2" t="str">
        <f t="shared" ca="1" si="4"/>
        <v>1.3</v>
      </c>
      <c r="H5" s="2" t="str">
        <f t="shared" ca="1" si="4"/>
        <v>1.49</v>
      </c>
      <c r="I5" s="2" t="str">
        <f t="shared" ca="1" si="5"/>
        <v>1.18</v>
      </c>
      <c r="J5" s="2" t="str">
        <f t="shared" ca="1" si="5"/>
        <v>1.86</v>
      </c>
      <c r="K5" s="2">
        <f t="shared" ca="1" si="6"/>
        <v>25</v>
      </c>
      <c r="L5" s="2">
        <f t="shared" ca="1" si="6"/>
        <v>25</v>
      </c>
      <c r="M5" s="2">
        <f t="shared" ca="1" si="7"/>
        <v>30</v>
      </c>
      <c r="N5" s="2">
        <f t="shared" ca="1" si="7"/>
        <v>30</v>
      </c>
      <c r="O5" s="2" t="str">
        <f t="shared" ca="1" si="8"/>
        <v>2.63</v>
      </c>
    </row>
    <row r="6" spans="1:15">
      <c r="A6" s="4" t="s">
        <v>146</v>
      </c>
      <c r="B6" s="2">
        <f t="shared" ca="1" si="0"/>
        <v>29</v>
      </c>
      <c r="C6" s="2">
        <f t="shared" ca="1" si="1"/>
        <v>215</v>
      </c>
      <c r="D6">
        <f t="shared" ca="1" si="2"/>
        <v>6.2350000000000003</v>
      </c>
      <c r="E6" s="2">
        <f t="shared" ca="1" si="3"/>
        <v>23</v>
      </c>
      <c r="F6" s="2">
        <f t="shared" ca="1" si="3"/>
        <v>25</v>
      </c>
      <c r="G6" s="2" t="str">
        <f t="shared" ca="1" si="4"/>
        <v>2.53</v>
      </c>
      <c r="H6" s="2" t="str">
        <f t="shared" ca="1" si="4"/>
        <v>1.32</v>
      </c>
      <c r="I6" s="2" t="str">
        <f t="shared" ca="1" si="5"/>
        <v>1.40</v>
      </c>
      <c r="J6" s="2" t="str">
        <f t="shared" ca="1" si="5"/>
        <v>1.82</v>
      </c>
      <c r="K6" s="2">
        <f t="shared" ca="1" si="6"/>
        <v>22</v>
      </c>
      <c r="L6" s="2">
        <f t="shared" ca="1" si="6"/>
        <v>25</v>
      </c>
      <c r="M6" s="2">
        <f t="shared" ca="1" si="7"/>
        <v>39</v>
      </c>
      <c r="N6" s="2">
        <f t="shared" ca="1" si="7"/>
        <v>45</v>
      </c>
      <c r="O6" s="2" t="str">
        <f t="shared" ca="1" si="8"/>
        <v>3.35</v>
      </c>
    </row>
    <row r="7" spans="1:15">
      <c r="A7" s="4" t="s">
        <v>147</v>
      </c>
      <c r="B7" s="2">
        <f t="shared" ca="1" si="0"/>
        <v>31</v>
      </c>
      <c r="C7" s="2">
        <f t="shared" ca="1" si="1"/>
        <v>221</v>
      </c>
      <c r="D7">
        <f t="shared" ca="1" si="2"/>
        <v>6.851</v>
      </c>
      <c r="E7" s="2">
        <f t="shared" ca="1" si="3"/>
        <v>21</v>
      </c>
      <c r="F7" s="2">
        <f t="shared" ca="1" si="3"/>
        <v>26</v>
      </c>
      <c r="G7" s="2" t="str">
        <f t="shared" ca="1" si="4"/>
        <v>2.22</v>
      </c>
      <c r="H7" s="2" t="str">
        <f t="shared" ca="1" si="4"/>
        <v>1.4</v>
      </c>
      <c r="I7" s="2" t="str">
        <f t="shared" ca="1" si="5"/>
        <v>1.5</v>
      </c>
      <c r="J7" s="2" t="str">
        <f t="shared" ca="1" si="5"/>
        <v>1.29</v>
      </c>
      <c r="K7" s="2">
        <f t="shared" ca="1" si="6"/>
        <v>21</v>
      </c>
      <c r="L7" s="2">
        <f t="shared" ca="1" si="6"/>
        <v>23</v>
      </c>
      <c r="M7" s="2">
        <f t="shared" ca="1" si="7"/>
        <v>46</v>
      </c>
      <c r="N7" s="2">
        <f t="shared" ca="1" si="7"/>
        <v>40</v>
      </c>
      <c r="O7" s="2" t="str">
        <f t="shared" ca="1" si="8"/>
        <v>3.27</v>
      </c>
    </row>
    <row r="8" spans="1:15">
      <c r="A8" s="4" t="s">
        <v>148</v>
      </c>
      <c r="B8" s="2">
        <f t="shared" ca="1" si="0"/>
        <v>30</v>
      </c>
      <c r="C8" s="2">
        <f t="shared" ca="1" si="1"/>
        <v>202</v>
      </c>
      <c r="D8">
        <f t="shared" ca="1" si="2"/>
        <v>6.06</v>
      </c>
      <c r="E8" s="2">
        <f t="shared" ca="1" si="3"/>
        <v>25</v>
      </c>
      <c r="F8" s="2">
        <f t="shared" ca="1" si="3"/>
        <v>21</v>
      </c>
      <c r="G8" s="2" t="str">
        <f t="shared" ca="1" si="4"/>
        <v>2.1</v>
      </c>
      <c r="H8" s="2" t="str">
        <f t="shared" ca="1" si="4"/>
        <v>2.14</v>
      </c>
      <c r="I8" s="2" t="str">
        <f t="shared" ca="1" si="5"/>
        <v>1.16</v>
      </c>
      <c r="J8" s="2" t="str">
        <f t="shared" ca="1" si="5"/>
        <v>1.58</v>
      </c>
      <c r="K8" s="2">
        <f t="shared" ca="1" si="6"/>
        <v>25</v>
      </c>
      <c r="L8" s="2">
        <f t="shared" ca="1" si="6"/>
        <v>25</v>
      </c>
      <c r="M8" s="2">
        <f t="shared" ca="1" si="7"/>
        <v>33</v>
      </c>
      <c r="N8" s="2">
        <f t="shared" ca="1" si="7"/>
        <v>44</v>
      </c>
      <c r="O8" s="2" t="str">
        <f t="shared" ca="1" si="8"/>
        <v>3.63</v>
      </c>
    </row>
    <row r="9" spans="1:15">
      <c r="A9" s="4" t="s">
        <v>149</v>
      </c>
      <c r="B9" s="2">
        <f t="shared" ca="1" si="0"/>
        <v>30</v>
      </c>
      <c r="C9" s="2">
        <f t="shared" ca="1" si="1"/>
        <v>203</v>
      </c>
      <c r="D9">
        <f t="shared" ca="1" si="2"/>
        <v>6.09</v>
      </c>
      <c r="E9" s="2">
        <f t="shared" ca="1" si="3"/>
        <v>23</v>
      </c>
      <c r="F9" s="2">
        <f t="shared" ca="1" si="3"/>
        <v>23</v>
      </c>
      <c r="G9" s="2" t="str">
        <f t="shared" ca="1" si="4"/>
        <v>2.12</v>
      </c>
      <c r="H9" s="2" t="str">
        <f t="shared" ca="1" si="4"/>
        <v>2.16</v>
      </c>
      <c r="I9" s="2" t="str">
        <f t="shared" ca="1" si="5"/>
        <v>1.20</v>
      </c>
      <c r="J9" s="2" t="str">
        <f t="shared" ca="1" si="5"/>
        <v>1.25</v>
      </c>
      <c r="K9" s="2">
        <f t="shared" ca="1" si="6"/>
        <v>23</v>
      </c>
      <c r="L9" s="2">
        <f t="shared" ca="1" si="6"/>
        <v>21</v>
      </c>
      <c r="M9" s="2">
        <f t="shared" ca="1" si="7"/>
        <v>36</v>
      </c>
      <c r="N9" s="2">
        <f t="shared" ca="1" si="7"/>
        <v>38</v>
      </c>
      <c r="O9" s="2" t="str">
        <f t="shared" ca="1" si="8"/>
        <v>1.47</v>
      </c>
    </row>
    <row r="10" spans="1:15">
      <c r="A10" s="4" t="s">
        <v>150</v>
      </c>
      <c r="B10" s="2">
        <f t="shared" ca="1" si="0"/>
        <v>31</v>
      </c>
      <c r="C10" s="2">
        <f t="shared" ca="1" si="1"/>
        <v>209</v>
      </c>
      <c r="D10">
        <f t="shared" ca="1" si="2"/>
        <v>6.4790000000000001</v>
      </c>
      <c r="E10" s="2">
        <f t="shared" ca="1" si="3"/>
        <v>25</v>
      </c>
      <c r="F10" s="2">
        <f t="shared" ca="1" si="3"/>
        <v>21</v>
      </c>
      <c r="G10" s="2" t="str">
        <f t="shared" ca="1" si="4"/>
        <v>2.47</v>
      </c>
      <c r="H10" s="2" t="str">
        <f t="shared" ca="1" si="4"/>
        <v>2.25</v>
      </c>
      <c r="I10" s="2" t="str">
        <f t="shared" ca="1" si="5"/>
        <v>1.4</v>
      </c>
      <c r="J10" s="2" t="str">
        <f t="shared" ca="1" si="5"/>
        <v>1.52</v>
      </c>
      <c r="K10" s="2">
        <f t="shared" ca="1" si="6"/>
        <v>26</v>
      </c>
      <c r="L10" s="2">
        <f t="shared" ca="1" si="6"/>
        <v>26</v>
      </c>
      <c r="M10" s="2">
        <f t="shared" ca="1" si="7"/>
        <v>29</v>
      </c>
      <c r="N10" s="2">
        <f t="shared" ca="1" si="7"/>
        <v>46</v>
      </c>
      <c r="O10" s="2" t="str">
        <f t="shared" ca="1" si="8"/>
        <v>1.65</v>
      </c>
    </row>
    <row r="11" spans="1:15">
      <c r="A11" s="4" t="s">
        <v>151</v>
      </c>
      <c r="B11" s="2">
        <f t="shared" ca="1" si="0"/>
        <v>31</v>
      </c>
      <c r="C11" s="2">
        <f t="shared" ca="1" si="1"/>
        <v>206</v>
      </c>
      <c r="D11">
        <f t="shared" ca="1" si="2"/>
        <v>6.3860000000000001</v>
      </c>
      <c r="E11" s="2">
        <f t="shared" ca="1" si="3"/>
        <v>26</v>
      </c>
      <c r="F11" s="2">
        <f t="shared" ca="1" si="3"/>
        <v>24</v>
      </c>
      <c r="G11" s="2" t="str">
        <f t="shared" ca="1" si="4"/>
        <v>2.6</v>
      </c>
      <c r="H11" s="2" t="str">
        <f t="shared" ca="1" si="4"/>
        <v>1.2</v>
      </c>
      <c r="I11" s="2" t="str">
        <f t="shared" ca="1" si="5"/>
        <v>1.60</v>
      </c>
      <c r="J11" s="2" t="str">
        <f t="shared" ca="1" si="5"/>
        <v>1.22</v>
      </c>
      <c r="K11" s="2">
        <f t="shared" ca="1" si="6"/>
        <v>23</v>
      </c>
      <c r="L11" s="2">
        <f t="shared" ca="1" si="6"/>
        <v>25</v>
      </c>
      <c r="M11" s="2">
        <f t="shared" ca="1" si="7"/>
        <v>31</v>
      </c>
      <c r="N11" s="2">
        <f t="shared" ca="1" si="7"/>
        <v>43</v>
      </c>
      <c r="O11" s="2" t="str">
        <f t="shared" ca="1" si="8"/>
        <v>2.25</v>
      </c>
    </row>
    <row r="12" spans="1:15">
      <c r="A12" s="4" t="s">
        <v>152</v>
      </c>
      <c r="B12" s="2">
        <f t="shared" ca="1" si="0"/>
        <v>31</v>
      </c>
      <c r="C12" s="2">
        <f t="shared" ca="1" si="1"/>
        <v>214</v>
      </c>
      <c r="D12">
        <f t="shared" ca="1" si="2"/>
        <v>6.6340000000000003</v>
      </c>
      <c r="E12" s="2">
        <f t="shared" ca="1" si="3"/>
        <v>23</v>
      </c>
      <c r="F12" s="2">
        <f t="shared" ca="1" si="3"/>
        <v>26</v>
      </c>
      <c r="G12" s="2" t="str">
        <f t="shared" ca="1" si="4"/>
        <v>2.29</v>
      </c>
      <c r="H12" s="2" t="str">
        <f t="shared" ca="1" si="4"/>
        <v>1.26</v>
      </c>
      <c r="I12" s="2" t="str">
        <f t="shared" ca="1" si="5"/>
        <v>1.72</v>
      </c>
      <c r="J12" s="2" t="str">
        <f t="shared" ca="1" si="5"/>
        <v>1.15</v>
      </c>
      <c r="K12" s="2">
        <f t="shared" ca="1" si="6"/>
        <v>23</v>
      </c>
      <c r="L12" s="2">
        <f t="shared" ca="1" si="6"/>
        <v>24</v>
      </c>
      <c r="M12" s="2">
        <f t="shared" ca="1" si="7"/>
        <v>44</v>
      </c>
      <c r="N12" s="2">
        <f t="shared" ca="1" si="7"/>
        <v>36</v>
      </c>
      <c r="O12" s="2" t="str">
        <f t="shared" ca="1" si="8"/>
        <v>2.74</v>
      </c>
    </row>
    <row r="13" spans="1:15">
      <c r="A13" s="4" t="s">
        <v>153</v>
      </c>
      <c r="B13" s="2">
        <f t="shared" ca="1" si="0"/>
        <v>30</v>
      </c>
      <c r="C13" s="2">
        <f t="shared" ca="1" si="1"/>
        <v>222</v>
      </c>
      <c r="D13">
        <f t="shared" ca="1" si="2"/>
        <v>6.66</v>
      </c>
      <c r="E13" s="2">
        <f t="shared" ca="1" si="3"/>
        <v>21</v>
      </c>
      <c r="F13" s="2">
        <f t="shared" ca="1" si="3"/>
        <v>21</v>
      </c>
      <c r="G13" s="2" t="str">
        <f t="shared" ca="1" si="4"/>
        <v>2.50</v>
      </c>
      <c r="H13" s="2" t="str">
        <f t="shared" ca="1" si="4"/>
        <v>2.47</v>
      </c>
      <c r="I13" s="2" t="str">
        <f t="shared" ca="1" si="5"/>
        <v>1.46</v>
      </c>
      <c r="J13" s="2" t="str">
        <f t="shared" ca="1" si="5"/>
        <v>1.61</v>
      </c>
      <c r="K13" s="2">
        <f t="shared" ca="1" si="6"/>
        <v>23</v>
      </c>
      <c r="L13" s="2">
        <f t="shared" ca="1" si="6"/>
        <v>24</v>
      </c>
      <c r="M13" s="2">
        <f t="shared" ca="1" si="7"/>
        <v>32</v>
      </c>
      <c r="N13" s="2">
        <f t="shared" ca="1" si="7"/>
        <v>37</v>
      </c>
      <c r="O13" s="2" t="str">
        <f t="shared" ca="1" si="8"/>
        <v>2.49</v>
      </c>
    </row>
    <row r="14" spans="1:15">
      <c r="A14" s="4" t="s">
        <v>154</v>
      </c>
      <c r="B14" s="2">
        <f t="shared" ca="1" si="0"/>
        <v>30</v>
      </c>
      <c r="C14" s="2">
        <f t="shared" ca="1" si="1"/>
        <v>208</v>
      </c>
      <c r="D14">
        <f t="shared" ca="1" si="2"/>
        <v>6.24</v>
      </c>
      <c r="E14" s="2">
        <f t="shared" ca="1" si="3"/>
        <v>23</v>
      </c>
      <c r="F14" s="2">
        <f t="shared" ca="1" si="3"/>
        <v>24</v>
      </c>
      <c r="G14" s="2" t="str">
        <f t="shared" ca="1" si="4"/>
        <v>2.18</v>
      </c>
      <c r="H14" s="2" t="str">
        <f t="shared" ca="1" si="4"/>
        <v>1.25</v>
      </c>
      <c r="I14" s="2" t="str">
        <f t="shared" ca="1" si="5"/>
        <v>1.57</v>
      </c>
      <c r="J14" s="2" t="str">
        <f t="shared" ca="1" si="5"/>
        <v>1.73</v>
      </c>
      <c r="K14" s="2">
        <f t="shared" ca="1" si="6"/>
        <v>25</v>
      </c>
      <c r="L14" s="2">
        <f t="shared" ca="1" si="6"/>
        <v>22</v>
      </c>
      <c r="M14" s="2">
        <f t="shared" ca="1" si="7"/>
        <v>38</v>
      </c>
      <c r="N14" s="2">
        <f t="shared" ca="1" si="7"/>
        <v>43</v>
      </c>
      <c r="O14" s="2" t="str">
        <f t="shared" ca="1" si="8"/>
        <v>2.42</v>
      </c>
    </row>
    <row r="15" spans="1:15">
      <c r="A15" s="4" t="s">
        <v>155</v>
      </c>
      <c r="B15" s="2">
        <f t="shared" ca="1" si="0"/>
        <v>30</v>
      </c>
      <c r="C15" s="2">
        <f t="shared" ca="1" si="1"/>
        <v>222</v>
      </c>
      <c r="D15">
        <f t="shared" ca="1" si="2"/>
        <v>6.66</v>
      </c>
      <c r="E15" s="2">
        <f t="shared" ca="1" si="3"/>
        <v>25</v>
      </c>
      <c r="F15" s="2">
        <f t="shared" ca="1" si="3"/>
        <v>22</v>
      </c>
      <c r="G15" s="2" t="str">
        <f t="shared" ca="1" si="4"/>
        <v>1.28</v>
      </c>
      <c r="H15" s="2" t="str">
        <f t="shared" ca="1" si="4"/>
        <v>2.5</v>
      </c>
      <c r="I15" s="2" t="str">
        <f t="shared" ca="1" si="5"/>
        <v>1.26</v>
      </c>
      <c r="J15" s="2" t="str">
        <f t="shared" ca="1" si="5"/>
        <v>1.35</v>
      </c>
      <c r="K15" s="2">
        <f t="shared" ca="1" si="6"/>
        <v>21</v>
      </c>
      <c r="L15" s="2">
        <f t="shared" ca="1" si="6"/>
        <v>23</v>
      </c>
      <c r="M15" s="2">
        <f t="shared" ca="1" si="7"/>
        <v>46</v>
      </c>
      <c r="N15" s="2">
        <f t="shared" ca="1" si="7"/>
        <v>34</v>
      </c>
      <c r="O15" s="2" t="str">
        <f t="shared" ca="1" si="8"/>
        <v>3.31</v>
      </c>
    </row>
    <row r="16" spans="1:15">
      <c r="A16" s="4" t="s">
        <v>156</v>
      </c>
      <c r="B16" s="2">
        <f t="shared" ca="1" si="0"/>
        <v>30</v>
      </c>
      <c r="C16" s="2">
        <f t="shared" ca="1" si="1"/>
        <v>216</v>
      </c>
      <c r="D16">
        <f t="shared" ca="1" si="2"/>
        <v>6.48</v>
      </c>
      <c r="E16" s="2">
        <f t="shared" ca="1" si="3"/>
        <v>25</v>
      </c>
      <c r="F16" s="2">
        <f t="shared" ca="1" si="3"/>
        <v>24</v>
      </c>
      <c r="G16" s="2" t="str">
        <f t="shared" ca="1" si="4"/>
        <v>1.10</v>
      </c>
      <c r="H16" s="2" t="str">
        <f t="shared" ca="1" si="4"/>
        <v>2.22</v>
      </c>
      <c r="I16" s="2" t="str">
        <f t="shared" ca="1" si="5"/>
        <v>1.52</v>
      </c>
      <c r="J16" s="2" t="str">
        <f t="shared" ca="1" si="5"/>
        <v>1.20</v>
      </c>
      <c r="K16" s="2">
        <f t="shared" ca="1" si="6"/>
        <v>25</v>
      </c>
      <c r="L16" s="2">
        <f t="shared" ca="1" si="6"/>
        <v>25</v>
      </c>
      <c r="M16" s="2">
        <f t="shared" ca="1" si="7"/>
        <v>47</v>
      </c>
      <c r="N16" s="2">
        <f t="shared" ca="1" si="7"/>
        <v>42</v>
      </c>
      <c r="O16" s="2" t="str">
        <f t="shared" ca="1" si="8"/>
        <v>3.11</v>
      </c>
    </row>
    <row r="17" spans="1:15">
      <c r="A17" s="4" t="s">
        <v>157</v>
      </c>
      <c r="B17" s="2">
        <f t="shared" ca="1" si="0"/>
        <v>28</v>
      </c>
      <c r="C17" s="2">
        <f t="shared" ca="1" si="1"/>
        <v>210</v>
      </c>
      <c r="D17">
        <f t="shared" ca="1" si="2"/>
        <v>5.88</v>
      </c>
      <c r="E17" s="2">
        <f t="shared" ca="1" si="3"/>
        <v>25</v>
      </c>
      <c r="F17" s="2">
        <f t="shared" ca="1" si="3"/>
        <v>22</v>
      </c>
      <c r="G17" s="2" t="str">
        <f t="shared" ca="1" si="4"/>
        <v>1.17</v>
      </c>
      <c r="H17" s="2" t="str">
        <f t="shared" ca="1" si="4"/>
        <v>2.47</v>
      </c>
      <c r="I17" s="2" t="str">
        <f t="shared" ca="1" si="5"/>
        <v>1.75</v>
      </c>
      <c r="J17" s="2" t="str">
        <f t="shared" ca="1" si="5"/>
        <v>1.28</v>
      </c>
      <c r="K17" s="2">
        <f t="shared" ca="1" si="6"/>
        <v>24</v>
      </c>
      <c r="L17" s="2">
        <f t="shared" ca="1" si="6"/>
        <v>24</v>
      </c>
      <c r="M17" s="2">
        <f t="shared" ca="1" si="7"/>
        <v>44</v>
      </c>
      <c r="N17" s="2">
        <f t="shared" ca="1" si="7"/>
        <v>35</v>
      </c>
      <c r="O17" s="2" t="str">
        <f t="shared" ca="1" si="8"/>
        <v>2.47</v>
      </c>
    </row>
    <row r="18" spans="1:15">
      <c r="A18" s="4" t="s">
        <v>158</v>
      </c>
      <c r="B18" s="2">
        <f t="shared" ca="1" si="0"/>
        <v>29</v>
      </c>
      <c r="C18" s="2">
        <f t="shared" ca="1" si="1"/>
        <v>215</v>
      </c>
      <c r="D18">
        <f t="shared" ca="1" si="2"/>
        <v>6.2350000000000003</v>
      </c>
      <c r="E18" s="2">
        <f t="shared" ca="1" si="3"/>
        <v>23</v>
      </c>
      <c r="F18" s="2">
        <f t="shared" ca="1" si="3"/>
        <v>26</v>
      </c>
      <c r="G18" s="2" t="str">
        <f t="shared" ca="1" si="4"/>
        <v>2.21</v>
      </c>
      <c r="H18" s="2" t="str">
        <f t="shared" ca="1" si="4"/>
        <v>2.26</v>
      </c>
      <c r="I18" s="2" t="str">
        <f t="shared" ca="1" si="5"/>
        <v>1.25</v>
      </c>
      <c r="J18" s="2" t="str">
        <f t="shared" ca="1" si="5"/>
        <v>1.87</v>
      </c>
      <c r="K18" s="2">
        <f t="shared" ca="1" si="6"/>
        <v>22</v>
      </c>
      <c r="L18" s="2">
        <f t="shared" ca="1" si="6"/>
        <v>23</v>
      </c>
      <c r="M18" s="2">
        <f t="shared" ca="1" si="7"/>
        <v>38</v>
      </c>
      <c r="N18" s="2">
        <f t="shared" ca="1" si="7"/>
        <v>43</v>
      </c>
      <c r="O18" s="2" t="str">
        <f t="shared" ca="1" si="8"/>
        <v>3.45</v>
      </c>
    </row>
    <row r="19" spans="1:15">
      <c r="A19" s="4" t="s">
        <v>159</v>
      </c>
      <c r="B19" s="2">
        <f t="shared" ca="1" si="0"/>
        <v>30</v>
      </c>
      <c r="C19" s="2">
        <f t="shared" ca="1" si="1"/>
        <v>204</v>
      </c>
      <c r="D19">
        <f t="shared" ca="1" si="2"/>
        <v>6.12</v>
      </c>
      <c r="E19" s="2">
        <f t="shared" ca="1" si="3"/>
        <v>24</v>
      </c>
      <c r="F19" s="2">
        <f t="shared" ca="1" si="3"/>
        <v>23</v>
      </c>
      <c r="G19" s="2" t="str">
        <f t="shared" ca="1" si="4"/>
        <v>1.36</v>
      </c>
      <c r="H19" s="2" t="str">
        <f t="shared" ca="1" si="4"/>
        <v>2.42</v>
      </c>
      <c r="I19" s="2" t="str">
        <f t="shared" ca="1" si="5"/>
        <v>1.43</v>
      </c>
      <c r="J19" s="2" t="str">
        <f t="shared" ca="1" si="5"/>
        <v>1.64</v>
      </c>
      <c r="K19" s="2">
        <f t="shared" ca="1" si="6"/>
        <v>23</v>
      </c>
      <c r="L19" s="2">
        <f t="shared" ca="1" si="6"/>
        <v>23</v>
      </c>
      <c r="M19" s="2">
        <f t="shared" ca="1" si="7"/>
        <v>40</v>
      </c>
      <c r="N19" s="2">
        <f t="shared" ca="1" si="7"/>
        <v>43</v>
      </c>
      <c r="O19" s="2" t="str">
        <f t="shared" ca="1" si="8"/>
        <v>1.12</v>
      </c>
    </row>
    <row r="20" spans="1:15">
      <c r="A20" s="4" t="s">
        <v>160</v>
      </c>
      <c r="B20" s="2">
        <f t="shared" ca="1" si="0"/>
        <v>30</v>
      </c>
      <c r="C20" s="2">
        <f t="shared" ca="1" si="1"/>
        <v>218</v>
      </c>
      <c r="D20">
        <f t="shared" ca="1" si="2"/>
        <v>6.54</v>
      </c>
      <c r="E20" s="2">
        <f t="shared" ca="1" si="3"/>
        <v>21</v>
      </c>
      <c r="F20" s="2">
        <f t="shared" ca="1" si="3"/>
        <v>22</v>
      </c>
      <c r="G20" s="2" t="str">
        <f t="shared" ca="1" si="4"/>
        <v>1.21</v>
      </c>
      <c r="H20" s="2" t="str">
        <f t="shared" ca="1" si="4"/>
        <v>1.49</v>
      </c>
      <c r="I20" s="2" t="str">
        <f t="shared" ca="1" si="5"/>
        <v>1.74</v>
      </c>
      <c r="J20" s="2" t="str">
        <f t="shared" ca="1" si="5"/>
        <v>1.6</v>
      </c>
      <c r="K20" s="2">
        <f t="shared" ca="1" si="6"/>
        <v>25</v>
      </c>
      <c r="L20" s="2">
        <f t="shared" ca="1" si="6"/>
        <v>21</v>
      </c>
      <c r="M20" s="2">
        <f t="shared" ca="1" si="7"/>
        <v>42</v>
      </c>
      <c r="N20" s="2">
        <f t="shared" ca="1" si="7"/>
        <v>35</v>
      </c>
      <c r="O20" s="2" t="str">
        <f t="shared" ca="1" si="8"/>
        <v>2.44</v>
      </c>
    </row>
    <row r="21" spans="1:15">
      <c r="A21" s="4" t="s">
        <v>161</v>
      </c>
      <c r="B21" s="2">
        <f t="shared" ca="1" si="0"/>
        <v>29</v>
      </c>
      <c r="C21" s="2">
        <f t="shared" ca="1" si="1"/>
        <v>208</v>
      </c>
      <c r="D21">
        <f t="shared" ca="1" si="2"/>
        <v>6.032</v>
      </c>
      <c r="E21" s="2">
        <f t="shared" ca="1" si="3"/>
        <v>21</v>
      </c>
      <c r="F21" s="2">
        <f t="shared" ca="1" si="3"/>
        <v>26</v>
      </c>
      <c r="G21" s="2" t="str">
        <f t="shared" ca="1" si="4"/>
        <v>2.36</v>
      </c>
      <c r="H21" s="2" t="str">
        <f t="shared" ca="1" si="4"/>
        <v>2.39</v>
      </c>
      <c r="I21" s="2" t="str">
        <f t="shared" ca="1" si="5"/>
        <v>1.47</v>
      </c>
      <c r="J21" s="2" t="str">
        <f t="shared" ca="1" si="5"/>
        <v>1.79</v>
      </c>
      <c r="K21" s="2">
        <f t="shared" ca="1" si="6"/>
        <v>25</v>
      </c>
      <c r="L21" s="2">
        <f t="shared" ca="1" si="6"/>
        <v>25</v>
      </c>
      <c r="M21" s="2">
        <f t="shared" ca="1" si="7"/>
        <v>35</v>
      </c>
      <c r="N21" s="2">
        <f t="shared" ca="1" si="7"/>
        <v>43</v>
      </c>
      <c r="O21" s="2" t="str">
        <f t="shared" ca="1" si="8"/>
        <v>2.25</v>
      </c>
    </row>
    <row r="22" spans="1:15">
      <c r="A22" s="4" t="s">
        <v>162</v>
      </c>
      <c r="B22" s="2">
        <f t="shared" ca="1" si="0"/>
        <v>30</v>
      </c>
      <c r="C22" s="2">
        <f t="shared" ca="1" si="1"/>
        <v>203</v>
      </c>
      <c r="D22">
        <f t="shared" ca="1" si="2"/>
        <v>6.09</v>
      </c>
      <c r="E22" s="2">
        <f t="shared" ref="E22:F41" ca="1" si="9">RANDBETWEEN(21,26)</f>
        <v>26</v>
      </c>
      <c r="F22" s="2">
        <f t="shared" ca="1" si="9"/>
        <v>24</v>
      </c>
      <c r="G22" s="2" t="str">
        <f t="shared" ref="G22:H41" ca="1" si="10">CONCATENATE(RANDBETWEEN(1,2),".",RANDBETWEEN(1,53))</f>
        <v>1.53</v>
      </c>
      <c r="H22" s="2" t="str">
        <f t="shared" ca="1" si="10"/>
        <v>1.40</v>
      </c>
      <c r="I22" s="2" t="str">
        <f t="shared" ref="I22:J41" ca="1" si="11">CONCATENATE("1.",RANDBETWEEN(3,90))</f>
        <v>1.35</v>
      </c>
      <c r="J22" s="2" t="str">
        <f t="shared" ca="1" si="11"/>
        <v>1.38</v>
      </c>
      <c r="K22" s="2">
        <f t="shared" ref="K22:L41" ca="1" si="12">RANDBETWEEN(21,26)</f>
        <v>24</v>
      </c>
      <c r="L22" s="2">
        <f t="shared" ca="1" si="12"/>
        <v>23</v>
      </c>
      <c r="M22" s="2">
        <f t="shared" ref="M22:N41" ca="1" si="13">RANDBETWEEN(29,47)</f>
        <v>29</v>
      </c>
      <c r="N22" s="2">
        <f t="shared" ca="1" si="13"/>
        <v>37</v>
      </c>
      <c r="O22" s="2" t="str">
        <f t="shared" ca="1" si="8"/>
        <v>2.39</v>
      </c>
    </row>
    <row r="23" spans="1:15">
      <c r="A23" s="4" t="s">
        <v>163</v>
      </c>
      <c r="B23" s="2">
        <f t="shared" ca="1" si="0"/>
        <v>31</v>
      </c>
      <c r="C23" s="2">
        <f t="shared" ca="1" si="1"/>
        <v>212</v>
      </c>
      <c r="D23">
        <f t="shared" ca="1" si="2"/>
        <v>6.5720000000000001</v>
      </c>
      <c r="E23" s="2">
        <f t="shared" ca="1" si="9"/>
        <v>26</v>
      </c>
      <c r="F23" s="2">
        <f t="shared" ca="1" si="9"/>
        <v>23</v>
      </c>
      <c r="G23" s="2" t="str">
        <f t="shared" ca="1" si="10"/>
        <v>2.29</v>
      </c>
      <c r="H23" s="2" t="str">
        <f t="shared" ca="1" si="10"/>
        <v>1.25</v>
      </c>
      <c r="I23" s="2" t="str">
        <f t="shared" ca="1" si="11"/>
        <v>1.29</v>
      </c>
      <c r="J23" s="2" t="str">
        <f t="shared" ca="1" si="11"/>
        <v>1.26</v>
      </c>
      <c r="K23" s="2">
        <f t="shared" ca="1" si="12"/>
        <v>22</v>
      </c>
      <c r="L23" s="2">
        <f t="shared" ca="1" si="12"/>
        <v>26</v>
      </c>
      <c r="M23" s="2">
        <f t="shared" ca="1" si="13"/>
        <v>36</v>
      </c>
      <c r="N23" s="2">
        <f t="shared" ca="1" si="13"/>
        <v>31</v>
      </c>
      <c r="O23" s="2" t="str">
        <f t="shared" ca="1" si="8"/>
        <v>2.28</v>
      </c>
    </row>
    <row r="24" spans="1:15">
      <c r="A24" s="4" t="s">
        <v>164</v>
      </c>
      <c r="B24" s="2">
        <f t="shared" ca="1" si="0"/>
        <v>29</v>
      </c>
      <c r="C24" s="2">
        <f t="shared" ca="1" si="1"/>
        <v>207</v>
      </c>
      <c r="D24">
        <f t="shared" ca="1" si="2"/>
        <v>6.0030000000000001</v>
      </c>
      <c r="E24" s="2">
        <f t="shared" ca="1" si="9"/>
        <v>26</v>
      </c>
      <c r="F24" s="2">
        <f t="shared" ca="1" si="9"/>
        <v>24</v>
      </c>
      <c r="G24" s="2" t="str">
        <f t="shared" ca="1" si="10"/>
        <v>1.35</v>
      </c>
      <c r="H24" s="2" t="str">
        <f t="shared" ca="1" si="10"/>
        <v>2.7</v>
      </c>
      <c r="I24" s="2" t="str">
        <f t="shared" ca="1" si="11"/>
        <v>1.14</v>
      </c>
      <c r="J24" s="2" t="str">
        <f t="shared" ca="1" si="11"/>
        <v>1.12</v>
      </c>
      <c r="K24" s="2">
        <f t="shared" ca="1" si="12"/>
        <v>22</v>
      </c>
      <c r="L24" s="2">
        <f t="shared" ca="1" si="12"/>
        <v>21</v>
      </c>
      <c r="M24" s="2">
        <f t="shared" ca="1" si="13"/>
        <v>37</v>
      </c>
      <c r="N24" s="2">
        <f t="shared" ca="1" si="13"/>
        <v>45</v>
      </c>
      <c r="O24" s="2" t="str">
        <f t="shared" ca="1" si="8"/>
        <v>3.38</v>
      </c>
    </row>
    <row r="25" spans="1:15">
      <c r="A25" s="4" t="s">
        <v>165</v>
      </c>
      <c r="B25" s="2">
        <f t="shared" ca="1" si="0"/>
        <v>28</v>
      </c>
      <c r="C25" s="2">
        <f t="shared" ca="1" si="1"/>
        <v>217</v>
      </c>
      <c r="D25">
        <f t="shared" ca="1" si="2"/>
        <v>6.0759999999999996</v>
      </c>
      <c r="E25" s="2">
        <f t="shared" ca="1" si="9"/>
        <v>21</v>
      </c>
      <c r="F25" s="2">
        <f t="shared" ca="1" si="9"/>
        <v>25</v>
      </c>
      <c r="G25" s="2" t="str">
        <f t="shared" ca="1" si="10"/>
        <v>1.48</v>
      </c>
      <c r="H25" s="2" t="str">
        <f t="shared" ca="1" si="10"/>
        <v>1.24</v>
      </c>
      <c r="I25" s="2" t="str">
        <f t="shared" ca="1" si="11"/>
        <v>1.39</v>
      </c>
      <c r="J25" s="2" t="str">
        <f t="shared" ca="1" si="11"/>
        <v>1.11</v>
      </c>
      <c r="K25" s="2">
        <f t="shared" ca="1" si="12"/>
        <v>21</v>
      </c>
      <c r="L25" s="2">
        <f t="shared" ca="1" si="12"/>
        <v>22</v>
      </c>
      <c r="M25" s="2">
        <f t="shared" ca="1" si="13"/>
        <v>29</v>
      </c>
      <c r="N25" s="2">
        <f t="shared" ca="1" si="13"/>
        <v>41</v>
      </c>
      <c r="O25" s="2" t="str">
        <f t="shared" ca="1" si="8"/>
        <v>1.11</v>
      </c>
    </row>
    <row r="26" spans="1:15">
      <c r="A26" s="4" t="s">
        <v>166</v>
      </c>
      <c r="B26" s="2">
        <f t="shared" ca="1" si="0"/>
        <v>29</v>
      </c>
      <c r="C26" s="2">
        <f t="shared" ca="1" si="1"/>
        <v>202</v>
      </c>
      <c r="D26">
        <f t="shared" ca="1" si="2"/>
        <v>5.8579999999999997</v>
      </c>
      <c r="E26" s="2">
        <f t="shared" ca="1" si="9"/>
        <v>21</v>
      </c>
      <c r="F26" s="2">
        <f t="shared" ca="1" si="9"/>
        <v>26</v>
      </c>
      <c r="G26" s="2" t="str">
        <f t="shared" ca="1" si="10"/>
        <v>1.32</v>
      </c>
      <c r="H26" s="2" t="str">
        <f t="shared" ca="1" si="10"/>
        <v>2.14</v>
      </c>
      <c r="I26" s="2" t="str">
        <f t="shared" ca="1" si="11"/>
        <v>1.75</v>
      </c>
      <c r="J26" s="2" t="str">
        <f t="shared" ca="1" si="11"/>
        <v>1.40</v>
      </c>
      <c r="K26" s="2">
        <f t="shared" ca="1" si="12"/>
        <v>23</v>
      </c>
      <c r="L26" s="2">
        <f t="shared" ca="1" si="12"/>
        <v>21</v>
      </c>
      <c r="M26" s="2">
        <f t="shared" ca="1" si="13"/>
        <v>47</v>
      </c>
      <c r="N26" s="2">
        <f t="shared" ca="1" si="13"/>
        <v>37</v>
      </c>
      <c r="O26" s="2" t="str">
        <f t="shared" ca="1" si="8"/>
        <v>2.71</v>
      </c>
    </row>
    <row r="27" spans="1:15">
      <c r="A27" s="4" t="s">
        <v>167</v>
      </c>
      <c r="B27" s="2">
        <f t="shared" ca="1" si="0"/>
        <v>30</v>
      </c>
      <c r="C27" s="2">
        <f t="shared" ca="1" si="1"/>
        <v>212</v>
      </c>
      <c r="D27">
        <f t="shared" ca="1" si="2"/>
        <v>6.36</v>
      </c>
      <c r="E27" s="2">
        <f t="shared" ca="1" si="9"/>
        <v>22</v>
      </c>
      <c r="F27" s="2">
        <f t="shared" ca="1" si="9"/>
        <v>21</v>
      </c>
      <c r="G27" s="2" t="str">
        <f t="shared" ca="1" si="10"/>
        <v>2.1</v>
      </c>
      <c r="H27" s="2" t="str">
        <f t="shared" ca="1" si="10"/>
        <v>1.21</v>
      </c>
      <c r="I27" s="2" t="str">
        <f t="shared" ca="1" si="11"/>
        <v>1.47</v>
      </c>
      <c r="J27" s="2" t="str">
        <f t="shared" ca="1" si="11"/>
        <v>1.9</v>
      </c>
      <c r="K27" s="2">
        <f t="shared" ca="1" si="12"/>
        <v>25</v>
      </c>
      <c r="L27" s="2">
        <f t="shared" ca="1" si="12"/>
        <v>21</v>
      </c>
      <c r="M27" s="2">
        <f t="shared" ca="1" si="13"/>
        <v>40</v>
      </c>
      <c r="N27" s="2">
        <f t="shared" ca="1" si="13"/>
        <v>38</v>
      </c>
      <c r="O27" s="2" t="str">
        <f t="shared" ca="1" si="8"/>
        <v>3.15</v>
      </c>
    </row>
    <row r="28" spans="1:15">
      <c r="A28" s="4" t="s">
        <v>168</v>
      </c>
      <c r="B28" s="2">
        <f t="shared" ca="1" si="0"/>
        <v>30</v>
      </c>
      <c r="C28" s="2">
        <f t="shared" ca="1" si="1"/>
        <v>222</v>
      </c>
      <c r="D28">
        <f t="shared" ca="1" si="2"/>
        <v>6.66</v>
      </c>
      <c r="E28" s="2">
        <f t="shared" ca="1" si="9"/>
        <v>21</v>
      </c>
      <c r="F28" s="2">
        <f t="shared" ca="1" si="9"/>
        <v>23</v>
      </c>
      <c r="G28" s="2" t="str">
        <f t="shared" ca="1" si="10"/>
        <v>1.18</v>
      </c>
      <c r="H28" s="2" t="str">
        <f t="shared" ca="1" si="10"/>
        <v>2.21</v>
      </c>
      <c r="I28" s="2" t="str">
        <f t="shared" ca="1" si="11"/>
        <v>1.72</v>
      </c>
      <c r="J28" s="2" t="str">
        <f t="shared" ca="1" si="11"/>
        <v>1.32</v>
      </c>
      <c r="K28" s="2">
        <f t="shared" ca="1" si="12"/>
        <v>24</v>
      </c>
      <c r="L28" s="2">
        <f t="shared" ca="1" si="12"/>
        <v>24</v>
      </c>
      <c r="M28" s="2">
        <f t="shared" ca="1" si="13"/>
        <v>42</v>
      </c>
      <c r="N28" s="2">
        <f t="shared" ca="1" si="13"/>
        <v>45</v>
      </c>
      <c r="O28" s="2" t="str">
        <f t="shared" ca="1" si="8"/>
        <v>2.57</v>
      </c>
    </row>
    <row r="29" spans="1:15">
      <c r="A29" s="4" t="s">
        <v>169</v>
      </c>
      <c r="B29" s="2">
        <f t="shared" ca="1" si="0"/>
        <v>30</v>
      </c>
      <c r="C29" s="2">
        <f t="shared" ca="1" si="1"/>
        <v>200</v>
      </c>
      <c r="D29">
        <f t="shared" ca="1" si="2"/>
        <v>6</v>
      </c>
      <c r="E29" s="2">
        <f t="shared" ca="1" si="9"/>
        <v>21</v>
      </c>
      <c r="F29" s="2">
        <f t="shared" ca="1" si="9"/>
        <v>25</v>
      </c>
      <c r="G29" s="2" t="str">
        <f t="shared" ca="1" si="10"/>
        <v>1.44</v>
      </c>
      <c r="H29" s="2" t="str">
        <f t="shared" ca="1" si="10"/>
        <v>2.35</v>
      </c>
      <c r="I29" s="2" t="str">
        <f t="shared" ca="1" si="11"/>
        <v>1.9</v>
      </c>
      <c r="J29" s="2" t="str">
        <f t="shared" ca="1" si="11"/>
        <v>1.61</v>
      </c>
      <c r="K29" s="2">
        <f t="shared" ca="1" si="12"/>
        <v>22</v>
      </c>
      <c r="L29" s="2">
        <f t="shared" ca="1" si="12"/>
        <v>21</v>
      </c>
      <c r="M29" s="2">
        <f t="shared" ca="1" si="13"/>
        <v>33</v>
      </c>
      <c r="N29" s="2">
        <f t="shared" ca="1" si="13"/>
        <v>32</v>
      </c>
      <c r="O29" s="2" t="str">
        <f t="shared" ca="1" si="8"/>
        <v>2.55</v>
      </c>
    </row>
    <row r="30" spans="1:15">
      <c r="A30" s="4" t="s">
        <v>170</v>
      </c>
      <c r="B30" s="2">
        <f t="shared" ca="1" si="0"/>
        <v>28</v>
      </c>
      <c r="C30" s="2">
        <f t="shared" ca="1" si="1"/>
        <v>214</v>
      </c>
      <c r="D30">
        <f t="shared" ca="1" si="2"/>
        <v>5.992</v>
      </c>
      <c r="E30" s="2">
        <f t="shared" ca="1" si="9"/>
        <v>26</v>
      </c>
      <c r="F30" s="2">
        <f t="shared" ca="1" si="9"/>
        <v>21</v>
      </c>
      <c r="G30" s="2" t="str">
        <f t="shared" ca="1" si="10"/>
        <v>1.49</v>
      </c>
      <c r="H30" s="2" t="str">
        <f t="shared" ca="1" si="10"/>
        <v>1.8</v>
      </c>
      <c r="I30" s="2" t="str">
        <f t="shared" ca="1" si="11"/>
        <v>1.58</v>
      </c>
      <c r="J30" s="2" t="str">
        <f t="shared" ca="1" si="11"/>
        <v>1.24</v>
      </c>
      <c r="K30" s="2">
        <f t="shared" ca="1" si="12"/>
        <v>24</v>
      </c>
      <c r="L30" s="2">
        <f t="shared" ca="1" si="12"/>
        <v>24</v>
      </c>
      <c r="M30" s="2">
        <f t="shared" ca="1" si="13"/>
        <v>35</v>
      </c>
      <c r="N30" s="2">
        <f t="shared" ca="1" si="13"/>
        <v>36</v>
      </c>
      <c r="O30" s="2" t="str">
        <f t="shared" ca="1" si="8"/>
        <v>3.39</v>
      </c>
    </row>
    <row r="31" spans="1:15">
      <c r="A31" s="4" t="s">
        <v>171</v>
      </c>
      <c r="B31" s="2">
        <f t="shared" ca="1" si="0"/>
        <v>29</v>
      </c>
      <c r="C31" s="2">
        <f t="shared" ca="1" si="1"/>
        <v>208</v>
      </c>
      <c r="D31">
        <f t="shared" ca="1" si="2"/>
        <v>6.032</v>
      </c>
      <c r="E31" s="2">
        <f t="shared" ca="1" si="9"/>
        <v>24</v>
      </c>
      <c r="F31" s="2">
        <f t="shared" ca="1" si="9"/>
        <v>25</v>
      </c>
      <c r="G31" s="2" t="str">
        <f t="shared" ca="1" si="10"/>
        <v>2.35</v>
      </c>
      <c r="H31" s="2" t="str">
        <f t="shared" ca="1" si="10"/>
        <v>2.43</v>
      </c>
      <c r="I31" s="2" t="str">
        <f t="shared" ca="1" si="11"/>
        <v>1.3</v>
      </c>
      <c r="J31" s="2" t="str">
        <f t="shared" ca="1" si="11"/>
        <v>1.35</v>
      </c>
      <c r="K31" s="2">
        <f t="shared" ca="1" si="12"/>
        <v>23</v>
      </c>
      <c r="L31" s="2">
        <f t="shared" ca="1" si="12"/>
        <v>26</v>
      </c>
      <c r="M31" s="2">
        <f t="shared" ca="1" si="13"/>
        <v>34</v>
      </c>
      <c r="N31" s="2">
        <f t="shared" ca="1" si="13"/>
        <v>37</v>
      </c>
      <c r="O31" s="2" t="str">
        <f t="shared" ca="1" si="8"/>
        <v>1.38</v>
      </c>
    </row>
    <row r="32" spans="1:15">
      <c r="A32" s="4" t="s">
        <v>172</v>
      </c>
      <c r="B32" s="2">
        <f t="shared" ca="1" si="0"/>
        <v>28</v>
      </c>
      <c r="C32" s="2">
        <f t="shared" ca="1" si="1"/>
        <v>210</v>
      </c>
      <c r="D32">
        <f t="shared" ca="1" si="2"/>
        <v>5.88</v>
      </c>
      <c r="E32" s="2">
        <f t="shared" ca="1" si="9"/>
        <v>23</v>
      </c>
      <c r="F32" s="2">
        <f t="shared" ca="1" si="9"/>
        <v>24</v>
      </c>
      <c r="G32" s="2" t="str">
        <f t="shared" ca="1" si="10"/>
        <v>1.5</v>
      </c>
      <c r="H32" s="2" t="str">
        <f t="shared" ca="1" si="10"/>
        <v>2.48</v>
      </c>
      <c r="I32" s="2" t="str">
        <f t="shared" ca="1" si="11"/>
        <v>1.13</v>
      </c>
      <c r="J32" s="2" t="str">
        <f t="shared" ca="1" si="11"/>
        <v>1.22</v>
      </c>
      <c r="K32" s="2">
        <f t="shared" ca="1" si="12"/>
        <v>23</v>
      </c>
      <c r="L32" s="2">
        <f t="shared" ca="1" si="12"/>
        <v>21</v>
      </c>
      <c r="M32" s="2">
        <f t="shared" ca="1" si="13"/>
        <v>43</v>
      </c>
      <c r="N32" s="2">
        <f t="shared" ca="1" si="13"/>
        <v>30</v>
      </c>
      <c r="O32" s="2" t="str">
        <f t="shared" ca="1" si="8"/>
        <v>2.44</v>
      </c>
    </row>
    <row r="33" spans="1:15">
      <c r="A33" s="4" t="s">
        <v>173</v>
      </c>
      <c r="B33" s="2">
        <f t="shared" ca="1" si="0"/>
        <v>30</v>
      </c>
      <c r="C33" s="2">
        <f t="shared" ca="1" si="1"/>
        <v>208</v>
      </c>
      <c r="D33">
        <f t="shared" ca="1" si="2"/>
        <v>6.24</v>
      </c>
      <c r="E33" s="2">
        <f t="shared" ca="1" si="9"/>
        <v>25</v>
      </c>
      <c r="F33" s="2">
        <f t="shared" ca="1" si="9"/>
        <v>24</v>
      </c>
      <c r="G33" s="2" t="str">
        <f t="shared" ca="1" si="10"/>
        <v>1.25</v>
      </c>
      <c r="H33" s="2" t="str">
        <f t="shared" ca="1" si="10"/>
        <v>1.19</v>
      </c>
      <c r="I33" s="2" t="str">
        <f t="shared" ca="1" si="11"/>
        <v>1.54</v>
      </c>
      <c r="J33" s="2" t="str">
        <f t="shared" ca="1" si="11"/>
        <v>1.65</v>
      </c>
      <c r="K33" s="2">
        <f t="shared" ca="1" si="12"/>
        <v>26</v>
      </c>
      <c r="L33" s="2">
        <f t="shared" ca="1" si="12"/>
        <v>25</v>
      </c>
      <c r="M33" s="2">
        <f t="shared" ca="1" si="13"/>
        <v>32</v>
      </c>
      <c r="N33" s="2">
        <f t="shared" ca="1" si="13"/>
        <v>43</v>
      </c>
      <c r="O33" s="2" t="str">
        <f t="shared" ca="1" si="8"/>
        <v>3.43</v>
      </c>
    </row>
    <row r="34" spans="1:15">
      <c r="A34" s="4" t="s">
        <v>174</v>
      </c>
      <c r="B34" s="2">
        <f t="shared" ca="1" si="0"/>
        <v>28</v>
      </c>
      <c r="C34" s="2">
        <f t="shared" ca="1" si="1"/>
        <v>204</v>
      </c>
      <c r="D34">
        <f t="shared" ca="1" si="2"/>
        <v>5.7119999999999997</v>
      </c>
      <c r="E34" s="2">
        <f t="shared" ca="1" si="9"/>
        <v>22</v>
      </c>
      <c r="F34" s="2">
        <f t="shared" ca="1" si="9"/>
        <v>22</v>
      </c>
      <c r="G34" s="2" t="str">
        <f t="shared" ca="1" si="10"/>
        <v>2.13</v>
      </c>
      <c r="H34" s="2" t="str">
        <f t="shared" ca="1" si="10"/>
        <v>1.38</v>
      </c>
      <c r="I34" s="2" t="str">
        <f t="shared" ca="1" si="11"/>
        <v>1.80</v>
      </c>
      <c r="J34" s="2" t="str">
        <f t="shared" ca="1" si="11"/>
        <v>1.8</v>
      </c>
      <c r="K34" s="2">
        <f t="shared" ca="1" si="12"/>
        <v>23</v>
      </c>
      <c r="L34" s="2">
        <f t="shared" ca="1" si="12"/>
        <v>21</v>
      </c>
      <c r="M34" s="2">
        <f t="shared" ca="1" si="13"/>
        <v>38</v>
      </c>
      <c r="N34" s="2">
        <f t="shared" ca="1" si="13"/>
        <v>43</v>
      </c>
      <c r="O34" s="2" t="str">
        <f t="shared" ca="1" si="8"/>
        <v>3.41</v>
      </c>
    </row>
    <row r="35" spans="1:15">
      <c r="A35" s="4" t="s">
        <v>175</v>
      </c>
      <c r="B35" s="2">
        <f t="shared" ca="1" si="0"/>
        <v>29</v>
      </c>
      <c r="C35" s="2">
        <f t="shared" ca="1" si="1"/>
        <v>203</v>
      </c>
      <c r="D35">
        <f t="shared" ca="1" si="2"/>
        <v>5.8869999999999996</v>
      </c>
      <c r="E35" s="2">
        <f t="shared" ca="1" si="9"/>
        <v>22</v>
      </c>
      <c r="F35" s="2">
        <f t="shared" ca="1" si="9"/>
        <v>23</v>
      </c>
      <c r="G35" s="2" t="str">
        <f t="shared" ca="1" si="10"/>
        <v>1.15</v>
      </c>
      <c r="H35" s="2" t="str">
        <f t="shared" ca="1" si="10"/>
        <v>1.44</v>
      </c>
      <c r="I35" s="2" t="str">
        <f t="shared" ca="1" si="11"/>
        <v>1.8</v>
      </c>
      <c r="J35" s="2" t="str">
        <f t="shared" ca="1" si="11"/>
        <v>1.82</v>
      </c>
      <c r="K35" s="2">
        <f t="shared" ca="1" si="12"/>
        <v>24</v>
      </c>
      <c r="L35" s="2">
        <f t="shared" ca="1" si="12"/>
        <v>22</v>
      </c>
      <c r="M35" s="2">
        <f t="shared" ca="1" si="13"/>
        <v>31</v>
      </c>
      <c r="N35" s="2">
        <f t="shared" ca="1" si="13"/>
        <v>47</v>
      </c>
      <c r="O35" s="2" t="str">
        <f t="shared" ca="1" si="8"/>
        <v>3.29</v>
      </c>
    </row>
    <row r="36" spans="1:15">
      <c r="A36" s="4" t="s">
        <v>176</v>
      </c>
      <c r="B36" s="2">
        <f t="shared" ca="1" si="0"/>
        <v>28</v>
      </c>
      <c r="C36" s="2">
        <f t="shared" ca="1" si="1"/>
        <v>202</v>
      </c>
      <c r="D36">
        <f t="shared" ca="1" si="2"/>
        <v>5.6559999999999997</v>
      </c>
      <c r="E36" s="2">
        <f t="shared" ca="1" si="9"/>
        <v>22</v>
      </c>
      <c r="F36" s="2">
        <f t="shared" ca="1" si="9"/>
        <v>22</v>
      </c>
      <c r="G36" s="2" t="str">
        <f t="shared" ca="1" si="10"/>
        <v>1.30</v>
      </c>
      <c r="H36" s="2" t="str">
        <f t="shared" ca="1" si="10"/>
        <v>2.27</v>
      </c>
      <c r="I36" s="2" t="str">
        <f t="shared" ca="1" si="11"/>
        <v>1.9</v>
      </c>
      <c r="J36" s="2" t="str">
        <f t="shared" ca="1" si="11"/>
        <v>1.60</v>
      </c>
      <c r="K36" s="2">
        <f t="shared" ca="1" si="12"/>
        <v>21</v>
      </c>
      <c r="L36" s="2">
        <f t="shared" ca="1" si="12"/>
        <v>23</v>
      </c>
      <c r="M36" s="2">
        <f t="shared" ca="1" si="13"/>
        <v>42</v>
      </c>
      <c r="N36" s="2">
        <f t="shared" ca="1" si="13"/>
        <v>35</v>
      </c>
      <c r="O36" s="2" t="str">
        <f t="shared" ca="1" si="8"/>
        <v>3.16</v>
      </c>
    </row>
    <row r="37" spans="1:15">
      <c r="A37" s="4" t="s">
        <v>177</v>
      </c>
      <c r="B37" s="2">
        <f t="shared" ca="1" si="0"/>
        <v>30</v>
      </c>
      <c r="C37" s="2">
        <f t="shared" ca="1" si="1"/>
        <v>200</v>
      </c>
      <c r="D37">
        <f t="shared" ca="1" si="2"/>
        <v>6</v>
      </c>
      <c r="E37" s="2">
        <f t="shared" ca="1" si="9"/>
        <v>24</v>
      </c>
      <c r="F37" s="2">
        <f t="shared" ca="1" si="9"/>
        <v>21</v>
      </c>
      <c r="G37" s="2" t="str">
        <f t="shared" ca="1" si="10"/>
        <v>1.41</v>
      </c>
      <c r="H37" s="2" t="str">
        <f t="shared" ca="1" si="10"/>
        <v>1.21</v>
      </c>
      <c r="I37" s="2" t="str">
        <f t="shared" ca="1" si="11"/>
        <v>1.89</v>
      </c>
      <c r="J37" s="2" t="str">
        <f t="shared" ca="1" si="11"/>
        <v>1.15</v>
      </c>
      <c r="K37" s="2">
        <f t="shared" ca="1" si="12"/>
        <v>21</v>
      </c>
      <c r="L37" s="2">
        <f t="shared" ca="1" si="12"/>
        <v>24</v>
      </c>
      <c r="M37" s="2">
        <f t="shared" ca="1" si="13"/>
        <v>46</v>
      </c>
      <c r="N37" s="2">
        <f t="shared" ca="1" si="13"/>
        <v>41</v>
      </c>
      <c r="O37" s="2" t="str">
        <f t="shared" ca="1" si="8"/>
        <v>1.34</v>
      </c>
    </row>
    <row r="38" spans="1:15">
      <c r="A38" s="4" t="s">
        <v>178</v>
      </c>
      <c r="B38" s="2">
        <f t="shared" ca="1" si="0"/>
        <v>30</v>
      </c>
      <c r="C38" s="2">
        <f t="shared" ca="1" si="1"/>
        <v>213</v>
      </c>
      <c r="D38">
        <f t="shared" ca="1" si="2"/>
        <v>6.39</v>
      </c>
      <c r="E38" s="2">
        <f t="shared" ca="1" si="9"/>
        <v>26</v>
      </c>
      <c r="F38" s="2">
        <f t="shared" ca="1" si="9"/>
        <v>21</v>
      </c>
      <c r="G38" s="2" t="str">
        <f t="shared" ca="1" si="10"/>
        <v>1.53</v>
      </c>
      <c r="H38" s="2" t="str">
        <f t="shared" ca="1" si="10"/>
        <v>2.10</v>
      </c>
      <c r="I38" s="2" t="str">
        <f t="shared" ca="1" si="11"/>
        <v>1.62</v>
      </c>
      <c r="J38" s="2" t="str">
        <f t="shared" ca="1" si="11"/>
        <v>1.75</v>
      </c>
      <c r="K38" s="2">
        <f t="shared" ca="1" si="12"/>
        <v>26</v>
      </c>
      <c r="L38" s="2">
        <f t="shared" ca="1" si="12"/>
        <v>21</v>
      </c>
      <c r="M38" s="2">
        <f t="shared" ca="1" si="13"/>
        <v>37</v>
      </c>
      <c r="N38" s="2">
        <f t="shared" ca="1" si="13"/>
        <v>31</v>
      </c>
      <c r="O38" s="2" t="str">
        <f t="shared" ca="1" si="8"/>
        <v>1.64</v>
      </c>
    </row>
    <row r="39" spans="1:15">
      <c r="A39" s="4" t="s">
        <v>179</v>
      </c>
      <c r="B39" s="2">
        <f t="shared" ca="1" si="0"/>
        <v>28</v>
      </c>
      <c r="C39" s="2">
        <f t="shared" ca="1" si="1"/>
        <v>218</v>
      </c>
      <c r="D39">
        <f t="shared" ca="1" si="2"/>
        <v>6.1040000000000001</v>
      </c>
      <c r="E39" s="2">
        <f t="shared" ca="1" si="9"/>
        <v>23</v>
      </c>
      <c r="F39" s="2">
        <f t="shared" ca="1" si="9"/>
        <v>25</v>
      </c>
      <c r="G39" s="2" t="str">
        <f t="shared" ca="1" si="10"/>
        <v>1.5</v>
      </c>
      <c r="H39" s="2" t="str">
        <f t="shared" ca="1" si="10"/>
        <v>2.32</v>
      </c>
      <c r="I39" s="2" t="str">
        <f t="shared" ca="1" si="11"/>
        <v>1.52</v>
      </c>
      <c r="J39" s="2" t="str">
        <f t="shared" ca="1" si="11"/>
        <v>1.76</v>
      </c>
      <c r="K39" s="2">
        <f t="shared" ca="1" si="12"/>
        <v>22</v>
      </c>
      <c r="L39" s="2">
        <f t="shared" ca="1" si="12"/>
        <v>21</v>
      </c>
      <c r="M39" s="2">
        <f t="shared" ca="1" si="13"/>
        <v>47</v>
      </c>
      <c r="N39" s="2">
        <f t="shared" ca="1" si="13"/>
        <v>37</v>
      </c>
      <c r="O39" s="2" t="str">
        <f t="shared" ca="1" si="8"/>
        <v>3.29</v>
      </c>
    </row>
    <row r="40" spans="1:15">
      <c r="A40" s="4" t="s">
        <v>180</v>
      </c>
      <c r="B40" s="2">
        <f t="shared" ca="1" si="0"/>
        <v>31</v>
      </c>
      <c r="C40" s="2">
        <f t="shared" ca="1" si="1"/>
        <v>201</v>
      </c>
      <c r="D40">
        <f t="shared" ca="1" si="2"/>
        <v>6.2309999999999999</v>
      </c>
      <c r="E40" s="2">
        <f t="shared" ca="1" si="9"/>
        <v>26</v>
      </c>
      <c r="F40" s="2">
        <f t="shared" ca="1" si="9"/>
        <v>26</v>
      </c>
      <c r="G40" s="2" t="str">
        <f t="shared" ca="1" si="10"/>
        <v>2.49</v>
      </c>
      <c r="H40" s="2" t="str">
        <f t="shared" ca="1" si="10"/>
        <v>2.16</v>
      </c>
      <c r="I40" s="2" t="str">
        <f t="shared" ca="1" si="11"/>
        <v>1.60</v>
      </c>
      <c r="J40" s="2" t="str">
        <f t="shared" ca="1" si="11"/>
        <v>1.23</v>
      </c>
      <c r="K40" s="2">
        <f t="shared" ca="1" si="12"/>
        <v>23</v>
      </c>
      <c r="L40" s="2">
        <f t="shared" ca="1" si="12"/>
        <v>26</v>
      </c>
      <c r="M40" s="2">
        <f t="shared" ca="1" si="13"/>
        <v>35</v>
      </c>
      <c r="N40" s="2">
        <f t="shared" ca="1" si="13"/>
        <v>30</v>
      </c>
      <c r="O40" s="2" t="str">
        <f t="shared" ca="1" si="8"/>
        <v>3.32</v>
      </c>
    </row>
    <row r="41" spans="1:15">
      <c r="A41" s="4" t="s">
        <v>181</v>
      </c>
      <c r="B41" s="2">
        <f t="shared" ca="1" si="0"/>
        <v>31</v>
      </c>
      <c r="C41" s="2">
        <f t="shared" ca="1" si="1"/>
        <v>202</v>
      </c>
      <c r="D41">
        <f t="shared" ca="1" si="2"/>
        <v>6.2619999999999996</v>
      </c>
      <c r="E41" s="2">
        <f t="shared" ca="1" si="9"/>
        <v>24</v>
      </c>
      <c r="F41" s="2">
        <f t="shared" ca="1" si="9"/>
        <v>23</v>
      </c>
      <c r="G41" s="2" t="str">
        <f t="shared" ca="1" si="10"/>
        <v>1.43</v>
      </c>
      <c r="H41" s="2" t="str">
        <f t="shared" ca="1" si="10"/>
        <v>1.42</v>
      </c>
      <c r="I41" s="2" t="str">
        <f t="shared" ca="1" si="11"/>
        <v>1.69</v>
      </c>
      <c r="J41" s="2" t="str">
        <f t="shared" ca="1" si="11"/>
        <v>1.11</v>
      </c>
      <c r="K41" s="2">
        <f t="shared" ca="1" si="12"/>
        <v>24</v>
      </c>
      <c r="L41" s="2">
        <f t="shared" ca="1" si="12"/>
        <v>21</v>
      </c>
      <c r="M41" s="2">
        <f t="shared" ca="1" si="13"/>
        <v>29</v>
      </c>
      <c r="N41" s="2">
        <f t="shared" ca="1" si="13"/>
        <v>36</v>
      </c>
      <c r="O41" s="2" t="str">
        <f t="shared" ca="1" si="8"/>
        <v>3.21</v>
      </c>
    </row>
    <row r="42" spans="1:15">
      <c r="A42" s="4" t="s">
        <v>182</v>
      </c>
      <c r="B42" s="2">
        <f t="shared" ca="1" si="0"/>
        <v>29</v>
      </c>
      <c r="C42" s="2">
        <f t="shared" ca="1" si="1"/>
        <v>207</v>
      </c>
      <c r="D42">
        <f t="shared" ca="1" si="2"/>
        <v>6.0030000000000001</v>
      </c>
      <c r="E42" s="2">
        <f t="shared" ref="E42:F61" ca="1" si="14">RANDBETWEEN(21,26)</f>
        <v>24</v>
      </c>
      <c r="F42" s="2">
        <f t="shared" ca="1" si="14"/>
        <v>25</v>
      </c>
      <c r="G42" s="2" t="str">
        <f t="shared" ref="G42:H61" ca="1" si="15">CONCATENATE(RANDBETWEEN(1,2),".",RANDBETWEEN(1,53))</f>
        <v>2.2</v>
      </c>
      <c r="H42" s="2" t="str">
        <f t="shared" ca="1" si="15"/>
        <v>2.52</v>
      </c>
      <c r="I42" s="2" t="str">
        <f t="shared" ref="I42:J61" ca="1" si="16">CONCATENATE("1.",RANDBETWEEN(3,90))</f>
        <v>1.24</v>
      </c>
      <c r="J42" s="2" t="str">
        <f t="shared" ca="1" si="16"/>
        <v>1.17</v>
      </c>
      <c r="K42" s="2">
        <f t="shared" ref="K42:L61" ca="1" si="17">RANDBETWEEN(21,26)</f>
        <v>21</v>
      </c>
      <c r="L42" s="2">
        <f t="shared" ca="1" si="17"/>
        <v>23</v>
      </c>
      <c r="M42" s="2">
        <f t="shared" ref="M42:N61" ca="1" si="18">RANDBETWEEN(29,47)</f>
        <v>34</v>
      </c>
      <c r="N42" s="2">
        <f t="shared" ca="1" si="18"/>
        <v>35</v>
      </c>
      <c r="O42" s="2" t="str">
        <f t="shared" ca="1" si="8"/>
        <v>1.54</v>
      </c>
    </row>
    <row r="43" spans="1:15">
      <c r="A43" s="4" t="s">
        <v>183</v>
      </c>
      <c r="B43" s="2">
        <f t="shared" ca="1" si="0"/>
        <v>31</v>
      </c>
      <c r="C43" s="2">
        <f t="shared" ca="1" si="1"/>
        <v>200</v>
      </c>
      <c r="D43">
        <f t="shared" ca="1" si="2"/>
        <v>6.2</v>
      </c>
      <c r="E43" s="2">
        <f t="shared" ca="1" si="14"/>
        <v>25</v>
      </c>
      <c r="F43" s="2">
        <f t="shared" ca="1" si="14"/>
        <v>22</v>
      </c>
      <c r="G43" s="2" t="str">
        <f t="shared" ca="1" si="15"/>
        <v>1.48</v>
      </c>
      <c r="H43" s="2" t="str">
        <f t="shared" ca="1" si="15"/>
        <v>2.27</v>
      </c>
      <c r="I43" s="2" t="str">
        <f t="shared" ca="1" si="16"/>
        <v>1.79</v>
      </c>
      <c r="J43" s="2" t="str">
        <f t="shared" ca="1" si="16"/>
        <v>1.79</v>
      </c>
      <c r="K43" s="2">
        <f t="shared" ca="1" si="17"/>
        <v>21</v>
      </c>
      <c r="L43" s="2">
        <f t="shared" ca="1" si="17"/>
        <v>23</v>
      </c>
      <c r="M43" s="2">
        <f t="shared" ca="1" si="18"/>
        <v>30</v>
      </c>
      <c r="N43" s="2">
        <f t="shared" ca="1" si="18"/>
        <v>45</v>
      </c>
      <c r="O43" s="2" t="str">
        <f t="shared" ca="1" si="8"/>
        <v>3.65</v>
      </c>
    </row>
    <row r="44" spans="1:15">
      <c r="A44" s="4" t="s">
        <v>184</v>
      </c>
      <c r="B44" s="2">
        <f t="shared" ca="1" si="0"/>
        <v>28</v>
      </c>
      <c r="C44" s="2">
        <f t="shared" ca="1" si="1"/>
        <v>206</v>
      </c>
      <c r="D44">
        <f t="shared" ca="1" si="2"/>
        <v>5.7679999999999998</v>
      </c>
      <c r="E44" s="2">
        <f t="shared" ca="1" si="14"/>
        <v>23</v>
      </c>
      <c r="F44" s="2">
        <f t="shared" ca="1" si="14"/>
        <v>21</v>
      </c>
      <c r="G44" s="2" t="str">
        <f t="shared" ca="1" si="15"/>
        <v>1.19</v>
      </c>
      <c r="H44" s="2" t="str">
        <f t="shared" ca="1" si="15"/>
        <v>1.13</v>
      </c>
      <c r="I44" s="2" t="str">
        <f t="shared" ca="1" si="16"/>
        <v>1.72</v>
      </c>
      <c r="J44" s="2" t="str">
        <f t="shared" ca="1" si="16"/>
        <v>1.62</v>
      </c>
      <c r="K44" s="2">
        <f t="shared" ca="1" si="17"/>
        <v>22</v>
      </c>
      <c r="L44" s="2">
        <f t="shared" ca="1" si="17"/>
        <v>23</v>
      </c>
      <c r="M44" s="2">
        <f t="shared" ca="1" si="18"/>
        <v>34</v>
      </c>
      <c r="N44" s="2">
        <f t="shared" ca="1" si="18"/>
        <v>34</v>
      </c>
      <c r="O44" s="2" t="str">
        <f t="shared" ca="1" si="8"/>
        <v>1.47</v>
      </c>
    </row>
    <row r="45" spans="1:15">
      <c r="A45" s="4" t="s">
        <v>185</v>
      </c>
      <c r="B45" s="2">
        <f t="shared" ca="1" si="0"/>
        <v>30</v>
      </c>
      <c r="C45" s="2">
        <f t="shared" ca="1" si="1"/>
        <v>210</v>
      </c>
      <c r="D45">
        <f t="shared" ca="1" si="2"/>
        <v>6.3</v>
      </c>
      <c r="E45" s="2">
        <f t="shared" ca="1" si="14"/>
        <v>23</v>
      </c>
      <c r="F45" s="2">
        <f t="shared" ca="1" si="14"/>
        <v>26</v>
      </c>
      <c r="G45" s="2" t="str">
        <f t="shared" ca="1" si="15"/>
        <v>2.47</v>
      </c>
      <c r="H45" s="2" t="str">
        <f t="shared" ca="1" si="15"/>
        <v>2.32</v>
      </c>
      <c r="I45" s="2" t="str">
        <f t="shared" ca="1" si="16"/>
        <v>1.71</v>
      </c>
      <c r="J45" s="2" t="str">
        <f t="shared" ca="1" si="16"/>
        <v>1.11</v>
      </c>
      <c r="K45" s="2">
        <f t="shared" ca="1" si="17"/>
        <v>23</v>
      </c>
      <c r="L45" s="2">
        <f t="shared" ca="1" si="17"/>
        <v>21</v>
      </c>
      <c r="M45" s="2">
        <f t="shared" ca="1" si="18"/>
        <v>35</v>
      </c>
      <c r="N45" s="2">
        <f t="shared" ca="1" si="18"/>
        <v>34</v>
      </c>
      <c r="O45" s="2" t="str">
        <f t="shared" ca="1" si="8"/>
        <v>1.35</v>
      </c>
    </row>
    <row r="46" spans="1:15">
      <c r="A46" s="4" t="s">
        <v>186</v>
      </c>
      <c r="B46" s="2">
        <f t="shared" ca="1" si="0"/>
        <v>28</v>
      </c>
      <c r="C46" s="2">
        <f t="shared" ca="1" si="1"/>
        <v>201</v>
      </c>
      <c r="D46">
        <f t="shared" ca="1" si="2"/>
        <v>5.6280000000000001</v>
      </c>
      <c r="E46" s="2">
        <f t="shared" ca="1" si="14"/>
        <v>24</v>
      </c>
      <c r="F46" s="2">
        <f t="shared" ca="1" si="14"/>
        <v>26</v>
      </c>
      <c r="G46" s="2" t="str">
        <f t="shared" ca="1" si="15"/>
        <v>2.37</v>
      </c>
      <c r="H46" s="2" t="str">
        <f t="shared" ca="1" si="15"/>
        <v>2.28</v>
      </c>
      <c r="I46" s="2" t="str">
        <f t="shared" ca="1" si="16"/>
        <v>1.39</v>
      </c>
      <c r="J46" s="2" t="str">
        <f t="shared" ca="1" si="16"/>
        <v>1.66</v>
      </c>
      <c r="K46" s="2">
        <f t="shared" ca="1" si="17"/>
        <v>24</v>
      </c>
      <c r="L46" s="2">
        <f t="shared" ca="1" si="17"/>
        <v>25</v>
      </c>
      <c r="M46" s="2">
        <f t="shared" ca="1" si="18"/>
        <v>44</v>
      </c>
      <c r="N46" s="2">
        <f t="shared" ca="1" si="18"/>
        <v>42</v>
      </c>
      <c r="O46" s="2" t="str">
        <f t="shared" ca="1" si="8"/>
        <v>3.71</v>
      </c>
    </row>
    <row r="47" spans="1:15">
      <c r="A47" s="4" t="s">
        <v>187</v>
      </c>
      <c r="B47" s="2">
        <f t="shared" ca="1" si="0"/>
        <v>29</v>
      </c>
      <c r="C47" s="2">
        <f t="shared" ca="1" si="1"/>
        <v>209</v>
      </c>
      <c r="D47">
        <f t="shared" ca="1" si="2"/>
        <v>6.0609999999999999</v>
      </c>
      <c r="E47" s="2">
        <f t="shared" ca="1" si="14"/>
        <v>21</v>
      </c>
      <c r="F47" s="2">
        <f t="shared" ca="1" si="14"/>
        <v>22</v>
      </c>
      <c r="G47" s="2" t="str">
        <f t="shared" ca="1" si="15"/>
        <v>2.3</v>
      </c>
      <c r="H47" s="2" t="str">
        <f t="shared" ca="1" si="15"/>
        <v>1.18</v>
      </c>
      <c r="I47" s="2" t="str">
        <f t="shared" ca="1" si="16"/>
        <v>1.86</v>
      </c>
      <c r="J47" s="2" t="str">
        <f t="shared" ca="1" si="16"/>
        <v>1.41</v>
      </c>
      <c r="K47" s="2">
        <f t="shared" ca="1" si="17"/>
        <v>25</v>
      </c>
      <c r="L47" s="2">
        <f t="shared" ca="1" si="17"/>
        <v>25</v>
      </c>
      <c r="M47" s="2">
        <f t="shared" ca="1" si="18"/>
        <v>42</v>
      </c>
      <c r="N47" s="2">
        <f t="shared" ca="1" si="18"/>
        <v>32</v>
      </c>
      <c r="O47" s="2" t="str">
        <f t="shared" ca="1" si="8"/>
        <v>2.62</v>
      </c>
    </row>
    <row r="48" spans="1:15">
      <c r="A48" s="4" t="s">
        <v>188</v>
      </c>
      <c r="B48" s="2">
        <f t="shared" ca="1" si="0"/>
        <v>31</v>
      </c>
      <c r="C48" s="2">
        <f t="shared" ca="1" si="1"/>
        <v>211</v>
      </c>
      <c r="D48">
        <f t="shared" ca="1" si="2"/>
        <v>6.5410000000000004</v>
      </c>
      <c r="E48" s="2">
        <f t="shared" ca="1" si="14"/>
        <v>25</v>
      </c>
      <c r="F48" s="2">
        <f t="shared" ca="1" si="14"/>
        <v>23</v>
      </c>
      <c r="G48" s="2" t="str">
        <f t="shared" ca="1" si="15"/>
        <v>1.31</v>
      </c>
      <c r="H48" s="2" t="str">
        <f t="shared" ca="1" si="15"/>
        <v>1.40</v>
      </c>
      <c r="I48" s="2" t="str">
        <f t="shared" ca="1" si="16"/>
        <v>1.34</v>
      </c>
      <c r="J48" s="2" t="str">
        <f t="shared" ca="1" si="16"/>
        <v>1.75</v>
      </c>
      <c r="K48" s="2">
        <f t="shared" ca="1" si="17"/>
        <v>21</v>
      </c>
      <c r="L48" s="2">
        <f t="shared" ca="1" si="17"/>
        <v>22</v>
      </c>
      <c r="M48" s="2">
        <f t="shared" ca="1" si="18"/>
        <v>41</v>
      </c>
      <c r="N48" s="2">
        <f t="shared" ca="1" si="18"/>
        <v>47</v>
      </c>
      <c r="O48" s="2" t="str">
        <f t="shared" ca="1" si="8"/>
        <v>3.19</v>
      </c>
    </row>
    <row r="49" spans="1:15">
      <c r="A49" s="4" t="s">
        <v>189</v>
      </c>
      <c r="B49" s="2">
        <f t="shared" ca="1" si="0"/>
        <v>28</v>
      </c>
      <c r="C49" s="2">
        <f t="shared" ca="1" si="1"/>
        <v>208</v>
      </c>
      <c r="D49">
        <f t="shared" ca="1" si="2"/>
        <v>5.8239999999999998</v>
      </c>
      <c r="E49" s="2">
        <f t="shared" ca="1" si="14"/>
        <v>23</v>
      </c>
      <c r="F49" s="2">
        <f t="shared" ca="1" si="14"/>
        <v>24</v>
      </c>
      <c r="G49" s="2" t="str">
        <f t="shared" ca="1" si="15"/>
        <v>1.26</v>
      </c>
      <c r="H49" s="2" t="str">
        <f t="shared" ca="1" si="15"/>
        <v>2.30</v>
      </c>
      <c r="I49" s="2" t="str">
        <f t="shared" ca="1" si="16"/>
        <v>1.23</v>
      </c>
      <c r="J49" s="2" t="str">
        <f t="shared" ca="1" si="16"/>
        <v>1.52</v>
      </c>
      <c r="K49" s="2">
        <f t="shared" ca="1" si="17"/>
        <v>22</v>
      </c>
      <c r="L49" s="2">
        <f t="shared" ca="1" si="17"/>
        <v>26</v>
      </c>
      <c r="M49" s="2">
        <f t="shared" ca="1" si="18"/>
        <v>31</v>
      </c>
      <c r="N49" s="2">
        <f t="shared" ca="1" si="18"/>
        <v>33</v>
      </c>
      <c r="O49" s="2" t="str">
        <f t="shared" ca="1" si="8"/>
        <v>2.24</v>
      </c>
    </row>
    <row r="50" spans="1:15">
      <c r="A50" s="4" t="s">
        <v>190</v>
      </c>
      <c r="B50" s="2">
        <f t="shared" ca="1" si="0"/>
        <v>30</v>
      </c>
      <c r="C50" s="2">
        <f t="shared" ca="1" si="1"/>
        <v>210</v>
      </c>
      <c r="D50">
        <f t="shared" ca="1" si="2"/>
        <v>6.3</v>
      </c>
      <c r="E50" s="2">
        <f t="shared" ca="1" si="14"/>
        <v>22</v>
      </c>
      <c r="F50" s="2">
        <f t="shared" ca="1" si="14"/>
        <v>22</v>
      </c>
      <c r="G50" s="2" t="str">
        <f t="shared" ca="1" si="15"/>
        <v>2.53</v>
      </c>
      <c r="H50" s="2" t="str">
        <f t="shared" ca="1" si="15"/>
        <v>2.14</v>
      </c>
      <c r="I50" s="2" t="str">
        <f t="shared" ca="1" si="16"/>
        <v>1.61</v>
      </c>
      <c r="J50" s="2" t="str">
        <f t="shared" ca="1" si="16"/>
        <v>1.87</v>
      </c>
      <c r="K50" s="2">
        <f t="shared" ca="1" si="17"/>
        <v>22</v>
      </c>
      <c r="L50" s="2">
        <f t="shared" ca="1" si="17"/>
        <v>22</v>
      </c>
      <c r="M50" s="2">
        <f t="shared" ca="1" si="18"/>
        <v>39</v>
      </c>
      <c r="N50" s="2">
        <f t="shared" ca="1" si="18"/>
        <v>29</v>
      </c>
      <c r="O50" s="2" t="str">
        <f t="shared" ca="1" si="8"/>
        <v>3.71</v>
      </c>
    </row>
    <row r="51" spans="1:15">
      <c r="A51" s="4" t="s">
        <v>191</v>
      </c>
      <c r="B51" s="2">
        <f t="shared" ca="1" si="0"/>
        <v>29</v>
      </c>
      <c r="C51" s="2">
        <f t="shared" ca="1" si="1"/>
        <v>206</v>
      </c>
      <c r="D51">
        <f t="shared" ca="1" si="2"/>
        <v>5.9740000000000002</v>
      </c>
      <c r="E51" s="2">
        <f t="shared" ca="1" si="14"/>
        <v>26</v>
      </c>
      <c r="F51" s="2">
        <f t="shared" ca="1" si="14"/>
        <v>23</v>
      </c>
      <c r="G51" s="2" t="str">
        <f t="shared" ca="1" si="15"/>
        <v>1.10</v>
      </c>
      <c r="H51" s="2" t="str">
        <f t="shared" ca="1" si="15"/>
        <v>1.34</v>
      </c>
      <c r="I51" s="2" t="str">
        <f t="shared" ca="1" si="16"/>
        <v>1.40</v>
      </c>
      <c r="J51" s="2" t="str">
        <f t="shared" ca="1" si="16"/>
        <v>1.33</v>
      </c>
      <c r="K51" s="2">
        <f t="shared" ca="1" si="17"/>
        <v>22</v>
      </c>
      <c r="L51" s="2">
        <f t="shared" ca="1" si="17"/>
        <v>23</v>
      </c>
      <c r="M51" s="2">
        <f t="shared" ca="1" si="18"/>
        <v>42</v>
      </c>
      <c r="N51" s="2">
        <f t="shared" ca="1" si="18"/>
        <v>35</v>
      </c>
      <c r="O51" s="2" t="str">
        <f t="shared" ca="1" si="8"/>
        <v>2.72</v>
      </c>
    </row>
    <row r="52" spans="1:15">
      <c r="A52" s="4" t="s">
        <v>192</v>
      </c>
      <c r="B52" s="2">
        <f t="shared" ca="1" si="0"/>
        <v>29</v>
      </c>
      <c r="C52" s="2">
        <f t="shared" ca="1" si="1"/>
        <v>217</v>
      </c>
      <c r="D52">
        <f t="shared" ca="1" si="2"/>
        <v>6.2930000000000001</v>
      </c>
      <c r="E52" s="2">
        <f t="shared" ca="1" si="14"/>
        <v>24</v>
      </c>
      <c r="F52" s="2">
        <f t="shared" ca="1" si="14"/>
        <v>22</v>
      </c>
      <c r="G52" s="2" t="str">
        <f t="shared" ca="1" si="15"/>
        <v>1.51</v>
      </c>
      <c r="H52" s="2" t="str">
        <f t="shared" ca="1" si="15"/>
        <v>2.34</v>
      </c>
      <c r="I52" s="2" t="str">
        <f t="shared" ca="1" si="16"/>
        <v>1.47</v>
      </c>
      <c r="J52" s="2" t="str">
        <f t="shared" ca="1" si="16"/>
        <v>1.62</v>
      </c>
      <c r="K52" s="2">
        <f t="shared" ca="1" si="17"/>
        <v>21</v>
      </c>
      <c r="L52" s="2">
        <f t="shared" ca="1" si="17"/>
        <v>22</v>
      </c>
      <c r="M52" s="2">
        <f t="shared" ca="1" si="18"/>
        <v>30</v>
      </c>
      <c r="N52" s="2">
        <f t="shared" ca="1" si="18"/>
        <v>47</v>
      </c>
      <c r="O52" s="2" t="str">
        <f t="shared" ca="1" si="8"/>
        <v>1.40</v>
      </c>
    </row>
    <row r="53" spans="1:15">
      <c r="A53" s="4" t="s">
        <v>193</v>
      </c>
      <c r="B53" s="2">
        <f t="shared" ca="1" si="0"/>
        <v>30</v>
      </c>
      <c r="C53" s="2">
        <f t="shared" ca="1" si="1"/>
        <v>218</v>
      </c>
      <c r="D53">
        <f t="shared" ca="1" si="2"/>
        <v>6.54</v>
      </c>
      <c r="E53" s="2">
        <f t="shared" ca="1" si="14"/>
        <v>24</v>
      </c>
      <c r="F53" s="2">
        <f t="shared" ca="1" si="14"/>
        <v>26</v>
      </c>
      <c r="G53" s="2" t="str">
        <f t="shared" ca="1" si="15"/>
        <v>2.30</v>
      </c>
      <c r="H53" s="2" t="str">
        <f t="shared" ca="1" si="15"/>
        <v>2.44</v>
      </c>
      <c r="I53" s="2" t="str">
        <f t="shared" ca="1" si="16"/>
        <v>1.50</v>
      </c>
      <c r="J53" s="2" t="str">
        <f t="shared" ca="1" si="16"/>
        <v>1.38</v>
      </c>
      <c r="K53" s="2">
        <f t="shared" ca="1" si="17"/>
        <v>24</v>
      </c>
      <c r="L53" s="2">
        <f t="shared" ca="1" si="17"/>
        <v>21</v>
      </c>
      <c r="M53" s="2">
        <f t="shared" ca="1" si="18"/>
        <v>47</v>
      </c>
      <c r="N53" s="2">
        <f t="shared" ca="1" si="18"/>
        <v>45</v>
      </c>
      <c r="O53" s="2" t="str">
        <f t="shared" ca="1" si="8"/>
        <v>3.19</v>
      </c>
    </row>
    <row r="54" spans="1:15">
      <c r="A54" s="4" t="s">
        <v>194</v>
      </c>
      <c r="B54" s="2">
        <f t="shared" ca="1" si="0"/>
        <v>29</v>
      </c>
      <c r="C54" s="2">
        <f t="shared" ca="1" si="1"/>
        <v>205</v>
      </c>
      <c r="D54">
        <f t="shared" ca="1" si="2"/>
        <v>5.9450000000000003</v>
      </c>
      <c r="E54" s="2">
        <f t="shared" ca="1" si="14"/>
        <v>22</v>
      </c>
      <c r="F54" s="2">
        <f t="shared" ca="1" si="14"/>
        <v>25</v>
      </c>
      <c r="G54" s="2" t="str">
        <f t="shared" ca="1" si="15"/>
        <v>1.40</v>
      </c>
      <c r="H54" s="2" t="str">
        <f t="shared" ca="1" si="15"/>
        <v>1.4</v>
      </c>
      <c r="I54" s="2" t="str">
        <f t="shared" ca="1" si="16"/>
        <v>1.66</v>
      </c>
      <c r="J54" s="2" t="str">
        <f t="shared" ca="1" si="16"/>
        <v>1.36</v>
      </c>
      <c r="K54" s="2">
        <f t="shared" ca="1" si="17"/>
        <v>21</v>
      </c>
      <c r="L54" s="2">
        <f t="shared" ca="1" si="17"/>
        <v>22</v>
      </c>
      <c r="M54" s="2">
        <f t="shared" ca="1" si="18"/>
        <v>33</v>
      </c>
      <c r="N54" s="2">
        <f t="shared" ca="1" si="18"/>
        <v>40</v>
      </c>
      <c r="O54" s="2" t="str">
        <f t="shared" ca="1" si="8"/>
        <v>1.45</v>
      </c>
    </row>
    <row r="55" spans="1:15">
      <c r="A55" s="4" t="s">
        <v>195</v>
      </c>
      <c r="B55" s="2">
        <f t="shared" ca="1" si="0"/>
        <v>29</v>
      </c>
      <c r="C55" s="2">
        <f t="shared" ca="1" si="1"/>
        <v>208</v>
      </c>
      <c r="D55">
        <f t="shared" ca="1" si="2"/>
        <v>6.032</v>
      </c>
      <c r="E55" s="2">
        <f t="shared" ca="1" si="14"/>
        <v>25</v>
      </c>
      <c r="F55" s="2">
        <f t="shared" ca="1" si="14"/>
        <v>22</v>
      </c>
      <c r="G55" s="2" t="str">
        <f t="shared" ca="1" si="15"/>
        <v>2.1</v>
      </c>
      <c r="H55" s="2" t="str">
        <f t="shared" ca="1" si="15"/>
        <v>1.2</v>
      </c>
      <c r="I55" s="2" t="str">
        <f t="shared" ca="1" si="16"/>
        <v>1.38</v>
      </c>
      <c r="J55" s="2" t="str">
        <f t="shared" ca="1" si="16"/>
        <v>1.80</v>
      </c>
      <c r="K55" s="2">
        <f t="shared" ca="1" si="17"/>
        <v>26</v>
      </c>
      <c r="L55" s="2">
        <f t="shared" ca="1" si="17"/>
        <v>24</v>
      </c>
      <c r="M55" s="2">
        <f t="shared" ca="1" si="18"/>
        <v>40</v>
      </c>
      <c r="N55" s="2">
        <f t="shared" ca="1" si="18"/>
        <v>41</v>
      </c>
      <c r="O55" s="2" t="str">
        <f t="shared" ca="1" si="8"/>
        <v>3.19</v>
      </c>
    </row>
    <row r="56" spans="1:15">
      <c r="A56" s="4" t="s">
        <v>196</v>
      </c>
      <c r="B56" s="2">
        <f t="shared" ca="1" si="0"/>
        <v>28</v>
      </c>
      <c r="C56" s="2">
        <f t="shared" ca="1" si="1"/>
        <v>201</v>
      </c>
      <c r="D56">
        <f t="shared" ca="1" si="2"/>
        <v>5.6280000000000001</v>
      </c>
      <c r="E56" s="2">
        <f t="shared" ca="1" si="14"/>
        <v>22</v>
      </c>
      <c r="F56" s="2">
        <f t="shared" ca="1" si="14"/>
        <v>23</v>
      </c>
      <c r="G56" s="2" t="str">
        <f t="shared" ca="1" si="15"/>
        <v>2.41</v>
      </c>
      <c r="H56" s="2" t="str">
        <f t="shared" ca="1" si="15"/>
        <v>1.38</v>
      </c>
      <c r="I56" s="2" t="str">
        <f t="shared" ca="1" si="16"/>
        <v>1.60</v>
      </c>
      <c r="J56" s="2" t="str">
        <f t="shared" ca="1" si="16"/>
        <v>1.17</v>
      </c>
      <c r="K56" s="2">
        <f t="shared" ca="1" si="17"/>
        <v>22</v>
      </c>
      <c r="L56" s="2">
        <f t="shared" ca="1" si="17"/>
        <v>26</v>
      </c>
      <c r="M56" s="2">
        <f t="shared" ca="1" si="18"/>
        <v>35</v>
      </c>
      <c r="N56" s="2">
        <f t="shared" ca="1" si="18"/>
        <v>30</v>
      </c>
      <c r="O56" s="2" t="str">
        <f t="shared" ca="1" si="8"/>
        <v>3.19</v>
      </c>
    </row>
    <row r="57" spans="1:15">
      <c r="A57" s="4" t="s">
        <v>197</v>
      </c>
      <c r="B57" s="2">
        <f t="shared" ca="1" si="0"/>
        <v>29</v>
      </c>
      <c r="C57" s="2">
        <f t="shared" ca="1" si="1"/>
        <v>218</v>
      </c>
      <c r="D57">
        <f t="shared" ca="1" si="2"/>
        <v>6.3220000000000001</v>
      </c>
      <c r="E57" s="2">
        <f t="shared" ca="1" si="14"/>
        <v>24</v>
      </c>
      <c r="F57" s="2">
        <f t="shared" ca="1" si="14"/>
        <v>23</v>
      </c>
      <c r="G57" s="2" t="str">
        <f t="shared" ca="1" si="15"/>
        <v>2.17</v>
      </c>
      <c r="H57" s="2" t="str">
        <f t="shared" ca="1" si="15"/>
        <v>1.37</v>
      </c>
      <c r="I57" s="2" t="str">
        <f t="shared" ca="1" si="16"/>
        <v>1.17</v>
      </c>
      <c r="J57" s="2" t="str">
        <f t="shared" ca="1" si="16"/>
        <v>1.44</v>
      </c>
      <c r="K57" s="2">
        <f t="shared" ca="1" si="17"/>
        <v>24</v>
      </c>
      <c r="L57" s="2">
        <f t="shared" ca="1" si="17"/>
        <v>24</v>
      </c>
      <c r="M57" s="2">
        <f t="shared" ca="1" si="18"/>
        <v>43</v>
      </c>
      <c r="N57" s="2">
        <f t="shared" ca="1" si="18"/>
        <v>45</v>
      </c>
      <c r="O57" s="2" t="str">
        <f t="shared" ca="1" si="8"/>
        <v>3.27</v>
      </c>
    </row>
    <row r="58" spans="1:15">
      <c r="A58" s="4" t="s">
        <v>198</v>
      </c>
      <c r="B58" s="2">
        <f t="shared" ca="1" si="0"/>
        <v>31</v>
      </c>
      <c r="C58" s="2">
        <f t="shared" ca="1" si="1"/>
        <v>201</v>
      </c>
      <c r="D58">
        <f t="shared" ca="1" si="2"/>
        <v>6.2309999999999999</v>
      </c>
      <c r="E58" s="2">
        <f t="shared" ca="1" si="14"/>
        <v>22</v>
      </c>
      <c r="F58" s="2">
        <f t="shared" ca="1" si="14"/>
        <v>23</v>
      </c>
      <c r="G58" s="2" t="str">
        <f t="shared" ca="1" si="15"/>
        <v>2.34</v>
      </c>
      <c r="H58" s="2" t="str">
        <f t="shared" ca="1" si="15"/>
        <v>1.44</v>
      </c>
      <c r="I58" s="2" t="str">
        <f t="shared" ca="1" si="16"/>
        <v>1.16</v>
      </c>
      <c r="J58" s="2" t="str">
        <f t="shared" ca="1" si="16"/>
        <v>1.50</v>
      </c>
      <c r="K58" s="2">
        <f t="shared" ca="1" si="17"/>
        <v>21</v>
      </c>
      <c r="L58" s="2">
        <f t="shared" ca="1" si="17"/>
        <v>25</v>
      </c>
      <c r="M58" s="2">
        <f t="shared" ca="1" si="18"/>
        <v>33</v>
      </c>
      <c r="N58" s="2">
        <f t="shared" ca="1" si="18"/>
        <v>39</v>
      </c>
      <c r="O58" s="2" t="str">
        <f t="shared" ca="1" si="8"/>
        <v>1.68</v>
      </c>
    </row>
    <row r="59" spans="1:15">
      <c r="A59" s="4" t="s">
        <v>199</v>
      </c>
      <c r="B59" s="2">
        <f t="shared" ca="1" si="0"/>
        <v>28</v>
      </c>
      <c r="C59" s="2">
        <f t="shared" ca="1" si="1"/>
        <v>218</v>
      </c>
      <c r="D59">
        <f t="shared" ca="1" si="2"/>
        <v>6.1040000000000001</v>
      </c>
      <c r="E59" s="2">
        <f t="shared" ca="1" si="14"/>
        <v>24</v>
      </c>
      <c r="F59" s="2">
        <f t="shared" ca="1" si="14"/>
        <v>23</v>
      </c>
      <c r="G59" s="2" t="str">
        <f t="shared" ca="1" si="15"/>
        <v>1.45</v>
      </c>
      <c r="H59" s="2" t="str">
        <f t="shared" ca="1" si="15"/>
        <v>2.25</v>
      </c>
      <c r="I59" s="2" t="str">
        <f t="shared" ca="1" si="16"/>
        <v>1.5</v>
      </c>
      <c r="J59" s="2" t="str">
        <f t="shared" ca="1" si="16"/>
        <v>1.30</v>
      </c>
      <c r="K59" s="2">
        <f t="shared" ca="1" si="17"/>
        <v>21</v>
      </c>
      <c r="L59" s="2">
        <f t="shared" ca="1" si="17"/>
        <v>25</v>
      </c>
      <c r="M59" s="2">
        <f t="shared" ca="1" si="18"/>
        <v>42</v>
      </c>
      <c r="N59" s="2">
        <f t="shared" ca="1" si="18"/>
        <v>30</v>
      </c>
      <c r="O59" s="2" t="str">
        <f t="shared" ca="1" si="8"/>
        <v>1.37</v>
      </c>
    </row>
    <row r="60" spans="1:15">
      <c r="A60" s="4" t="s">
        <v>200</v>
      </c>
      <c r="B60" s="2">
        <f t="shared" ca="1" si="0"/>
        <v>31</v>
      </c>
      <c r="C60" s="2">
        <f t="shared" ca="1" si="1"/>
        <v>224</v>
      </c>
      <c r="D60">
        <f t="shared" ca="1" si="2"/>
        <v>6.944</v>
      </c>
      <c r="E60" s="2">
        <f t="shared" ca="1" si="14"/>
        <v>23</v>
      </c>
      <c r="F60" s="2">
        <f t="shared" ca="1" si="14"/>
        <v>22</v>
      </c>
      <c r="G60" s="2" t="str">
        <f t="shared" ca="1" si="15"/>
        <v>2.4</v>
      </c>
      <c r="H60" s="2" t="str">
        <f t="shared" ca="1" si="15"/>
        <v>2.30</v>
      </c>
      <c r="I60" s="2" t="str">
        <f t="shared" ca="1" si="16"/>
        <v>1.19</v>
      </c>
      <c r="J60" s="2" t="str">
        <f t="shared" ca="1" si="16"/>
        <v>1.58</v>
      </c>
      <c r="K60" s="2">
        <f t="shared" ca="1" si="17"/>
        <v>21</v>
      </c>
      <c r="L60" s="2">
        <f t="shared" ca="1" si="17"/>
        <v>24</v>
      </c>
      <c r="M60" s="2">
        <f t="shared" ca="1" si="18"/>
        <v>46</v>
      </c>
      <c r="N60" s="2">
        <f t="shared" ca="1" si="18"/>
        <v>46</v>
      </c>
      <c r="O60" s="2" t="str">
        <f t="shared" ca="1" si="8"/>
        <v>2.22</v>
      </c>
    </row>
    <row r="61" spans="1:15">
      <c r="A61" s="4" t="s">
        <v>201</v>
      </c>
      <c r="B61" s="2">
        <f t="shared" ca="1" si="0"/>
        <v>28</v>
      </c>
      <c r="C61" s="2">
        <f t="shared" ca="1" si="1"/>
        <v>222</v>
      </c>
      <c r="D61">
        <f t="shared" ca="1" si="2"/>
        <v>6.2160000000000002</v>
      </c>
      <c r="E61" s="2">
        <f t="shared" ca="1" si="14"/>
        <v>25</v>
      </c>
      <c r="F61" s="2">
        <f t="shared" ca="1" si="14"/>
        <v>23</v>
      </c>
      <c r="G61" s="2" t="str">
        <f t="shared" ca="1" si="15"/>
        <v>2.36</v>
      </c>
      <c r="H61" s="2" t="str">
        <f t="shared" ca="1" si="15"/>
        <v>2.19</v>
      </c>
      <c r="I61" s="2" t="str">
        <f t="shared" ca="1" si="16"/>
        <v>1.75</v>
      </c>
      <c r="J61" s="2" t="str">
        <f t="shared" ca="1" si="16"/>
        <v>1.3</v>
      </c>
      <c r="K61" s="2">
        <f t="shared" ca="1" si="17"/>
        <v>22</v>
      </c>
      <c r="L61" s="2">
        <f t="shared" ca="1" si="17"/>
        <v>26</v>
      </c>
      <c r="M61" s="2">
        <f t="shared" ca="1" si="18"/>
        <v>38</v>
      </c>
      <c r="N61" s="2">
        <f t="shared" ca="1" si="18"/>
        <v>34</v>
      </c>
      <c r="O61" s="2" t="str">
        <f t="shared" ca="1" si="8"/>
        <v>1.12</v>
      </c>
    </row>
    <row r="62" spans="1:15">
      <c r="A62" s="4" t="s">
        <v>202</v>
      </c>
      <c r="B62" s="2">
        <f t="shared" ca="1" si="0"/>
        <v>30</v>
      </c>
      <c r="C62" s="2">
        <f t="shared" ca="1" si="1"/>
        <v>206</v>
      </c>
      <c r="D62">
        <f t="shared" ca="1" si="2"/>
        <v>6.18</v>
      </c>
      <c r="E62" s="2">
        <f t="shared" ref="E62:F81" ca="1" si="19">RANDBETWEEN(21,26)</f>
        <v>21</v>
      </c>
      <c r="F62" s="2">
        <f t="shared" ca="1" si="19"/>
        <v>24</v>
      </c>
      <c r="G62" s="2" t="str">
        <f t="shared" ref="G62:H81" ca="1" si="20">CONCATENATE(RANDBETWEEN(1,2),".",RANDBETWEEN(1,53))</f>
        <v>2.29</v>
      </c>
      <c r="H62" s="2" t="str">
        <f t="shared" ca="1" si="20"/>
        <v>1.35</v>
      </c>
      <c r="I62" s="2" t="str">
        <f t="shared" ref="I62:J81" ca="1" si="21">CONCATENATE("1.",RANDBETWEEN(3,90))</f>
        <v>1.38</v>
      </c>
      <c r="J62" s="2" t="str">
        <f t="shared" ca="1" si="21"/>
        <v>1.19</v>
      </c>
      <c r="K62" s="2">
        <f t="shared" ref="K62:L81" ca="1" si="22">RANDBETWEEN(21,26)</f>
        <v>26</v>
      </c>
      <c r="L62" s="2">
        <f t="shared" ca="1" si="22"/>
        <v>26</v>
      </c>
      <c r="M62" s="2">
        <f t="shared" ref="M62:N81" ca="1" si="23">RANDBETWEEN(29,47)</f>
        <v>36</v>
      </c>
      <c r="N62" s="2">
        <f t="shared" ca="1" si="23"/>
        <v>46</v>
      </c>
      <c r="O62" s="2" t="str">
        <f t="shared" ca="1" si="8"/>
        <v>1.10</v>
      </c>
    </row>
    <row r="63" spans="1:15">
      <c r="A63" s="4" t="s">
        <v>203</v>
      </c>
      <c r="B63" s="2">
        <f t="shared" ca="1" si="0"/>
        <v>30</v>
      </c>
      <c r="C63" s="2">
        <f t="shared" ca="1" si="1"/>
        <v>211</v>
      </c>
      <c r="D63">
        <f t="shared" ca="1" si="2"/>
        <v>6.33</v>
      </c>
      <c r="E63" s="2">
        <f t="shared" ca="1" si="19"/>
        <v>25</v>
      </c>
      <c r="F63" s="2">
        <f t="shared" ca="1" si="19"/>
        <v>26</v>
      </c>
      <c r="G63" s="2" t="str">
        <f t="shared" ca="1" si="20"/>
        <v>2.39</v>
      </c>
      <c r="H63" s="2" t="str">
        <f t="shared" ca="1" si="20"/>
        <v>2.19</v>
      </c>
      <c r="I63" s="2" t="str">
        <f t="shared" ca="1" si="21"/>
        <v>1.11</v>
      </c>
      <c r="J63" s="2" t="str">
        <f t="shared" ca="1" si="21"/>
        <v>1.85</v>
      </c>
      <c r="K63" s="2">
        <f t="shared" ca="1" si="22"/>
        <v>22</v>
      </c>
      <c r="L63" s="2">
        <f t="shared" ca="1" si="22"/>
        <v>26</v>
      </c>
      <c r="M63" s="2">
        <f t="shared" ca="1" si="23"/>
        <v>44</v>
      </c>
      <c r="N63" s="2">
        <f t="shared" ca="1" si="23"/>
        <v>31</v>
      </c>
      <c r="O63" s="2" t="str">
        <f t="shared" ca="1" si="8"/>
        <v>1.8</v>
      </c>
    </row>
    <row r="64" spans="1:15">
      <c r="A64" s="4" t="s">
        <v>204</v>
      </c>
      <c r="B64" s="2">
        <f t="shared" ca="1" si="0"/>
        <v>30</v>
      </c>
      <c r="C64" s="2">
        <f t="shared" ca="1" si="1"/>
        <v>209</v>
      </c>
      <c r="D64">
        <f t="shared" ca="1" si="2"/>
        <v>6.27</v>
      </c>
      <c r="E64" s="2">
        <f t="shared" ca="1" si="19"/>
        <v>21</v>
      </c>
      <c r="F64" s="2">
        <f t="shared" ca="1" si="19"/>
        <v>23</v>
      </c>
      <c r="G64" s="2" t="str">
        <f t="shared" ca="1" si="20"/>
        <v>1.17</v>
      </c>
      <c r="H64" s="2" t="str">
        <f t="shared" ca="1" si="20"/>
        <v>1.44</v>
      </c>
      <c r="I64" s="2" t="str">
        <f t="shared" ca="1" si="21"/>
        <v>1.85</v>
      </c>
      <c r="J64" s="2" t="str">
        <f t="shared" ca="1" si="21"/>
        <v>1.69</v>
      </c>
      <c r="K64" s="2">
        <f t="shared" ca="1" si="22"/>
        <v>26</v>
      </c>
      <c r="L64" s="2">
        <f t="shared" ca="1" si="22"/>
        <v>24</v>
      </c>
      <c r="M64" s="2">
        <f t="shared" ca="1" si="23"/>
        <v>38</v>
      </c>
      <c r="N64" s="2">
        <f t="shared" ca="1" si="23"/>
        <v>31</v>
      </c>
      <c r="O64" s="2" t="str">
        <f t="shared" ca="1" si="8"/>
        <v>1.18</v>
      </c>
    </row>
    <row r="65" spans="1:15">
      <c r="A65" s="4" t="s">
        <v>205</v>
      </c>
      <c r="B65" s="2">
        <f t="shared" ca="1" si="0"/>
        <v>31</v>
      </c>
      <c r="C65" s="2">
        <f t="shared" ca="1" si="1"/>
        <v>201</v>
      </c>
      <c r="D65">
        <f t="shared" ca="1" si="2"/>
        <v>6.2309999999999999</v>
      </c>
      <c r="E65" s="2">
        <f t="shared" ca="1" si="19"/>
        <v>21</v>
      </c>
      <c r="F65" s="2">
        <f t="shared" ca="1" si="19"/>
        <v>24</v>
      </c>
      <c r="G65" s="2" t="str">
        <f t="shared" ca="1" si="20"/>
        <v>1.7</v>
      </c>
      <c r="H65" s="2" t="str">
        <f t="shared" ca="1" si="20"/>
        <v>2.37</v>
      </c>
      <c r="I65" s="2" t="str">
        <f t="shared" ca="1" si="21"/>
        <v>1.60</v>
      </c>
      <c r="J65" s="2" t="str">
        <f t="shared" ca="1" si="21"/>
        <v>1.81</v>
      </c>
      <c r="K65" s="2">
        <f t="shared" ca="1" si="22"/>
        <v>26</v>
      </c>
      <c r="L65" s="2">
        <f t="shared" ca="1" si="22"/>
        <v>23</v>
      </c>
      <c r="M65" s="2">
        <f t="shared" ca="1" si="23"/>
        <v>35</v>
      </c>
      <c r="N65" s="2">
        <f t="shared" ca="1" si="23"/>
        <v>47</v>
      </c>
      <c r="O65" s="2" t="str">
        <f t="shared" ca="1" si="8"/>
        <v>1.60</v>
      </c>
    </row>
    <row r="66" spans="1:15">
      <c r="A66" s="4" t="s">
        <v>206</v>
      </c>
      <c r="B66" s="2">
        <f t="shared" ref="B66:B129" ca="1" si="24">RANDBETWEEN(28,31)</f>
        <v>31</v>
      </c>
      <c r="C66" s="2">
        <f t="shared" ref="C66:C129" ca="1" si="25">RANDBETWEEN(200,225)</f>
        <v>217</v>
      </c>
      <c r="D66">
        <f t="shared" ref="D66:D129" ca="1" si="26">B66*C66/1000</f>
        <v>6.7270000000000003</v>
      </c>
      <c r="E66" s="2">
        <f t="shared" ca="1" si="19"/>
        <v>22</v>
      </c>
      <c r="F66" s="2">
        <f t="shared" ca="1" si="19"/>
        <v>21</v>
      </c>
      <c r="G66" s="2" t="str">
        <f t="shared" ca="1" si="20"/>
        <v>1.38</v>
      </c>
      <c r="H66" s="2" t="str">
        <f t="shared" ca="1" si="20"/>
        <v>1.34</v>
      </c>
      <c r="I66" s="2" t="str">
        <f t="shared" ca="1" si="21"/>
        <v>1.48</v>
      </c>
      <c r="J66" s="2" t="str">
        <f t="shared" ca="1" si="21"/>
        <v>1.33</v>
      </c>
      <c r="K66" s="2">
        <f t="shared" ca="1" si="22"/>
        <v>26</v>
      </c>
      <c r="L66" s="2">
        <f t="shared" ca="1" si="22"/>
        <v>24</v>
      </c>
      <c r="M66" s="2">
        <f t="shared" ca="1" si="23"/>
        <v>42</v>
      </c>
      <c r="N66" s="2">
        <f t="shared" ca="1" si="23"/>
        <v>34</v>
      </c>
      <c r="O66" s="2" t="str">
        <f t="shared" ref="O66:O129" ca="1" si="27">CONCATENATE(RANDBETWEEN(1,3),".",RANDBETWEEN(1,75))</f>
        <v>1.38</v>
      </c>
    </row>
    <row r="67" spans="1:15">
      <c r="A67" s="4" t="s">
        <v>207</v>
      </c>
      <c r="B67" s="2">
        <f t="shared" ca="1" si="24"/>
        <v>29</v>
      </c>
      <c r="C67" s="2">
        <f t="shared" ca="1" si="25"/>
        <v>219</v>
      </c>
      <c r="D67">
        <f t="shared" ca="1" si="26"/>
        <v>6.351</v>
      </c>
      <c r="E67" s="2">
        <f t="shared" ca="1" si="19"/>
        <v>26</v>
      </c>
      <c r="F67" s="2">
        <f t="shared" ca="1" si="19"/>
        <v>24</v>
      </c>
      <c r="G67" s="2" t="str">
        <f t="shared" ca="1" si="20"/>
        <v>2.44</v>
      </c>
      <c r="H67" s="2" t="str">
        <f t="shared" ca="1" si="20"/>
        <v>2.13</v>
      </c>
      <c r="I67" s="2" t="str">
        <f t="shared" ca="1" si="21"/>
        <v>1.76</v>
      </c>
      <c r="J67" s="2" t="str">
        <f t="shared" ca="1" si="21"/>
        <v>1.67</v>
      </c>
      <c r="K67" s="2">
        <f t="shared" ca="1" si="22"/>
        <v>22</v>
      </c>
      <c r="L67" s="2">
        <f t="shared" ca="1" si="22"/>
        <v>22</v>
      </c>
      <c r="M67" s="2">
        <f t="shared" ca="1" si="23"/>
        <v>35</v>
      </c>
      <c r="N67" s="2">
        <f t="shared" ca="1" si="23"/>
        <v>39</v>
      </c>
      <c r="O67" s="2" t="str">
        <f t="shared" ca="1" si="27"/>
        <v>1.3</v>
      </c>
    </row>
    <row r="68" spans="1:15">
      <c r="A68" s="4" t="s">
        <v>208</v>
      </c>
      <c r="B68" s="2">
        <f t="shared" ca="1" si="24"/>
        <v>30</v>
      </c>
      <c r="C68" s="2">
        <f t="shared" ca="1" si="25"/>
        <v>207</v>
      </c>
      <c r="D68">
        <f t="shared" ca="1" si="26"/>
        <v>6.21</v>
      </c>
      <c r="E68" s="2">
        <f t="shared" ca="1" si="19"/>
        <v>26</v>
      </c>
      <c r="F68" s="2">
        <f t="shared" ca="1" si="19"/>
        <v>26</v>
      </c>
      <c r="G68" s="2" t="str">
        <f t="shared" ca="1" si="20"/>
        <v>1.14</v>
      </c>
      <c r="H68" s="2" t="str">
        <f t="shared" ca="1" si="20"/>
        <v>1.42</v>
      </c>
      <c r="I68" s="2" t="str">
        <f t="shared" ca="1" si="21"/>
        <v>1.48</v>
      </c>
      <c r="J68" s="2" t="str">
        <f t="shared" ca="1" si="21"/>
        <v>1.86</v>
      </c>
      <c r="K68" s="2">
        <f t="shared" ca="1" si="22"/>
        <v>22</v>
      </c>
      <c r="L68" s="2">
        <f t="shared" ca="1" si="22"/>
        <v>24</v>
      </c>
      <c r="M68" s="2">
        <f t="shared" ca="1" si="23"/>
        <v>31</v>
      </c>
      <c r="N68" s="2">
        <f t="shared" ca="1" si="23"/>
        <v>32</v>
      </c>
      <c r="O68" s="2" t="str">
        <f t="shared" ca="1" si="27"/>
        <v>1.10</v>
      </c>
    </row>
    <row r="69" spans="1:15">
      <c r="A69" s="4" t="s">
        <v>209</v>
      </c>
      <c r="B69" s="2">
        <f t="shared" ca="1" si="24"/>
        <v>28</v>
      </c>
      <c r="C69" s="2">
        <f t="shared" ca="1" si="25"/>
        <v>205</v>
      </c>
      <c r="D69">
        <f t="shared" ca="1" si="26"/>
        <v>5.74</v>
      </c>
      <c r="E69" s="2">
        <f t="shared" ca="1" si="19"/>
        <v>26</v>
      </c>
      <c r="F69" s="2">
        <f t="shared" ca="1" si="19"/>
        <v>23</v>
      </c>
      <c r="G69" s="2" t="str">
        <f t="shared" ca="1" si="20"/>
        <v>1.7</v>
      </c>
      <c r="H69" s="2" t="str">
        <f t="shared" ca="1" si="20"/>
        <v>1.32</v>
      </c>
      <c r="I69" s="2" t="str">
        <f t="shared" ca="1" si="21"/>
        <v>1.88</v>
      </c>
      <c r="J69" s="2" t="str">
        <f t="shared" ca="1" si="21"/>
        <v>1.63</v>
      </c>
      <c r="K69" s="2">
        <f t="shared" ca="1" si="22"/>
        <v>23</v>
      </c>
      <c r="L69" s="2">
        <f t="shared" ca="1" si="22"/>
        <v>24</v>
      </c>
      <c r="M69" s="2">
        <f t="shared" ca="1" si="23"/>
        <v>38</v>
      </c>
      <c r="N69" s="2">
        <f t="shared" ca="1" si="23"/>
        <v>33</v>
      </c>
      <c r="O69" s="2" t="str">
        <f t="shared" ca="1" si="27"/>
        <v>2.67</v>
      </c>
    </row>
    <row r="70" spans="1:15">
      <c r="A70" s="4" t="s">
        <v>210</v>
      </c>
      <c r="B70" s="2">
        <f t="shared" ca="1" si="24"/>
        <v>31</v>
      </c>
      <c r="C70" s="2">
        <f t="shared" ca="1" si="25"/>
        <v>224</v>
      </c>
      <c r="D70">
        <f t="shared" ca="1" si="26"/>
        <v>6.944</v>
      </c>
      <c r="E70" s="2">
        <f t="shared" ca="1" si="19"/>
        <v>24</v>
      </c>
      <c r="F70" s="2">
        <f t="shared" ca="1" si="19"/>
        <v>25</v>
      </c>
      <c r="G70" s="2" t="str">
        <f t="shared" ca="1" si="20"/>
        <v>1.2</v>
      </c>
      <c r="H70" s="2" t="str">
        <f t="shared" ca="1" si="20"/>
        <v>2.51</v>
      </c>
      <c r="I70" s="2" t="str">
        <f t="shared" ca="1" si="21"/>
        <v>1.19</v>
      </c>
      <c r="J70" s="2" t="str">
        <f t="shared" ca="1" si="21"/>
        <v>1.40</v>
      </c>
      <c r="K70" s="2">
        <f t="shared" ca="1" si="22"/>
        <v>26</v>
      </c>
      <c r="L70" s="2">
        <f t="shared" ca="1" si="22"/>
        <v>26</v>
      </c>
      <c r="M70" s="2">
        <f t="shared" ca="1" si="23"/>
        <v>31</v>
      </c>
      <c r="N70" s="2">
        <f t="shared" ca="1" si="23"/>
        <v>35</v>
      </c>
      <c r="O70" s="2" t="str">
        <f t="shared" ca="1" si="27"/>
        <v>3.36</v>
      </c>
    </row>
    <row r="71" spans="1:15">
      <c r="A71" s="4" t="s">
        <v>211</v>
      </c>
      <c r="B71" s="2">
        <f t="shared" ca="1" si="24"/>
        <v>30</v>
      </c>
      <c r="C71" s="2">
        <f t="shared" ca="1" si="25"/>
        <v>201</v>
      </c>
      <c r="D71">
        <f t="shared" ca="1" si="26"/>
        <v>6.03</v>
      </c>
      <c r="E71" s="2">
        <f t="shared" ca="1" si="19"/>
        <v>26</v>
      </c>
      <c r="F71" s="2">
        <f t="shared" ca="1" si="19"/>
        <v>25</v>
      </c>
      <c r="G71" s="2" t="str">
        <f t="shared" ca="1" si="20"/>
        <v>2.17</v>
      </c>
      <c r="H71" s="2" t="str">
        <f t="shared" ca="1" si="20"/>
        <v>2.40</v>
      </c>
      <c r="I71" s="2" t="str">
        <f t="shared" ca="1" si="21"/>
        <v>1.76</v>
      </c>
      <c r="J71" s="2" t="str">
        <f t="shared" ca="1" si="21"/>
        <v>1.74</v>
      </c>
      <c r="K71" s="2">
        <f t="shared" ca="1" si="22"/>
        <v>21</v>
      </c>
      <c r="L71" s="2">
        <f t="shared" ca="1" si="22"/>
        <v>22</v>
      </c>
      <c r="M71" s="2">
        <f t="shared" ca="1" si="23"/>
        <v>39</v>
      </c>
      <c r="N71" s="2">
        <f t="shared" ca="1" si="23"/>
        <v>41</v>
      </c>
      <c r="O71" s="2" t="str">
        <f t="shared" ca="1" si="27"/>
        <v>3.74</v>
      </c>
    </row>
    <row r="72" spans="1:15">
      <c r="A72" s="4" t="s">
        <v>212</v>
      </c>
      <c r="B72" s="2">
        <f t="shared" ca="1" si="24"/>
        <v>29</v>
      </c>
      <c r="C72" s="2">
        <f t="shared" ca="1" si="25"/>
        <v>213</v>
      </c>
      <c r="D72">
        <f t="shared" ca="1" si="26"/>
        <v>6.1769999999999996</v>
      </c>
      <c r="E72" s="2">
        <f t="shared" ca="1" si="19"/>
        <v>24</v>
      </c>
      <c r="F72" s="2">
        <f t="shared" ca="1" si="19"/>
        <v>25</v>
      </c>
      <c r="G72" s="2" t="str">
        <f t="shared" ca="1" si="20"/>
        <v>1.52</v>
      </c>
      <c r="H72" s="2" t="str">
        <f t="shared" ca="1" si="20"/>
        <v>1.44</v>
      </c>
      <c r="I72" s="2" t="str">
        <f t="shared" ca="1" si="21"/>
        <v>1.15</v>
      </c>
      <c r="J72" s="2" t="str">
        <f t="shared" ca="1" si="21"/>
        <v>1.11</v>
      </c>
      <c r="K72" s="2">
        <f t="shared" ca="1" si="22"/>
        <v>24</v>
      </c>
      <c r="L72" s="2">
        <f t="shared" ca="1" si="22"/>
        <v>21</v>
      </c>
      <c r="M72" s="2">
        <f t="shared" ca="1" si="23"/>
        <v>39</v>
      </c>
      <c r="N72" s="2">
        <f t="shared" ca="1" si="23"/>
        <v>40</v>
      </c>
      <c r="O72" s="2" t="str">
        <f t="shared" ca="1" si="27"/>
        <v>1.75</v>
      </c>
    </row>
    <row r="73" spans="1:15">
      <c r="A73" s="4" t="s">
        <v>213</v>
      </c>
      <c r="B73" s="2">
        <f t="shared" ca="1" si="24"/>
        <v>30</v>
      </c>
      <c r="C73" s="2">
        <f t="shared" ca="1" si="25"/>
        <v>223</v>
      </c>
      <c r="D73">
        <f t="shared" ca="1" si="26"/>
        <v>6.69</v>
      </c>
      <c r="E73" s="2">
        <f t="shared" ca="1" si="19"/>
        <v>25</v>
      </c>
      <c r="F73" s="2">
        <f t="shared" ca="1" si="19"/>
        <v>21</v>
      </c>
      <c r="G73" s="2" t="str">
        <f t="shared" ca="1" si="20"/>
        <v>2.33</v>
      </c>
      <c r="H73" s="2" t="str">
        <f t="shared" ca="1" si="20"/>
        <v>1.16</v>
      </c>
      <c r="I73" s="2" t="str">
        <f t="shared" ca="1" si="21"/>
        <v>1.12</v>
      </c>
      <c r="J73" s="2" t="str">
        <f t="shared" ca="1" si="21"/>
        <v>1.78</v>
      </c>
      <c r="K73" s="2">
        <f t="shared" ca="1" si="22"/>
        <v>26</v>
      </c>
      <c r="L73" s="2">
        <f t="shared" ca="1" si="22"/>
        <v>26</v>
      </c>
      <c r="M73" s="2">
        <f t="shared" ca="1" si="23"/>
        <v>32</v>
      </c>
      <c r="N73" s="2">
        <f t="shared" ca="1" si="23"/>
        <v>35</v>
      </c>
      <c r="O73" s="2" t="str">
        <f t="shared" ca="1" si="27"/>
        <v>2.62</v>
      </c>
    </row>
    <row r="74" spans="1:15">
      <c r="A74" s="4" t="s">
        <v>214</v>
      </c>
      <c r="B74" s="2">
        <f t="shared" ca="1" si="24"/>
        <v>29</v>
      </c>
      <c r="C74" s="2">
        <f t="shared" ca="1" si="25"/>
        <v>206</v>
      </c>
      <c r="D74">
        <f t="shared" ca="1" si="26"/>
        <v>5.9740000000000002</v>
      </c>
      <c r="E74" s="2">
        <f t="shared" ca="1" si="19"/>
        <v>23</v>
      </c>
      <c r="F74" s="2">
        <f t="shared" ca="1" si="19"/>
        <v>23</v>
      </c>
      <c r="G74" s="2" t="str">
        <f t="shared" ca="1" si="20"/>
        <v>2.49</v>
      </c>
      <c r="H74" s="2" t="str">
        <f t="shared" ca="1" si="20"/>
        <v>2.26</v>
      </c>
      <c r="I74" s="2" t="str">
        <f t="shared" ca="1" si="21"/>
        <v>1.31</v>
      </c>
      <c r="J74" s="2" t="str">
        <f t="shared" ca="1" si="21"/>
        <v>1.56</v>
      </c>
      <c r="K74" s="2">
        <f t="shared" ca="1" si="22"/>
        <v>22</v>
      </c>
      <c r="L74" s="2">
        <f t="shared" ca="1" si="22"/>
        <v>23</v>
      </c>
      <c r="M74" s="2">
        <f t="shared" ca="1" si="23"/>
        <v>43</v>
      </c>
      <c r="N74" s="2">
        <f t="shared" ca="1" si="23"/>
        <v>37</v>
      </c>
      <c r="O74" s="2" t="str">
        <f t="shared" ca="1" si="27"/>
        <v>2.33</v>
      </c>
    </row>
    <row r="75" spans="1:15">
      <c r="A75" s="4" t="s">
        <v>215</v>
      </c>
      <c r="B75" s="2">
        <f t="shared" ca="1" si="24"/>
        <v>28</v>
      </c>
      <c r="C75" s="2">
        <f t="shared" ca="1" si="25"/>
        <v>206</v>
      </c>
      <c r="D75">
        <f t="shared" ca="1" si="26"/>
        <v>5.7679999999999998</v>
      </c>
      <c r="E75" s="2">
        <f t="shared" ca="1" si="19"/>
        <v>21</v>
      </c>
      <c r="F75" s="2">
        <f t="shared" ca="1" si="19"/>
        <v>22</v>
      </c>
      <c r="G75" s="2" t="str">
        <f t="shared" ca="1" si="20"/>
        <v>1.7</v>
      </c>
      <c r="H75" s="2" t="str">
        <f t="shared" ca="1" si="20"/>
        <v>1.6</v>
      </c>
      <c r="I75" s="2" t="str">
        <f t="shared" ca="1" si="21"/>
        <v>1.4</v>
      </c>
      <c r="J75" s="2" t="str">
        <f t="shared" ca="1" si="21"/>
        <v>1.88</v>
      </c>
      <c r="K75" s="2">
        <f t="shared" ca="1" si="22"/>
        <v>22</v>
      </c>
      <c r="L75" s="2">
        <f t="shared" ca="1" si="22"/>
        <v>25</v>
      </c>
      <c r="M75" s="2">
        <f t="shared" ca="1" si="23"/>
        <v>37</v>
      </c>
      <c r="N75" s="2">
        <f t="shared" ca="1" si="23"/>
        <v>32</v>
      </c>
      <c r="O75" s="2" t="str">
        <f t="shared" ca="1" si="27"/>
        <v>1.25</v>
      </c>
    </row>
    <row r="76" spans="1:15">
      <c r="A76" s="4" t="s">
        <v>216</v>
      </c>
      <c r="B76" s="2">
        <f t="shared" ca="1" si="24"/>
        <v>31</v>
      </c>
      <c r="C76" s="2">
        <f t="shared" ca="1" si="25"/>
        <v>216</v>
      </c>
      <c r="D76">
        <f t="shared" ca="1" si="26"/>
        <v>6.6959999999999997</v>
      </c>
      <c r="E76" s="2">
        <f t="shared" ca="1" si="19"/>
        <v>25</v>
      </c>
      <c r="F76" s="2">
        <f t="shared" ca="1" si="19"/>
        <v>25</v>
      </c>
      <c r="G76" s="2" t="str">
        <f t="shared" ca="1" si="20"/>
        <v>1.12</v>
      </c>
      <c r="H76" s="2" t="str">
        <f t="shared" ca="1" si="20"/>
        <v>1.43</v>
      </c>
      <c r="I76" s="2" t="str">
        <f t="shared" ca="1" si="21"/>
        <v>1.33</v>
      </c>
      <c r="J76" s="2" t="str">
        <f t="shared" ca="1" si="21"/>
        <v>1.78</v>
      </c>
      <c r="K76" s="2">
        <f t="shared" ca="1" si="22"/>
        <v>21</v>
      </c>
      <c r="L76" s="2">
        <f t="shared" ca="1" si="22"/>
        <v>24</v>
      </c>
      <c r="M76" s="2">
        <f t="shared" ca="1" si="23"/>
        <v>43</v>
      </c>
      <c r="N76" s="2">
        <f t="shared" ca="1" si="23"/>
        <v>38</v>
      </c>
      <c r="O76" s="2" t="str">
        <f t="shared" ca="1" si="27"/>
        <v>2.46</v>
      </c>
    </row>
    <row r="77" spans="1:15">
      <c r="A77" s="4" t="s">
        <v>217</v>
      </c>
      <c r="B77" s="2">
        <f t="shared" ca="1" si="24"/>
        <v>28</v>
      </c>
      <c r="C77" s="2">
        <f t="shared" ca="1" si="25"/>
        <v>204</v>
      </c>
      <c r="D77">
        <f t="shared" ca="1" si="26"/>
        <v>5.7119999999999997</v>
      </c>
      <c r="E77" s="2">
        <f t="shared" ca="1" si="19"/>
        <v>24</v>
      </c>
      <c r="F77" s="2">
        <f t="shared" ca="1" si="19"/>
        <v>22</v>
      </c>
      <c r="G77" s="2" t="str">
        <f t="shared" ca="1" si="20"/>
        <v>2.3</v>
      </c>
      <c r="H77" s="2" t="str">
        <f t="shared" ca="1" si="20"/>
        <v>2.17</v>
      </c>
      <c r="I77" s="2" t="str">
        <f t="shared" ca="1" si="21"/>
        <v>1.72</v>
      </c>
      <c r="J77" s="2" t="str">
        <f t="shared" ca="1" si="21"/>
        <v>1.77</v>
      </c>
      <c r="K77" s="2">
        <f t="shared" ca="1" si="22"/>
        <v>22</v>
      </c>
      <c r="L77" s="2">
        <f t="shared" ca="1" si="22"/>
        <v>26</v>
      </c>
      <c r="M77" s="2">
        <f t="shared" ca="1" si="23"/>
        <v>31</v>
      </c>
      <c r="N77" s="2">
        <f t="shared" ca="1" si="23"/>
        <v>46</v>
      </c>
      <c r="O77" s="2" t="str">
        <f t="shared" ca="1" si="27"/>
        <v>1.13</v>
      </c>
    </row>
    <row r="78" spans="1:15">
      <c r="A78" s="4" t="s">
        <v>218</v>
      </c>
      <c r="B78" s="2">
        <f t="shared" ca="1" si="24"/>
        <v>30</v>
      </c>
      <c r="C78" s="2">
        <f t="shared" ca="1" si="25"/>
        <v>221</v>
      </c>
      <c r="D78">
        <f t="shared" ca="1" si="26"/>
        <v>6.63</v>
      </c>
      <c r="E78" s="2">
        <f t="shared" ca="1" si="19"/>
        <v>24</v>
      </c>
      <c r="F78" s="2">
        <f t="shared" ca="1" si="19"/>
        <v>24</v>
      </c>
      <c r="G78" s="2" t="str">
        <f t="shared" ca="1" si="20"/>
        <v>1.6</v>
      </c>
      <c r="H78" s="2" t="str">
        <f t="shared" ca="1" si="20"/>
        <v>1.8</v>
      </c>
      <c r="I78" s="2" t="str">
        <f t="shared" ca="1" si="21"/>
        <v>1.31</v>
      </c>
      <c r="J78" s="2" t="str">
        <f t="shared" ca="1" si="21"/>
        <v>1.57</v>
      </c>
      <c r="K78" s="2">
        <f t="shared" ca="1" si="22"/>
        <v>22</v>
      </c>
      <c r="L78" s="2">
        <f t="shared" ca="1" si="22"/>
        <v>24</v>
      </c>
      <c r="M78" s="2">
        <f t="shared" ca="1" si="23"/>
        <v>34</v>
      </c>
      <c r="N78" s="2">
        <f t="shared" ca="1" si="23"/>
        <v>47</v>
      </c>
      <c r="O78" s="2" t="str">
        <f t="shared" ca="1" si="27"/>
        <v>3.5</v>
      </c>
    </row>
    <row r="79" spans="1:15">
      <c r="A79" s="4" t="s">
        <v>219</v>
      </c>
      <c r="B79" s="2">
        <f t="shared" ca="1" si="24"/>
        <v>29</v>
      </c>
      <c r="C79" s="2">
        <f t="shared" ca="1" si="25"/>
        <v>217</v>
      </c>
      <c r="D79">
        <f t="shared" ca="1" si="26"/>
        <v>6.2930000000000001</v>
      </c>
      <c r="E79" s="2">
        <f t="shared" ca="1" si="19"/>
        <v>26</v>
      </c>
      <c r="F79" s="2">
        <f t="shared" ca="1" si="19"/>
        <v>23</v>
      </c>
      <c r="G79" s="2" t="str">
        <f t="shared" ca="1" si="20"/>
        <v>1.14</v>
      </c>
      <c r="H79" s="2" t="str">
        <f t="shared" ca="1" si="20"/>
        <v>1.27</v>
      </c>
      <c r="I79" s="2" t="str">
        <f t="shared" ca="1" si="21"/>
        <v>1.51</v>
      </c>
      <c r="J79" s="2" t="str">
        <f t="shared" ca="1" si="21"/>
        <v>1.59</v>
      </c>
      <c r="K79" s="2">
        <f t="shared" ca="1" si="22"/>
        <v>26</v>
      </c>
      <c r="L79" s="2">
        <f t="shared" ca="1" si="22"/>
        <v>21</v>
      </c>
      <c r="M79" s="2">
        <f t="shared" ca="1" si="23"/>
        <v>41</v>
      </c>
      <c r="N79" s="2">
        <f t="shared" ca="1" si="23"/>
        <v>44</v>
      </c>
      <c r="O79" s="2" t="str">
        <f t="shared" ca="1" si="27"/>
        <v>3.60</v>
      </c>
    </row>
    <row r="80" spans="1:15">
      <c r="A80" s="4" t="s">
        <v>220</v>
      </c>
      <c r="B80" s="2">
        <f t="shared" ca="1" si="24"/>
        <v>29</v>
      </c>
      <c r="C80" s="2">
        <f t="shared" ca="1" si="25"/>
        <v>201</v>
      </c>
      <c r="D80">
        <f t="shared" ca="1" si="26"/>
        <v>5.8289999999999997</v>
      </c>
      <c r="E80" s="2">
        <f t="shared" ca="1" si="19"/>
        <v>22</v>
      </c>
      <c r="F80" s="2">
        <f t="shared" ca="1" si="19"/>
        <v>21</v>
      </c>
      <c r="G80" s="2" t="str">
        <f t="shared" ca="1" si="20"/>
        <v>1.21</v>
      </c>
      <c r="H80" s="2" t="str">
        <f t="shared" ca="1" si="20"/>
        <v>2.27</v>
      </c>
      <c r="I80" s="2" t="str">
        <f t="shared" ca="1" si="21"/>
        <v>1.54</v>
      </c>
      <c r="J80" s="2" t="str">
        <f t="shared" ca="1" si="21"/>
        <v>1.65</v>
      </c>
      <c r="K80" s="2">
        <f t="shared" ca="1" si="22"/>
        <v>22</v>
      </c>
      <c r="L80" s="2">
        <f t="shared" ca="1" si="22"/>
        <v>23</v>
      </c>
      <c r="M80" s="2">
        <f t="shared" ca="1" si="23"/>
        <v>35</v>
      </c>
      <c r="N80" s="2">
        <f t="shared" ca="1" si="23"/>
        <v>40</v>
      </c>
      <c r="O80" s="2" t="str">
        <f t="shared" ca="1" si="27"/>
        <v>2.53</v>
      </c>
    </row>
    <row r="81" spans="1:15">
      <c r="A81" s="4" t="s">
        <v>221</v>
      </c>
      <c r="B81" s="2">
        <f t="shared" ca="1" si="24"/>
        <v>29</v>
      </c>
      <c r="C81" s="2">
        <f t="shared" ca="1" si="25"/>
        <v>222</v>
      </c>
      <c r="D81">
        <f t="shared" ca="1" si="26"/>
        <v>6.4379999999999997</v>
      </c>
      <c r="E81" s="2">
        <f t="shared" ca="1" si="19"/>
        <v>25</v>
      </c>
      <c r="F81" s="2">
        <f t="shared" ca="1" si="19"/>
        <v>22</v>
      </c>
      <c r="G81" s="2" t="str">
        <f t="shared" ca="1" si="20"/>
        <v>2.28</v>
      </c>
      <c r="H81" s="2" t="str">
        <f t="shared" ca="1" si="20"/>
        <v>1.13</v>
      </c>
      <c r="I81" s="2" t="str">
        <f t="shared" ca="1" si="21"/>
        <v>1.41</v>
      </c>
      <c r="J81" s="2" t="str">
        <f t="shared" ca="1" si="21"/>
        <v>1.43</v>
      </c>
      <c r="K81" s="2">
        <f t="shared" ca="1" si="22"/>
        <v>26</v>
      </c>
      <c r="L81" s="2">
        <f t="shared" ca="1" si="22"/>
        <v>21</v>
      </c>
      <c r="M81" s="2">
        <f t="shared" ca="1" si="23"/>
        <v>43</v>
      </c>
      <c r="N81" s="2">
        <f t="shared" ca="1" si="23"/>
        <v>33</v>
      </c>
      <c r="O81" s="2" t="str">
        <f t="shared" ca="1" si="27"/>
        <v>1.11</v>
      </c>
    </row>
    <row r="82" spans="1:15">
      <c r="A82" s="4" t="s">
        <v>222</v>
      </c>
      <c r="B82" s="2">
        <f t="shared" ca="1" si="24"/>
        <v>28</v>
      </c>
      <c r="C82" s="2">
        <f t="shared" ca="1" si="25"/>
        <v>225</v>
      </c>
      <c r="D82">
        <f t="shared" ca="1" si="26"/>
        <v>6.3</v>
      </c>
      <c r="E82" s="2">
        <f t="shared" ref="E82:F101" ca="1" si="28">RANDBETWEEN(21,26)</f>
        <v>24</v>
      </c>
      <c r="F82" s="2">
        <f t="shared" ca="1" si="28"/>
        <v>24</v>
      </c>
      <c r="G82" s="2" t="str">
        <f t="shared" ref="G82:H101" ca="1" si="29">CONCATENATE(RANDBETWEEN(1,2),".",RANDBETWEEN(1,53))</f>
        <v>2.14</v>
      </c>
      <c r="H82" s="2" t="str">
        <f t="shared" ca="1" si="29"/>
        <v>2.19</v>
      </c>
      <c r="I82" s="2" t="str">
        <f t="shared" ref="I82:J101" ca="1" si="30">CONCATENATE("1.",RANDBETWEEN(3,90))</f>
        <v>1.72</v>
      </c>
      <c r="J82" s="2" t="str">
        <f t="shared" ca="1" si="30"/>
        <v>1.75</v>
      </c>
      <c r="K82" s="2">
        <f t="shared" ref="K82:L101" ca="1" si="31">RANDBETWEEN(21,26)</f>
        <v>22</v>
      </c>
      <c r="L82" s="2">
        <f t="shared" ca="1" si="31"/>
        <v>24</v>
      </c>
      <c r="M82" s="2">
        <f t="shared" ref="M82:N101" ca="1" si="32">RANDBETWEEN(29,47)</f>
        <v>47</v>
      </c>
      <c r="N82" s="2">
        <f t="shared" ca="1" si="32"/>
        <v>30</v>
      </c>
      <c r="O82" s="2" t="str">
        <f t="shared" ca="1" si="27"/>
        <v>1.20</v>
      </c>
    </row>
    <row r="83" spans="1:15">
      <c r="A83" s="4" t="s">
        <v>223</v>
      </c>
      <c r="B83" s="2">
        <f t="shared" ca="1" si="24"/>
        <v>29</v>
      </c>
      <c r="C83" s="2">
        <f t="shared" ca="1" si="25"/>
        <v>216</v>
      </c>
      <c r="D83">
        <f t="shared" ca="1" si="26"/>
        <v>6.2640000000000002</v>
      </c>
      <c r="E83" s="2">
        <f t="shared" ca="1" si="28"/>
        <v>22</v>
      </c>
      <c r="F83" s="2">
        <f t="shared" ca="1" si="28"/>
        <v>21</v>
      </c>
      <c r="G83" s="2" t="str">
        <f t="shared" ca="1" si="29"/>
        <v>2.2</v>
      </c>
      <c r="H83" s="2" t="str">
        <f t="shared" ca="1" si="29"/>
        <v>1.46</v>
      </c>
      <c r="I83" s="2" t="str">
        <f t="shared" ca="1" si="30"/>
        <v>1.47</v>
      </c>
      <c r="J83" s="2" t="str">
        <f t="shared" ca="1" si="30"/>
        <v>1.48</v>
      </c>
      <c r="K83" s="2">
        <f t="shared" ca="1" si="31"/>
        <v>21</v>
      </c>
      <c r="L83" s="2">
        <f t="shared" ca="1" si="31"/>
        <v>25</v>
      </c>
      <c r="M83" s="2">
        <f t="shared" ca="1" si="32"/>
        <v>38</v>
      </c>
      <c r="N83" s="2">
        <f t="shared" ca="1" si="32"/>
        <v>38</v>
      </c>
      <c r="O83" s="2" t="str">
        <f t="shared" ca="1" si="27"/>
        <v>1.56</v>
      </c>
    </row>
    <row r="84" spans="1:15">
      <c r="A84" s="4" t="s">
        <v>224</v>
      </c>
      <c r="B84" s="2">
        <f t="shared" ca="1" si="24"/>
        <v>31</v>
      </c>
      <c r="C84" s="2">
        <f t="shared" ca="1" si="25"/>
        <v>220</v>
      </c>
      <c r="D84">
        <f t="shared" ca="1" si="26"/>
        <v>6.82</v>
      </c>
      <c r="E84" s="2">
        <f t="shared" ca="1" si="28"/>
        <v>26</v>
      </c>
      <c r="F84" s="2">
        <f t="shared" ca="1" si="28"/>
        <v>26</v>
      </c>
      <c r="G84" s="2" t="str">
        <f t="shared" ca="1" si="29"/>
        <v>2.7</v>
      </c>
      <c r="H84" s="2" t="str">
        <f t="shared" ca="1" si="29"/>
        <v>2.33</v>
      </c>
      <c r="I84" s="2" t="str">
        <f t="shared" ca="1" si="30"/>
        <v>1.31</v>
      </c>
      <c r="J84" s="2" t="str">
        <f t="shared" ca="1" si="30"/>
        <v>1.88</v>
      </c>
      <c r="K84" s="2">
        <f t="shared" ca="1" si="31"/>
        <v>21</v>
      </c>
      <c r="L84" s="2">
        <f t="shared" ca="1" si="31"/>
        <v>23</v>
      </c>
      <c r="M84" s="2">
        <f t="shared" ca="1" si="32"/>
        <v>30</v>
      </c>
      <c r="N84" s="2">
        <f t="shared" ca="1" si="32"/>
        <v>36</v>
      </c>
      <c r="O84" s="2" t="str">
        <f t="shared" ca="1" si="27"/>
        <v>1.18</v>
      </c>
    </row>
    <row r="85" spans="1:15">
      <c r="A85" s="4" t="s">
        <v>225</v>
      </c>
      <c r="B85" s="2">
        <f t="shared" ca="1" si="24"/>
        <v>31</v>
      </c>
      <c r="C85" s="2">
        <f t="shared" ca="1" si="25"/>
        <v>210</v>
      </c>
      <c r="D85">
        <f t="shared" ca="1" si="26"/>
        <v>6.51</v>
      </c>
      <c r="E85" s="2">
        <f t="shared" ca="1" si="28"/>
        <v>22</v>
      </c>
      <c r="F85" s="2">
        <f t="shared" ca="1" si="28"/>
        <v>23</v>
      </c>
      <c r="G85" s="2" t="str">
        <f t="shared" ca="1" si="29"/>
        <v>1.30</v>
      </c>
      <c r="H85" s="2" t="str">
        <f t="shared" ca="1" si="29"/>
        <v>1.39</v>
      </c>
      <c r="I85" s="2" t="str">
        <f t="shared" ca="1" si="30"/>
        <v>1.60</v>
      </c>
      <c r="J85" s="2" t="str">
        <f t="shared" ca="1" si="30"/>
        <v>1.54</v>
      </c>
      <c r="K85" s="2">
        <f t="shared" ca="1" si="31"/>
        <v>26</v>
      </c>
      <c r="L85" s="2">
        <f t="shared" ca="1" si="31"/>
        <v>26</v>
      </c>
      <c r="M85" s="2">
        <f t="shared" ca="1" si="32"/>
        <v>31</v>
      </c>
      <c r="N85" s="2">
        <f t="shared" ca="1" si="32"/>
        <v>33</v>
      </c>
      <c r="O85" s="2" t="str">
        <f t="shared" ca="1" si="27"/>
        <v>1.24</v>
      </c>
    </row>
    <row r="86" spans="1:15">
      <c r="A86" s="4" t="s">
        <v>226</v>
      </c>
      <c r="B86" s="2">
        <f t="shared" ca="1" si="24"/>
        <v>30</v>
      </c>
      <c r="C86" s="2">
        <f t="shared" ca="1" si="25"/>
        <v>200</v>
      </c>
      <c r="D86">
        <f t="shared" ca="1" si="26"/>
        <v>6</v>
      </c>
      <c r="E86" s="2">
        <f t="shared" ca="1" si="28"/>
        <v>25</v>
      </c>
      <c r="F86" s="2">
        <f t="shared" ca="1" si="28"/>
        <v>24</v>
      </c>
      <c r="G86" s="2" t="str">
        <f t="shared" ca="1" si="29"/>
        <v>1.11</v>
      </c>
      <c r="H86" s="2" t="str">
        <f t="shared" ca="1" si="29"/>
        <v>2.20</v>
      </c>
      <c r="I86" s="2" t="str">
        <f t="shared" ca="1" si="30"/>
        <v>1.58</v>
      </c>
      <c r="J86" s="2" t="str">
        <f t="shared" ca="1" si="30"/>
        <v>1.36</v>
      </c>
      <c r="K86" s="2">
        <f t="shared" ca="1" si="31"/>
        <v>22</v>
      </c>
      <c r="L86" s="2">
        <f t="shared" ca="1" si="31"/>
        <v>26</v>
      </c>
      <c r="M86" s="2">
        <f t="shared" ca="1" si="32"/>
        <v>42</v>
      </c>
      <c r="N86" s="2">
        <f t="shared" ca="1" si="32"/>
        <v>31</v>
      </c>
      <c r="O86" s="2" t="str">
        <f t="shared" ca="1" si="27"/>
        <v>3.35</v>
      </c>
    </row>
    <row r="87" spans="1:15">
      <c r="A87" s="4" t="s">
        <v>227</v>
      </c>
      <c r="B87" s="2">
        <f t="shared" ca="1" si="24"/>
        <v>30</v>
      </c>
      <c r="C87" s="2">
        <f t="shared" ca="1" si="25"/>
        <v>208</v>
      </c>
      <c r="D87">
        <f t="shared" ca="1" si="26"/>
        <v>6.24</v>
      </c>
      <c r="E87" s="2">
        <f t="shared" ca="1" si="28"/>
        <v>26</v>
      </c>
      <c r="F87" s="2">
        <f t="shared" ca="1" si="28"/>
        <v>25</v>
      </c>
      <c r="G87" s="2" t="str">
        <f t="shared" ca="1" si="29"/>
        <v>2.52</v>
      </c>
      <c r="H87" s="2" t="str">
        <f t="shared" ca="1" si="29"/>
        <v>1.6</v>
      </c>
      <c r="I87" s="2" t="str">
        <f t="shared" ca="1" si="30"/>
        <v>1.69</v>
      </c>
      <c r="J87" s="2" t="str">
        <f t="shared" ca="1" si="30"/>
        <v>1.51</v>
      </c>
      <c r="K87" s="2">
        <f t="shared" ca="1" si="31"/>
        <v>22</v>
      </c>
      <c r="L87" s="2">
        <f t="shared" ca="1" si="31"/>
        <v>22</v>
      </c>
      <c r="M87" s="2">
        <f t="shared" ca="1" si="32"/>
        <v>29</v>
      </c>
      <c r="N87" s="2">
        <f t="shared" ca="1" si="32"/>
        <v>39</v>
      </c>
      <c r="O87" s="2" t="str">
        <f t="shared" ca="1" si="27"/>
        <v>3.45</v>
      </c>
    </row>
    <row r="88" spans="1:15">
      <c r="A88" s="4" t="s">
        <v>228</v>
      </c>
      <c r="B88" s="2">
        <f t="shared" ca="1" si="24"/>
        <v>29</v>
      </c>
      <c r="C88" s="2">
        <f t="shared" ca="1" si="25"/>
        <v>220</v>
      </c>
      <c r="D88">
        <f t="shared" ca="1" si="26"/>
        <v>6.38</v>
      </c>
      <c r="E88" s="2">
        <f t="shared" ca="1" si="28"/>
        <v>26</v>
      </c>
      <c r="F88" s="2">
        <f t="shared" ca="1" si="28"/>
        <v>26</v>
      </c>
      <c r="G88" s="2" t="str">
        <f t="shared" ca="1" si="29"/>
        <v>1.38</v>
      </c>
      <c r="H88" s="2" t="str">
        <f t="shared" ca="1" si="29"/>
        <v>1.53</v>
      </c>
      <c r="I88" s="2" t="str">
        <f t="shared" ca="1" si="30"/>
        <v>1.70</v>
      </c>
      <c r="J88" s="2" t="str">
        <f t="shared" ca="1" si="30"/>
        <v>1.53</v>
      </c>
      <c r="K88" s="2">
        <f t="shared" ca="1" si="31"/>
        <v>21</v>
      </c>
      <c r="L88" s="2">
        <f t="shared" ca="1" si="31"/>
        <v>24</v>
      </c>
      <c r="M88" s="2">
        <f t="shared" ca="1" si="32"/>
        <v>31</v>
      </c>
      <c r="N88" s="2">
        <f t="shared" ca="1" si="32"/>
        <v>33</v>
      </c>
      <c r="O88" s="2" t="str">
        <f t="shared" ca="1" si="27"/>
        <v>3.60</v>
      </c>
    </row>
    <row r="89" spans="1:15">
      <c r="A89" s="4" t="s">
        <v>229</v>
      </c>
      <c r="B89" s="2">
        <f t="shared" ca="1" si="24"/>
        <v>31</v>
      </c>
      <c r="C89" s="2">
        <f t="shared" ca="1" si="25"/>
        <v>216</v>
      </c>
      <c r="D89">
        <f t="shared" ca="1" si="26"/>
        <v>6.6959999999999997</v>
      </c>
      <c r="E89" s="2">
        <f t="shared" ca="1" si="28"/>
        <v>26</v>
      </c>
      <c r="F89" s="2">
        <f t="shared" ca="1" si="28"/>
        <v>21</v>
      </c>
      <c r="G89" s="2" t="str">
        <f t="shared" ca="1" si="29"/>
        <v>2.3</v>
      </c>
      <c r="H89" s="2" t="str">
        <f t="shared" ca="1" si="29"/>
        <v>1.48</v>
      </c>
      <c r="I89" s="2" t="str">
        <f t="shared" ca="1" si="30"/>
        <v>1.44</v>
      </c>
      <c r="J89" s="2" t="str">
        <f t="shared" ca="1" si="30"/>
        <v>1.87</v>
      </c>
      <c r="K89" s="2">
        <f t="shared" ca="1" si="31"/>
        <v>25</v>
      </c>
      <c r="L89" s="2">
        <f t="shared" ca="1" si="31"/>
        <v>24</v>
      </c>
      <c r="M89" s="2">
        <f t="shared" ca="1" si="32"/>
        <v>32</v>
      </c>
      <c r="N89" s="2">
        <f t="shared" ca="1" si="32"/>
        <v>41</v>
      </c>
      <c r="O89" s="2" t="str">
        <f t="shared" ca="1" si="27"/>
        <v>3.13</v>
      </c>
    </row>
    <row r="90" spans="1:15">
      <c r="A90" s="4" t="s">
        <v>230</v>
      </c>
      <c r="B90" s="2">
        <f t="shared" ca="1" si="24"/>
        <v>29</v>
      </c>
      <c r="C90" s="2">
        <f t="shared" ca="1" si="25"/>
        <v>219</v>
      </c>
      <c r="D90">
        <f t="shared" ca="1" si="26"/>
        <v>6.351</v>
      </c>
      <c r="E90" s="2">
        <f t="shared" ca="1" si="28"/>
        <v>24</v>
      </c>
      <c r="F90" s="2">
        <f t="shared" ca="1" si="28"/>
        <v>21</v>
      </c>
      <c r="G90" s="2" t="str">
        <f t="shared" ca="1" si="29"/>
        <v>1.22</v>
      </c>
      <c r="H90" s="2" t="str">
        <f t="shared" ca="1" si="29"/>
        <v>1.41</v>
      </c>
      <c r="I90" s="2" t="str">
        <f t="shared" ca="1" si="30"/>
        <v>1.39</v>
      </c>
      <c r="J90" s="2" t="str">
        <f t="shared" ca="1" si="30"/>
        <v>1.56</v>
      </c>
      <c r="K90" s="2">
        <f t="shared" ca="1" si="31"/>
        <v>25</v>
      </c>
      <c r="L90" s="2">
        <f t="shared" ca="1" si="31"/>
        <v>22</v>
      </c>
      <c r="M90" s="2">
        <f t="shared" ca="1" si="32"/>
        <v>41</v>
      </c>
      <c r="N90" s="2">
        <f t="shared" ca="1" si="32"/>
        <v>36</v>
      </c>
      <c r="O90" s="2" t="str">
        <f t="shared" ca="1" si="27"/>
        <v>3.3</v>
      </c>
    </row>
    <row r="91" spans="1:15">
      <c r="A91" s="4" t="s">
        <v>231</v>
      </c>
      <c r="B91" s="2">
        <f t="shared" ca="1" si="24"/>
        <v>30</v>
      </c>
      <c r="C91" s="2">
        <f t="shared" ca="1" si="25"/>
        <v>223</v>
      </c>
      <c r="D91">
        <f t="shared" ca="1" si="26"/>
        <v>6.69</v>
      </c>
      <c r="E91" s="2">
        <f t="shared" ca="1" si="28"/>
        <v>25</v>
      </c>
      <c r="F91" s="2">
        <f t="shared" ca="1" si="28"/>
        <v>22</v>
      </c>
      <c r="G91" s="2" t="str">
        <f t="shared" ca="1" si="29"/>
        <v>2.23</v>
      </c>
      <c r="H91" s="2" t="str">
        <f t="shared" ca="1" si="29"/>
        <v>2.4</v>
      </c>
      <c r="I91" s="2" t="str">
        <f t="shared" ca="1" si="30"/>
        <v>1.66</v>
      </c>
      <c r="J91" s="2" t="str">
        <f t="shared" ca="1" si="30"/>
        <v>1.38</v>
      </c>
      <c r="K91" s="2">
        <f t="shared" ca="1" si="31"/>
        <v>21</v>
      </c>
      <c r="L91" s="2">
        <f t="shared" ca="1" si="31"/>
        <v>25</v>
      </c>
      <c r="M91" s="2">
        <f t="shared" ca="1" si="32"/>
        <v>33</v>
      </c>
      <c r="N91" s="2">
        <f t="shared" ca="1" si="32"/>
        <v>43</v>
      </c>
      <c r="O91" s="2" t="str">
        <f t="shared" ca="1" si="27"/>
        <v>2.46</v>
      </c>
    </row>
    <row r="92" spans="1:15">
      <c r="A92" s="4" t="s">
        <v>232</v>
      </c>
      <c r="B92" s="2">
        <f t="shared" ca="1" si="24"/>
        <v>28</v>
      </c>
      <c r="C92" s="2">
        <f t="shared" ca="1" si="25"/>
        <v>218</v>
      </c>
      <c r="D92">
        <f t="shared" ca="1" si="26"/>
        <v>6.1040000000000001</v>
      </c>
      <c r="E92" s="2">
        <f t="shared" ca="1" si="28"/>
        <v>25</v>
      </c>
      <c r="F92" s="2">
        <f t="shared" ca="1" si="28"/>
        <v>22</v>
      </c>
      <c r="G92" s="2" t="str">
        <f t="shared" ca="1" si="29"/>
        <v>2.22</v>
      </c>
      <c r="H92" s="2" t="str">
        <f t="shared" ca="1" si="29"/>
        <v>1.37</v>
      </c>
      <c r="I92" s="2" t="str">
        <f t="shared" ca="1" si="30"/>
        <v>1.12</v>
      </c>
      <c r="J92" s="2" t="str">
        <f t="shared" ca="1" si="30"/>
        <v>1.44</v>
      </c>
      <c r="K92" s="2">
        <f t="shared" ca="1" si="31"/>
        <v>21</v>
      </c>
      <c r="L92" s="2">
        <f t="shared" ca="1" si="31"/>
        <v>21</v>
      </c>
      <c r="M92" s="2">
        <f t="shared" ca="1" si="32"/>
        <v>30</v>
      </c>
      <c r="N92" s="2">
        <f t="shared" ca="1" si="32"/>
        <v>45</v>
      </c>
      <c r="O92" s="2" t="str">
        <f t="shared" ca="1" si="27"/>
        <v>2.33</v>
      </c>
    </row>
    <row r="93" spans="1:15">
      <c r="A93" s="4" t="s">
        <v>233</v>
      </c>
      <c r="B93" s="2">
        <f t="shared" ca="1" si="24"/>
        <v>30</v>
      </c>
      <c r="C93" s="2">
        <f t="shared" ca="1" si="25"/>
        <v>217</v>
      </c>
      <c r="D93">
        <f t="shared" ca="1" si="26"/>
        <v>6.51</v>
      </c>
      <c r="E93" s="2">
        <f t="shared" ca="1" si="28"/>
        <v>22</v>
      </c>
      <c r="F93" s="2">
        <f t="shared" ca="1" si="28"/>
        <v>23</v>
      </c>
      <c r="G93" s="2" t="str">
        <f t="shared" ca="1" si="29"/>
        <v>2.40</v>
      </c>
      <c r="H93" s="2" t="str">
        <f t="shared" ca="1" si="29"/>
        <v>1.16</v>
      </c>
      <c r="I93" s="2" t="str">
        <f t="shared" ca="1" si="30"/>
        <v>1.71</v>
      </c>
      <c r="J93" s="2" t="str">
        <f t="shared" ca="1" si="30"/>
        <v>1.42</v>
      </c>
      <c r="K93" s="2">
        <f t="shared" ca="1" si="31"/>
        <v>26</v>
      </c>
      <c r="L93" s="2">
        <f t="shared" ca="1" si="31"/>
        <v>21</v>
      </c>
      <c r="M93" s="2">
        <f t="shared" ca="1" si="32"/>
        <v>36</v>
      </c>
      <c r="N93" s="2">
        <f t="shared" ca="1" si="32"/>
        <v>41</v>
      </c>
      <c r="O93" s="2" t="str">
        <f t="shared" ca="1" si="27"/>
        <v>1.21</v>
      </c>
    </row>
    <row r="94" spans="1:15">
      <c r="A94" s="4" t="s">
        <v>234</v>
      </c>
      <c r="B94" s="2">
        <f t="shared" ca="1" si="24"/>
        <v>30</v>
      </c>
      <c r="C94" s="2">
        <f t="shared" ca="1" si="25"/>
        <v>212</v>
      </c>
      <c r="D94">
        <f t="shared" ca="1" si="26"/>
        <v>6.36</v>
      </c>
      <c r="E94" s="2">
        <f t="shared" ca="1" si="28"/>
        <v>23</v>
      </c>
      <c r="F94" s="2">
        <f t="shared" ca="1" si="28"/>
        <v>24</v>
      </c>
      <c r="G94" s="2" t="str">
        <f t="shared" ca="1" si="29"/>
        <v>2.46</v>
      </c>
      <c r="H94" s="2" t="str">
        <f t="shared" ca="1" si="29"/>
        <v>1.28</v>
      </c>
      <c r="I94" s="2" t="str">
        <f t="shared" ca="1" si="30"/>
        <v>1.47</v>
      </c>
      <c r="J94" s="2" t="str">
        <f t="shared" ca="1" si="30"/>
        <v>1.43</v>
      </c>
      <c r="K94" s="2">
        <f t="shared" ca="1" si="31"/>
        <v>25</v>
      </c>
      <c r="L94" s="2">
        <f t="shared" ca="1" si="31"/>
        <v>26</v>
      </c>
      <c r="M94" s="2">
        <f t="shared" ca="1" si="32"/>
        <v>44</v>
      </c>
      <c r="N94" s="2">
        <f t="shared" ca="1" si="32"/>
        <v>31</v>
      </c>
      <c r="O94" s="2" t="str">
        <f t="shared" ca="1" si="27"/>
        <v>3.13</v>
      </c>
    </row>
    <row r="95" spans="1:15">
      <c r="A95" s="4" t="s">
        <v>235</v>
      </c>
      <c r="B95" s="2">
        <f t="shared" ca="1" si="24"/>
        <v>29</v>
      </c>
      <c r="C95" s="2">
        <f t="shared" ca="1" si="25"/>
        <v>213</v>
      </c>
      <c r="D95">
        <f t="shared" ca="1" si="26"/>
        <v>6.1769999999999996</v>
      </c>
      <c r="E95" s="2">
        <f t="shared" ca="1" si="28"/>
        <v>22</v>
      </c>
      <c r="F95" s="2">
        <f t="shared" ca="1" si="28"/>
        <v>21</v>
      </c>
      <c r="G95" s="2" t="str">
        <f t="shared" ca="1" si="29"/>
        <v>2.15</v>
      </c>
      <c r="H95" s="2" t="str">
        <f t="shared" ca="1" si="29"/>
        <v>1.21</v>
      </c>
      <c r="I95" s="2" t="str">
        <f t="shared" ca="1" si="30"/>
        <v>1.90</v>
      </c>
      <c r="J95" s="2" t="str">
        <f t="shared" ca="1" si="30"/>
        <v>1.54</v>
      </c>
      <c r="K95" s="2">
        <f t="shared" ca="1" si="31"/>
        <v>21</v>
      </c>
      <c r="L95" s="2">
        <f t="shared" ca="1" si="31"/>
        <v>21</v>
      </c>
      <c r="M95" s="2">
        <f t="shared" ca="1" si="32"/>
        <v>35</v>
      </c>
      <c r="N95" s="2">
        <f t="shared" ca="1" si="32"/>
        <v>30</v>
      </c>
      <c r="O95" s="2" t="str">
        <f t="shared" ca="1" si="27"/>
        <v>1.4</v>
      </c>
    </row>
    <row r="96" spans="1:15">
      <c r="A96" s="4" t="s">
        <v>236</v>
      </c>
      <c r="B96" s="2">
        <f t="shared" ca="1" si="24"/>
        <v>31</v>
      </c>
      <c r="C96" s="2">
        <f t="shared" ca="1" si="25"/>
        <v>205</v>
      </c>
      <c r="D96">
        <f t="shared" ca="1" si="26"/>
        <v>6.3550000000000004</v>
      </c>
      <c r="E96" s="2">
        <f t="shared" ca="1" si="28"/>
        <v>23</v>
      </c>
      <c r="F96" s="2">
        <f t="shared" ca="1" si="28"/>
        <v>25</v>
      </c>
      <c r="G96" s="2" t="str">
        <f t="shared" ca="1" si="29"/>
        <v>2.18</v>
      </c>
      <c r="H96" s="2" t="str">
        <f t="shared" ca="1" si="29"/>
        <v>1.33</v>
      </c>
      <c r="I96" s="2" t="str">
        <f t="shared" ca="1" si="30"/>
        <v>1.49</v>
      </c>
      <c r="J96" s="2" t="str">
        <f t="shared" ca="1" si="30"/>
        <v>1.30</v>
      </c>
      <c r="K96" s="2">
        <f t="shared" ca="1" si="31"/>
        <v>22</v>
      </c>
      <c r="L96" s="2">
        <f t="shared" ca="1" si="31"/>
        <v>22</v>
      </c>
      <c r="M96" s="2">
        <f t="shared" ca="1" si="32"/>
        <v>46</v>
      </c>
      <c r="N96" s="2">
        <f t="shared" ca="1" si="32"/>
        <v>39</v>
      </c>
      <c r="O96" s="2" t="str">
        <f t="shared" ca="1" si="27"/>
        <v>1.70</v>
      </c>
    </row>
    <row r="97" spans="1:15">
      <c r="A97" s="4" t="s">
        <v>237</v>
      </c>
      <c r="B97" s="2">
        <f t="shared" ca="1" si="24"/>
        <v>28</v>
      </c>
      <c r="C97" s="2">
        <f t="shared" ca="1" si="25"/>
        <v>224</v>
      </c>
      <c r="D97">
        <f t="shared" ca="1" si="26"/>
        <v>6.2720000000000002</v>
      </c>
      <c r="E97" s="2">
        <f t="shared" ca="1" si="28"/>
        <v>23</v>
      </c>
      <c r="F97" s="2">
        <f t="shared" ca="1" si="28"/>
        <v>26</v>
      </c>
      <c r="G97" s="2" t="str">
        <f t="shared" ca="1" si="29"/>
        <v>1.11</v>
      </c>
      <c r="H97" s="2" t="str">
        <f t="shared" ca="1" si="29"/>
        <v>1.35</v>
      </c>
      <c r="I97" s="2" t="str">
        <f t="shared" ca="1" si="30"/>
        <v>1.47</v>
      </c>
      <c r="J97" s="2" t="str">
        <f t="shared" ca="1" si="30"/>
        <v>1.32</v>
      </c>
      <c r="K97" s="2">
        <f t="shared" ca="1" si="31"/>
        <v>21</v>
      </c>
      <c r="L97" s="2">
        <f t="shared" ca="1" si="31"/>
        <v>23</v>
      </c>
      <c r="M97" s="2">
        <f t="shared" ca="1" si="32"/>
        <v>30</v>
      </c>
      <c r="N97" s="2">
        <f t="shared" ca="1" si="32"/>
        <v>45</v>
      </c>
      <c r="O97" s="2" t="str">
        <f t="shared" ca="1" si="27"/>
        <v>1.57</v>
      </c>
    </row>
    <row r="98" spans="1:15">
      <c r="A98" s="4" t="s">
        <v>238</v>
      </c>
      <c r="B98" s="2">
        <f t="shared" ca="1" si="24"/>
        <v>29</v>
      </c>
      <c r="C98" s="2">
        <f t="shared" ca="1" si="25"/>
        <v>204</v>
      </c>
      <c r="D98">
        <f t="shared" ca="1" si="26"/>
        <v>5.9160000000000004</v>
      </c>
      <c r="E98" s="2">
        <f t="shared" ca="1" si="28"/>
        <v>26</v>
      </c>
      <c r="F98" s="2">
        <f t="shared" ca="1" si="28"/>
        <v>25</v>
      </c>
      <c r="G98" s="2" t="str">
        <f t="shared" ca="1" si="29"/>
        <v>2.20</v>
      </c>
      <c r="H98" s="2" t="str">
        <f t="shared" ca="1" si="29"/>
        <v>2.23</v>
      </c>
      <c r="I98" s="2" t="str">
        <f t="shared" ca="1" si="30"/>
        <v>1.82</v>
      </c>
      <c r="J98" s="2" t="str">
        <f t="shared" ca="1" si="30"/>
        <v>1.54</v>
      </c>
      <c r="K98" s="2">
        <f t="shared" ca="1" si="31"/>
        <v>24</v>
      </c>
      <c r="L98" s="2">
        <f t="shared" ca="1" si="31"/>
        <v>22</v>
      </c>
      <c r="M98" s="2">
        <f t="shared" ca="1" si="32"/>
        <v>35</v>
      </c>
      <c r="N98" s="2">
        <f t="shared" ca="1" si="32"/>
        <v>29</v>
      </c>
      <c r="O98" s="2" t="str">
        <f t="shared" ca="1" si="27"/>
        <v>1.48</v>
      </c>
    </row>
    <row r="99" spans="1:15">
      <c r="A99" s="4" t="s">
        <v>239</v>
      </c>
      <c r="B99" s="2">
        <f t="shared" ca="1" si="24"/>
        <v>28</v>
      </c>
      <c r="C99" s="2">
        <f t="shared" ca="1" si="25"/>
        <v>215</v>
      </c>
      <c r="D99">
        <f t="shared" ca="1" si="26"/>
        <v>6.02</v>
      </c>
      <c r="E99" s="2">
        <f t="shared" ca="1" si="28"/>
        <v>22</v>
      </c>
      <c r="F99" s="2">
        <f t="shared" ca="1" si="28"/>
        <v>21</v>
      </c>
      <c r="G99" s="2" t="str">
        <f t="shared" ca="1" si="29"/>
        <v>2.21</v>
      </c>
      <c r="H99" s="2" t="str">
        <f t="shared" ca="1" si="29"/>
        <v>1.46</v>
      </c>
      <c r="I99" s="2" t="str">
        <f t="shared" ca="1" si="30"/>
        <v>1.7</v>
      </c>
      <c r="J99" s="2" t="str">
        <f t="shared" ca="1" si="30"/>
        <v>1.13</v>
      </c>
      <c r="K99" s="2">
        <f t="shared" ca="1" si="31"/>
        <v>23</v>
      </c>
      <c r="L99" s="2">
        <f t="shared" ca="1" si="31"/>
        <v>22</v>
      </c>
      <c r="M99" s="2">
        <f t="shared" ca="1" si="32"/>
        <v>29</v>
      </c>
      <c r="N99" s="2">
        <f t="shared" ca="1" si="32"/>
        <v>44</v>
      </c>
      <c r="O99" s="2" t="str">
        <f t="shared" ca="1" si="27"/>
        <v>3.26</v>
      </c>
    </row>
    <row r="100" spans="1:15">
      <c r="A100" s="4" t="s">
        <v>240</v>
      </c>
      <c r="B100" s="2">
        <f t="shared" ca="1" si="24"/>
        <v>28</v>
      </c>
      <c r="C100" s="2">
        <f t="shared" ca="1" si="25"/>
        <v>214</v>
      </c>
      <c r="D100">
        <f t="shared" ca="1" si="26"/>
        <v>5.992</v>
      </c>
      <c r="E100" s="2">
        <f t="shared" ca="1" si="28"/>
        <v>22</v>
      </c>
      <c r="F100" s="2">
        <f t="shared" ca="1" si="28"/>
        <v>24</v>
      </c>
      <c r="G100" s="2" t="str">
        <f t="shared" ca="1" si="29"/>
        <v>1.28</v>
      </c>
      <c r="H100" s="2" t="str">
        <f t="shared" ca="1" si="29"/>
        <v>1.38</v>
      </c>
      <c r="I100" s="2" t="str">
        <f t="shared" ca="1" si="30"/>
        <v>1.5</v>
      </c>
      <c r="J100" s="2" t="str">
        <f t="shared" ca="1" si="30"/>
        <v>1.69</v>
      </c>
      <c r="K100" s="2">
        <f t="shared" ca="1" si="31"/>
        <v>24</v>
      </c>
      <c r="L100" s="2">
        <f t="shared" ca="1" si="31"/>
        <v>22</v>
      </c>
      <c r="M100" s="2">
        <f t="shared" ca="1" si="32"/>
        <v>40</v>
      </c>
      <c r="N100" s="2">
        <f t="shared" ca="1" si="32"/>
        <v>44</v>
      </c>
      <c r="O100" s="2" t="str">
        <f t="shared" ca="1" si="27"/>
        <v>1.33</v>
      </c>
    </row>
    <row r="101" spans="1:15">
      <c r="A101" s="4" t="s">
        <v>241</v>
      </c>
      <c r="B101" s="2">
        <f t="shared" ca="1" si="24"/>
        <v>30</v>
      </c>
      <c r="C101" s="2">
        <f t="shared" ca="1" si="25"/>
        <v>213</v>
      </c>
      <c r="D101">
        <f t="shared" ca="1" si="26"/>
        <v>6.39</v>
      </c>
      <c r="E101" s="2">
        <f t="shared" ca="1" si="28"/>
        <v>22</v>
      </c>
      <c r="F101" s="2">
        <f t="shared" ca="1" si="28"/>
        <v>22</v>
      </c>
      <c r="G101" s="2" t="str">
        <f t="shared" ca="1" si="29"/>
        <v>2.50</v>
      </c>
      <c r="H101" s="2" t="str">
        <f t="shared" ca="1" si="29"/>
        <v>1.6</v>
      </c>
      <c r="I101" s="2" t="str">
        <f t="shared" ca="1" si="30"/>
        <v>1.50</v>
      </c>
      <c r="J101" s="2" t="str">
        <f t="shared" ca="1" si="30"/>
        <v>1.49</v>
      </c>
      <c r="K101" s="2">
        <f t="shared" ca="1" si="31"/>
        <v>22</v>
      </c>
      <c r="L101" s="2">
        <f t="shared" ca="1" si="31"/>
        <v>21</v>
      </c>
      <c r="M101" s="2">
        <f t="shared" ca="1" si="32"/>
        <v>31</v>
      </c>
      <c r="N101" s="2">
        <f t="shared" ca="1" si="32"/>
        <v>36</v>
      </c>
      <c r="O101" s="2" t="str">
        <f t="shared" ca="1" si="27"/>
        <v>2.20</v>
      </c>
    </row>
    <row r="102" spans="1:15">
      <c r="A102" s="4" t="s">
        <v>242</v>
      </c>
      <c r="B102" s="2">
        <f t="shared" ca="1" si="24"/>
        <v>31</v>
      </c>
      <c r="C102" s="2">
        <f t="shared" ca="1" si="25"/>
        <v>221</v>
      </c>
      <c r="D102">
        <f t="shared" ca="1" si="26"/>
        <v>6.851</v>
      </c>
      <c r="E102" s="2">
        <f t="shared" ref="E102:F121" ca="1" si="33">RANDBETWEEN(21,26)</f>
        <v>21</v>
      </c>
      <c r="F102" s="2">
        <f t="shared" ca="1" si="33"/>
        <v>21</v>
      </c>
      <c r="G102" s="2" t="str">
        <f t="shared" ref="G102:H121" ca="1" si="34">CONCATENATE(RANDBETWEEN(1,2),".",RANDBETWEEN(1,53))</f>
        <v>2.14</v>
      </c>
      <c r="H102" s="2" t="str">
        <f t="shared" ca="1" si="34"/>
        <v>1.10</v>
      </c>
      <c r="I102" s="2" t="str">
        <f t="shared" ref="I102:J121" ca="1" si="35">CONCATENATE("1.",RANDBETWEEN(3,90))</f>
        <v>1.8</v>
      </c>
      <c r="J102" s="2" t="str">
        <f t="shared" ca="1" si="35"/>
        <v>1.35</v>
      </c>
      <c r="K102" s="2">
        <f t="shared" ref="K102:L121" ca="1" si="36">RANDBETWEEN(21,26)</f>
        <v>25</v>
      </c>
      <c r="L102" s="2">
        <f t="shared" ca="1" si="36"/>
        <v>23</v>
      </c>
      <c r="M102" s="2">
        <f t="shared" ref="M102:N121" ca="1" si="37">RANDBETWEEN(29,47)</f>
        <v>41</v>
      </c>
      <c r="N102" s="2">
        <f t="shared" ca="1" si="37"/>
        <v>43</v>
      </c>
      <c r="O102" s="2" t="str">
        <f t="shared" ca="1" si="27"/>
        <v>2.12</v>
      </c>
    </row>
    <row r="103" spans="1:15">
      <c r="A103" s="4" t="s">
        <v>243</v>
      </c>
      <c r="B103" s="2">
        <f t="shared" ca="1" si="24"/>
        <v>29</v>
      </c>
      <c r="C103" s="2">
        <f t="shared" ca="1" si="25"/>
        <v>206</v>
      </c>
      <c r="D103">
        <f t="shared" ca="1" si="26"/>
        <v>5.9740000000000002</v>
      </c>
      <c r="E103" s="2">
        <f t="shared" ca="1" si="33"/>
        <v>25</v>
      </c>
      <c r="F103" s="2">
        <f t="shared" ca="1" si="33"/>
        <v>25</v>
      </c>
      <c r="G103" s="2" t="str">
        <f t="shared" ca="1" si="34"/>
        <v>1.23</v>
      </c>
      <c r="H103" s="2" t="str">
        <f t="shared" ca="1" si="34"/>
        <v>1.47</v>
      </c>
      <c r="I103" s="2" t="str">
        <f t="shared" ca="1" si="35"/>
        <v>1.48</v>
      </c>
      <c r="J103" s="2" t="str">
        <f t="shared" ca="1" si="35"/>
        <v>1.23</v>
      </c>
      <c r="K103" s="2">
        <f t="shared" ca="1" si="36"/>
        <v>22</v>
      </c>
      <c r="L103" s="2">
        <f t="shared" ca="1" si="36"/>
        <v>25</v>
      </c>
      <c r="M103" s="2">
        <f t="shared" ca="1" si="37"/>
        <v>39</v>
      </c>
      <c r="N103" s="2">
        <f t="shared" ca="1" si="37"/>
        <v>47</v>
      </c>
      <c r="O103" s="2" t="str">
        <f t="shared" ca="1" si="27"/>
        <v>1.64</v>
      </c>
    </row>
    <row r="104" spans="1:15">
      <c r="A104" s="4" t="s">
        <v>244</v>
      </c>
      <c r="B104" s="2">
        <f t="shared" ca="1" si="24"/>
        <v>29</v>
      </c>
      <c r="C104" s="2">
        <f t="shared" ca="1" si="25"/>
        <v>211</v>
      </c>
      <c r="D104">
        <f t="shared" ca="1" si="26"/>
        <v>6.1189999999999998</v>
      </c>
      <c r="E104" s="2">
        <f t="shared" ca="1" si="33"/>
        <v>26</v>
      </c>
      <c r="F104" s="2">
        <f t="shared" ca="1" si="33"/>
        <v>24</v>
      </c>
      <c r="G104" s="2" t="str">
        <f t="shared" ca="1" si="34"/>
        <v>2.7</v>
      </c>
      <c r="H104" s="2" t="str">
        <f t="shared" ca="1" si="34"/>
        <v>1.20</v>
      </c>
      <c r="I104" s="2" t="str">
        <f t="shared" ca="1" si="35"/>
        <v>1.88</v>
      </c>
      <c r="J104" s="2" t="str">
        <f t="shared" ca="1" si="35"/>
        <v>1.61</v>
      </c>
      <c r="K104" s="2">
        <f t="shared" ca="1" si="36"/>
        <v>25</v>
      </c>
      <c r="L104" s="2">
        <f t="shared" ca="1" si="36"/>
        <v>26</v>
      </c>
      <c r="M104" s="2">
        <f t="shared" ca="1" si="37"/>
        <v>42</v>
      </c>
      <c r="N104" s="2">
        <f t="shared" ca="1" si="37"/>
        <v>42</v>
      </c>
      <c r="O104" s="2" t="str">
        <f t="shared" ca="1" si="27"/>
        <v>3.67</v>
      </c>
    </row>
    <row r="105" spans="1:15">
      <c r="A105" s="4" t="s">
        <v>245</v>
      </c>
      <c r="B105" s="2">
        <f t="shared" ca="1" si="24"/>
        <v>30</v>
      </c>
      <c r="C105" s="2">
        <f t="shared" ca="1" si="25"/>
        <v>216</v>
      </c>
      <c r="D105">
        <f t="shared" ca="1" si="26"/>
        <v>6.48</v>
      </c>
      <c r="E105" s="2">
        <f t="shared" ca="1" si="33"/>
        <v>22</v>
      </c>
      <c r="F105" s="2">
        <f t="shared" ca="1" si="33"/>
        <v>26</v>
      </c>
      <c r="G105" s="2" t="str">
        <f t="shared" ca="1" si="34"/>
        <v>2.35</v>
      </c>
      <c r="H105" s="2" t="str">
        <f t="shared" ca="1" si="34"/>
        <v>2.43</v>
      </c>
      <c r="I105" s="2" t="str">
        <f t="shared" ca="1" si="35"/>
        <v>1.47</v>
      </c>
      <c r="J105" s="2" t="str">
        <f t="shared" ca="1" si="35"/>
        <v>1.22</v>
      </c>
      <c r="K105" s="2">
        <f t="shared" ca="1" si="36"/>
        <v>23</v>
      </c>
      <c r="L105" s="2">
        <f t="shared" ca="1" si="36"/>
        <v>21</v>
      </c>
      <c r="M105" s="2">
        <f t="shared" ca="1" si="37"/>
        <v>29</v>
      </c>
      <c r="N105" s="2">
        <f t="shared" ca="1" si="37"/>
        <v>35</v>
      </c>
      <c r="O105" s="2" t="str">
        <f t="shared" ca="1" si="27"/>
        <v>1.48</v>
      </c>
    </row>
    <row r="106" spans="1:15">
      <c r="A106" s="4" t="s">
        <v>246</v>
      </c>
      <c r="B106" s="2">
        <f t="shared" ca="1" si="24"/>
        <v>29</v>
      </c>
      <c r="C106" s="2">
        <f t="shared" ca="1" si="25"/>
        <v>218</v>
      </c>
      <c r="D106">
        <f t="shared" ca="1" si="26"/>
        <v>6.3220000000000001</v>
      </c>
      <c r="E106" s="2">
        <f t="shared" ca="1" si="33"/>
        <v>23</v>
      </c>
      <c r="F106" s="2">
        <f t="shared" ca="1" si="33"/>
        <v>24</v>
      </c>
      <c r="G106" s="2" t="str">
        <f t="shared" ca="1" si="34"/>
        <v>2.51</v>
      </c>
      <c r="H106" s="2" t="str">
        <f t="shared" ca="1" si="34"/>
        <v>2.33</v>
      </c>
      <c r="I106" s="2" t="str">
        <f t="shared" ca="1" si="35"/>
        <v>1.4</v>
      </c>
      <c r="J106" s="2" t="str">
        <f t="shared" ca="1" si="35"/>
        <v>1.36</v>
      </c>
      <c r="K106" s="2">
        <f t="shared" ca="1" si="36"/>
        <v>21</v>
      </c>
      <c r="L106" s="2">
        <f t="shared" ca="1" si="36"/>
        <v>24</v>
      </c>
      <c r="M106" s="2">
        <f t="shared" ca="1" si="37"/>
        <v>37</v>
      </c>
      <c r="N106" s="2">
        <f t="shared" ca="1" si="37"/>
        <v>40</v>
      </c>
      <c r="O106" s="2" t="str">
        <f t="shared" ca="1" si="27"/>
        <v>3.42</v>
      </c>
    </row>
    <row r="107" spans="1:15">
      <c r="A107" s="4" t="s">
        <v>247</v>
      </c>
      <c r="B107" s="2">
        <f t="shared" ca="1" si="24"/>
        <v>31</v>
      </c>
      <c r="C107" s="2">
        <f t="shared" ca="1" si="25"/>
        <v>218</v>
      </c>
      <c r="D107">
        <f t="shared" ca="1" si="26"/>
        <v>6.758</v>
      </c>
      <c r="E107" s="2">
        <f t="shared" ca="1" si="33"/>
        <v>24</v>
      </c>
      <c r="F107" s="2">
        <f t="shared" ca="1" si="33"/>
        <v>24</v>
      </c>
      <c r="G107" s="2" t="str">
        <f t="shared" ca="1" si="34"/>
        <v>1.2</v>
      </c>
      <c r="H107" s="2" t="str">
        <f t="shared" ca="1" si="34"/>
        <v>1.39</v>
      </c>
      <c r="I107" s="2" t="str">
        <f t="shared" ca="1" si="35"/>
        <v>1.10</v>
      </c>
      <c r="J107" s="2" t="str">
        <f t="shared" ca="1" si="35"/>
        <v>1.81</v>
      </c>
      <c r="K107" s="2">
        <f t="shared" ca="1" si="36"/>
        <v>23</v>
      </c>
      <c r="L107" s="2">
        <f t="shared" ca="1" si="36"/>
        <v>26</v>
      </c>
      <c r="M107" s="2">
        <f t="shared" ca="1" si="37"/>
        <v>44</v>
      </c>
      <c r="N107" s="2">
        <f t="shared" ca="1" si="37"/>
        <v>38</v>
      </c>
      <c r="O107" s="2" t="str">
        <f t="shared" ca="1" si="27"/>
        <v>2.7</v>
      </c>
    </row>
    <row r="108" spans="1:15">
      <c r="A108" s="4" t="s">
        <v>248</v>
      </c>
      <c r="B108" s="2">
        <f t="shared" ca="1" si="24"/>
        <v>29</v>
      </c>
      <c r="C108" s="2">
        <f t="shared" ca="1" si="25"/>
        <v>221</v>
      </c>
      <c r="D108">
        <f t="shared" ca="1" si="26"/>
        <v>6.4089999999999998</v>
      </c>
      <c r="E108" s="2">
        <f t="shared" ca="1" si="33"/>
        <v>25</v>
      </c>
      <c r="F108" s="2">
        <f t="shared" ca="1" si="33"/>
        <v>21</v>
      </c>
      <c r="G108" s="2" t="str">
        <f t="shared" ca="1" si="34"/>
        <v>1.17</v>
      </c>
      <c r="H108" s="2" t="str">
        <f t="shared" ca="1" si="34"/>
        <v>1.51</v>
      </c>
      <c r="I108" s="2" t="str">
        <f t="shared" ca="1" si="35"/>
        <v>1.28</v>
      </c>
      <c r="J108" s="2" t="str">
        <f t="shared" ca="1" si="35"/>
        <v>1.7</v>
      </c>
      <c r="K108" s="2">
        <f t="shared" ca="1" si="36"/>
        <v>24</v>
      </c>
      <c r="L108" s="2">
        <f t="shared" ca="1" si="36"/>
        <v>22</v>
      </c>
      <c r="M108" s="2">
        <f t="shared" ca="1" si="37"/>
        <v>44</v>
      </c>
      <c r="N108" s="2">
        <f t="shared" ca="1" si="37"/>
        <v>38</v>
      </c>
      <c r="O108" s="2" t="str">
        <f t="shared" ca="1" si="27"/>
        <v>1.52</v>
      </c>
    </row>
    <row r="109" spans="1:15">
      <c r="A109" s="4" t="s">
        <v>249</v>
      </c>
      <c r="B109" s="2">
        <f t="shared" ca="1" si="24"/>
        <v>31</v>
      </c>
      <c r="C109" s="2">
        <f t="shared" ca="1" si="25"/>
        <v>208</v>
      </c>
      <c r="D109">
        <f t="shared" ca="1" si="26"/>
        <v>6.4480000000000004</v>
      </c>
      <c r="E109" s="2">
        <f t="shared" ca="1" si="33"/>
        <v>24</v>
      </c>
      <c r="F109" s="2">
        <f t="shared" ca="1" si="33"/>
        <v>26</v>
      </c>
      <c r="G109" s="2" t="str">
        <f t="shared" ca="1" si="34"/>
        <v>2.43</v>
      </c>
      <c r="H109" s="2" t="str">
        <f t="shared" ca="1" si="34"/>
        <v>1.50</v>
      </c>
      <c r="I109" s="2" t="str">
        <f t="shared" ca="1" si="35"/>
        <v>1.58</v>
      </c>
      <c r="J109" s="2" t="str">
        <f t="shared" ca="1" si="35"/>
        <v>1.11</v>
      </c>
      <c r="K109" s="2">
        <f t="shared" ca="1" si="36"/>
        <v>22</v>
      </c>
      <c r="L109" s="2">
        <f t="shared" ca="1" si="36"/>
        <v>22</v>
      </c>
      <c r="M109" s="2">
        <f t="shared" ca="1" si="37"/>
        <v>40</v>
      </c>
      <c r="N109" s="2">
        <f t="shared" ca="1" si="37"/>
        <v>38</v>
      </c>
      <c r="O109" s="2" t="str">
        <f t="shared" ca="1" si="27"/>
        <v>3.23</v>
      </c>
    </row>
    <row r="110" spans="1:15">
      <c r="A110" s="4" t="s">
        <v>250</v>
      </c>
      <c r="B110" s="2">
        <f t="shared" ca="1" si="24"/>
        <v>30</v>
      </c>
      <c r="C110" s="2">
        <f t="shared" ca="1" si="25"/>
        <v>207</v>
      </c>
      <c r="D110">
        <f t="shared" ca="1" si="26"/>
        <v>6.21</v>
      </c>
      <c r="E110" s="2">
        <f t="shared" ca="1" si="33"/>
        <v>24</v>
      </c>
      <c r="F110" s="2">
        <f t="shared" ca="1" si="33"/>
        <v>26</v>
      </c>
      <c r="G110" s="2" t="str">
        <f t="shared" ca="1" si="34"/>
        <v>1.21</v>
      </c>
      <c r="H110" s="2" t="str">
        <f t="shared" ca="1" si="34"/>
        <v>2.47</v>
      </c>
      <c r="I110" s="2" t="str">
        <f t="shared" ca="1" si="35"/>
        <v>1.40</v>
      </c>
      <c r="J110" s="2" t="str">
        <f t="shared" ca="1" si="35"/>
        <v>1.62</v>
      </c>
      <c r="K110" s="2">
        <f t="shared" ca="1" si="36"/>
        <v>22</v>
      </c>
      <c r="L110" s="2">
        <f t="shared" ca="1" si="36"/>
        <v>21</v>
      </c>
      <c r="M110" s="2">
        <f t="shared" ca="1" si="37"/>
        <v>44</v>
      </c>
      <c r="N110" s="2">
        <f t="shared" ca="1" si="37"/>
        <v>29</v>
      </c>
      <c r="O110" s="2" t="str">
        <f t="shared" ca="1" si="27"/>
        <v>3.6</v>
      </c>
    </row>
    <row r="111" spans="1:15">
      <c r="A111" s="4" t="s">
        <v>251</v>
      </c>
      <c r="B111" s="2">
        <f t="shared" ca="1" si="24"/>
        <v>31</v>
      </c>
      <c r="C111" s="2">
        <f t="shared" ca="1" si="25"/>
        <v>215</v>
      </c>
      <c r="D111">
        <f t="shared" ca="1" si="26"/>
        <v>6.665</v>
      </c>
      <c r="E111" s="2">
        <f t="shared" ca="1" si="33"/>
        <v>25</v>
      </c>
      <c r="F111" s="2">
        <f t="shared" ca="1" si="33"/>
        <v>24</v>
      </c>
      <c r="G111" s="2" t="str">
        <f t="shared" ca="1" si="34"/>
        <v>2.48</v>
      </c>
      <c r="H111" s="2" t="str">
        <f t="shared" ca="1" si="34"/>
        <v>1.38</v>
      </c>
      <c r="I111" s="2" t="str">
        <f t="shared" ca="1" si="35"/>
        <v>1.74</v>
      </c>
      <c r="J111" s="2" t="str">
        <f t="shared" ca="1" si="35"/>
        <v>1.81</v>
      </c>
      <c r="K111" s="2">
        <f t="shared" ca="1" si="36"/>
        <v>25</v>
      </c>
      <c r="L111" s="2">
        <f t="shared" ca="1" si="36"/>
        <v>24</v>
      </c>
      <c r="M111" s="2">
        <f t="shared" ca="1" si="37"/>
        <v>36</v>
      </c>
      <c r="N111" s="2">
        <f t="shared" ca="1" si="37"/>
        <v>34</v>
      </c>
      <c r="O111" s="2" t="str">
        <f t="shared" ca="1" si="27"/>
        <v>2.39</v>
      </c>
    </row>
    <row r="112" spans="1:15">
      <c r="A112" s="4" t="s">
        <v>252</v>
      </c>
      <c r="B112" s="2">
        <f t="shared" ca="1" si="24"/>
        <v>28</v>
      </c>
      <c r="C112" s="2">
        <f t="shared" ca="1" si="25"/>
        <v>202</v>
      </c>
      <c r="D112">
        <f t="shared" ca="1" si="26"/>
        <v>5.6559999999999997</v>
      </c>
      <c r="E112" s="2">
        <f t="shared" ca="1" si="33"/>
        <v>26</v>
      </c>
      <c r="F112" s="2">
        <f t="shared" ca="1" si="33"/>
        <v>26</v>
      </c>
      <c r="G112" s="2" t="str">
        <f t="shared" ca="1" si="34"/>
        <v>1.32</v>
      </c>
      <c r="H112" s="2" t="str">
        <f t="shared" ca="1" si="34"/>
        <v>2.37</v>
      </c>
      <c r="I112" s="2" t="str">
        <f t="shared" ca="1" si="35"/>
        <v>1.46</v>
      </c>
      <c r="J112" s="2" t="str">
        <f t="shared" ca="1" si="35"/>
        <v>1.9</v>
      </c>
      <c r="K112" s="2">
        <f t="shared" ca="1" si="36"/>
        <v>22</v>
      </c>
      <c r="L112" s="2">
        <f t="shared" ca="1" si="36"/>
        <v>22</v>
      </c>
      <c r="M112" s="2">
        <f t="shared" ca="1" si="37"/>
        <v>33</v>
      </c>
      <c r="N112" s="2">
        <f t="shared" ca="1" si="37"/>
        <v>34</v>
      </c>
      <c r="O112" s="2" t="str">
        <f t="shared" ca="1" si="27"/>
        <v>1.25</v>
      </c>
    </row>
    <row r="113" spans="1:15">
      <c r="A113" s="4" t="s">
        <v>253</v>
      </c>
      <c r="B113" s="2">
        <f t="shared" ca="1" si="24"/>
        <v>31</v>
      </c>
      <c r="C113" s="2">
        <f t="shared" ca="1" si="25"/>
        <v>201</v>
      </c>
      <c r="D113">
        <f t="shared" ca="1" si="26"/>
        <v>6.2309999999999999</v>
      </c>
      <c r="E113" s="2">
        <f t="shared" ca="1" si="33"/>
        <v>26</v>
      </c>
      <c r="F113" s="2">
        <f t="shared" ca="1" si="33"/>
        <v>23</v>
      </c>
      <c r="G113" s="2" t="str">
        <f t="shared" ca="1" si="34"/>
        <v>1.7</v>
      </c>
      <c r="H113" s="2" t="str">
        <f t="shared" ca="1" si="34"/>
        <v>2.42</v>
      </c>
      <c r="I113" s="2" t="str">
        <f t="shared" ca="1" si="35"/>
        <v>1.43</v>
      </c>
      <c r="J113" s="2" t="str">
        <f t="shared" ca="1" si="35"/>
        <v>1.42</v>
      </c>
      <c r="K113" s="2">
        <f t="shared" ca="1" si="36"/>
        <v>23</v>
      </c>
      <c r="L113" s="2">
        <f t="shared" ca="1" si="36"/>
        <v>21</v>
      </c>
      <c r="M113" s="2">
        <f t="shared" ca="1" si="37"/>
        <v>35</v>
      </c>
      <c r="N113" s="2">
        <f t="shared" ca="1" si="37"/>
        <v>40</v>
      </c>
      <c r="O113" s="2" t="str">
        <f t="shared" ca="1" si="27"/>
        <v>1.61</v>
      </c>
    </row>
    <row r="114" spans="1:15">
      <c r="A114" s="4" t="s">
        <v>254</v>
      </c>
      <c r="B114" s="2">
        <f t="shared" ca="1" si="24"/>
        <v>31</v>
      </c>
      <c r="C114" s="2">
        <f t="shared" ca="1" si="25"/>
        <v>201</v>
      </c>
      <c r="D114">
        <f t="shared" ca="1" si="26"/>
        <v>6.2309999999999999</v>
      </c>
      <c r="E114" s="2">
        <f t="shared" ca="1" si="33"/>
        <v>25</v>
      </c>
      <c r="F114" s="2">
        <f t="shared" ca="1" si="33"/>
        <v>23</v>
      </c>
      <c r="G114" s="2" t="str">
        <f t="shared" ca="1" si="34"/>
        <v>2.38</v>
      </c>
      <c r="H114" s="2" t="str">
        <f t="shared" ca="1" si="34"/>
        <v>2.45</v>
      </c>
      <c r="I114" s="2" t="str">
        <f t="shared" ca="1" si="35"/>
        <v>1.18</v>
      </c>
      <c r="J114" s="2" t="str">
        <f t="shared" ca="1" si="35"/>
        <v>1.45</v>
      </c>
      <c r="K114" s="2">
        <f t="shared" ca="1" si="36"/>
        <v>23</v>
      </c>
      <c r="L114" s="2">
        <f t="shared" ca="1" si="36"/>
        <v>25</v>
      </c>
      <c r="M114" s="2">
        <f t="shared" ca="1" si="37"/>
        <v>40</v>
      </c>
      <c r="N114" s="2">
        <f t="shared" ca="1" si="37"/>
        <v>47</v>
      </c>
      <c r="O114" s="2" t="str">
        <f t="shared" ca="1" si="27"/>
        <v>3.75</v>
      </c>
    </row>
    <row r="115" spans="1:15">
      <c r="A115" s="4" t="s">
        <v>255</v>
      </c>
      <c r="B115" s="2">
        <f t="shared" ca="1" si="24"/>
        <v>30</v>
      </c>
      <c r="C115" s="2">
        <f t="shared" ca="1" si="25"/>
        <v>221</v>
      </c>
      <c r="D115">
        <f t="shared" ca="1" si="26"/>
        <v>6.63</v>
      </c>
      <c r="E115" s="2">
        <f t="shared" ca="1" si="33"/>
        <v>26</v>
      </c>
      <c r="F115" s="2">
        <f t="shared" ca="1" si="33"/>
        <v>23</v>
      </c>
      <c r="G115" s="2" t="str">
        <f t="shared" ca="1" si="34"/>
        <v>1.21</v>
      </c>
      <c r="H115" s="2" t="str">
        <f t="shared" ca="1" si="34"/>
        <v>2.18</v>
      </c>
      <c r="I115" s="2" t="str">
        <f t="shared" ca="1" si="35"/>
        <v>1.56</v>
      </c>
      <c r="J115" s="2" t="str">
        <f t="shared" ca="1" si="35"/>
        <v>1.65</v>
      </c>
      <c r="K115" s="2">
        <f t="shared" ca="1" si="36"/>
        <v>21</v>
      </c>
      <c r="L115" s="2">
        <f t="shared" ca="1" si="36"/>
        <v>21</v>
      </c>
      <c r="M115" s="2">
        <f t="shared" ca="1" si="37"/>
        <v>35</v>
      </c>
      <c r="N115" s="2">
        <f t="shared" ca="1" si="37"/>
        <v>39</v>
      </c>
      <c r="O115" s="2" t="str">
        <f t="shared" ca="1" si="27"/>
        <v>2.50</v>
      </c>
    </row>
    <row r="116" spans="1:15">
      <c r="A116" s="4" t="s">
        <v>256</v>
      </c>
      <c r="B116" s="2">
        <f t="shared" ca="1" si="24"/>
        <v>29</v>
      </c>
      <c r="C116" s="2">
        <f t="shared" ca="1" si="25"/>
        <v>202</v>
      </c>
      <c r="D116">
        <f t="shared" ca="1" si="26"/>
        <v>5.8579999999999997</v>
      </c>
      <c r="E116" s="2">
        <f t="shared" ca="1" si="33"/>
        <v>21</v>
      </c>
      <c r="F116" s="2">
        <f t="shared" ca="1" si="33"/>
        <v>21</v>
      </c>
      <c r="G116" s="2" t="str">
        <f t="shared" ca="1" si="34"/>
        <v>2.19</v>
      </c>
      <c r="H116" s="2" t="str">
        <f t="shared" ca="1" si="34"/>
        <v>1.8</v>
      </c>
      <c r="I116" s="2" t="str">
        <f t="shared" ca="1" si="35"/>
        <v>1.74</v>
      </c>
      <c r="J116" s="2" t="str">
        <f t="shared" ca="1" si="35"/>
        <v>1.54</v>
      </c>
      <c r="K116" s="2">
        <f t="shared" ca="1" si="36"/>
        <v>22</v>
      </c>
      <c r="L116" s="2">
        <f t="shared" ca="1" si="36"/>
        <v>25</v>
      </c>
      <c r="M116" s="2">
        <f t="shared" ca="1" si="37"/>
        <v>43</v>
      </c>
      <c r="N116" s="2">
        <f t="shared" ca="1" si="37"/>
        <v>29</v>
      </c>
      <c r="O116" s="2" t="str">
        <f t="shared" ca="1" si="27"/>
        <v>2.63</v>
      </c>
    </row>
    <row r="117" spans="1:15">
      <c r="A117" s="4" t="s">
        <v>257</v>
      </c>
      <c r="B117" s="2">
        <f t="shared" ca="1" si="24"/>
        <v>28</v>
      </c>
      <c r="C117" s="2">
        <f t="shared" ca="1" si="25"/>
        <v>222</v>
      </c>
      <c r="D117">
        <f t="shared" ca="1" si="26"/>
        <v>6.2160000000000002</v>
      </c>
      <c r="E117" s="2">
        <f t="shared" ca="1" si="33"/>
        <v>22</v>
      </c>
      <c r="F117" s="2">
        <f t="shared" ca="1" si="33"/>
        <v>21</v>
      </c>
      <c r="G117" s="2" t="str">
        <f t="shared" ca="1" si="34"/>
        <v>2.48</v>
      </c>
      <c r="H117" s="2" t="str">
        <f t="shared" ca="1" si="34"/>
        <v>1.2</v>
      </c>
      <c r="I117" s="2" t="str">
        <f t="shared" ca="1" si="35"/>
        <v>1.40</v>
      </c>
      <c r="J117" s="2" t="str">
        <f t="shared" ca="1" si="35"/>
        <v>1.42</v>
      </c>
      <c r="K117" s="2">
        <f t="shared" ca="1" si="36"/>
        <v>25</v>
      </c>
      <c r="L117" s="2">
        <f t="shared" ca="1" si="36"/>
        <v>24</v>
      </c>
      <c r="M117" s="2">
        <f t="shared" ca="1" si="37"/>
        <v>40</v>
      </c>
      <c r="N117" s="2">
        <f t="shared" ca="1" si="37"/>
        <v>41</v>
      </c>
      <c r="O117" s="2" t="str">
        <f t="shared" ca="1" si="27"/>
        <v>2.35</v>
      </c>
    </row>
    <row r="118" spans="1:15">
      <c r="A118" s="4" t="s">
        <v>258</v>
      </c>
      <c r="B118" s="2">
        <f t="shared" ca="1" si="24"/>
        <v>30</v>
      </c>
      <c r="C118" s="2">
        <f t="shared" ca="1" si="25"/>
        <v>216</v>
      </c>
      <c r="D118">
        <f t="shared" ca="1" si="26"/>
        <v>6.48</v>
      </c>
      <c r="E118" s="2">
        <f t="shared" ca="1" si="33"/>
        <v>21</v>
      </c>
      <c r="F118" s="2">
        <f t="shared" ca="1" si="33"/>
        <v>22</v>
      </c>
      <c r="G118" s="2" t="str">
        <f t="shared" ca="1" si="34"/>
        <v>1.4</v>
      </c>
      <c r="H118" s="2" t="str">
        <f t="shared" ca="1" si="34"/>
        <v>2.46</v>
      </c>
      <c r="I118" s="2" t="str">
        <f t="shared" ca="1" si="35"/>
        <v>1.30</v>
      </c>
      <c r="J118" s="2" t="str">
        <f t="shared" ca="1" si="35"/>
        <v>1.18</v>
      </c>
      <c r="K118" s="2">
        <f t="shared" ca="1" si="36"/>
        <v>23</v>
      </c>
      <c r="L118" s="2">
        <f t="shared" ca="1" si="36"/>
        <v>24</v>
      </c>
      <c r="M118" s="2">
        <f t="shared" ca="1" si="37"/>
        <v>45</v>
      </c>
      <c r="N118" s="2">
        <f t="shared" ca="1" si="37"/>
        <v>37</v>
      </c>
      <c r="O118" s="2" t="str">
        <f t="shared" ca="1" si="27"/>
        <v>3.6</v>
      </c>
    </row>
    <row r="119" spans="1:15">
      <c r="A119" s="4" t="s">
        <v>259</v>
      </c>
      <c r="B119" s="2">
        <f t="shared" ca="1" si="24"/>
        <v>30</v>
      </c>
      <c r="C119" s="2">
        <f t="shared" ca="1" si="25"/>
        <v>213</v>
      </c>
      <c r="D119">
        <f t="shared" ca="1" si="26"/>
        <v>6.39</v>
      </c>
      <c r="E119" s="2">
        <f t="shared" ca="1" si="33"/>
        <v>23</v>
      </c>
      <c r="F119" s="2">
        <f t="shared" ca="1" si="33"/>
        <v>21</v>
      </c>
      <c r="G119" s="2" t="str">
        <f t="shared" ca="1" si="34"/>
        <v>1.41</v>
      </c>
      <c r="H119" s="2" t="str">
        <f t="shared" ca="1" si="34"/>
        <v>1.29</v>
      </c>
      <c r="I119" s="2" t="str">
        <f t="shared" ca="1" si="35"/>
        <v>1.74</v>
      </c>
      <c r="J119" s="2" t="str">
        <f t="shared" ca="1" si="35"/>
        <v>1.76</v>
      </c>
      <c r="K119" s="2">
        <f t="shared" ca="1" si="36"/>
        <v>22</v>
      </c>
      <c r="L119" s="2">
        <f t="shared" ca="1" si="36"/>
        <v>24</v>
      </c>
      <c r="M119" s="2">
        <f t="shared" ca="1" si="37"/>
        <v>40</v>
      </c>
      <c r="N119" s="2">
        <f t="shared" ca="1" si="37"/>
        <v>45</v>
      </c>
      <c r="O119" s="2" t="str">
        <f t="shared" ca="1" si="27"/>
        <v>3.7</v>
      </c>
    </row>
    <row r="120" spans="1:15">
      <c r="A120" s="4" t="s">
        <v>260</v>
      </c>
      <c r="B120" s="2">
        <f t="shared" ca="1" si="24"/>
        <v>30</v>
      </c>
      <c r="C120" s="2">
        <f t="shared" ca="1" si="25"/>
        <v>215</v>
      </c>
      <c r="D120">
        <f t="shared" ca="1" si="26"/>
        <v>6.45</v>
      </c>
      <c r="E120" s="2">
        <f t="shared" ca="1" si="33"/>
        <v>24</v>
      </c>
      <c r="F120" s="2">
        <f t="shared" ca="1" si="33"/>
        <v>25</v>
      </c>
      <c r="G120" s="2" t="str">
        <f t="shared" ca="1" si="34"/>
        <v>1.46</v>
      </c>
      <c r="H120" s="2" t="str">
        <f t="shared" ca="1" si="34"/>
        <v>2.31</v>
      </c>
      <c r="I120" s="2" t="str">
        <f t="shared" ca="1" si="35"/>
        <v>1.57</v>
      </c>
      <c r="J120" s="2" t="str">
        <f t="shared" ca="1" si="35"/>
        <v>1.23</v>
      </c>
      <c r="K120" s="2">
        <f t="shared" ca="1" si="36"/>
        <v>24</v>
      </c>
      <c r="L120" s="2">
        <f t="shared" ca="1" si="36"/>
        <v>22</v>
      </c>
      <c r="M120" s="2">
        <f t="shared" ca="1" si="37"/>
        <v>34</v>
      </c>
      <c r="N120" s="2">
        <f t="shared" ca="1" si="37"/>
        <v>35</v>
      </c>
      <c r="O120" s="2" t="str">
        <f t="shared" ca="1" si="27"/>
        <v>3.62</v>
      </c>
    </row>
    <row r="121" spans="1:15">
      <c r="A121" s="4" t="s">
        <v>261</v>
      </c>
      <c r="B121" s="2">
        <f t="shared" ca="1" si="24"/>
        <v>31</v>
      </c>
      <c r="C121" s="2">
        <f t="shared" ca="1" si="25"/>
        <v>221</v>
      </c>
      <c r="D121">
        <f t="shared" ca="1" si="26"/>
        <v>6.851</v>
      </c>
      <c r="E121" s="2">
        <f t="shared" ca="1" si="33"/>
        <v>22</v>
      </c>
      <c r="F121" s="2">
        <f t="shared" ca="1" si="33"/>
        <v>25</v>
      </c>
      <c r="G121" s="2" t="str">
        <f t="shared" ca="1" si="34"/>
        <v>2.28</v>
      </c>
      <c r="H121" s="2" t="str">
        <f t="shared" ca="1" si="34"/>
        <v>1.50</v>
      </c>
      <c r="I121" s="2" t="str">
        <f t="shared" ca="1" si="35"/>
        <v>1.19</v>
      </c>
      <c r="J121" s="2" t="str">
        <f t="shared" ca="1" si="35"/>
        <v>1.31</v>
      </c>
      <c r="K121" s="2">
        <f t="shared" ca="1" si="36"/>
        <v>22</v>
      </c>
      <c r="L121" s="2">
        <f t="shared" ca="1" si="36"/>
        <v>23</v>
      </c>
      <c r="M121" s="2">
        <f t="shared" ca="1" si="37"/>
        <v>31</v>
      </c>
      <c r="N121" s="2">
        <f t="shared" ca="1" si="37"/>
        <v>41</v>
      </c>
      <c r="O121" s="2" t="str">
        <f t="shared" ca="1" si="27"/>
        <v>3.14</v>
      </c>
    </row>
    <row r="122" spans="1:15">
      <c r="A122" s="4" t="s">
        <v>262</v>
      </c>
      <c r="B122" s="2">
        <f t="shared" ca="1" si="24"/>
        <v>29</v>
      </c>
      <c r="C122" s="2">
        <f t="shared" ca="1" si="25"/>
        <v>205</v>
      </c>
      <c r="D122">
        <f t="shared" ca="1" si="26"/>
        <v>5.9450000000000003</v>
      </c>
      <c r="E122" s="2">
        <f t="shared" ref="E122:F141" ca="1" si="38">RANDBETWEEN(21,26)</f>
        <v>21</v>
      </c>
      <c r="F122" s="2">
        <f t="shared" ca="1" si="38"/>
        <v>22</v>
      </c>
      <c r="G122" s="2" t="str">
        <f t="shared" ref="G122:H141" ca="1" si="39">CONCATENATE(RANDBETWEEN(1,2),".",RANDBETWEEN(1,53))</f>
        <v>1.44</v>
      </c>
      <c r="H122" s="2" t="str">
        <f t="shared" ca="1" si="39"/>
        <v>2.26</v>
      </c>
      <c r="I122" s="2" t="str">
        <f t="shared" ref="I122:J141" ca="1" si="40">CONCATENATE("1.",RANDBETWEEN(3,90))</f>
        <v>1.61</v>
      </c>
      <c r="J122" s="2" t="str">
        <f t="shared" ca="1" si="40"/>
        <v>1.11</v>
      </c>
      <c r="K122" s="2">
        <f t="shared" ref="K122:L141" ca="1" si="41">RANDBETWEEN(21,26)</f>
        <v>24</v>
      </c>
      <c r="L122" s="2">
        <f t="shared" ca="1" si="41"/>
        <v>22</v>
      </c>
      <c r="M122" s="2">
        <f t="shared" ref="M122:N141" ca="1" si="42">RANDBETWEEN(29,47)</f>
        <v>37</v>
      </c>
      <c r="N122" s="2">
        <f t="shared" ca="1" si="42"/>
        <v>40</v>
      </c>
      <c r="O122" s="2" t="str">
        <f t="shared" ca="1" si="27"/>
        <v>3.16</v>
      </c>
    </row>
    <row r="123" spans="1:15">
      <c r="A123" s="4" t="s">
        <v>263</v>
      </c>
      <c r="B123" s="2">
        <f t="shared" ca="1" si="24"/>
        <v>31</v>
      </c>
      <c r="C123" s="2">
        <f t="shared" ca="1" si="25"/>
        <v>221</v>
      </c>
      <c r="D123">
        <f t="shared" ca="1" si="26"/>
        <v>6.851</v>
      </c>
      <c r="E123" s="2">
        <f t="shared" ca="1" si="38"/>
        <v>21</v>
      </c>
      <c r="F123" s="2">
        <f t="shared" ca="1" si="38"/>
        <v>21</v>
      </c>
      <c r="G123" s="2" t="str">
        <f t="shared" ca="1" si="39"/>
        <v>1.13</v>
      </c>
      <c r="H123" s="2" t="str">
        <f t="shared" ca="1" si="39"/>
        <v>2.33</v>
      </c>
      <c r="I123" s="2" t="str">
        <f t="shared" ca="1" si="40"/>
        <v>1.70</v>
      </c>
      <c r="J123" s="2" t="str">
        <f t="shared" ca="1" si="40"/>
        <v>1.77</v>
      </c>
      <c r="K123" s="2">
        <f t="shared" ca="1" si="41"/>
        <v>24</v>
      </c>
      <c r="L123" s="2">
        <f t="shared" ca="1" si="41"/>
        <v>21</v>
      </c>
      <c r="M123" s="2">
        <f t="shared" ca="1" si="42"/>
        <v>45</v>
      </c>
      <c r="N123" s="2">
        <f t="shared" ca="1" si="42"/>
        <v>34</v>
      </c>
      <c r="O123" s="2" t="str">
        <f t="shared" ca="1" si="27"/>
        <v>3.8</v>
      </c>
    </row>
    <row r="124" spans="1:15">
      <c r="A124" s="4" t="s">
        <v>264</v>
      </c>
      <c r="B124" s="2">
        <f t="shared" ca="1" si="24"/>
        <v>31</v>
      </c>
      <c r="C124" s="2">
        <f t="shared" ca="1" si="25"/>
        <v>203</v>
      </c>
      <c r="D124">
        <f t="shared" ca="1" si="26"/>
        <v>6.2930000000000001</v>
      </c>
      <c r="E124" s="2">
        <f t="shared" ca="1" si="38"/>
        <v>26</v>
      </c>
      <c r="F124" s="2">
        <f t="shared" ca="1" si="38"/>
        <v>21</v>
      </c>
      <c r="G124" s="2" t="str">
        <f t="shared" ca="1" si="39"/>
        <v>2.10</v>
      </c>
      <c r="H124" s="2" t="str">
        <f t="shared" ca="1" si="39"/>
        <v>2.9</v>
      </c>
      <c r="I124" s="2" t="str">
        <f t="shared" ca="1" si="40"/>
        <v>1.42</v>
      </c>
      <c r="J124" s="2" t="str">
        <f t="shared" ca="1" si="40"/>
        <v>1.25</v>
      </c>
      <c r="K124" s="2">
        <f t="shared" ca="1" si="41"/>
        <v>24</v>
      </c>
      <c r="L124" s="2">
        <f t="shared" ca="1" si="41"/>
        <v>22</v>
      </c>
      <c r="M124" s="2">
        <f t="shared" ca="1" si="42"/>
        <v>44</v>
      </c>
      <c r="N124" s="2">
        <f t="shared" ca="1" si="42"/>
        <v>44</v>
      </c>
      <c r="O124" s="2" t="str">
        <f t="shared" ca="1" si="27"/>
        <v>3.3</v>
      </c>
    </row>
    <row r="125" spans="1:15">
      <c r="A125" s="4" t="s">
        <v>265</v>
      </c>
      <c r="B125" s="2">
        <f t="shared" ca="1" si="24"/>
        <v>31</v>
      </c>
      <c r="C125" s="2">
        <f t="shared" ca="1" si="25"/>
        <v>203</v>
      </c>
      <c r="D125">
        <f t="shared" ca="1" si="26"/>
        <v>6.2930000000000001</v>
      </c>
      <c r="E125" s="2">
        <f t="shared" ca="1" si="38"/>
        <v>24</v>
      </c>
      <c r="F125" s="2">
        <f t="shared" ca="1" si="38"/>
        <v>26</v>
      </c>
      <c r="G125" s="2" t="str">
        <f t="shared" ca="1" si="39"/>
        <v>2.5</v>
      </c>
      <c r="H125" s="2" t="str">
        <f t="shared" ca="1" si="39"/>
        <v>1.49</v>
      </c>
      <c r="I125" s="2" t="str">
        <f t="shared" ca="1" si="40"/>
        <v>1.41</v>
      </c>
      <c r="J125" s="2" t="str">
        <f t="shared" ca="1" si="40"/>
        <v>1.66</v>
      </c>
      <c r="K125" s="2">
        <f t="shared" ca="1" si="41"/>
        <v>25</v>
      </c>
      <c r="L125" s="2">
        <f t="shared" ca="1" si="41"/>
        <v>24</v>
      </c>
      <c r="M125" s="2">
        <f t="shared" ca="1" si="42"/>
        <v>41</v>
      </c>
      <c r="N125" s="2">
        <f t="shared" ca="1" si="42"/>
        <v>46</v>
      </c>
      <c r="O125" s="2" t="str">
        <f t="shared" ca="1" si="27"/>
        <v>3.26</v>
      </c>
    </row>
    <row r="126" spans="1:15">
      <c r="A126" s="4" t="s">
        <v>266</v>
      </c>
      <c r="B126" s="2">
        <f t="shared" ca="1" si="24"/>
        <v>28</v>
      </c>
      <c r="C126" s="2">
        <f t="shared" ca="1" si="25"/>
        <v>214</v>
      </c>
      <c r="D126">
        <f t="shared" ca="1" si="26"/>
        <v>5.992</v>
      </c>
      <c r="E126" s="2">
        <f t="shared" ca="1" si="38"/>
        <v>21</v>
      </c>
      <c r="F126" s="2">
        <f t="shared" ca="1" si="38"/>
        <v>24</v>
      </c>
      <c r="G126" s="2" t="str">
        <f t="shared" ca="1" si="39"/>
        <v>2.8</v>
      </c>
      <c r="H126" s="2" t="str">
        <f t="shared" ca="1" si="39"/>
        <v>1.28</v>
      </c>
      <c r="I126" s="2" t="str">
        <f t="shared" ca="1" si="40"/>
        <v>1.65</v>
      </c>
      <c r="J126" s="2" t="str">
        <f t="shared" ca="1" si="40"/>
        <v>1.19</v>
      </c>
      <c r="K126" s="2">
        <f t="shared" ca="1" si="41"/>
        <v>23</v>
      </c>
      <c r="L126" s="2">
        <f t="shared" ca="1" si="41"/>
        <v>25</v>
      </c>
      <c r="M126" s="2">
        <f t="shared" ca="1" si="42"/>
        <v>39</v>
      </c>
      <c r="N126" s="2">
        <f t="shared" ca="1" si="42"/>
        <v>42</v>
      </c>
      <c r="O126" s="2" t="str">
        <f t="shared" ca="1" si="27"/>
        <v>1.37</v>
      </c>
    </row>
    <row r="127" spans="1:15">
      <c r="A127" s="4" t="s">
        <v>267</v>
      </c>
      <c r="B127" s="2">
        <f t="shared" ca="1" si="24"/>
        <v>28</v>
      </c>
      <c r="C127" s="2">
        <f t="shared" ca="1" si="25"/>
        <v>204</v>
      </c>
      <c r="D127">
        <f t="shared" ca="1" si="26"/>
        <v>5.7119999999999997</v>
      </c>
      <c r="E127" s="2">
        <f t="shared" ca="1" si="38"/>
        <v>26</v>
      </c>
      <c r="F127" s="2">
        <f t="shared" ca="1" si="38"/>
        <v>21</v>
      </c>
      <c r="G127" s="2" t="str">
        <f t="shared" ca="1" si="39"/>
        <v>2.7</v>
      </c>
      <c r="H127" s="2" t="str">
        <f t="shared" ca="1" si="39"/>
        <v>1.35</v>
      </c>
      <c r="I127" s="2" t="str">
        <f t="shared" ca="1" si="40"/>
        <v>1.83</v>
      </c>
      <c r="J127" s="2" t="str">
        <f t="shared" ca="1" si="40"/>
        <v>1.22</v>
      </c>
      <c r="K127" s="2">
        <f t="shared" ca="1" si="41"/>
        <v>24</v>
      </c>
      <c r="L127" s="2">
        <f t="shared" ca="1" si="41"/>
        <v>21</v>
      </c>
      <c r="M127" s="2">
        <f t="shared" ca="1" si="42"/>
        <v>40</v>
      </c>
      <c r="N127" s="2">
        <f t="shared" ca="1" si="42"/>
        <v>47</v>
      </c>
      <c r="O127" s="2" t="str">
        <f t="shared" ca="1" si="27"/>
        <v>1.21</v>
      </c>
    </row>
    <row r="128" spans="1:15">
      <c r="A128" s="4" t="s">
        <v>268</v>
      </c>
      <c r="B128" s="2">
        <f t="shared" ca="1" si="24"/>
        <v>29</v>
      </c>
      <c r="C128" s="2">
        <f t="shared" ca="1" si="25"/>
        <v>204</v>
      </c>
      <c r="D128">
        <f t="shared" ca="1" si="26"/>
        <v>5.9160000000000004</v>
      </c>
      <c r="E128" s="2">
        <f t="shared" ca="1" si="38"/>
        <v>21</v>
      </c>
      <c r="F128" s="2">
        <f t="shared" ca="1" si="38"/>
        <v>21</v>
      </c>
      <c r="G128" s="2" t="str">
        <f t="shared" ca="1" si="39"/>
        <v>2.2</v>
      </c>
      <c r="H128" s="2" t="str">
        <f t="shared" ca="1" si="39"/>
        <v>2.2</v>
      </c>
      <c r="I128" s="2" t="str">
        <f t="shared" ca="1" si="40"/>
        <v>1.8</v>
      </c>
      <c r="J128" s="2" t="str">
        <f t="shared" ca="1" si="40"/>
        <v>1.66</v>
      </c>
      <c r="K128" s="2">
        <f t="shared" ca="1" si="41"/>
        <v>26</v>
      </c>
      <c r="L128" s="2">
        <f t="shared" ca="1" si="41"/>
        <v>21</v>
      </c>
      <c r="M128" s="2">
        <f t="shared" ca="1" si="42"/>
        <v>30</v>
      </c>
      <c r="N128" s="2">
        <f t="shared" ca="1" si="42"/>
        <v>38</v>
      </c>
      <c r="O128" s="2" t="str">
        <f t="shared" ca="1" si="27"/>
        <v>2.8</v>
      </c>
    </row>
    <row r="129" spans="1:15">
      <c r="A129" s="4" t="s">
        <v>269</v>
      </c>
      <c r="B129" s="2">
        <f t="shared" ca="1" si="24"/>
        <v>29</v>
      </c>
      <c r="C129" s="2">
        <f t="shared" ca="1" si="25"/>
        <v>225</v>
      </c>
      <c r="D129">
        <f t="shared" ca="1" si="26"/>
        <v>6.5250000000000004</v>
      </c>
      <c r="E129" s="2">
        <f t="shared" ca="1" si="38"/>
        <v>24</v>
      </c>
      <c r="F129" s="2">
        <f t="shared" ca="1" si="38"/>
        <v>26</v>
      </c>
      <c r="G129" s="2" t="str">
        <f t="shared" ca="1" si="39"/>
        <v>1.18</v>
      </c>
      <c r="H129" s="2" t="str">
        <f t="shared" ca="1" si="39"/>
        <v>1.48</v>
      </c>
      <c r="I129" s="2" t="str">
        <f t="shared" ca="1" si="40"/>
        <v>1.37</v>
      </c>
      <c r="J129" s="2" t="str">
        <f t="shared" ca="1" si="40"/>
        <v>1.28</v>
      </c>
      <c r="K129" s="2">
        <f t="shared" ca="1" si="41"/>
        <v>24</v>
      </c>
      <c r="L129" s="2">
        <f t="shared" ca="1" si="41"/>
        <v>21</v>
      </c>
      <c r="M129" s="2">
        <f t="shared" ca="1" si="42"/>
        <v>35</v>
      </c>
      <c r="N129" s="2">
        <f t="shared" ca="1" si="42"/>
        <v>32</v>
      </c>
      <c r="O129" s="2" t="str">
        <f t="shared" ca="1" si="27"/>
        <v>1.58</v>
      </c>
    </row>
    <row r="130" spans="1:15">
      <c r="A130" s="4" t="s">
        <v>270</v>
      </c>
      <c r="B130" s="2">
        <f t="shared" ref="B130:B193" ca="1" si="43">RANDBETWEEN(28,31)</f>
        <v>31</v>
      </c>
      <c r="C130" s="2">
        <f t="shared" ref="C130:C193" ca="1" si="44">RANDBETWEEN(200,225)</f>
        <v>203</v>
      </c>
      <c r="D130">
        <f t="shared" ref="D130:D193" ca="1" si="45">B130*C130/1000</f>
        <v>6.2930000000000001</v>
      </c>
      <c r="E130" s="2">
        <f t="shared" ca="1" si="38"/>
        <v>24</v>
      </c>
      <c r="F130" s="2">
        <f t="shared" ca="1" si="38"/>
        <v>24</v>
      </c>
      <c r="G130" s="2" t="str">
        <f t="shared" ca="1" si="39"/>
        <v>2.29</v>
      </c>
      <c r="H130" s="2" t="str">
        <f t="shared" ca="1" si="39"/>
        <v>2.44</v>
      </c>
      <c r="I130" s="2" t="str">
        <f t="shared" ca="1" si="40"/>
        <v>1.33</v>
      </c>
      <c r="J130" s="2" t="str">
        <f t="shared" ca="1" si="40"/>
        <v>1.47</v>
      </c>
      <c r="K130" s="2">
        <f t="shared" ca="1" si="41"/>
        <v>22</v>
      </c>
      <c r="L130" s="2">
        <f t="shared" ca="1" si="41"/>
        <v>24</v>
      </c>
      <c r="M130" s="2">
        <f t="shared" ca="1" si="42"/>
        <v>39</v>
      </c>
      <c r="N130" s="2">
        <f t="shared" ca="1" si="42"/>
        <v>46</v>
      </c>
      <c r="O130" s="2" t="str">
        <f t="shared" ref="O130:O193" ca="1" si="46">CONCATENATE(RANDBETWEEN(1,3),".",RANDBETWEEN(1,75))</f>
        <v>1.43</v>
      </c>
    </row>
    <row r="131" spans="1:15">
      <c r="A131" s="4" t="s">
        <v>271</v>
      </c>
      <c r="B131" s="2">
        <f t="shared" ca="1" si="43"/>
        <v>29</v>
      </c>
      <c r="C131" s="2">
        <f t="shared" ca="1" si="44"/>
        <v>205</v>
      </c>
      <c r="D131">
        <f t="shared" ca="1" si="45"/>
        <v>5.9450000000000003</v>
      </c>
      <c r="E131" s="2">
        <f t="shared" ca="1" si="38"/>
        <v>22</v>
      </c>
      <c r="F131" s="2">
        <f t="shared" ca="1" si="38"/>
        <v>23</v>
      </c>
      <c r="G131" s="2" t="str">
        <f t="shared" ca="1" si="39"/>
        <v>2.7</v>
      </c>
      <c r="H131" s="2" t="str">
        <f t="shared" ca="1" si="39"/>
        <v>1.39</v>
      </c>
      <c r="I131" s="2" t="str">
        <f t="shared" ca="1" si="40"/>
        <v>1.70</v>
      </c>
      <c r="J131" s="2" t="str">
        <f t="shared" ca="1" si="40"/>
        <v>1.8</v>
      </c>
      <c r="K131" s="2">
        <f t="shared" ca="1" si="41"/>
        <v>22</v>
      </c>
      <c r="L131" s="2">
        <f t="shared" ca="1" si="41"/>
        <v>26</v>
      </c>
      <c r="M131" s="2">
        <f t="shared" ca="1" si="42"/>
        <v>29</v>
      </c>
      <c r="N131" s="2">
        <f t="shared" ca="1" si="42"/>
        <v>29</v>
      </c>
      <c r="O131" s="2" t="str">
        <f t="shared" ca="1" si="46"/>
        <v>2.8</v>
      </c>
    </row>
    <row r="132" spans="1:15">
      <c r="A132" s="4" t="s">
        <v>272</v>
      </c>
      <c r="B132" s="2">
        <f t="shared" ca="1" si="43"/>
        <v>28</v>
      </c>
      <c r="C132" s="2">
        <f t="shared" ca="1" si="44"/>
        <v>224</v>
      </c>
      <c r="D132">
        <f t="shared" ca="1" si="45"/>
        <v>6.2720000000000002</v>
      </c>
      <c r="E132" s="2">
        <f t="shared" ca="1" si="38"/>
        <v>25</v>
      </c>
      <c r="F132" s="2">
        <f t="shared" ca="1" si="38"/>
        <v>24</v>
      </c>
      <c r="G132" s="2" t="str">
        <f t="shared" ca="1" si="39"/>
        <v>2.4</v>
      </c>
      <c r="H132" s="2" t="str">
        <f t="shared" ca="1" si="39"/>
        <v>2.23</v>
      </c>
      <c r="I132" s="2" t="str">
        <f t="shared" ca="1" si="40"/>
        <v>1.85</v>
      </c>
      <c r="J132" s="2" t="str">
        <f t="shared" ca="1" si="40"/>
        <v>1.69</v>
      </c>
      <c r="K132" s="2">
        <f t="shared" ca="1" si="41"/>
        <v>26</v>
      </c>
      <c r="L132" s="2">
        <f t="shared" ca="1" si="41"/>
        <v>23</v>
      </c>
      <c r="M132" s="2">
        <f t="shared" ca="1" si="42"/>
        <v>36</v>
      </c>
      <c r="N132" s="2">
        <f t="shared" ca="1" si="42"/>
        <v>38</v>
      </c>
      <c r="O132" s="2" t="str">
        <f t="shared" ca="1" si="46"/>
        <v>2.21</v>
      </c>
    </row>
    <row r="133" spans="1:15">
      <c r="A133" s="4" t="s">
        <v>55</v>
      </c>
      <c r="B133" s="2">
        <f t="shared" ca="1" si="43"/>
        <v>29</v>
      </c>
      <c r="C133" s="2">
        <f t="shared" ca="1" si="44"/>
        <v>211</v>
      </c>
      <c r="D133">
        <f t="shared" ca="1" si="45"/>
        <v>6.1189999999999998</v>
      </c>
      <c r="E133" s="2">
        <f t="shared" ca="1" si="38"/>
        <v>23</v>
      </c>
      <c r="F133" s="2">
        <f t="shared" ca="1" si="38"/>
        <v>25</v>
      </c>
      <c r="G133" s="2" t="str">
        <f t="shared" ca="1" si="39"/>
        <v>2.52</v>
      </c>
      <c r="H133" s="2" t="str">
        <f t="shared" ca="1" si="39"/>
        <v>1.8</v>
      </c>
      <c r="I133" s="2" t="str">
        <f t="shared" ca="1" si="40"/>
        <v>1.35</v>
      </c>
      <c r="J133" s="2" t="str">
        <f t="shared" ca="1" si="40"/>
        <v>1.39</v>
      </c>
      <c r="K133" s="2">
        <f t="shared" ca="1" si="41"/>
        <v>26</v>
      </c>
      <c r="L133" s="2">
        <f t="shared" ca="1" si="41"/>
        <v>24</v>
      </c>
      <c r="M133" s="2">
        <f t="shared" ca="1" si="42"/>
        <v>34</v>
      </c>
      <c r="N133" s="2">
        <f t="shared" ca="1" si="42"/>
        <v>44</v>
      </c>
      <c r="O133" s="2" t="str">
        <f t="shared" ca="1" si="46"/>
        <v>3.8</v>
      </c>
    </row>
    <row r="134" spans="1:15">
      <c r="A134" s="4" t="s">
        <v>56</v>
      </c>
      <c r="B134" s="2">
        <f t="shared" ca="1" si="43"/>
        <v>29</v>
      </c>
      <c r="C134" s="2">
        <f t="shared" ca="1" si="44"/>
        <v>220</v>
      </c>
      <c r="D134">
        <f t="shared" ca="1" si="45"/>
        <v>6.38</v>
      </c>
      <c r="E134" s="2">
        <f t="shared" ca="1" si="38"/>
        <v>26</v>
      </c>
      <c r="F134" s="2">
        <f t="shared" ca="1" si="38"/>
        <v>23</v>
      </c>
      <c r="G134" s="2" t="str">
        <f t="shared" ca="1" si="39"/>
        <v>2.48</v>
      </c>
      <c r="H134" s="2" t="str">
        <f t="shared" ca="1" si="39"/>
        <v>1.47</v>
      </c>
      <c r="I134" s="2" t="str">
        <f t="shared" ca="1" si="40"/>
        <v>1.21</v>
      </c>
      <c r="J134" s="2" t="str">
        <f t="shared" ca="1" si="40"/>
        <v>1.16</v>
      </c>
      <c r="K134" s="2">
        <f t="shared" ca="1" si="41"/>
        <v>26</v>
      </c>
      <c r="L134" s="2">
        <f t="shared" ca="1" si="41"/>
        <v>24</v>
      </c>
      <c r="M134" s="2">
        <f t="shared" ca="1" si="42"/>
        <v>32</v>
      </c>
      <c r="N134" s="2">
        <f t="shared" ca="1" si="42"/>
        <v>33</v>
      </c>
      <c r="O134" s="2" t="str">
        <f t="shared" ca="1" si="46"/>
        <v>2.39</v>
      </c>
    </row>
    <row r="135" spans="1:15">
      <c r="A135" s="4" t="s">
        <v>57</v>
      </c>
      <c r="B135" s="2">
        <f t="shared" ca="1" si="43"/>
        <v>30</v>
      </c>
      <c r="C135" s="2">
        <f t="shared" ca="1" si="44"/>
        <v>209</v>
      </c>
      <c r="D135">
        <f t="shared" ca="1" si="45"/>
        <v>6.27</v>
      </c>
      <c r="E135" s="2">
        <f t="shared" ca="1" si="38"/>
        <v>25</v>
      </c>
      <c r="F135" s="2">
        <f t="shared" ca="1" si="38"/>
        <v>26</v>
      </c>
      <c r="G135" s="2" t="str">
        <f t="shared" ca="1" si="39"/>
        <v>1.7</v>
      </c>
      <c r="H135" s="2" t="str">
        <f t="shared" ca="1" si="39"/>
        <v>2.33</v>
      </c>
      <c r="I135" s="2" t="str">
        <f t="shared" ca="1" si="40"/>
        <v>1.75</v>
      </c>
      <c r="J135" s="2" t="str">
        <f t="shared" ca="1" si="40"/>
        <v>1.43</v>
      </c>
      <c r="K135" s="2">
        <f t="shared" ca="1" si="41"/>
        <v>25</v>
      </c>
      <c r="L135" s="2">
        <f t="shared" ca="1" si="41"/>
        <v>22</v>
      </c>
      <c r="M135" s="2">
        <f t="shared" ca="1" si="42"/>
        <v>36</v>
      </c>
      <c r="N135" s="2">
        <f t="shared" ca="1" si="42"/>
        <v>40</v>
      </c>
      <c r="O135" s="2" t="str">
        <f t="shared" ca="1" si="46"/>
        <v>1.4</v>
      </c>
    </row>
    <row r="136" spans="1:15">
      <c r="A136" s="4" t="s">
        <v>58</v>
      </c>
      <c r="B136" s="2">
        <f t="shared" ca="1" si="43"/>
        <v>31</v>
      </c>
      <c r="C136" s="2">
        <f t="shared" ca="1" si="44"/>
        <v>205</v>
      </c>
      <c r="D136">
        <f t="shared" ca="1" si="45"/>
        <v>6.3550000000000004</v>
      </c>
      <c r="E136" s="2">
        <f t="shared" ca="1" si="38"/>
        <v>23</v>
      </c>
      <c r="F136" s="2">
        <f t="shared" ca="1" si="38"/>
        <v>25</v>
      </c>
      <c r="G136" s="2" t="str">
        <f t="shared" ca="1" si="39"/>
        <v>1.39</v>
      </c>
      <c r="H136" s="2" t="str">
        <f t="shared" ca="1" si="39"/>
        <v>2.4</v>
      </c>
      <c r="I136" s="2" t="str">
        <f t="shared" ca="1" si="40"/>
        <v>1.37</v>
      </c>
      <c r="J136" s="2" t="str">
        <f t="shared" ca="1" si="40"/>
        <v>1.10</v>
      </c>
      <c r="K136" s="2">
        <f t="shared" ca="1" si="41"/>
        <v>21</v>
      </c>
      <c r="L136" s="2">
        <f t="shared" ca="1" si="41"/>
        <v>26</v>
      </c>
      <c r="M136" s="2">
        <f t="shared" ca="1" si="42"/>
        <v>31</v>
      </c>
      <c r="N136" s="2">
        <f t="shared" ca="1" si="42"/>
        <v>45</v>
      </c>
      <c r="O136" s="2" t="str">
        <f t="shared" ca="1" si="46"/>
        <v>2.15</v>
      </c>
    </row>
    <row r="137" spans="1:15">
      <c r="A137" s="4" t="s">
        <v>59</v>
      </c>
      <c r="B137" s="2">
        <f t="shared" ca="1" si="43"/>
        <v>31</v>
      </c>
      <c r="C137" s="2">
        <f t="shared" ca="1" si="44"/>
        <v>219</v>
      </c>
      <c r="D137">
        <f t="shared" ca="1" si="45"/>
        <v>6.7889999999999997</v>
      </c>
      <c r="E137" s="2">
        <f t="shared" ca="1" si="38"/>
        <v>23</v>
      </c>
      <c r="F137" s="2">
        <f t="shared" ca="1" si="38"/>
        <v>21</v>
      </c>
      <c r="G137" s="2" t="str">
        <f t="shared" ca="1" si="39"/>
        <v>2.19</v>
      </c>
      <c r="H137" s="2" t="str">
        <f t="shared" ca="1" si="39"/>
        <v>1.6</v>
      </c>
      <c r="I137" s="2" t="str">
        <f t="shared" ca="1" si="40"/>
        <v>1.44</v>
      </c>
      <c r="J137" s="2" t="str">
        <f t="shared" ca="1" si="40"/>
        <v>1.38</v>
      </c>
      <c r="K137" s="2">
        <f t="shared" ca="1" si="41"/>
        <v>21</v>
      </c>
      <c r="L137" s="2">
        <f t="shared" ca="1" si="41"/>
        <v>21</v>
      </c>
      <c r="M137" s="2">
        <f t="shared" ca="1" si="42"/>
        <v>37</v>
      </c>
      <c r="N137" s="2">
        <f t="shared" ca="1" si="42"/>
        <v>46</v>
      </c>
      <c r="O137" s="2" t="str">
        <f t="shared" ca="1" si="46"/>
        <v>3.33</v>
      </c>
    </row>
    <row r="138" spans="1:15">
      <c r="A138" s="4" t="s">
        <v>21</v>
      </c>
      <c r="B138" s="2">
        <f t="shared" ca="1" si="43"/>
        <v>31</v>
      </c>
      <c r="C138" s="2">
        <f t="shared" ca="1" si="44"/>
        <v>213</v>
      </c>
      <c r="D138">
        <f t="shared" ca="1" si="45"/>
        <v>6.6029999999999998</v>
      </c>
      <c r="E138" s="2">
        <f t="shared" ca="1" si="38"/>
        <v>22</v>
      </c>
      <c r="F138" s="2">
        <f t="shared" ca="1" si="38"/>
        <v>23</v>
      </c>
      <c r="G138" s="2" t="str">
        <f t="shared" ca="1" si="39"/>
        <v>1.40</v>
      </c>
      <c r="H138" s="2" t="str">
        <f t="shared" ca="1" si="39"/>
        <v>2.32</v>
      </c>
      <c r="I138" s="2" t="str">
        <f t="shared" ca="1" si="40"/>
        <v>1.9</v>
      </c>
      <c r="J138" s="2" t="str">
        <f t="shared" ca="1" si="40"/>
        <v>1.70</v>
      </c>
      <c r="K138" s="2">
        <f t="shared" ca="1" si="41"/>
        <v>23</v>
      </c>
      <c r="L138" s="2">
        <f t="shared" ca="1" si="41"/>
        <v>25</v>
      </c>
      <c r="M138" s="2">
        <f t="shared" ca="1" si="42"/>
        <v>47</v>
      </c>
      <c r="N138" s="2">
        <f t="shared" ca="1" si="42"/>
        <v>35</v>
      </c>
      <c r="O138" s="2" t="str">
        <f t="shared" ca="1" si="46"/>
        <v>2.39</v>
      </c>
    </row>
    <row r="139" spans="1:15">
      <c r="A139" s="4" t="s">
        <v>36</v>
      </c>
      <c r="B139" s="2">
        <f t="shared" ca="1" si="43"/>
        <v>28</v>
      </c>
      <c r="C139" s="2">
        <f t="shared" ca="1" si="44"/>
        <v>206</v>
      </c>
      <c r="D139">
        <f t="shared" ca="1" si="45"/>
        <v>5.7679999999999998</v>
      </c>
      <c r="E139" s="2">
        <f t="shared" ca="1" si="38"/>
        <v>26</v>
      </c>
      <c r="F139" s="2">
        <f t="shared" ca="1" si="38"/>
        <v>21</v>
      </c>
      <c r="G139" s="2" t="str">
        <f t="shared" ca="1" si="39"/>
        <v>1.43</v>
      </c>
      <c r="H139" s="2" t="str">
        <f t="shared" ca="1" si="39"/>
        <v>1.52</v>
      </c>
      <c r="I139" s="2" t="str">
        <f t="shared" ca="1" si="40"/>
        <v>1.81</v>
      </c>
      <c r="J139" s="2" t="str">
        <f t="shared" ca="1" si="40"/>
        <v>1.31</v>
      </c>
      <c r="K139" s="2">
        <f t="shared" ca="1" si="41"/>
        <v>21</v>
      </c>
      <c r="L139" s="2">
        <f t="shared" ca="1" si="41"/>
        <v>23</v>
      </c>
      <c r="M139" s="2">
        <f t="shared" ca="1" si="42"/>
        <v>46</v>
      </c>
      <c r="N139" s="2">
        <f t="shared" ca="1" si="42"/>
        <v>35</v>
      </c>
      <c r="O139" s="2" t="str">
        <f t="shared" ca="1" si="46"/>
        <v>3.39</v>
      </c>
    </row>
    <row r="140" spans="1:15">
      <c r="A140" s="4" t="s">
        <v>7</v>
      </c>
      <c r="B140" s="2">
        <f t="shared" ca="1" si="43"/>
        <v>30</v>
      </c>
      <c r="C140" s="2">
        <f t="shared" ca="1" si="44"/>
        <v>213</v>
      </c>
      <c r="D140">
        <f t="shared" ca="1" si="45"/>
        <v>6.39</v>
      </c>
      <c r="E140" s="2">
        <f t="shared" ca="1" si="38"/>
        <v>25</v>
      </c>
      <c r="F140" s="2">
        <f t="shared" ca="1" si="38"/>
        <v>25</v>
      </c>
      <c r="G140" s="2" t="str">
        <f t="shared" ca="1" si="39"/>
        <v>2.15</v>
      </c>
      <c r="H140" s="2" t="str">
        <f t="shared" ca="1" si="39"/>
        <v>1.2</v>
      </c>
      <c r="I140" s="2" t="str">
        <f t="shared" ca="1" si="40"/>
        <v>1.88</v>
      </c>
      <c r="J140" s="2" t="str">
        <f t="shared" ca="1" si="40"/>
        <v>1.59</v>
      </c>
      <c r="K140" s="2">
        <f t="shared" ca="1" si="41"/>
        <v>21</v>
      </c>
      <c r="L140" s="2">
        <f t="shared" ca="1" si="41"/>
        <v>21</v>
      </c>
      <c r="M140" s="2">
        <f t="shared" ca="1" si="42"/>
        <v>43</v>
      </c>
      <c r="N140" s="2">
        <f t="shared" ca="1" si="42"/>
        <v>46</v>
      </c>
      <c r="O140" s="2" t="str">
        <f t="shared" ca="1" si="46"/>
        <v>3.69</v>
      </c>
    </row>
    <row r="141" spans="1:15">
      <c r="A141" s="4" t="s">
        <v>8</v>
      </c>
      <c r="B141" s="2">
        <f t="shared" ca="1" si="43"/>
        <v>31</v>
      </c>
      <c r="C141" s="2">
        <f t="shared" ca="1" si="44"/>
        <v>210</v>
      </c>
      <c r="D141">
        <f t="shared" ca="1" si="45"/>
        <v>6.51</v>
      </c>
      <c r="E141" s="2">
        <f t="shared" ca="1" si="38"/>
        <v>23</v>
      </c>
      <c r="F141" s="2">
        <f t="shared" ca="1" si="38"/>
        <v>22</v>
      </c>
      <c r="G141" s="2" t="str">
        <f t="shared" ca="1" si="39"/>
        <v>2.44</v>
      </c>
      <c r="H141" s="2" t="str">
        <f t="shared" ca="1" si="39"/>
        <v>1.38</v>
      </c>
      <c r="I141" s="2" t="str">
        <f t="shared" ca="1" si="40"/>
        <v>1.39</v>
      </c>
      <c r="J141" s="2" t="str">
        <f t="shared" ca="1" si="40"/>
        <v>1.86</v>
      </c>
      <c r="K141" s="2">
        <f t="shared" ca="1" si="41"/>
        <v>23</v>
      </c>
      <c r="L141" s="2">
        <f t="shared" ca="1" si="41"/>
        <v>21</v>
      </c>
      <c r="M141" s="2">
        <f t="shared" ca="1" si="42"/>
        <v>39</v>
      </c>
      <c r="N141" s="2">
        <f t="shared" ca="1" si="42"/>
        <v>35</v>
      </c>
      <c r="O141" s="2" t="str">
        <f t="shared" ca="1" si="46"/>
        <v>3.59</v>
      </c>
    </row>
    <row r="142" spans="1:15">
      <c r="A142" s="4" t="s">
        <v>10</v>
      </c>
      <c r="B142" s="2">
        <f t="shared" ca="1" si="43"/>
        <v>30</v>
      </c>
      <c r="C142" s="2">
        <f t="shared" ca="1" si="44"/>
        <v>213</v>
      </c>
      <c r="D142">
        <f t="shared" ca="1" si="45"/>
        <v>6.39</v>
      </c>
      <c r="E142" s="2">
        <f t="shared" ref="E142:F161" ca="1" si="47">RANDBETWEEN(21,26)</f>
        <v>26</v>
      </c>
      <c r="F142" s="2">
        <f t="shared" ca="1" si="47"/>
        <v>23</v>
      </c>
      <c r="G142" s="2" t="str">
        <f t="shared" ref="G142:H161" ca="1" si="48">CONCATENATE(RANDBETWEEN(1,2),".",RANDBETWEEN(1,53))</f>
        <v>2.48</v>
      </c>
      <c r="H142" s="2" t="str">
        <f t="shared" ca="1" si="48"/>
        <v>2.41</v>
      </c>
      <c r="I142" s="2" t="str">
        <f t="shared" ref="I142:J161" ca="1" si="49">CONCATENATE("1.",RANDBETWEEN(3,90))</f>
        <v>1.27</v>
      </c>
      <c r="J142" s="2" t="str">
        <f t="shared" ca="1" si="49"/>
        <v>1.17</v>
      </c>
      <c r="K142" s="2">
        <f t="shared" ref="K142:L161" ca="1" si="50">RANDBETWEEN(21,26)</f>
        <v>22</v>
      </c>
      <c r="L142" s="2">
        <f t="shared" ca="1" si="50"/>
        <v>24</v>
      </c>
      <c r="M142" s="2">
        <f t="shared" ref="M142:N161" ca="1" si="51">RANDBETWEEN(29,47)</f>
        <v>36</v>
      </c>
      <c r="N142" s="2">
        <f t="shared" ca="1" si="51"/>
        <v>40</v>
      </c>
      <c r="O142" s="2" t="str">
        <f t="shared" ca="1" si="46"/>
        <v>1.49</v>
      </c>
    </row>
    <row r="143" spans="1:15">
      <c r="A143" s="4" t="s">
        <v>23</v>
      </c>
      <c r="B143" s="2">
        <f t="shared" ca="1" si="43"/>
        <v>30</v>
      </c>
      <c r="C143" s="2">
        <f t="shared" ca="1" si="44"/>
        <v>218</v>
      </c>
      <c r="D143">
        <f t="shared" ca="1" si="45"/>
        <v>6.54</v>
      </c>
      <c r="E143" s="2">
        <f t="shared" ca="1" si="47"/>
        <v>25</v>
      </c>
      <c r="F143" s="2">
        <f t="shared" ca="1" si="47"/>
        <v>23</v>
      </c>
      <c r="G143" s="2" t="str">
        <f t="shared" ca="1" si="48"/>
        <v>2.25</v>
      </c>
      <c r="H143" s="2" t="str">
        <f t="shared" ca="1" si="48"/>
        <v>2.39</v>
      </c>
      <c r="I143" s="2" t="str">
        <f t="shared" ca="1" si="49"/>
        <v>1.8</v>
      </c>
      <c r="J143" s="2" t="str">
        <f t="shared" ca="1" si="49"/>
        <v>1.51</v>
      </c>
      <c r="K143" s="2">
        <f t="shared" ca="1" si="50"/>
        <v>26</v>
      </c>
      <c r="L143" s="2">
        <f t="shared" ca="1" si="50"/>
        <v>26</v>
      </c>
      <c r="M143" s="2">
        <f t="shared" ca="1" si="51"/>
        <v>45</v>
      </c>
      <c r="N143" s="2">
        <f t="shared" ca="1" si="51"/>
        <v>46</v>
      </c>
      <c r="O143" s="2" t="str">
        <f t="shared" ca="1" si="46"/>
        <v>2.10</v>
      </c>
    </row>
    <row r="144" spans="1:15">
      <c r="A144" s="4" t="s">
        <v>37</v>
      </c>
      <c r="B144" s="2">
        <f t="shared" ca="1" si="43"/>
        <v>28</v>
      </c>
      <c r="C144" s="2">
        <f t="shared" ca="1" si="44"/>
        <v>208</v>
      </c>
      <c r="D144">
        <f t="shared" ca="1" si="45"/>
        <v>5.8239999999999998</v>
      </c>
      <c r="E144" s="2">
        <f t="shared" ca="1" si="47"/>
        <v>23</v>
      </c>
      <c r="F144" s="2">
        <f t="shared" ca="1" si="47"/>
        <v>21</v>
      </c>
      <c r="G144" s="2" t="str">
        <f t="shared" ca="1" si="48"/>
        <v>2.48</v>
      </c>
      <c r="H144" s="2" t="str">
        <f t="shared" ca="1" si="48"/>
        <v>2.32</v>
      </c>
      <c r="I144" s="2" t="str">
        <f t="shared" ca="1" si="49"/>
        <v>1.78</v>
      </c>
      <c r="J144" s="2" t="str">
        <f t="shared" ca="1" si="49"/>
        <v>1.25</v>
      </c>
      <c r="K144" s="2">
        <f t="shared" ca="1" si="50"/>
        <v>24</v>
      </c>
      <c r="L144" s="2">
        <f t="shared" ca="1" si="50"/>
        <v>22</v>
      </c>
      <c r="M144" s="2">
        <f t="shared" ca="1" si="51"/>
        <v>29</v>
      </c>
      <c r="N144" s="2">
        <f t="shared" ca="1" si="51"/>
        <v>31</v>
      </c>
      <c r="O144" s="2" t="str">
        <f t="shared" ca="1" si="46"/>
        <v>2.8</v>
      </c>
    </row>
    <row r="145" spans="1:15">
      <c r="A145" s="4" t="s">
        <v>60</v>
      </c>
      <c r="B145" s="2">
        <f t="shared" ca="1" si="43"/>
        <v>28</v>
      </c>
      <c r="C145" s="2">
        <f t="shared" ca="1" si="44"/>
        <v>210</v>
      </c>
      <c r="D145">
        <f t="shared" ca="1" si="45"/>
        <v>5.88</v>
      </c>
      <c r="E145" s="2">
        <f t="shared" ca="1" si="47"/>
        <v>24</v>
      </c>
      <c r="F145" s="2">
        <f t="shared" ca="1" si="47"/>
        <v>21</v>
      </c>
      <c r="G145" s="2" t="str">
        <f t="shared" ca="1" si="48"/>
        <v>2.40</v>
      </c>
      <c r="H145" s="2" t="str">
        <f t="shared" ca="1" si="48"/>
        <v>1.45</v>
      </c>
      <c r="I145" s="2" t="str">
        <f t="shared" ca="1" si="49"/>
        <v>1.7</v>
      </c>
      <c r="J145" s="2" t="str">
        <f t="shared" ca="1" si="49"/>
        <v>1.17</v>
      </c>
      <c r="K145" s="2">
        <f t="shared" ca="1" si="50"/>
        <v>26</v>
      </c>
      <c r="L145" s="2">
        <f t="shared" ca="1" si="50"/>
        <v>22</v>
      </c>
      <c r="M145" s="2">
        <f t="shared" ca="1" si="51"/>
        <v>43</v>
      </c>
      <c r="N145" s="2">
        <f t="shared" ca="1" si="51"/>
        <v>35</v>
      </c>
      <c r="O145" s="2" t="str">
        <f t="shared" ca="1" si="46"/>
        <v>3.54</v>
      </c>
    </row>
    <row r="146" spans="1:15">
      <c r="A146" s="4" t="s">
        <v>11</v>
      </c>
      <c r="B146" s="2">
        <f t="shared" ca="1" si="43"/>
        <v>30</v>
      </c>
      <c r="C146" s="2">
        <f t="shared" ca="1" si="44"/>
        <v>216</v>
      </c>
      <c r="D146">
        <f t="shared" ca="1" si="45"/>
        <v>6.48</v>
      </c>
      <c r="E146" s="2">
        <f t="shared" ca="1" si="47"/>
        <v>23</v>
      </c>
      <c r="F146" s="2">
        <f t="shared" ca="1" si="47"/>
        <v>22</v>
      </c>
      <c r="G146" s="2" t="str">
        <f t="shared" ca="1" si="48"/>
        <v>2.19</v>
      </c>
      <c r="H146" s="2" t="str">
        <f t="shared" ca="1" si="48"/>
        <v>1.15</v>
      </c>
      <c r="I146" s="2" t="str">
        <f t="shared" ca="1" si="49"/>
        <v>1.60</v>
      </c>
      <c r="J146" s="2" t="str">
        <f t="shared" ca="1" si="49"/>
        <v>1.32</v>
      </c>
      <c r="K146" s="2">
        <f t="shared" ca="1" si="50"/>
        <v>25</v>
      </c>
      <c r="L146" s="2">
        <f t="shared" ca="1" si="50"/>
        <v>24</v>
      </c>
      <c r="M146" s="2">
        <f t="shared" ca="1" si="51"/>
        <v>34</v>
      </c>
      <c r="N146" s="2">
        <f t="shared" ca="1" si="51"/>
        <v>45</v>
      </c>
      <c r="O146" s="2" t="str">
        <f t="shared" ca="1" si="46"/>
        <v>3.72</v>
      </c>
    </row>
    <row r="147" spans="1:15">
      <c r="A147" s="4" t="s">
        <v>62</v>
      </c>
      <c r="B147" s="2">
        <f t="shared" ca="1" si="43"/>
        <v>30</v>
      </c>
      <c r="C147" s="2">
        <f t="shared" ca="1" si="44"/>
        <v>215</v>
      </c>
      <c r="D147">
        <f t="shared" ca="1" si="45"/>
        <v>6.45</v>
      </c>
      <c r="E147" s="2">
        <f t="shared" ca="1" si="47"/>
        <v>25</v>
      </c>
      <c r="F147" s="2">
        <f t="shared" ca="1" si="47"/>
        <v>26</v>
      </c>
      <c r="G147" s="2" t="str">
        <f t="shared" ca="1" si="48"/>
        <v>1.27</v>
      </c>
      <c r="H147" s="2" t="str">
        <f t="shared" ca="1" si="48"/>
        <v>2.42</v>
      </c>
      <c r="I147" s="2" t="str">
        <f t="shared" ca="1" si="49"/>
        <v>1.51</v>
      </c>
      <c r="J147" s="2" t="str">
        <f t="shared" ca="1" si="49"/>
        <v>1.18</v>
      </c>
      <c r="K147" s="2">
        <f t="shared" ca="1" si="50"/>
        <v>22</v>
      </c>
      <c r="L147" s="2">
        <f t="shared" ca="1" si="50"/>
        <v>25</v>
      </c>
      <c r="M147" s="2">
        <f t="shared" ca="1" si="51"/>
        <v>31</v>
      </c>
      <c r="N147" s="2">
        <f t="shared" ca="1" si="51"/>
        <v>34</v>
      </c>
      <c r="O147" s="2" t="str">
        <f t="shared" ca="1" si="46"/>
        <v>3.7</v>
      </c>
    </row>
    <row r="148" spans="1:15">
      <c r="A148" s="4" t="s">
        <v>63</v>
      </c>
      <c r="B148" s="2">
        <f t="shared" ca="1" si="43"/>
        <v>29</v>
      </c>
      <c r="C148" s="2">
        <f t="shared" ca="1" si="44"/>
        <v>207</v>
      </c>
      <c r="D148">
        <f t="shared" ca="1" si="45"/>
        <v>6.0030000000000001</v>
      </c>
      <c r="E148" s="2">
        <f t="shared" ca="1" si="47"/>
        <v>25</v>
      </c>
      <c r="F148" s="2">
        <f t="shared" ca="1" si="47"/>
        <v>22</v>
      </c>
      <c r="G148" s="2" t="str">
        <f t="shared" ca="1" si="48"/>
        <v>1.36</v>
      </c>
      <c r="H148" s="2" t="str">
        <f t="shared" ca="1" si="48"/>
        <v>1.52</v>
      </c>
      <c r="I148" s="2" t="str">
        <f t="shared" ca="1" si="49"/>
        <v>1.42</v>
      </c>
      <c r="J148" s="2" t="str">
        <f t="shared" ca="1" si="49"/>
        <v>1.47</v>
      </c>
      <c r="K148" s="2">
        <f t="shared" ca="1" si="50"/>
        <v>22</v>
      </c>
      <c r="L148" s="2">
        <f t="shared" ca="1" si="50"/>
        <v>24</v>
      </c>
      <c r="M148" s="2">
        <f t="shared" ca="1" si="51"/>
        <v>30</v>
      </c>
      <c r="N148" s="2">
        <f t="shared" ca="1" si="51"/>
        <v>29</v>
      </c>
      <c r="O148" s="2" t="str">
        <f t="shared" ca="1" si="46"/>
        <v>2.68</v>
      </c>
    </row>
    <row r="149" spans="1:15">
      <c r="A149" s="4" t="s">
        <v>24</v>
      </c>
      <c r="B149" s="2">
        <f t="shared" ca="1" si="43"/>
        <v>31</v>
      </c>
      <c r="C149" s="2">
        <f t="shared" ca="1" si="44"/>
        <v>216</v>
      </c>
      <c r="D149">
        <f t="shared" ca="1" si="45"/>
        <v>6.6959999999999997</v>
      </c>
      <c r="E149" s="2">
        <f t="shared" ca="1" si="47"/>
        <v>21</v>
      </c>
      <c r="F149" s="2">
        <f t="shared" ca="1" si="47"/>
        <v>26</v>
      </c>
      <c r="G149" s="2" t="str">
        <f t="shared" ca="1" si="48"/>
        <v>2.52</v>
      </c>
      <c r="H149" s="2" t="str">
        <f t="shared" ca="1" si="48"/>
        <v>1.43</v>
      </c>
      <c r="I149" s="2" t="str">
        <f t="shared" ca="1" si="49"/>
        <v>1.60</v>
      </c>
      <c r="J149" s="2" t="str">
        <f t="shared" ca="1" si="49"/>
        <v>1.3</v>
      </c>
      <c r="K149" s="2">
        <f t="shared" ca="1" si="50"/>
        <v>23</v>
      </c>
      <c r="L149" s="2">
        <f t="shared" ca="1" si="50"/>
        <v>26</v>
      </c>
      <c r="M149" s="2">
        <f t="shared" ca="1" si="51"/>
        <v>38</v>
      </c>
      <c r="N149" s="2">
        <f t="shared" ca="1" si="51"/>
        <v>43</v>
      </c>
      <c r="O149" s="2" t="str">
        <f t="shared" ca="1" si="46"/>
        <v>3.65</v>
      </c>
    </row>
    <row r="150" spans="1:15">
      <c r="A150" s="4" t="s">
        <v>64</v>
      </c>
      <c r="B150" s="2">
        <f t="shared" ca="1" si="43"/>
        <v>31</v>
      </c>
      <c r="C150" s="2">
        <f t="shared" ca="1" si="44"/>
        <v>224</v>
      </c>
      <c r="D150">
        <f t="shared" ca="1" si="45"/>
        <v>6.944</v>
      </c>
      <c r="E150" s="2">
        <f t="shared" ca="1" si="47"/>
        <v>26</v>
      </c>
      <c r="F150" s="2">
        <f t="shared" ca="1" si="47"/>
        <v>26</v>
      </c>
      <c r="G150" s="2" t="str">
        <f t="shared" ca="1" si="48"/>
        <v>2.30</v>
      </c>
      <c r="H150" s="2" t="str">
        <f t="shared" ca="1" si="48"/>
        <v>2.25</v>
      </c>
      <c r="I150" s="2" t="str">
        <f t="shared" ca="1" si="49"/>
        <v>1.48</v>
      </c>
      <c r="J150" s="2" t="str">
        <f t="shared" ca="1" si="49"/>
        <v>1.3</v>
      </c>
      <c r="K150" s="2">
        <f t="shared" ca="1" si="50"/>
        <v>22</v>
      </c>
      <c r="L150" s="2">
        <f t="shared" ca="1" si="50"/>
        <v>25</v>
      </c>
      <c r="M150" s="2">
        <f t="shared" ca="1" si="51"/>
        <v>35</v>
      </c>
      <c r="N150" s="2">
        <f t="shared" ca="1" si="51"/>
        <v>35</v>
      </c>
      <c r="O150" s="2" t="str">
        <f t="shared" ca="1" si="46"/>
        <v>3.17</v>
      </c>
    </row>
    <row r="151" spans="1:15">
      <c r="A151" s="4" t="s">
        <v>65</v>
      </c>
      <c r="B151" s="2">
        <f t="shared" ca="1" si="43"/>
        <v>29</v>
      </c>
      <c r="C151" s="2">
        <f t="shared" ca="1" si="44"/>
        <v>212</v>
      </c>
      <c r="D151">
        <f t="shared" ca="1" si="45"/>
        <v>6.1479999999999997</v>
      </c>
      <c r="E151" s="2">
        <f t="shared" ca="1" si="47"/>
        <v>23</v>
      </c>
      <c r="F151" s="2">
        <f t="shared" ca="1" si="47"/>
        <v>24</v>
      </c>
      <c r="G151" s="2" t="str">
        <f t="shared" ca="1" si="48"/>
        <v>2.50</v>
      </c>
      <c r="H151" s="2" t="str">
        <f t="shared" ca="1" si="48"/>
        <v>2.35</v>
      </c>
      <c r="I151" s="2" t="str">
        <f t="shared" ca="1" si="49"/>
        <v>1.15</v>
      </c>
      <c r="J151" s="2" t="str">
        <f t="shared" ca="1" si="49"/>
        <v>1.29</v>
      </c>
      <c r="K151" s="2">
        <f t="shared" ca="1" si="50"/>
        <v>24</v>
      </c>
      <c r="L151" s="2">
        <f t="shared" ca="1" si="50"/>
        <v>21</v>
      </c>
      <c r="M151" s="2">
        <f t="shared" ca="1" si="51"/>
        <v>34</v>
      </c>
      <c r="N151" s="2">
        <f t="shared" ca="1" si="51"/>
        <v>35</v>
      </c>
      <c r="O151" s="2" t="str">
        <f t="shared" ca="1" si="46"/>
        <v>2.49</v>
      </c>
    </row>
    <row r="152" spans="1:15">
      <c r="A152" s="4" t="s">
        <v>38</v>
      </c>
      <c r="B152" s="2">
        <f t="shared" ca="1" si="43"/>
        <v>28</v>
      </c>
      <c r="C152" s="2">
        <f t="shared" ca="1" si="44"/>
        <v>217</v>
      </c>
      <c r="D152">
        <f t="shared" ca="1" si="45"/>
        <v>6.0759999999999996</v>
      </c>
      <c r="E152" s="2">
        <f t="shared" ca="1" si="47"/>
        <v>22</v>
      </c>
      <c r="F152" s="2">
        <f t="shared" ca="1" si="47"/>
        <v>24</v>
      </c>
      <c r="G152" s="2" t="str">
        <f t="shared" ca="1" si="48"/>
        <v>1.35</v>
      </c>
      <c r="H152" s="2" t="str">
        <f t="shared" ca="1" si="48"/>
        <v>2.20</v>
      </c>
      <c r="I152" s="2" t="str">
        <f t="shared" ca="1" si="49"/>
        <v>1.75</v>
      </c>
      <c r="J152" s="2" t="str">
        <f t="shared" ca="1" si="49"/>
        <v>1.70</v>
      </c>
      <c r="K152" s="2">
        <f t="shared" ca="1" si="50"/>
        <v>25</v>
      </c>
      <c r="L152" s="2">
        <f t="shared" ca="1" si="50"/>
        <v>21</v>
      </c>
      <c r="M152" s="2">
        <f t="shared" ca="1" si="51"/>
        <v>46</v>
      </c>
      <c r="N152" s="2">
        <f t="shared" ca="1" si="51"/>
        <v>38</v>
      </c>
      <c r="O152" s="2" t="str">
        <f t="shared" ca="1" si="46"/>
        <v>2.10</v>
      </c>
    </row>
    <row r="153" spans="1:15">
      <c r="A153" s="4" t="s">
        <v>66</v>
      </c>
      <c r="B153" s="2">
        <f t="shared" ca="1" si="43"/>
        <v>31</v>
      </c>
      <c r="C153" s="2">
        <f t="shared" ca="1" si="44"/>
        <v>213</v>
      </c>
      <c r="D153">
        <f t="shared" ca="1" si="45"/>
        <v>6.6029999999999998</v>
      </c>
      <c r="E153" s="2">
        <f t="shared" ca="1" si="47"/>
        <v>25</v>
      </c>
      <c r="F153" s="2">
        <f t="shared" ca="1" si="47"/>
        <v>22</v>
      </c>
      <c r="G153" s="2" t="str">
        <f t="shared" ca="1" si="48"/>
        <v>1.39</v>
      </c>
      <c r="H153" s="2" t="str">
        <f t="shared" ca="1" si="48"/>
        <v>1.10</v>
      </c>
      <c r="I153" s="2" t="str">
        <f t="shared" ca="1" si="49"/>
        <v>1.28</v>
      </c>
      <c r="J153" s="2" t="str">
        <f t="shared" ca="1" si="49"/>
        <v>1.45</v>
      </c>
      <c r="K153" s="2">
        <f t="shared" ca="1" si="50"/>
        <v>21</v>
      </c>
      <c r="L153" s="2">
        <f t="shared" ca="1" si="50"/>
        <v>23</v>
      </c>
      <c r="M153" s="2">
        <f t="shared" ca="1" si="51"/>
        <v>45</v>
      </c>
      <c r="N153" s="2">
        <f t="shared" ca="1" si="51"/>
        <v>30</v>
      </c>
      <c r="O153" s="2" t="str">
        <f t="shared" ca="1" si="46"/>
        <v>3.39</v>
      </c>
    </row>
    <row r="154" spans="1:15">
      <c r="A154" s="4" t="s">
        <v>67</v>
      </c>
      <c r="B154" s="2">
        <f t="shared" ca="1" si="43"/>
        <v>31</v>
      </c>
      <c r="C154" s="2">
        <f t="shared" ca="1" si="44"/>
        <v>200</v>
      </c>
      <c r="D154">
        <f t="shared" ca="1" si="45"/>
        <v>6.2</v>
      </c>
      <c r="E154" s="2">
        <f t="shared" ca="1" si="47"/>
        <v>24</v>
      </c>
      <c r="F154" s="2">
        <f t="shared" ca="1" si="47"/>
        <v>22</v>
      </c>
      <c r="G154" s="2" t="str">
        <f t="shared" ca="1" si="48"/>
        <v>1.11</v>
      </c>
      <c r="H154" s="2" t="str">
        <f t="shared" ca="1" si="48"/>
        <v>1.16</v>
      </c>
      <c r="I154" s="2" t="str">
        <f t="shared" ca="1" si="49"/>
        <v>1.90</v>
      </c>
      <c r="J154" s="2" t="str">
        <f t="shared" ca="1" si="49"/>
        <v>1.20</v>
      </c>
      <c r="K154" s="2">
        <f t="shared" ca="1" si="50"/>
        <v>21</v>
      </c>
      <c r="L154" s="2">
        <f t="shared" ca="1" si="50"/>
        <v>26</v>
      </c>
      <c r="M154" s="2">
        <f t="shared" ca="1" si="51"/>
        <v>45</v>
      </c>
      <c r="N154" s="2">
        <f t="shared" ca="1" si="51"/>
        <v>45</v>
      </c>
      <c r="O154" s="2" t="str">
        <f t="shared" ca="1" si="46"/>
        <v>1.43</v>
      </c>
    </row>
    <row r="155" spans="1:15">
      <c r="A155" s="4" t="s">
        <v>130</v>
      </c>
      <c r="B155" s="2">
        <f t="shared" ca="1" si="43"/>
        <v>28</v>
      </c>
      <c r="C155" s="2">
        <f t="shared" ca="1" si="44"/>
        <v>218</v>
      </c>
      <c r="D155">
        <f t="shared" ca="1" si="45"/>
        <v>6.1040000000000001</v>
      </c>
      <c r="E155" s="2">
        <f t="shared" ca="1" si="47"/>
        <v>22</v>
      </c>
      <c r="F155" s="2">
        <f t="shared" ca="1" si="47"/>
        <v>22</v>
      </c>
      <c r="G155" s="2" t="str">
        <f t="shared" ca="1" si="48"/>
        <v>2.48</v>
      </c>
      <c r="H155" s="2" t="str">
        <f t="shared" ca="1" si="48"/>
        <v>2.41</v>
      </c>
      <c r="I155" s="2" t="str">
        <f t="shared" ca="1" si="49"/>
        <v>1.12</v>
      </c>
      <c r="J155" s="2" t="str">
        <f t="shared" ca="1" si="49"/>
        <v>1.22</v>
      </c>
      <c r="K155" s="2">
        <f t="shared" ca="1" si="50"/>
        <v>25</v>
      </c>
      <c r="L155" s="2">
        <f t="shared" ca="1" si="50"/>
        <v>23</v>
      </c>
      <c r="M155" s="2">
        <f t="shared" ca="1" si="51"/>
        <v>30</v>
      </c>
      <c r="N155" s="2">
        <f t="shared" ca="1" si="51"/>
        <v>40</v>
      </c>
      <c r="O155" s="2" t="str">
        <f t="shared" ca="1" si="46"/>
        <v>1.25</v>
      </c>
    </row>
    <row r="156" spans="1:15">
      <c r="A156" s="4" t="s">
        <v>68</v>
      </c>
      <c r="B156" s="2">
        <f t="shared" ca="1" si="43"/>
        <v>30</v>
      </c>
      <c r="C156" s="2">
        <f t="shared" ca="1" si="44"/>
        <v>213</v>
      </c>
      <c r="D156">
        <f t="shared" ca="1" si="45"/>
        <v>6.39</v>
      </c>
      <c r="E156" s="2">
        <f t="shared" ca="1" si="47"/>
        <v>24</v>
      </c>
      <c r="F156" s="2">
        <f t="shared" ca="1" si="47"/>
        <v>21</v>
      </c>
      <c r="G156" s="2" t="str">
        <f t="shared" ca="1" si="48"/>
        <v>1.29</v>
      </c>
      <c r="H156" s="2" t="str">
        <f t="shared" ca="1" si="48"/>
        <v>2.37</v>
      </c>
      <c r="I156" s="2" t="str">
        <f t="shared" ca="1" si="49"/>
        <v>1.56</v>
      </c>
      <c r="J156" s="2" t="str">
        <f t="shared" ca="1" si="49"/>
        <v>1.10</v>
      </c>
      <c r="K156" s="2">
        <f t="shared" ca="1" si="50"/>
        <v>24</v>
      </c>
      <c r="L156" s="2">
        <f t="shared" ca="1" si="50"/>
        <v>24</v>
      </c>
      <c r="M156" s="2">
        <f t="shared" ca="1" si="51"/>
        <v>39</v>
      </c>
      <c r="N156" s="2">
        <f t="shared" ca="1" si="51"/>
        <v>34</v>
      </c>
      <c r="O156" s="2" t="str">
        <f t="shared" ca="1" si="46"/>
        <v>3.47</v>
      </c>
    </row>
    <row r="157" spans="1:15">
      <c r="A157" s="4" t="s">
        <v>69</v>
      </c>
      <c r="B157" s="2">
        <f t="shared" ca="1" si="43"/>
        <v>31</v>
      </c>
      <c r="C157" s="2">
        <f t="shared" ca="1" si="44"/>
        <v>209</v>
      </c>
      <c r="D157">
        <f t="shared" ca="1" si="45"/>
        <v>6.4790000000000001</v>
      </c>
      <c r="E157" s="2">
        <f t="shared" ca="1" si="47"/>
        <v>22</v>
      </c>
      <c r="F157" s="2">
        <f t="shared" ca="1" si="47"/>
        <v>21</v>
      </c>
      <c r="G157" s="2" t="str">
        <f t="shared" ca="1" si="48"/>
        <v>1.27</v>
      </c>
      <c r="H157" s="2" t="str">
        <f t="shared" ca="1" si="48"/>
        <v>1.20</v>
      </c>
      <c r="I157" s="2" t="str">
        <f t="shared" ca="1" si="49"/>
        <v>1.58</v>
      </c>
      <c r="J157" s="2" t="str">
        <f t="shared" ca="1" si="49"/>
        <v>1.65</v>
      </c>
      <c r="K157" s="2">
        <f t="shared" ca="1" si="50"/>
        <v>26</v>
      </c>
      <c r="L157" s="2">
        <f t="shared" ca="1" si="50"/>
        <v>22</v>
      </c>
      <c r="M157" s="2">
        <f t="shared" ca="1" si="51"/>
        <v>36</v>
      </c>
      <c r="N157" s="2">
        <f t="shared" ca="1" si="51"/>
        <v>40</v>
      </c>
      <c r="O157" s="2" t="str">
        <f t="shared" ca="1" si="46"/>
        <v>1.69</v>
      </c>
    </row>
    <row r="158" spans="1:15">
      <c r="A158" s="4" t="s">
        <v>70</v>
      </c>
      <c r="B158" s="2">
        <f t="shared" ca="1" si="43"/>
        <v>30</v>
      </c>
      <c r="C158" s="2">
        <f t="shared" ca="1" si="44"/>
        <v>207</v>
      </c>
      <c r="D158">
        <f t="shared" ca="1" si="45"/>
        <v>6.21</v>
      </c>
      <c r="E158" s="2">
        <f t="shared" ca="1" si="47"/>
        <v>22</v>
      </c>
      <c r="F158" s="2">
        <f t="shared" ca="1" si="47"/>
        <v>26</v>
      </c>
      <c r="G158" s="2" t="str">
        <f t="shared" ca="1" si="48"/>
        <v>2.48</v>
      </c>
      <c r="H158" s="2" t="str">
        <f t="shared" ca="1" si="48"/>
        <v>2.27</v>
      </c>
      <c r="I158" s="2" t="str">
        <f t="shared" ca="1" si="49"/>
        <v>1.74</v>
      </c>
      <c r="J158" s="2" t="str">
        <f t="shared" ca="1" si="49"/>
        <v>1.41</v>
      </c>
      <c r="K158" s="2">
        <f t="shared" ca="1" si="50"/>
        <v>22</v>
      </c>
      <c r="L158" s="2">
        <f t="shared" ca="1" si="50"/>
        <v>26</v>
      </c>
      <c r="M158" s="2">
        <f t="shared" ca="1" si="51"/>
        <v>45</v>
      </c>
      <c r="N158" s="2">
        <f t="shared" ca="1" si="51"/>
        <v>35</v>
      </c>
      <c r="O158" s="2" t="str">
        <f t="shared" ca="1" si="46"/>
        <v>3.33</v>
      </c>
    </row>
    <row r="159" spans="1:15">
      <c r="A159" s="4" t="s">
        <v>73</v>
      </c>
      <c r="B159" s="2">
        <f t="shared" ca="1" si="43"/>
        <v>29</v>
      </c>
      <c r="C159" s="2">
        <f t="shared" ca="1" si="44"/>
        <v>215</v>
      </c>
      <c r="D159">
        <f t="shared" ca="1" si="45"/>
        <v>6.2350000000000003</v>
      </c>
      <c r="E159" s="2">
        <f t="shared" ca="1" si="47"/>
        <v>26</v>
      </c>
      <c r="F159" s="2">
        <f t="shared" ca="1" si="47"/>
        <v>24</v>
      </c>
      <c r="G159" s="2" t="str">
        <f t="shared" ca="1" si="48"/>
        <v>1.50</v>
      </c>
      <c r="H159" s="2" t="str">
        <f t="shared" ca="1" si="48"/>
        <v>1.49</v>
      </c>
      <c r="I159" s="2" t="str">
        <f t="shared" ca="1" si="49"/>
        <v>1.30</v>
      </c>
      <c r="J159" s="2" t="str">
        <f t="shared" ca="1" si="49"/>
        <v>1.90</v>
      </c>
      <c r="K159" s="2">
        <f t="shared" ca="1" si="50"/>
        <v>23</v>
      </c>
      <c r="L159" s="2">
        <f t="shared" ca="1" si="50"/>
        <v>21</v>
      </c>
      <c r="M159" s="2">
        <f t="shared" ca="1" si="51"/>
        <v>34</v>
      </c>
      <c r="N159" s="2">
        <f t="shared" ca="1" si="51"/>
        <v>33</v>
      </c>
      <c r="O159" s="2" t="str">
        <f t="shared" ca="1" si="46"/>
        <v>1.27</v>
      </c>
    </row>
    <row r="160" spans="1:15">
      <c r="A160" s="4" t="s">
        <v>74</v>
      </c>
      <c r="B160" s="2">
        <f t="shared" ca="1" si="43"/>
        <v>28</v>
      </c>
      <c r="C160" s="2">
        <f t="shared" ca="1" si="44"/>
        <v>205</v>
      </c>
      <c r="D160">
        <f t="shared" ca="1" si="45"/>
        <v>5.74</v>
      </c>
      <c r="E160" s="2">
        <f t="shared" ca="1" si="47"/>
        <v>22</v>
      </c>
      <c r="F160" s="2">
        <f t="shared" ca="1" si="47"/>
        <v>26</v>
      </c>
      <c r="G160" s="2" t="str">
        <f t="shared" ca="1" si="48"/>
        <v>1.51</v>
      </c>
      <c r="H160" s="2" t="str">
        <f t="shared" ca="1" si="48"/>
        <v>2.51</v>
      </c>
      <c r="I160" s="2" t="str">
        <f t="shared" ca="1" si="49"/>
        <v>1.61</v>
      </c>
      <c r="J160" s="2" t="str">
        <f t="shared" ca="1" si="49"/>
        <v>1.90</v>
      </c>
      <c r="K160" s="2">
        <f t="shared" ca="1" si="50"/>
        <v>23</v>
      </c>
      <c r="L160" s="2">
        <f t="shared" ca="1" si="50"/>
        <v>22</v>
      </c>
      <c r="M160" s="2">
        <f t="shared" ca="1" si="51"/>
        <v>36</v>
      </c>
      <c r="N160" s="2">
        <f t="shared" ca="1" si="51"/>
        <v>36</v>
      </c>
      <c r="O160" s="2" t="str">
        <f t="shared" ca="1" si="46"/>
        <v>3.71</v>
      </c>
    </row>
    <row r="161" spans="1:15">
      <c r="A161" s="4" t="s">
        <v>76</v>
      </c>
      <c r="B161" s="2">
        <f t="shared" ca="1" si="43"/>
        <v>30</v>
      </c>
      <c r="C161" s="2">
        <f t="shared" ca="1" si="44"/>
        <v>222</v>
      </c>
      <c r="D161">
        <f t="shared" ca="1" si="45"/>
        <v>6.66</v>
      </c>
      <c r="E161" s="2">
        <f t="shared" ca="1" si="47"/>
        <v>26</v>
      </c>
      <c r="F161" s="2">
        <f t="shared" ca="1" si="47"/>
        <v>23</v>
      </c>
      <c r="G161" s="2" t="str">
        <f t="shared" ca="1" si="48"/>
        <v>2.8</v>
      </c>
      <c r="H161" s="2" t="str">
        <f t="shared" ca="1" si="48"/>
        <v>2.37</v>
      </c>
      <c r="I161" s="2" t="str">
        <f t="shared" ca="1" si="49"/>
        <v>1.69</v>
      </c>
      <c r="J161" s="2" t="str">
        <f t="shared" ca="1" si="49"/>
        <v>1.53</v>
      </c>
      <c r="K161" s="2">
        <f t="shared" ca="1" si="50"/>
        <v>21</v>
      </c>
      <c r="L161" s="2">
        <f t="shared" ca="1" si="50"/>
        <v>26</v>
      </c>
      <c r="M161" s="2">
        <f t="shared" ca="1" si="51"/>
        <v>34</v>
      </c>
      <c r="N161" s="2">
        <f t="shared" ca="1" si="51"/>
        <v>35</v>
      </c>
      <c r="O161" s="2" t="str">
        <f t="shared" ca="1" si="46"/>
        <v>1.63</v>
      </c>
    </row>
    <row r="162" spans="1:15">
      <c r="A162" s="4" t="s">
        <v>77</v>
      </c>
      <c r="B162" s="2">
        <f t="shared" ca="1" si="43"/>
        <v>28</v>
      </c>
      <c r="C162" s="2">
        <f t="shared" ca="1" si="44"/>
        <v>200</v>
      </c>
      <c r="D162">
        <f t="shared" ca="1" si="45"/>
        <v>5.6</v>
      </c>
      <c r="E162" s="2">
        <f t="shared" ref="E162:F181" ca="1" si="52">RANDBETWEEN(21,26)</f>
        <v>23</v>
      </c>
      <c r="F162" s="2">
        <f t="shared" ca="1" si="52"/>
        <v>26</v>
      </c>
      <c r="G162" s="2" t="str">
        <f t="shared" ref="G162:H181" ca="1" si="53">CONCATENATE(RANDBETWEEN(1,2),".",RANDBETWEEN(1,53))</f>
        <v>2.9</v>
      </c>
      <c r="H162" s="2" t="str">
        <f t="shared" ca="1" si="53"/>
        <v>1.53</v>
      </c>
      <c r="I162" s="2" t="str">
        <f t="shared" ref="I162:J181" ca="1" si="54">CONCATENATE("1.",RANDBETWEEN(3,90))</f>
        <v>1.89</v>
      </c>
      <c r="J162" s="2" t="str">
        <f t="shared" ca="1" si="54"/>
        <v>1.50</v>
      </c>
      <c r="K162" s="2">
        <f t="shared" ref="K162:L181" ca="1" si="55">RANDBETWEEN(21,26)</f>
        <v>22</v>
      </c>
      <c r="L162" s="2">
        <f t="shared" ca="1" si="55"/>
        <v>25</v>
      </c>
      <c r="M162" s="2">
        <f t="shared" ref="M162:N181" ca="1" si="56">RANDBETWEEN(29,47)</f>
        <v>33</v>
      </c>
      <c r="N162" s="2">
        <f t="shared" ca="1" si="56"/>
        <v>32</v>
      </c>
      <c r="O162" s="2" t="str">
        <f t="shared" ca="1" si="46"/>
        <v>1.17</v>
      </c>
    </row>
    <row r="163" spans="1:15">
      <c r="A163" s="4" t="s">
        <v>78</v>
      </c>
      <c r="B163" s="2">
        <f t="shared" ca="1" si="43"/>
        <v>31</v>
      </c>
      <c r="C163" s="2">
        <f t="shared" ca="1" si="44"/>
        <v>203</v>
      </c>
      <c r="D163">
        <f t="shared" ca="1" si="45"/>
        <v>6.2930000000000001</v>
      </c>
      <c r="E163" s="2">
        <f t="shared" ca="1" si="52"/>
        <v>21</v>
      </c>
      <c r="F163" s="2">
        <f t="shared" ca="1" si="52"/>
        <v>24</v>
      </c>
      <c r="G163" s="2" t="str">
        <f t="shared" ca="1" si="53"/>
        <v>2.48</v>
      </c>
      <c r="H163" s="2" t="str">
        <f t="shared" ca="1" si="53"/>
        <v>1.42</v>
      </c>
      <c r="I163" s="2" t="str">
        <f t="shared" ca="1" si="54"/>
        <v>1.22</v>
      </c>
      <c r="J163" s="2" t="str">
        <f t="shared" ca="1" si="54"/>
        <v>1.35</v>
      </c>
      <c r="K163" s="2">
        <f t="shared" ca="1" si="55"/>
        <v>25</v>
      </c>
      <c r="L163" s="2">
        <f t="shared" ca="1" si="55"/>
        <v>25</v>
      </c>
      <c r="M163" s="2">
        <f t="shared" ca="1" si="56"/>
        <v>45</v>
      </c>
      <c r="N163" s="2">
        <f t="shared" ca="1" si="56"/>
        <v>29</v>
      </c>
      <c r="O163" s="2" t="str">
        <f t="shared" ca="1" si="46"/>
        <v>1.27</v>
      </c>
    </row>
    <row r="164" spans="1:15">
      <c r="A164" s="4" t="s">
        <v>79</v>
      </c>
      <c r="B164" s="2">
        <f t="shared" ca="1" si="43"/>
        <v>28</v>
      </c>
      <c r="C164" s="2">
        <f t="shared" ca="1" si="44"/>
        <v>206</v>
      </c>
      <c r="D164">
        <f t="shared" ca="1" si="45"/>
        <v>5.7679999999999998</v>
      </c>
      <c r="E164" s="2">
        <f t="shared" ca="1" si="52"/>
        <v>26</v>
      </c>
      <c r="F164" s="2">
        <f t="shared" ca="1" si="52"/>
        <v>21</v>
      </c>
      <c r="G164" s="2" t="str">
        <f t="shared" ca="1" si="53"/>
        <v>2.5</v>
      </c>
      <c r="H164" s="2" t="str">
        <f t="shared" ca="1" si="53"/>
        <v>1.2</v>
      </c>
      <c r="I164" s="2" t="str">
        <f t="shared" ca="1" si="54"/>
        <v>1.20</v>
      </c>
      <c r="J164" s="2" t="str">
        <f t="shared" ca="1" si="54"/>
        <v>1.13</v>
      </c>
      <c r="K164" s="2">
        <f t="shared" ca="1" si="55"/>
        <v>25</v>
      </c>
      <c r="L164" s="2">
        <f t="shared" ca="1" si="55"/>
        <v>25</v>
      </c>
      <c r="M164" s="2">
        <f t="shared" ca="1" si="56"/>
        <v>38</v>
      </c>
      <c r="N164" s="2">
        <f t="shared" ca="1" si="56"/>
        <v>35</v>
      </c>
      <c r="O164" s="2" t="str">
        <f t="shared" ca="1" si="46"/>
        <v>1.4</v>
      </c>
    </row>
    <row r="165" spans="1:15">
      <c r="A165" s="4" t="s">
        <v>95</v>
      </c>
      <c r="B165" s="2">
        <f t="shared" ca="1" si="43"/>
        <v>28</v>
      </c>
      <c r="C165" s="2">
        <f t="shared" ca="1" si="44"/>
        <v>221</v>
      </c>
      <c r="D165">
        <f t="shared" ca="1" si="45"/>
        <v>6.1879999999999997</v>
      </c>
      <c r="E165" s="2">
        <f t="shared" ca="1" si="52"/>
        <v>21</v>
      </c>
      <c r="F165" s="2">
        <f t="shared" ca="1" si="52"/>
        <v>25</v>
      </c>
      <c r="G165" s="2" t="str">
        <f t="shared" ca="1" si="53"/>
        <v>2.42</v>
      </c>
      <c r="H165" s="2" t="str">
        <f t="shared" ca="1" si="53"/>
        <v>1.40</v>
      </c>
      <c r="I165" s="2" t="str">
        <f t="shared" ca="1" si="54"/>
        <v>1.89</v>
      </c>
      <c r="J165" s="2" t="str">
        <f t="shared" ca="1" si="54"/>
        <v>1.39</v>
      </c>
      <c r="K165" s="2">
        <f t="shared" ca="1" si="55"/>
        <v>24</v>
      </c>
      <c r="L165" s="2">
        <f t="shared" ca="1" si="55"/>
        <v>26</v>
      </c>
      <c r="M165" s="2">
        <f t="shared" ca="1" si="56"/>
        <v>42</v>
      </c>
      <c r="N165" s="2">
        <f t="shared" ca="1" si="56"/>
        <v>43</v>
      </c>
      <c r="O165" s="2" t="str">
        <f t="shared" ca="1" si="46"/>
        <v>2.41</v>
      </c>
    </row>
    <row r="166" spans="1:15">
      <c r="A166" s="4" t="s">
        <v>99</v>
      </c>
      <c r="B166" s="2">
        <f t="shared" ca="1" si="43"/>
        <v>29</v>
      </c>
      <c r="C166" s="2">
        <f t="shared" ca="1" si="44"/>
        <v>210</v>
      </c>
      <c r="D166">
        <f t="shared" ca="1" si="45"/>
        <v>6.09</v>
      </c>
      <c r="E166" s="2">
        <f t="shared" ca="1" si="52"/>
        <v>22</v>
      </c>
      <c r="F166" s="2">
        <f t="shared" ca="1" si="52"/>
        <v>23</v>
      </c>
      <c r="G166" s="2" t="str">
        <f t="shared" ca="1" si="53"/>
        <v>2.37</v>
      </c>
      <c r="H166" s="2" t="str">
        <f t="shared" ca="1" si="53"/>
        <v>2.25</v>
      </c>
      <c r="I166" s="2" t="str">
        <f t="shared" ca="1" si="54"/>
        <v>1.45</v>
      </c>
      <c r="J166" s="2" t="str">
        <f t="shared" ca="1" si="54"/>
        <v>1.60</v>
      </c>
      <c r="K166" s="2">
        <f t="shared" ca="1" si="55"/>
        <v>21</v>
      </c>
      <c r="L166" s="2">
        <f t="shared" ca="1" si="55"/>
        <v>25</v>
      </c>
      <c r="M166" s="2">
        <f t="shared" ca="1" si="56"/>
        <v>47</v>
      </c>
      <c r="N166" s="2">
        <f t="shared" ca="1" si="56"/>
        <v>43</v>
      </c>
      <c r="O166" s="2" t="str">
        <f t="shared" ca="1" si="46"/>
        <v>1.17</v>
      </c>
    </row>
    <row r="167" spans="1:15">
      <c r="A167" s="4" t="s">
        <v>101</v>
      </c>
      <c r="B167" s="2">
        <f t="shared" ca="1" si="43"/>
        <v>31</v>
      </c>
      <c r="C167" s="2">
        <f t="shared" ca="1" si="44"/>
        <v>202</v>
      </c>
      <c r="D167">
        <f t="shared" ca="1" si="45"/>
        <v>6.2619999999999996</v>
      </c>
      <c r="E167" s="2">
        <f t="shared" ca="1" si="52"/>
        <v>21</v>
      </c>
      <c r="F167" s="2">
        <f t="shared" ca="1" si="52"/>
        <v>23</v>
      </c>
      <c r="G167" s="2" t="str">
        <f t="shared" ca="1" si="53"/>
        <v>2.26</v>
      </c>
      <c r="H167" s="2" t="str">
        <f t="shared" ca="1" si="53"/>
        <v>1.25</v>
      </c>
      <c r="I167" s="2" t="str">
        <f t="shared" ca="1" si="54"/>
        <v>1.31</v>
      </c>
      <c r="J167" s="2" t="str">
        <f t="shared" ca="1" si="54"/>
        <v>1.41</v>
      </c>
      <c r="K167" s="2">
        <f t="shared" ca="1" si="55"/>
        <v>22</v>
      </c>
      <c r="L167" s="2">
        <f t="shared" ca="1" si="55"/>
        <v>24</v>
      </c>
      <c r="M167" s="2">
        <f t="shared" ca="1" si="56"/>
        <v>34</v>
      </c>
      <c r="N167" s="2">
        <f t="shared" ca="1" si="56"/>
        <v>45</v>
      </c>
      <c r="O167" s="2" t="str">
        <f t="shared" ca="1" si="46"/>
        <v>3.46</v>
      </c>
    </row>
    <row r="168" spans="1:15">
      <c r="A168" s="4" t="s">
        <v>102</v>
      </c>
      <c r="B168" s="2">
        <f t="shared" ca="1" si="43"/>
        <v>30</v>
      </c>
      <c r="C168" s="2">
        <f t="shared" ca="1" si="44"/>
        <v>217</v>
      </c>
      <c r="D168">
        <f t="shared" ca="1" si="45"/>
        <v>6.51</v>
      </c>
      <c r="E168" s="2">
        <f t="shared" ca="1" si="52"/>
        <v>25</v>
      </c>
      <c r="F168" s="2">
        <f t="shared" ca="1" si="52"/>
        <v>21</v>
      </c>
      <c r="G168" s="2" t="str">
        <f t="shared" ca="1" si="53"/>
        <v>1.28</v>
      </c>
      <c r="H168" s="2" t="str">
        <f t="shared" ca="1" si="53"/>
        <v>1.29</v>
      </c>
      <c r="I168" s="2" t="str">
        <f t="shared" ca="1" si="54"/>
        <v>1.16</v>
      </c>
      <c r="J168" s="2" t="str">
        <f t="shared" ca="1" si="54"/>
        <v>1.84</v>
      </c>
      <c r="K168" s="2">
        <f t="shared" ca="1" si="55"/>
        <v>23</v>
      </c>
      <c r="L168" s="2">
        <f t="shared" ca="1" si="55"/>
        <v>26</v>
      </c>
      <c r="M168" s="2">
        <f t="shared" ca="1" si="56"/>
        <v>43</v>
      </c>
      <c r="N168" s="2">
        <f t="shared" ca="1" si="56"/>
        <v>36</v>
      </c>
      <c r="O168" s="2" t="str">
        <f t="shared" ca="1" si="46"/>
        <v>3.6</v>
      </c>
    </row>
    <row r="169" spans="1:15">
      <c r="A169" s="4" t="s">
        <v>103</v>
      </c>
      <c r="B169" s="2">
        <f t="shared" ca="1" si="43"/>
        <v>31</v>
      </c>
      <c r="C169" s="2">
        <f t="shared" ca="1" si="44"/>
        <v>202</v>
      </c>
      <c r="D169">
        <f t="shared" ca="1" si="45"/>
        <v>6.2619999999999996</v>
      </c>
      <c r="E169" s="2">
        <f t="shared" ca="1" si="52"/>
        <v>25</v>
      </c>
      <c r="F169" s="2">
        <f t="shared" ca="1" si="52"/>
        <v>21</v>
      </c>
      <c r="G169" s="2" t="str">
        <f t="shared" ca="1" si="53"/>
        <v>1.32</v>
      </c>
      <c r="H169" s="2" t="str">
        <f t="shared" ca="1" si="53"/>
        <v>2.36</v>
      </c>
      <c r="I169" s="2" t="str">
        <f t="shared" ca="1" si="54"/>
        <v>1.59</v>
      </c>
      <c r="J169" s="2" t="str">
        <f t="shared" ca="1" si="54"/>
        <v>1.53</v>
      </c>
      <c r="K169" s="2">
        <f t="shared" ca="1" si="55"/>
        <v>21</v>
      </c>
      <c r="L169" s="2">
        <f t="shared" ca="1" si="55"/>
        <v>25</v>
      </c>
      <c r="M169" s="2">
        <f t="shared" ca="1" si="56"/>
        <v>42</v>
      </c>
      <c r="N169" s="2">
        <f t="shared" ca="1" si="56"/>
        <v>29</v>
      </c>
      <c r="O169" s="2" t="str">
        <f t="shared" ca="1" si="46"/>
        <v>2.9</v>
      </c>
    </row>
    <row r="170" spans="1:15">
      <c r="A170" s="4" t="s">
        <v>104</v>
      </c>
      <c r="B170" s="2">
        <f t="shared" ca="1" si="43"/>
        <v>28</v>
      </c>
      <c r="C170" s="2">
        <f t="shared" ca="1" si="44"/>
        <v>214</v>
      </c>
      <c r="D170">
        <f t="shared" ca="1" si="45"/>
        <v>5.992</v>
      </c>
      <c r="E170" s="2">
        <f t="shared" ca="1" si="52"/>
        <v>25</v>
      </c>
      <c r="F170" s="2">
        <f t="shared" ca="1" si="52"/>
        <v>23</v>
      </c>
      <c r="G170" s="2" t="str">
        <f t="shared" ca="1" si="53"/>
        <v>1.23</v>
      </c>
      <c r="H170" s="2" t="str">
        <f t="shared" ca="1" si="53"/>
        <v>1.13</v>
      </c>
      <c r="I170" s="2" t="str">
        <f t="shared" ca="1" si="54"/>
        <v>1.23</v>
      </c>
      <c r="J170" s="2" t="str">
        <f t="shared" ca="1" si="54"/>
        <v>1.5</v>
      </c>
      <c r="K170" s="2">
        <f t="shared" ca="1" si="55"/>
        <v>24</v>
      </c>
      <c r="L170" s="2">
        <f t="shared" ca="1" si="55"/>
        <v>22</v>
      </c>
      <c r="M170" s="2">
        <f t="shared" ca="1" si="56"/>
        <v>29</v>
      </c>
      <c r="N170" s="2">
        <f t="shared" ca="1" si="56"/>
        <v>42</v>
      </c>
      <c r="O170" s="2" t="str">
        <f t="shared" ca="1" si="46"/>
        <v>2.6</v>
      </c>
    </row>
    <row r="171" spans="1:15">
      <c r="A171" s="4" t="s">
        <v>105</v>
      </c>
      <c r="B171" s="2">
        <f t="shared" ca="1" si="43"/>
        <v>29</v>
      </c>
      <c r="C171" s="2">
        <f t="shared" ca="1" si="44"/>
        <v>223</v>
      </c>
      <c r="D171">
        <f t="shared" ca="1" si="45"/>
        <v>6.4669999999999996</v>
      </c>
      <c r="E171" s="2">
        <f t="shared" ca="1" si="52"/>
        <v>25</v>
      </c>
      <c r="F171" s="2">
        <f t="shared" ca="1" si="52"/>
        <v>24</v>
      </c>
      <c r="G171" s="2" t="str">
        <f t="shared" ca="1" si="53"/>
        <v>1.28</v>
      </c>
      <c r="H171" s="2" t="str">
        <f t="shared" ca="1" si="53"/>
        <v>1.13</v>
      </c>
      <c r="I171" s="2" t="str">
        <f t="shared" ca="1" si="54"/>
        <v>1.19</v>
      </c>
      <c r="J171" s="2" t="str">
        <f t="shared" ca="1" si="54"/>
        <v>1.53</v>
      </c>
      <c r="K171" s="2">
        <f t="shared" ca="1" si="55"/>
        <v>26</v>
      </c>
      <c r="L171" s="2">
        <f t="shared" ca="1" si="55"/>
        <v>24</v>
      </c>
      <c r="M171" s="2">
        <f t="shared" ca="1" si="56"/>
        <v>30</v>
      </c>
      <c r="N171" s="2">
        <f t="shared" ca="1" si="56"/>
        <v>39</v>
      </c>
      <c r="O171" s="2" t="str">
        <f t="shared" ca="1" si="46"/>
        <v>1.46</v>
      </c>
    </row>
    <row r="172" spans="1:15">
      <c r="A172" s="4" t="s">
        <v>109</v>
      </c>
      <c r="B172" s="2">
        <f t="shared" ca="1" si="43"/>
        <v>31</v>
      </c>
      <c r="C172" s="2">
        <f t="shared" ca="1" si="44"/>
        <v>220</v>
      </c>
      <c r="D172">
        <f t="shared" ca="1" si="45"/>
        <v>6.82</v>
      </c>
      <c r="E172" s="2">
        <f t="shared" ca="1" si="52"/>
        <v>26</v>
      </c>
      <c r="F172" s="2">
        <f t="shared" ca="1" si="52"/>
        <v>26</v>
      </c>
      <c r="G172" s="2" t="str">
        <f t="shared" ca="1" si="53"/>
        <v>1.35</v>
      </c>
      <c r="H172" s="2" t="str">
        <f t="shared" ca="1" si="53"/>
        <v>2.12</v>
      </c>
      <c r="I172" s="2" t="str">
        <f t="shared" ca="1" si="54"/>
        <v>1.85</v>
      </c>
      <c r="J172" s="2" t="str">
        <f t="shared" ca="1" si="54"/>
        <v>1.24</v>
      </c>
      <c r="K172" s="2">
        <f t="shared" ca="1" si="55"/>
        <v>26</v>
      </c>
      <c r="L172" s="2">
        <f t="shared" ca="1" si="55"/>
        <v>22</v>
      </c>
      <c r="M172" s="2">
        <f t="shared" ca="1" si="56"/>
        <v>47</v>
      </c>
      <c r="N172" s="2">
        <f t="shared" ca="1" si="56"/>
        <v>34</v>
      </c>
      <c r="O172" s="2" t="str">
        <f t="shared" ca="1" si="46"/>
        <v>1.4</v>
      </c>
    </row>
    <row r="173" spans="1:15">
      <c r="A173" s="4" t="s">
        <v>110</v>
      </c>
      <c r="B173" s="2">
        <f t="shared" ca="1" si="43"/>
        <v>28</v>
      </c>
      <c r="C173" s="2">
        <f t="shared" ca="1" si="44"/>
        <v>209</v>
      </c>
      <c r="D173">
        <f t="shared" ca="1" si="45"/>
        <v>5.8520000000000003</v>
      </c>
      <c r="E173" s="2">
        <f t="shared" ca="1" si="52"/>
        <v>25</v>
      </c>
      <c r="F173" s="2">
        <f t="shared" ca="1" si="52"/>
        <v>26</v>
      </c>
      <c r="G173" s="2" t="str">
        <f t="shared" ca="1" si="53"/>
        <v>2.37</v>
      </c>
      <c r="H173" s="2" t="str">
        <f t="shared" ca="1" si="53"/>
        <v>1.24</v>
      </c>
      <c r="I173" s="2" t="str">
        <f t="shared" ca="1" si="54"/>
        <v>1.89</v>
      </c>
      <c r="J173" s="2" t="str">
        <f t="shared" ca="1" si="54"/>
        <v>1.54</v>
      </c>
      <c r="K173" s="2">
        <f t="shared" ca="1" si="55"/>
        <v>22</v>
      </c>
      <c r="L173" s="2">
        <f t="shared" ca="1" si="55"/>
        <v>25</v>
      </c>
      <c r="M173" s="2">
        <f t="shared" ca="1" si="56"/>
        <v>29</v>
      </c>
      <c r="N173" s="2">
        <f t="shared" ca="1" si="56"/>
        <v>35</v>
      </c>
      <c r="O173" s="2" t="str">
        <f t="shared" ca="1" si="46"/>
        <v>2.3</v>
      </c>
    </row>
    <row r="174" spans="1:15">
      <c r="A174" s="4" t="s">
        <v>111</v>
      </c>
      <c r="B174" s="2">
        <f t="shared" ca="1" si="43"/>
        <v>29</v>
      </c>
      <c r="C174" s="2">
        <f t="shared" ca="1" si="44"/>
        <v>201</v>
      </c>
      <c r="D174">
        <f t="shared" ca="1" si="45"/>
        <v>5.8289999999999997</v>
      </c>
      <c r="E174" s="2">
        <f t="shared" ca="1" si="52"/>
        <v>21</v>
      </c>
      <c r="F174" s="2">
        <f t="shared" ca="1" si="52"/>
        <v>26</v>
      </c>
      <c r="G174" s="2" t="str">
        <f t="shared" ca="1" si="53"/>
        <v>2.4</v>
      </c>
      <c r="H174" s="2" t="str">
        <f t="shared" ca="1" si="53"/>
        <v>2.45</v>
      </c>
      <c r="I174" s="2" t="str">
        <f t="shared" ca="1" si="54"/>
        <v>1.84</v>
      </c>
      <c r="J174" s="2" t="str">
        <f t="shared" ca="1" si="54"/>
        <v>1.28</v>
      </c>
      <c r="K174" s="2">
        <f t="shared" ca="1" si="55"/>
        <v>24</v>
      </c>
      <c r="L174" s="2">
        <f t="shared" ca="1" si="55"/>
        <v>24</v>
      </c>
      <c r="M174" s="2">
        <f t="shared" ca="1" si="56"/>
        <v>36</v>
      </c>
      <c r="N174" s="2">
        <f t="shared" ca="1" si="56"/>
        <v>43</v>
      </c>
      <c r="O174" s="2" t="str">
        <f t="shared" ca="1" si="46"/>
        <v>2.63</v>
      </c>
    </row>
    <row r="175" spans="1:15">
      <c r="A175" s="4" t="s">
        <v>122</v>
      </c>
      <c r="B175" s="2">
        <f t="shared" ca="1" si="43"/>
        <v>28</v>
      </c>
      <c r="C175" s="2">
        <f t="shared" ca="1" si="44"/>
        <v>217</v>
      </c>
      <c r="D175">
        <f t="shared" ca="1" si="45"/>
        <v>6.0759999999999996</v>
      </c>
      <c r="E175" s="2">
        <f t="shared" ca="1" si="52"/>
        <v>22</v>
      </c>
      <c r="F175" s="2">
        <f t="shared" ca="1" si="52"/>
        <v>25</v>
      </c>
      <c r="G175" s="2" t="str">
        <f t="shared" ca="1" si="53"/>
        <v>1.30</v>
      </c>
      <c r="H175" s="2" t="str">
        <f t="shared" ca="1" si="53"/>
        <v>2.28</v>
      </c>
      <c r="I175" s="2" t="str">
        <f t="shared" ca="1" si="54"/>
        <v>1.35</v>
      </c>
      <c r="J175" s="2" t="str">
        <f t="shared" ca="1" si="54"/>
        <v>1.22</v>
      </c>
      <c r="K175" s="2">
        <f t="shared" ca="1" si="55"/>
        <v>23</v>
      </c>
      <c r="L175" s="2">
        <f t="shared" ca="1" si="55"/>
        <v>26</v>
      </c>
      <c r="M175" s="2">
        <f t="shared" ca="1" si="56"/>
        <v>30</v>
      </c>
      <c r="N175" s="2">
        <f t="shared" ca="1" si="56"/>
        <v>41</v>
      </c>
      <c r="O175" s="2" t="str">
        <f t="shared" ca="1" si="46"/>
        <v>2.52</v>
      </c>
    </row>
    <row r="176" spans="1:15">
      <c r="A176" s="4" t="s">
        <v>123</v>
      </c>
      <c r="B176" s="2">
        <f t="shared" ca="1" si="43"/>
        <v>30</v>
      </c>
      <c r="C176" s="2">
        <f t="shared" ca="1" si="44"/>
        <v>204</v>
      </c>
      <c r="D176">
        <f t="shared" ca="1" si="45"/>
        <v>6.12</v>
      </c>
      <c r="E176" s="2">
        <f t="shared" ca="1" si="52"/>
        <v>23</v>
      </c>
      <c r="F176" s="2">
        <f t="shared" ca="1" si="52"/>
        <v>25</v>
      </c>
      <c r="G176" s="2" t="str">
        <f t="shared" ca="1" si="53"/>
        <v>2.47</v>
      </c>
      <c r="H176" s="2" t="str">
        <f t="shared" ca="1" si="53"/>
        <v>1.7</v>
      </c>
      <c r="I176" s="2" t="str">
        <f t="shared" ca="1" si="54"/>
        <v>1.12</v>
      </c>
      <c r="J176" s="2" t="str">
        <f t="shared" ca="1" si="54"/>
        <v>1.22</v>
      </c>
      <c r="K176" s="2">
        <f t="shared" ca="1" si="55"/>
        <v>25</v>
      </c>
      <c r="L176" s="2">
        <f t="shared" ca="1" si="55"/>
        <v>26</v>
      </c>
      <c r="M176" s="2">
        <f t="shared" ca="1" si="56"/>
        <v>44</v>
      </c>
      <c r="N176" s="2">
        <f t="shared" ca="1" si="56"/>
        <v>40</v>
      </c>
      <c r="O176" s="2" t="str">
        <f t="shared" ca="1" si="46"/>
        <v>1.33</v>
      </c>
    </row>
    <row r="177" spans="1:15">
      <c r="A177" s="4" t="s">
        <v>124</v>
      </c>
      <c r="B177" s="2">
        <f t="shared" ca="1" si="43"/>
        <v>29</v>
      </c>
      <c r="C177" s="2">
        <f t="shared" ca="1" si="44"/>
        <v>211</v>
      </c>
      <c r="D177">
        <f t="shared" ca="1" si="45"/>
        <v>6.1189999999999998</v>
      </c>
      <c r="E177" s="2">
        <f t="shared" ca="1" si="52"/>
        <v>26</v>
      </c>
      <c r="F177" s="2">
        <f t="shared" ca="1" si="52"/>
        <v>23</v>
      </c>
      <c r="G177" s="2" t="str">
        <f t="shared" ca="1" si="53"/>
        <v>2.40</v>
      </c>
      <c r="H177" s="2" t="str">
        <f t="shared" ca="1" si="53"/>
        <v>1.26</v>
      </c>
      <c r="I177" s="2" t="str">
        <f t="shared" ca="1" si="54"/>
        <v>1.76</v>
      </c>
      <c r="J177" s="2" t="str">
        <f t="shared" ca="1" si="54"/>
        <v>1.39</v>
      </c>
      <c r="K177" s="2">
        <f t="shared" ca="1" si="55"/>
        <v>26</v>
      </c>
      <c r="L177" s="2">
        <f t="shared" ca="1" si="55"/>
        <v>25</v>
      </c>
      <c r="M177" s="2">
        <f t="shared" ca="1" si="56"/>
        <v>38</v>
      </c>
      <c r="N177" s="2">
        <f t="shared" ca="1" si="56"/>
        <v>45</v>
      </c>
      <c r="O177" s="2" t="str">
        <f t="shared" ca="1" si="46"/>
        <v>3.63</v>
      </c>
    </row>
    <row r="178" spans="1:15">
      <c r="A178" s="4" t="s">
        <v>125</v>
      </c>
      <c r="B178" s="2">
        <f t="shared" ca="1" si="43"/>
        <v>29</v>
      </c>
      <c r="C178" s="2">
        <f t="shared" ca="1" si="44"/>
        <v>219</v>
      </c>
      <c r="D178">
        <f t="shared" ca="1" si="45"/>
        <v>6.351</v>
      </c>
      <c r="E178" s="2">
        <f t="shared" ca="1" si="52"/>
        <v>24</v>
      </c>
      <c r="F178" s="2">
        <f t="shared" ca="1" si="52"/>
        <v>25</v>
      </c>
      <c r="G178" s="2" t="str">
        <f t="shared" ca="1" si="53"/>
        <v>2.3</v>
      </c>
      <c r="H178" s="2" t="str">
        <f t="shared" ca="1" si="53"/>
        <v>1.18</v>
      </c>
      <c r="I178" s="2" t="str">
        <f t="shared" ca="1" si="54"/>
        <v>1.19</v>
      </c>
      <c r="J178" s="2" t="str">
        <f t="shared" ca="1" si="54"/>
        <v>1.49</v>
      </c>
      <c r="K178" s="2">
        <f t="shared" ca="1" si="55"/>
        <v>23</v>
      </c>
      <c r="L178" s="2">
        <f t="shared" ca="1" si="55"/>
        <v>23</v>
      </c>
      <c r="M178" s="2">
        <f t="shared" ca="1" si="56"/>
        <v>43</v>
      </c>
      <c r="N178" s="2">
        <f t="shared" ca="1" si="56"/>
        <v>40</v>
      </c>
      <c r="O178" s="2" t="str">
        <f t="shared" ca="1" si="46"/>
        <v>2.63</v>
      </c>
    </row>
    <row r="179" spans="1:15">
      <c r="A179" s="4" t="s">
        <v>126</v>
      </c>
      <c r="B179" s="2">
        <f t="shared" ca="1" si="43"/>
        <v>28</v>
      </c>
      <c r="C179" s="2">
        <f t="shared" ca="1" si="44"/>
        <v>205</v>
      </c>
      <c r="D179">
        <f t="shared" ca="1" si="45"/>
        <v>5.74</v>
      </c>
      <c r="E179" s="2">
        <f t="shared" ca="1" si="52"/>
        <v>21</v>
      </c>
      <c r="F179" s="2">
        <f t="shared" ca="1" si="52"/>
        <v>24</v>
      </c>
      <c r="G179" s="2" t="str">
        <f t="shared" ca="1" si="53"/>
        <v>1.24</v>
      </c>
      <c r="H179" s="2" t="str">
        <f t="shared" ca="1" si="53"/>
        <v>2.47</v>
      </c>
      <c r="I179" s="2" t="str">
        <f t="shared" ca="1" si="54"/>
        <v>1.71</v>
      </c>
      <c r="J179" s="2" t="str">
        <f t="shared" ca="1" si="54"/>
        <v>1.11</v>
      </c>
      <c r="K179" s="2">
        <f t="shared" ca="1" si="55"/>
        <v>24</v>
      </c>
      <c r="L179" s="2">
        <f t="shared" ca="1" si="55"/>
        <v>25</v>
      </c>
      <c r="M179" s="2">
        <f t="shared" ca="1" si="56"/>
        <v>40</v>
      </c>
      <c r="N179" s="2">
        <f t="shared" ca="1" si="56"/>
        <v>37</v>
      </c>
      <c r="O179" s="2" t="str">
        <f t="shared" ca="1" si="46"/>
        <v>3.53</v>
      </c>
    </row>
    <row r="180" spans="1:15">
      <c r="A180" s="4" t="s">
        <v>127</v>
      </c>
      <c r="B180" s="2">
        <f t="shared" ca="1" si="43"/>
        <v>31</v>
      </c>
      <c r="C180" s="2">
        <f t="shared" ca="1" si="44"/>
        <v>224</v>
      </c>
      <c r="D180">
        <f t="shared" ca="1" si="45"/>
        <v>6.944</v>
      </c>
      <c r="E180" s="2">
        <f t="shared" ca="1" si="52"/>
        <v>24</v>
      </c>
      <c r="F180" s="2">
        <f t="shared" ca="1" si="52"/>
        <v>25</v>
      </c>
      <c r="G180" s="2" t="str">
        <f t="shared" ca="1" si="53"/>
        <v>1.12</v>
      </c>
      <c r="H180" s="2" t="str">
        <f t="shared" ca="1" si="53"/>
        <v>1.12</v>
      </c>
      <c r="I180" s="2" t="str">
        <f t="shared" ca="1" si="54"/>
        <v>1.86</v>
      </c>
      <c r="J180" s="2" t="str">
        <f t="shared" ca="1" si="54"/>
        <v>1.20</v>
      </c>
      <c r="K180" s="2">
        <f t="shared" ca="1" si="55"/>
        <v>21</v>
      </c>
      <c r="L180" s="2">
        <f t="shared" ca="1" si="55"/>
        <v>24</v>
      </c>
      <c r="M180" s="2">
        <f t="shared" ca="1" si="56"/>
        <v>44</v>
      </c>
      <c r="N180" s="2">
        <f t="shared" ca="1" si="56"/>
        <v>32</v>
      </c>
      <c r="O180" s="2" t="str">
        <f t="shared" ca="1" si="46"/>
        <v>2.27</v>
      </c>
    </row>
    <row r="181" spans="1:15">
      <c r="A181" s="4" t="s">
        <v>107</v>
      </c>
      <c r="B181" s="2">
        <f t="shared" ca="1" si="43"/>
        <v>30</v>
      </c>
      <c r="C181" s="2">
        <f t="shared" ca="1" si="44"/>
        <v>209</v>
      </c>
      <c r="D181">
        <f t="shared" ca="1" si="45"/>
        <v>6.27</v>
      </c>
      <c r="E181" s="2">
        <f t="shared" ca="1" si="52"/>
        <v>24</v>
      </c>
      <c r="F181" s="2">
        <f t="shared" ca="1" si="52"/>
        <v>21</v>
      </c>
      <c r="G181" s="2" t="str">
        <f t="shared" ca="1" si="53"/>
        <v>1.9</v>
      </c>
      <c r="H181" s="2" t="str">
        <f t="shared" ca="1" si="53"/>
        <v>1.40</v>
      </c>
      <c r="I181" s="2" t="str">
        <f t="shared" ca="1" si="54"/>
        <v>1.33</v>
      </c>
      <c r="J181" s="2" t="str">
        <f t="shared" ca="1" si="54"/>
        <v>1.81</v>
      </c>
      <c r="K181" s="2">
        <f t="shared" ca="1" si="55"/>
        <v>26</v>
      </c>
      <c r="L181" s="2">
        <f t="shared" ca="1" si="55"/>
        <v>21</v>
      </c>
      <c r="M181" s="2">
        <f t="shared" ca="1" si="56"/>
        <v>42</v>
      </c>
      <c r="N181" s="2">
        <f t="shared" ca="1" si="56"/>
        <v>38</v>
      </c>
      <c r="O181" s="2" t="str">
        <f t="shared" ca="1" si="46"/>
        <v>2.62</v>
      </c>
    </row>
    <row r="182" spans="1:15">
      <c r="A182" s="4" t="s">
        <v>20</v>
      </c>
      <c r="B182" s="2">
        <f t="shared" ca="1" si="43"/>
        <v>29</v>
      </c>
      <c r="C182" s="2">
        <f t="shared" ca="1" si="44"/>
        <v>219</v>
      </c>
      <c r="D182">
        <f t="shared" ca="1" si="45"/>
        <v>6.351</v>
      </c>
      <c r="E182" s="2">
        <f t="shared" ref="E182:F201" ca="1" si="57">RANDBETWEEN(21,26)</f>
        <v>24</v>
      </c>
      <c r="F182" s="2">
        <f t="shared" ca="1" si="57"/>
        <v>24</v>
      </c>
      <c r="G182" s="2" t="str">
        <f t="shared" ref="G182:H201" ca="1" si="58">CONCATENATE(RANDBETWEEN(1,2),".",RANDBETWEEN(1,53))</f>
        <v>2.17</v>
      </c>
      <c r="H182" s="2" t="str">
        <f t="shared" ca="1" si="58"/>
        <v>2.31</v>
      </c>
      <c r="I182" s="2" t="str">
        <f t="shared" ref="I182:J201" ca="1" si="59">CONCATENATE("1.",RANDBETWEEN(3,90))</f>
        <v>1.17</v>
      </c>
      <c r="J182" s="2" t="str">
        <f t="shared" ca="1" si="59"/>
        <v>1.86</v>
      </c>
      <c r="K182" s="2">
        <f t="shared" ref="K182:L201" ca="1" si="60">RANDBETWEEN(21,26)</f>
        <v>22</v>
      </c>
      <c r="L182" s="2">
        <f t="shared" ca="1" si="60"/>
        <v>24</v>
      </c>
      <c r="M182" s="2">
        <f t="shared" ref="M182:N201" ca="1" si="61">RANDBETWEEN(29,47)</f>
        <v>40</v>
      </c>
      <c r="N182" s="2">
        <f t="shared" ca="1" si="61"/>
        <v>38</v>
      </c>
      <c r="O182" s="2" t="str">
        <f t="shared" ca="1" si="46"/>
        <v>1.65</v>
      </c>
    </row>
    <row r="183" spans="1:15">
      <c r="A183" s="4" t="s">
        <v>35</v>
      </c>
      <c r="B183" s="2">
        <f t="shared" ca="1" si="43"/>
        <v>29</v>
      </c>
      <c r="C183" s="2">
        <f t="shared" ca="1" si="44"/>
        <v>209</v>
      </c>
      <c r="D183">
        <f t="shared" ca="1" si="45"/>
        <v>6.0609999999999999</v>
      </c>
      <c r="E183" s="2">
        <f t="shared" ca="1" si="57"/>
        <v>25</v>
      </c>
      <c r="F183" s="2">
        <f t="shared" ca="1" si="57"/>
        <v>26</v>
      </c>
      <c r="G183" s="2" t="str">
        <f t="shared" ca="1" si="58"/>
        <v>1.14</v>
      </c>
      <c r="H183" s="2" t="str">
        <f t="shared" ca="1" si="58"/>
        <v>2.8</v>
      </c>
      <c r="I183" s="2" t="str">
        <f t="shared" ca="1" si="59"/>
        <v>1.61</v>
      </c>
      <c r="J183" s="2" t="str">
        <f t="shared" ca="1" si="59"/>
        <v>1.48</v>
      </c>
      <c r="K183" s="2">
        <f t="shared" ca="1" si="60"/>
        <v>23</v>
      </c>
      <c r="L183" s="2">
        <f t="shared" ca="1" si="60"/>
        <v>24</v>
      </c>
      <c r="M183" s="2">
        <f t="shared" ca="1" si="61"/>
        <v>47</v>
      </c>
      <c r="N183" s="2">
        <f t="shared" ca="1" si="61"/>
        <v>40</v>
      </c>
      <c r="O183" s="2" t="str">
        <f t="shared" ca="1" si="46"/>
        <v>1.18</v>
      </c>
    </row>
    <row r="184" spans="1:15">
      <c r="A184" s="4" t="s">
        <v>1</v>
      </c>
      <c r="B184" s="2">
        <f t="shared" ca="1" si="43"/>
        <v>31</v>
      </c>
      <c r="C184" s="2">
        <f t="shared" ca="1" si="44"/>
        <v>221</v>
      </c>
      <c r="D184">
        <f t="shared" ca="1" si="45"/>
        <v>6.851</v>
      </c>
      <c r="E184" s="2">
        <f t="shared" ca="1" si="57"/>
        <v>22</v>
      </c>
      <c r="F184" s="2">
        <f t="shared" ca="1" si="57"/>
        <v>23</v>
      </c>
      <c r="G184" s="2" t="str">
        <f t="shared" ca="1" si="58"/>
        <v>1.31</v>
      </c>
      <c r="H184" s="2" t="str">
        <f t="shared" ca="1" si="58"/>
        <v>1.5</v>
      </c>
      <c r="I184" s="2" t="str">
        <f t="shared" ca="1" si="59"/>
        <v>1.69</v>
      </c>
      <c r="J184" s="2" t="str">
        <f t="shared" ca="1" si="59"/>
        <v>1.11</v>
      </c>
      <c r="K184" s="2">
        <f t="shared" ca="1" si="60"/>
        <v>21</v>
      </c>
      <c r="L184" s="2">
        <f t="shared" ca="1" si="60"/>
        <v>26</v>
      </c>
      <c r="M184" s="2">
        <f t="shared" ca="1" si="61"/>
        <v>39</v>
      </c>
      <c r="N184" s="2">
        <f t="shared" ca="1" si="61"/>
        <v>45</v>
      </c>
      <c r="O184" s="2" t="str">
        <f t="shared" ca="1" si="46"/>
        <v>1.6</v>
      </c>
    </row>
    <row r="185" spans="1:15">
      <c r="A185" s="4" t="s">
        <v>5</v>
      </c>
      <c r="B185" s="2">
        <f t="shared" ca="1" si="43"/>
        <v>30</v>
      </c>
      <c r="C185" s="2">
        <f t="shared" ca="1" si="44"/>
        <v>200</v>
      </c>
      <c r="D185">
        <f t="shared" ca="1" si="45"/>
        <v>6</v>
      </c>
      <c r="E185" s="2">
        <f t="shared" ca="1" si="57"/>
        <v>23</v>
      </c>
      <c r="F185" s="2">
        <f t="shared" ca="1" si="57"/>
        <v>26</v>
      </c>
      <c r="G185" s="2" t="str">
        <f t="shared" ca="1" si="58"/>
        <v>2.47</v>
      </c>
      <c r="H185" s="2" t="str">
        <f t="shared" ca="1" si="58"/>
        <v>2.5</v>
      </c>
      <c r="I185" s="2" t="str">
        <f t="shared" ca="1" si="59"/>
        <v>1.12</v>
      </c>
      <c r="J185" s="2" t="str">
        <f t="shared" ca="1" si="59"/>
        <v>1.27</v>
      </c>
      <c r="K185" s="2">
        <f t="shared" ca="1" si="60"/>
        <v>26</v>
      </c>
      <c r="L185" s="2">
        <f t="shared" ca="1" si="60"/>
        <v>22</v>
      </c>
      <c r="M185" s="2">
        <f t="shared" ca="1" si="61"/>
        <v>43</v>
      </c>
      <c r="N185" s="2">
        <f t="shared" ca="1" si="61"/>
        <v>46</v>
      </c>
      <c r="O185" s="2" t="str">
        <f t="shared" ca="1" si="46"/>
        <v>2.22</v>
      </c>
    </row>
    <row r="186" spans="1:15">
      <c r="A186" s="4" t="s">
        <v>22</v>
      </c>
      <c r="B186" s="2">
        <f t="shared" ca="1" si="43"/>
        <v>28</v>
      </c>
      <c r="C186" s="2">
        <f t="shared" ca="1" si="44"/>
        <v>218</v>
      </c>
      <c r="D186">
        <f t="shared" ca="1" si="45"/>
        <v>6.1040000000000001</v>
      </c>
      <c r="E186" s="2">
        <f t="shared" ca="1" si="57"/>
        <v>24</v>
      </c>
      <c r="F186" s="2">
        <f t="shared" ca="1" si="57"/>
        <v>25</v>
      </c>
      <c r="G186" s="2" t="str">
        <f t="shared" ca="1" si="58"/>
        <v>1.43</v>
      </c>
      <c r="H186" s="2" t="str">
        <f t="shared" ca="1" si="58"/>
        <v>2.9</v>
      </c>
      <c r="I186" s="2" t="str">
        <f t="shared" ca="1" si="59"/>
        <v>1.38</v>
      </c>
      <c r="J186" s="2" t="str">
        <f t="shared" ca="1" si="59"/>
        <v>1.71</v>
      </c>
      <c r="K186" s="2">
        <f t="shared" ca="1" si="60"/>
        <v>26</v>
      </c>
      <c r="L186" s="2">
        <f t="shared" ca="1" si="60"/>
        <v>25</v>
      </c>
      <c r="M186" s="2">
        <f t="shared" ca="1" si="61"/>
        <v>44</v>
      </c>
      <c r="N186" s="2">
        <f t="shared" ca="1" si="61"/>
        <v>46</v>
      </c>
      <c r="O186" s="2" t="str">
        <f t="shared" ca="1" si="46"/>
        <v>2.60</v>
      </c>
    </row>
    <row r="187" spans="1:15">
      <c r="A187" s="4" t="s">
        <v>9</v>
      </c>
      <c r="B187" s="2">
        <f t="shared" ca="1" si="43"/>
        <v>31</v>
      </c>
      <c r="C187" s="2">
        <f t="shared" ca="1" si="44"/>
        <v>202</v>
      </c>
      <c r="D187">
        <f t="shared" ca="1" si="45"/>
        <v>6.2619999999999996</v>
      </c>
      <c r="E187" s="2">
        <f t="shared" ca="1" si="57"/>
        <v>25</v>
      </c>
      <c r="F187" s="2">
        <f t="shared" ca="1" si="57"/>
        <v>24</v>
      </c>
      <c r="G187" s="2" t="str">
        <f t="shared" ca="1" si="58"/>
        <v>1.8</v>
      </c>
      <c r="H187" s="2" t="str">
        <f t="shared" ca="1" si="58"/>
        <v>1.16</v>
      </c>
      <c r="I187" s="2" t="str">
        <f t="shared" ca="1" si="59"/>
        <v>1.11</v>
      </c>
      <c r="J187" s="2" t="str">
        <f t="shared" ca="1" si="59"/>
        <v>1.32</v>
      </c>
      <c r="K187" s="2">
        <f t="shared" ca="1" si="60"/>
        <v>26</v>
      </c>
      <c r="L187" s="2">
        <f t="shared" ca="1" si="60"/>
        <v>25</v>
      </c>
      <c r="M187" s="2">
        <f t="shared" ca="1" si="61"/>
        <v>40</v>
      </c>
      <c r="N187" s="2">
        <f t="shared" ca="1" si="61"/>
        <v>45</v>
      </c>
      <c r="O187" s="2" t="str">
        <f t="shared" ca="1" si="46"/>
        <v>1.21</v>
      </c>
    </row>
    <row r="188" spans="1:15">
      <c r="A188" s="4" t="s">
        <v>71</v>
      </c>
      <c r="B188" s="2">
        <f t="shared" ca="1" si="43"/>
        <v>30</v>
      </c>
      <c r="C188" s="2">
        <f t="shared" ca="1" si="44"/>
        <v>215</v>
      </c>
      <c r="D188">
        <f t="shared" ca="1" si="45"/>
        <v>6.45</v>
      </c>
      <c r="E188" s="2">
        <f t="shared" ca="1" si="57"/>
        <v>23</v>
      </c>
      <c r="F188" s="2">
        <f t="shared" ca="1" si="57"/>
        <v>24</v>
      </c>
      <c r="G188" s="2" t="str">
        <f t="shared" ca="1" si="58"/>
        <v>2.47</v>
      </c>
      <c r="H188" s="2" t="str">
        <f t="shared" ca="1" si="58"/>
        <v>2.9</v>
      </c>
      <c r="I188" s="2" t="str">
        <f t="shared" ca="1" si="59"/>
        <v>1.39</v>
      </c>
      <c r="J188" s="2" t="str">
        <f t="shared" ca="1" si="59"/>
        <v>1.67</v>
      </c>
      <c r="K188" s="2">
        <f t="shared" ca="1" si="60"/>
        <v>23</v>
      </c>
      <c r="L188" s="2">
        <f t="shared" ca="1" si="60"/>
        <v>23</v>
      </c>
      <c r="M188" s="2">
        <f t="shared" ca="1" si="61"/>
        <v>32</v>
      </c>
      <c r="N188" s="2">
        <f t="shared" ca="1" si="61"/>
        <v>36</v>
      </c>
      <c r="O188" s="2" t="str">
        <f t="shared" ca="1" si="46"/>
        <v>3.59</v>
      </c>
    </row>
    <row r="189" spans="1:15">
      <c r="A189" s="4" t="s">
        <v>72</v>
      </c>
      <c r="B189" s="2">
        <f t="shared" ca="1" si="43"/>
        <v>28</v>
      </c>
      <c r="C189" s="2">
        <f t="shared" ca="1" si="44"/>
        <v>216</v>
      </c>
      <c r="D189">
        <f t="shared" ca="1" si="45"/>
        <v>6.048</v>
      </c>
      <c r="E189" s="2">
        <f t="shared" ca="1" si="57"/>
        <v>26</v>
      </c>
      <c r="F189" s="2">
        <f t="shared" ca="1" si="57"/>
        <v>25</v>
      </c>
      <c r="G189" s="2" t="str">
        <f t="shared" ca="1" si="58"/>
        <v>1.5</v>
      </c>
      <c r="H189" s="2" t="str">
        <f t="shared" ca="1" si="58"/>
        <v>1.29</v>
      </c>
      <c r="I189" s="2" t="str">
        <f t="shared" ca="1" si="59"/>
        <v>1.77</v>
      </c>
      <c r="J189" s="2" t="str">
        <f t="shared" ca="1" si="59"/>
        <v>1.89</v>
      </c>
      <c r="K189" s="2">
        <f t="shared" ca="1" si="60"/>
        <v>23</v>
      </c>
      <c r="L189" s="2">
        <f t="shared" ca="1" si="60"/>
        <v>22</v>
      </c>
      <c r="M189" s="2">
        <f t="shared" ca="1" si="61"/>
        <v>36</v>
      </c>
      <c r="N189" s="2">
        <f t="shared" ca="1" si="61"/>
        <v>29</v>
      </c>
      <c r="O189" s="2" t="str">
        <f t="shared" ca="1" si="46"/>
        <v>2.26</v>
      </c>
    </row>
    <row r="190" spans="1:15">
      <c r="A190" s="4" t="s">
        <v>80</v>
      </c>
      <c r="B190" s="2">
        <f t="shared" ca="1" si="43"/>
        <v>28</v>
      </c>
      <c r="C190" s="2">
        <f t="shared" ca="1" si="44"/>
        <v>207</v>
      </c>
      <c r="D190">
        <f t="shared" ca="1" si="45"/>
        <v>5.7960000000000003</v>
      </c>
      <c r="E190" s="2">
        <f t="shared" ca="1" si="57"/>
        <v>25</v>
      </c>
      <c r="F190" s="2">
        <f t="shared" ca="1" si="57"/>
        <v>24</v>
      </c>
      <c r="G190" s="2" t="str">
        <f t="shared" ca="1" si="58"/>
        <v>2.36</v>
      </c>
      <c r="H190" s="2" t="str">
        <f t="shared" ca="1" si="58"/>
        <v>2.29</v>
      </c>
      <c r="I190" s="2" t="str">
        <f t="shared" ca="1" si="59"/>
        <v>1.85</v>
      </c>
      <c r="J190" s="2" t="str">
        <f t="shared" ca="1" si="59"/>
        <v>1.39</v>
      </c>
      <c r="K190" s="2">
        <f t="shared" ca="1" si="60"/>
        <v>26</v>
      </c>
      <c r="L190" s="2">
        <f t="shared" ca="1" si="60"/>
        <v>22</v>
      </c>
      <c r="M190" s="2">
        <f t="shared" ca="1" si="61"/>
        <v>36</v>
      </c>
      <c r="N190" s="2">
        <f t="shared" ca="1" si="61"/>
        <v>47</v>
      </c>
      <c r="O190" s="2" t="str">
        <f t="shared" ca="1" si="46"/>
        <v>2.66</v>
      </c>
    </row>
    <row r="191" spans="1:15">
      <c r="A191" s="4" t="s">
        <v>81</v>
      </c>
      <c r="B191" s="2">
        <f t="shared" ca="1" si="43"/>
        <v>29</v>
      </c>
      <c r="C191" s="2">
        <f t="shared" ca="1" si="44"/>
        <v>202</v>
      </c>
      <c r="D191">
        <f t="shared" ca="1" si="45"/>
        <v>5.8579999999999997</v>
      </c>
      <c r="E191" s="2">
        <f t="shared" ca="1" si="57"/>
        <v>26</v>
      </c>
      <c r="F191" s="2">
        <f t="shared" ca="1" si="57"/>
        <v>26</v>
      </c>
      <c r="G191" s="2" t="str">
        <f t="shared" ca="1" si="58"/>
        <v>1.38</v>
      </c>
      <c r="H191" s="2" t="str">
        <f t="shared" ca="1" si="58"/>
        <v>2.18</v>
      </c>
      <c r="I191" s="2" t="str">
        <f t="shared" ca="1" si="59"/>
        <v>1.31</v>
      </c>
      <c r="J191" s="2" t="str">
        <f t="shared" ca="1" si="59"/>
        <v>1.76</v>
      </c>
      <c r="K191" s="2">
        <f t="shared" ca="1" si="60"/>
        <v>23</v>
      </c>
      <c r="L191" s="2">
        <f t="shared" ca="1" si="60"/>
        <v>22</v>
      </c>
      <c r="M191" s="2">
        <f t="shared" ca="1" si="61"/>
        <v>35</v>
      </c>
      <c r="N191" s="2">
        <f t="shared" ca="1" si="61"/>
        <v>46</v>
      </c>
      <c r="O191" s="2" t="str">
        <f t="shared" ca="1" si="46"/>
        <v>2.50</v>
      </c>
    </row>
    <row r="192" spans="1:15">
      <c r="A192" s="4" t="s">
        <v>82</v>
      </c>
      <c r="B192" s="2">
        <f t="shared" ca="1" si="43"/>
        <v>31</v>
      </c>
      <c r="C192" s="2">
        <f t="shared" ca="1" si="44"/>
        <v>206</v>
      </c>
      <c r="D192">
        <f t="shared" ca="1" si="45"/>
        <v>6.3860000000000001</v>
      </c>
      <c r="E192" s="2">
        <f t="shared" ca="1" si="57"/>
        <v>23</v>
      </c>
      <c r="F192" s="2">
        <f t="shared" ca="1" si="57"/>
        <v>23</v>
      </c>
      <c r="G192" s="2" t="str">
        <f t="shared" ca="1" si="58"/>
        <v>1.34</v>
      </c>
      <c r="H192" s="2" t="str">
        <f t="shared" ca="1" si="58"/>
        <v>2.36</v>
      </c>
      <c r="I192" s="2" t="str">
        <f t="shared" ca="1" si="59"/>
        <v>1.16</v>
      </c>
      <c r="J192" s="2" t="str">
        <f t="shared" ca="1" si="59"/>
        <v>1.79</v>
      </c>
      <c r="K192" s="2">
        <f t="shared" ca="1" si="60"/>
        <v>22</v>
      </c>
      <c r="L192" s="2">
        <f t="shared" ca="1" si="60"/>
        <v>26</v>
      </c>
      <c r="M192" s="2">
        <f t="shared" ca="1" si="61"/>
        <v>46</v>
      </c>
      <c r="N192" s="2">
        <f t="shared" ca="1" si="61"/>
        <v>33</v>
      </c>
      <c r="O192" s="2" t="str">
        <f t="shared" ca="1" si="46"/>
        <v>2.71</v>
      </c>
    </row>
    <row r="193" spans="1:15">
      <c r="A193" s="4" t="s">
        <v>83</v>
      </c>
      <c r="B193" s="2">
        <f t="shared" ca="1" si="43"/>
        <v>30</v>
      </c>
      <c r="C193" s="2">
        <f t="shared" ca="1" si="44"/>
        <v>200</v>
      </c>
      <c r="D193">
        <f t="shared" ca="1" si="45"/>
        <v>6</v>
      </c>
      <c r="E193" s="2">
        <f t="shared" ca="1" si="57"/>
        <v>21</v>
      </c>
      <c r="F193" s="2">
        <f t="shared" ca="1" si="57"/>
        <v>25</v>
      </c>
      <c r="G193" s="2" t="str">
        <f t="shared" ca="1" si="58"/>
        <v>1.35</v>
      </c>
      <c r="H193" s="2" t="str">
        <f t="shared" ca="1" si="58"/>
        <v>1.14</v>
      </c>
      <c r="I193" s="2" t="str">
        <f t="shared" ca="1" si="59"/>
        <v>1.47</v>
      </c>
      <c r="J193" s="2" t="str">
        <f t="shared" ca="1" si="59"/>
        <v>1.6</v>
      </c>
      <c r="K193" s="2">
        <f t="shared" ca="1" si="60"/>
        <v>25</v>
      </c>
      <c r="L193" s="2">
        <f t="shared" ca="1" si="60"/>
        <v>22</v>
      </c>
      <c r="M193" s="2">
        <f t="shared" ca="1" si="61"/>
        <v>37</v>
      </c>
      <c r="N193" s="2">
        <f t="shared" ca="1" si="61"/>
        <v>31</v>
      </c>
      <c r="O193" s="2" t="str">
        <f t="shared" ca="1" si="46"/>
        <v>2.25</v>
      </c>
    </row>
    <row r="194" spans="1:15">
      <c r="A194" s="4" t="s">
        <v>84</v>
      </c>
      <c r="B194" s="2">
        <f t="shared" ref="B194:B261" ca="1" si="62">RANDBETWEEN(28,31)</f>
        <v>30</v>
      </c>
      <c r="C194" s="2">
        <f t="shared" ref="C194:C261" ca="1" si="63">RANDBETWEEN(200,225)</f>
        <v>208</v>
      </c>
      <c r="D194">
        <f t="shared" ref="D194:D257" ca="1" si="64">B194*C194/1000</f>
        <v>6.24</v>
      </c>
      <c r="E194" s="2">
        <f t="shared" ca="1" si="57"/>
        <v>26</v>
      </c>
      <c r="F194" s="2">
        <f t="shared" ca="1" si="57"/>
        <v>26</v>
      </c>
      <c r="G194" s="2" t="str">
        <f t="shared" ca="1" si="58"/>
        <v>1.5</v>
      </c>
      <c r="H194" s="2" t="str">
        <f t="shared" ca="1" si="58"/>
        <v>1.36</v>
      </c>
      <c r="I194" s="2" t="str">
        <f t="shared" ca="1" si="59"/>
        <v>1.79</v>
      </c>
      <c r="J194" s="2" t="str">
        <f t="shared" ca="1" si="59"/>
        <v>1.16</v>
      </c>
      <c r="K194" s="2">
        <f t="shared" ca="1" si="60"/>
        <v>21</v>
      </c>
      <c r="L194" s="2">
        <f t="shared" ca="1" si="60"/>
        <v>22</v>
      </c>
      <c r="M194" s="2">
        <f t="shared" ca="1" si="61"/>
        <v>45</v>
      </c>
      <c r="N194" s="2">
        <f t="shared" ca="1" si="61"/>
        <v>31</v>
      </c>
      <c r="O194" s="2" t="str">
        <f t="shared" ref="O194:O261" ca="1" si="65">CONCATENATE(RANDBETWEEN(1,3),".",RANDBETWEEN(1,75))</f>
        <v>1.58</v>
      </c>
    </row>
    <row r="195" spans="1:15">
      <c r="A195" s="4" t="s">
        <v>85</v>
      </c>
      <c r="B195" s="2">
        <f t="shared" ca="1" si="62"/>
        <v>30</v>
      </c>
      <c r="C195" s="2">
        <f t="shared" ca="1" si="63"/>
        <v>225</v>
      </c>
      <c r="D195">
        <f t="shared" ca="1" si="64"/>
        <v>6.75</v>
      </c>
      <c r="E195" s="2">
        <f t="shared" ca="1" si="57"/>
        <v>23</v>
      </c>
      <c r="F195" s="2">
        <f t="shared" ca="1" si="57"/>
        <v>21</v>
      </c>
      <c r="G195" s="2" t="str">
        <f t="shared" ca="1" si="58"/>
        <v>2.26</v>
      </c>
      <c r="H195" s="2" t="str">
        <f t="shared" ca="1" si="58"/>
        <v>2.35</v>
      </c>
      <c r="I195" s="2" t="str">
        <f t="shared" ca="1" si="59"/>
        <v>1.27</v>
      </c>
      <c r="J195" s="2" t="str">
        <f t="shared" ca="1" si="59"/>
        <v>1.9</v>
      </c>
      <c r="K195" s="2">
        <f t="shared" ca="1" si="60"/>
        <v>26</v>
      </c>
      <c r="L195" s="2">
        <f t="shared" ca="1" si="60"/>
        <v>26</v>
      </c>
      <c r="M195" s="2">
        <f t="shared" ca="1" si="61"/>
        <v>31</v>
      </c>
      <c r="N195" s="2">
        <f t="shared" ca="1" si="61"/>
        <v>47</v>
      </c>
      <c r="O195" s="2" t="str">
        <f t="shared" ca="1" si="65"/>
        <v>3.73</v>
      </c>
    </row>
    <row r="196" spans="1:15">
      <c r="A196" s="4" t="s">
        <v>86</v>
      </c>
      <c r="B196" s="2">
        <f t="shared" ca="1" si="62"/>
        <v>29</v>
      </c>
      <c r="C196" s="2">
        <f t="shared" ca="1" si="63"/>
        <v>215</v>
      </c>
      <c r="D196">
        <f t="shared" ca="1" si="64"/>
        <v>6.2350000000000003</v>
      </c>
      <c r="E196" s="2">
        <f t="shared" ca="1" si="57"/>
        <v>23</v>
      </c>
      <c r="F196" s="2">
        <f t="shared" ca="1" si="57"/>
        <v>24</v>
      </c>
      <c r="G196" s="2" t="str">
        <f t="shared" ca="1" si="58"/>
        <v>1.28</v>
      </c>
      <c r="H196" s="2" t="str">
        <f t="shared" ca="1" si="58"/>
        <v>2.34</v>
      </c>
      <c r="I196" s="2" t="str">
        <f t="shared" ca="1" si="59"/>
        <v>1.42</v>
      </c>
      <c r="J196" s="2" t="str">
        <f t="shared" ca="1" si="59"/>
        <v>1.32</v>
      </c>
      <c r="K196" s="2">
        <f t="shared" ca="1" si="60"/>
        <v>22</v>
      </c>
      <c r="L196" s="2">
        <f t="shared" ca="1" si="60"/>
        <v>22</v>
      </c>
      <c r="M196" s="2">
        <f t="shared" ca="1" si="61"/>
        <v>38</v>
      </c>
      <c r="N196" s="2">
        <f t="shared" ca="1" si="61"/>
        <v>37</v>
      </c>
      <c r="O196" s="2" t="str">
        <f t="shared" ca="1" si="65"/>
        <v>1.71</v>
      </c>
    </row>
    <row r="197" spans="1:15">
      <c r="A197" s="4" t="s">
        <v>87</v>
      </c>
      <c r="B197" s="2">
        <f t="shared" ca="1" si="62"/>
        <v>28</v>
      </c>
      <c r="C197" s="2">
        <f t="shared" ca="1" si="63"/>
        <v>210</v>
      </c>
      <c r="D197">
        <f t="shared" ca="1" si="64"/>
        <v>5.88</v>
      </c>
      <c r="E197" s="2">
        <f t="shared" ca="1" si="57"/>
        <v>26</v>
      </c>
      <c r="F197" s="2">
        <f t="shared" ca="1" si="57"/>
        <v>24</v>
      </c>
      <c r="G197" s="2" t="str">
        <f t="shared" ca="1" si="58"/>
        <v>1.24</v>
      </c>
      <c r="H197" s="2" t="str">
        <f t="shared" ca="1" si="58"/>
        <v>2.4</v>
      </c>
      <c r="I197" s="2" t="str">
        <f t="shared" ca="1" si="59"/>
        <v>1.37</v>
      </c>
      <c r="J197" s="2" t="str">
        <f t="shared" ca="1" si="59"/>
        <v>1.63</v>
      </c>
      <c r="K197" s="2">
        <f t="shared" ca="1" si="60"/>
        <v>23</v>
      </c>
      <c r="L197" s="2">
        <f t="shared" ca="1" si="60"/>
        <v>25</v>
      </c>
      <c r="M197" s="2">
        <f t="shared" ca="1" si="61"/>
        <v>30</v>
      </c>
      <c r="N197" s="2">
        <f t="shared" ca="1" si="61"/>
        <v>35</v>
      </c>
      <c r="O197" s="2" t="str">
        <f t="shared" ca="1" si="65"/>
        <v>1.42</v>
      </c>
    </row>
    <row r="198" spans="1:15">
      <c r="A198" s="4" t="s">
        <v>88</v>
      </c>
      <c r="B198" s="2">
        <f t="shared" ca="1" si="62"/>
        <v>30</v>
      </c>
      <c r="C198" s="2">
        <f t="shared" ca="1" si="63"/>
        <v>225</v>
      </c>
      <c r="D198">
        <f t="shared" ca="1" si="64"/>
        <v>6.75</v>
      </c>
      <c r="E198" s="2">
        <f t="shared" ca="1" si="57"/>
        <v>21</v>
      </c>
      <c r="F198" s="2">
        <f t="shared" ca="1" si="57"/>
        <v>25</v>
      </c>
      <c r="G198" s="2" t="str">
        <f t="shared" ca="1" si="58"/>
        <v>2.25</v>
      </c>
      <c r="H198" s="2" t="str">
        <f t="shared" ca="1" si="58"/>
        <v>2.36</v>
      </c>
      <c r="I198" s="2" t="str">
        <f t="shared" ca="1" si="59"/>
        <v>1.26</v>
      </c>
      <c r="J198" s="2" t="str">
        <f t="shared" ca="1" si="59"/>
        <v>1.41</v>
      </c>
      <c r="K198" s="2">
        <f t="shared" ca="1" si="60"/>
        <v>23</v>
      </c>
      <c r="L198" s="2">
        <f t="shared" ca="1" si="60"/>
        <v>26</v>
      </c>
      <c r="M198" s="2">
        <f t="shared" ca="1" si="61"/>
        <v>42</v>
      </c>
      <c r="N198" s="2">
        <f t="shared" ca="1" si="61"/>
        <v>36</v>
      </c>
      <c r="O198" s="2" t="str">
        <f t="shared" ca="1" si="65"/>
        <v>1.74</v>
      </c>
    </row>
    <row r="199" spans="1:15">
      <c r="A199" s="4" t="s">
        <v>89</v>
      </c>
      <c r="B199" s="2">
        <f t="shared" ca="1" si="62"/>
        <v>30</v>
      </c>
      <c r="C199" s="2">
        <f t="shared" ca="1" si="63"/>
        <v>209</v>
      </c>
      <c r="D199">
        <f t="shared" ca="1" si="64"/>
        <v>6.27</v>
      </c>
      <c r="E199" s="2">
        <f t="shared" ca="1" si="57"/>
        <v>22</v>
      </c>
      <c r="F199" s="2">
        <f t="shared" ca="1" si="57"/>
        <v>23</v>
      </c>
      <c r="G199" s="2" t="str">
        <f t="shared" ca="1" si="58"/>
        <v>2.27</v>
      </c>
      <c r="H199" s="2" t="str">
        <f t="shared" ca="1" si="58"/>
        <v>1.51</v>
      </c>
      <c r="I199" s="2" t="str">
        <f t="shared" ca="1" si="59"/>
        <v>1.34</v>
      </c>
      <c r="J199" s="2" t="str">
        <f t="shared" ca="1" si="59"/>
        <v>1.51</v>
      </c>
      <c r="K199" s="2">
        <f t="shared" ca="1" si="60"/>
        <v>25</v>
      </c>
      <c r="L199" s="2">
        <f t="shared" ca="1" si="60"/>
        <v>23</v>
      </c>
      <c r="M199" s="2">
        <f t="shared" ca="1" si="61"/>
        <v>29</v>
      </c>
      <c r="N199" s="2">
        <f t="shared" ca="1" si="61"/>
        <v>44</v>
      </c>
      <c r="O199" s="2" t="str">
        <f t="shared" ca="1" si="65"/>
        <v>3.6</v>
      </c>
    </row>
    <row r="200" spans="1:15">
      <c r="A200" s="4" t="s">
        <v>90</v>
      </c>
      <c r="B200" s="2">
        <f t="shared" ca="1" si="62"/>
        <v>30</v>
      </c>
      <c r="C200" s="2">
        <f t="shared" ca="1" si="63"/>
        <v>218</v>
      </c>
      <c r="D200">
        <f t="shared" ca="1" si="64"/>
        <v>6.54</v>
      </c>
      <c r="E200" s="2">
        <f t="shared" ca="1" si="57"/>
        <v>21</v>
      </c>
      <c r="F200" s="2">
        <f t="shared" ca="1" si="57"/>
        <v>21</v>
      </c>
      <c r="G200" s="2" t="str">
        <f t="shared" ca="1" si="58"/>
        <v>1.53</v>
      </c>
      <c r="H200" s="2" t="str">
        <f t="shared" ca="1" si="58"/>
        <v>2.24</v>
      </c>
      <c r="I200" s="2" t="str">
        <f t="shared" ca="1" si="59"/>
        <v>1.63</v>
      </c>
      <c r="J200" s="2" t="str">
        <f t="shared" ca="1" si="59"/>
        <v>1.11</v>
      </c>
      <c r="K200" s="2">
        <f t="shared" ca="1" si="60"/>
        <v>23</v>
      </c>
      <c r="L200" s="2">
        <f t="shared" ca="1" si="60"/>
        <v>23</v>
      </c>
      <c r="M200" s="2">
        <f t="shared" ca="1" si="61"/>
        <v>38</v>
      </c>
      <c r="N200" s="2">
        <f t="shared" ca="1" si="61"/>
        <v>35</v>
      </c>
      <c r="O200" s="2" t="str">
        <f t="shared" ca="1" si="65"/>
        <v>2.39</v>
      </c>
    </row>
    <row r="201" spans="1:15">
      <c r="A201" s="4" t="s">
        <v>91</v>
      </c>
      <c r="B201" s="2">
        <f t="shared" ca="1" si="62"/>
        <v>30</v>
      </c>
      <c r="C201" s="2">
        <f t="shared" ca="1" si="63"/>
        <v>202</v>
      </c>
      <c r="D201">
        <f t="shared" ca="1" si="64"/>
        <v>6.06</v>
      </c>
      <c r="E201" s="2">
        <f t="shared" ca="1" si="57"/>
        <v>23</v>
      </c>
      <c r="F201" s="2">
        <f t="shared" ca="1" si="57"/>
        <v>23</v>
      </c>
      <c r="G201" s="2" t="str">
        <f t="shared" ca="1" si="58"/>
        <v>2.33</v>
      </c>
      <c r="H201" s="2" t="str">
        <f t="shared" ca="1" si="58"/>
        <v>1.28</v>
      </c>
      <c r="I201" s="2" t="str">
        <f t="shared" ca="1" si="59"/>
        <v>1.37</v>
      </c>
      <c r="J201" s="2" t="str">
        <f t="shared" ca="1" si="59"/>
        <v>1.47</v>
      </c>
      <c r="K201" s="2">
        <f t="shared" ca="1" si="60"/>
        <v>23</v>
      </c>
      <c r="L201" s="2">
        <f t="shared" ca="1" si="60"/>
        <v>26</v>
      </c>
      <c r="M201" s="2">
        <f t="shared" ca="1" si="61"/>
        <v>31</v>
      </c>
      <c r="N201" s="2">
        <f t="shared" ca="1" si="61"/>
        <v>46</v>
      </c>
      <c r="O201" s="2" t="str">
        <f t="shared" ca="1" si="65"/>
        <v>3.59</v>
      </c>
    </row>
    <row r="202" spans="1:15">
      <c r="A202" s="4" t="s">
        <v>92</v>
      </c>
      <c r="B202" s="2">
        <f t="shared" ca="1" si="62"/>
        <v>30</v>
      </c>
      <c r="C202" s="2">
        <f t="shared" ca="1" si="63"/>
        <v>214</v>
      </c>
      <c r="D202">
        <f t="shared" ca="1" si="64"/>
        <v>6.42</v>
      </c>
      <c r="E202" s="2">
        <f t="shared" ref="E202:F221" ca="1" si="66">RANDBETWEEN(21,26)</f>
        <v>21</v>
      </c>
      <c r="F202" s="2">
        <f t="shared" ca="1" si="66"/>
        <v>22</v>
      </c>
      <c r="G202" s="2" t="str">
        <f t="shared" ref="G202:H221" ca="1" si="67">CONCATENATE(RANDBETWEEN(1,2),".",RANDBETWEEN(1,53))</f>
        <v>2.35</v>
      </c>
      <c r="H202" s="2" t="str">
        <f t="shared" ca="1" si="67"/>
        <v>1.53</v>
      </c>
      <c r="I202" s="2" t="str">
        <f t="shared" ref="I202:J221" ca="1" si="68">CONCATENATE("1.",RANDBETWEEN(3,90))</f>
        <v>1.42</v>
      </c>
      <c r="J202" s="2" t="str">
        <f t="shared" ca="1" si="68"/>
        <v>1.23</v>
      </c>
      <c r="K202" s="2">
        <f t="shared" ref="K202:L221" ca="1" si="69">RANDBETWEEN(21,26)</f>
        <v>22</v>
      </c>
      <c r="L202" s="2">
        <f t="shared" ca="1" si="69"/>
        <v>26</v>
      </c>
      <c r="M202" s="2">
        <f t="shared" ref="M202:N221" ca="1" si="70">RANDBETWEEN(29,47)</f>
        <v>32</v>
      </c>
      <c r="N202" s="2">
        <f t="shared" ca="1" si="70"/>
        <v>44</v>
      </c>
      <c r="O202" s="2" t="str">
        <f t="shared" ca="1" si="65"/>
        <v>2.13</v>
      </c>
    </row>
    <row r="203" spans="1:15">
      <c r="A203" s="4" t="s">
        <v>93</v>
      </c>
      <c r="B203" s="2">
        <f t="shared" ca="1" si="62"/>
        <v>30</v>
      </c>
      <c r="C203" s="2">
        <f t="shared" ca="1" si="63"/>
        <v>218</v>
      </c>
      <c r="D203">
        <f t="shared" ca="1" si="64"/>
        <v>6.54</v>
      </c>
      <c r="E203" s="2">
        <f t="shared" ca="1" si="66"/>
        <v>26</v>
      </c>
      <c r="F203" s="2">
        <f t="shared" ca="1" si="66"/>
        <v>21</v>
      </c>
      <c r="G203" s="2" t="str">
        <f t="shared" ca="1" si="67"/>
        <v>1.10</v>
      </c>
      <c r="H203" s="2" t="str">
        <f t="shared" ca="1" si="67"/>
        <v>2.18</v>
      </c>
      <c r="I203" s="2" t="str">
        <f t="shared" ca="1" si="68"/>
        <v>1.55</v>
      </c>
      <c r="J203" s="2" t="str">
        <f t="shared" ca="1" si="68"/>
        <v>1.88</v>
      </c>
      <c r="K203" s="2">
        <f t="shared" ca="1" si="69"/>
        <v>25</v>
      </c>
      <c r="L203" s="2">
        <f t="shared" ca="1" si="69"/>
        <v>21</v>
      </c>
      <c r="M203" s="2">
        <f t="shared" ca="1" si="70"/>
        <v>45</v>
      </c>
      <c r="N203" s="2">
        <f t="shared" ca="1" si="70"/>
        <v>32</v>
      </c>
      <c r="O203" s="2" t="str">
        <f t="shared" ca="1" si="65"/>
        <v>2.11</v>
      </c>
    </row>
    <row r="204" spans="1:15">
      <c r="A204" s="4" t="s">
        <v>94</v>
      </c>
      <c r="B204" s="2">
        <f t="shared" ca="1" si="62"/>
        <v>31</v>
      </c>
      <c r="C204" s="2">
        <f t="shared" ca="1" si="63"/>
        <v>208</v>
      </c>
      <c r="D204">
        <f t="shared" ca="1" si="64"/>
        <v>6.4480000000000004</v>
      </c>
      <c r="E204" s="2">
        <f t="shared" ca="1" si="66"/>
        <v>23</v>
      </c>
      <c r="F204" s="2">
        <f t="shared" ca="1" si="66"/>
        <v>23</v>
      </c>
      <c r="G204" s="2" t="str">
        <f t="shared" ca="1" si="67"/>
        <v>2.26</v>
      </c>
      <c r="H204" s="2" t="str">
        <f t="shared" ca="1" si="67"/>
        <v>2.33</v>
      </c>
      <c r="I204" s="2" t="str">
        <f t="shared" ca="1" si="68"/>
        <v>1.83</v>
      </c>
      <c r="J204" s="2" t="str">
        <f t="shared" ca="1" si="68"/>
        <v>1.3</v>
      </c>
      <c r="K204" s="2">
        <f t="shared" ca="1" si="69"/>
        <v>25</v>
      </c>
      <c r="L204" s="2">
        <f t="shared" ca="1" si="69"/>
        <v>26</v>
      </c>
      <c r="M204" s="2">
        <f t="shared" ca="1" si="70"/>
        <v>36</v>
      </c>
      <c r="N204" s="2">
        <f t="shared" ca="1" si="70"/>
        <v>44</v>
      </c>
      <c r="O204" s="2" t="str">
        <f t="shared" ca="1" si="65"/>
        <v>1.5</v>
      </c>
    </row>
    <row r="205" spans="1:15">
      <c r="A205" s="4" t="s">
        <v>96</v>
      </c>
      <c r="B205" s="2">
        <f t="shared" ca="1" si="62"/>
        <v>28</v>
      </c>
      <c r="C205" s="2">
        <f t="shared" ca="1" si="63"/>
        <v>209</v>
      </c>
      <c r="D205">
        <f t="shared" ca="1" si="64"/>
        <v>5.8520000000000003</v>
      </c>
      <c r="E205" s="2">
        <f t="shared" ca="1" si="66"/>
        <v>24</v>
      </c>
      <c r="F205" s="2">
        <f t="shared" ca="1" si="66"/>
        <v>23</v>
      </c>
      <c r="G205" s="2" t="str">
        <f t="shared" ca="1" si="67"/>
        <v>1.52</v>
      </c>
      <c r="H205" s="2" t="str">
        <f t="shared" ca="1" si="67"/>
        <v>1.11</v>
      </c>
      <c r="I205" s="2" t="str">
        <f t="shared" ca="1" si="68"/>
        <v>1.54</v>
      </c>
      <c r="J205" s="2" t="str">
        <f t="shared" ca="1" si="68"/>
        <v>1.31</v>
      </c>
      <c r="K205" s="2">
        <f t="shared" ca="1" si="69"/>
        <v>24</v>
      </c>
      <c r="L205" s="2">
        <f t="shared" ca="1" si="69"/>
        <v>21</v>
      </c>
      <c r="M205" s="2">
        <f t="shared" ca="1" si="70"/>
        <v>42</v>
      </c>
      <c r="N205" s="2">
        <f t="shared" ca="1" si="70"/>
        <v>46</v>
      </c>
      <c r="O205" s="2" t="str">
        <f t="shared" ca="1" si="65"/>
        <v>2.75</v>
      </c>
    </row>
    <row r="206" spans="1:15">
      <c r="A206" s="4" t="s">
        <v>97</v>
      </c>
      <c r="B206" s="2">
        <f t="shared" ca="1" si="62"/>
        <v>31</v>
      </c>
      <c r="C206" s="2">
        <f t="shared" ca="1" si="63"/>
        <v>205</v>
      </c>
      <c r="D206">
        <f t="shared" ca="1" si="64"/>
        <v>6.3550000000000004</v>
      </c>
      <c r="E206" s="2">
        <f t="shared" ca="1" si="66"/>
        <v>24</v>
      </c>
      <c r="F206" s="2">
        <f t="shared" ca="1" si="66"/>
        <v>26</v>
      </c>
      <c r="G206" s="2" t="str">
        <f t="shared" ca="1" si="67"/>
        <v>2.9</v>
      </c>
      <c r="H206" s="2" t="str">
        <f t="shared" ca="1" si="67"/>
        <v>2.47</v>
      </c>
      <c r="I206" s="2" t="str">
        <f t="shared" ca="1" si="68"/>
        <v>1.29</v>
      </c>
      <c r="J206" s="2" t="str">
        <f t="shared" ca="1" si="68"/>
        <v>1.23</v>
      </c>
      <c r="K206" s="2">
        <f t="shared" ca="1" si="69"/>
        <v>26</v>
      </c>
      <c r="L206" s="2">
        <f t="shared" ca="1" si="69"/>
        <v>25</v>
      </c>
      <c r="M206" s="2">
        <f t="shared" ca="1" si="70"/>
        <v>34</v>
      </c>
      <c r="N206" s="2">
        <f t="shared" ca="1" si="70"/>
        <v>43</v>
      </c>
      <c r="O206" s="2" t="str">
        <f t="shared" ca="1" si="65"/>
        <v>3.21</v>
      </c>
    </row>
    <row r="207" spans="1:15">
      <c r="A207" s="4" t="s">
        <v>98</v>
      </c>
      <c r="B207" s="2">
        <f t="shared" ca="1" si="62"/>
        <v>29</v>
      </c>
      <c r="C207" s="2">
        <f t="shared" ca="1" si="63"/>
        <v>210</v>
      </c>
      <c r="D207">
        <f t="shared" ca="1" si="64"/>
        <v>6.09</v>
      </c>
      <c r="E207" s="2">
        <f t="shared" ca="1" si="66"/>
        <v>25</v>
      </c>
      <c r="F207" s="2">
        <f t="shared" ca="1" si="66"/>
        <v>22</v>
      </c>
      <c r="G207" s="2" t="str">
        <f t="shared" ca="1" si="67"/>
        <v>1.36</v>
      </c>
      <c r="H207" s="2" t="str">
        <f t="shared" ca="1" si="67"/>
        <v>1.51</v>
      </c>
      <c r="I207" s="2" t="str">
        <f t="shared" ca="1" si="68"/>
        <v>1.49</v>
      </c>
      <c r="J207" s="2" t="str">
        <f t="shared" ca="1" si="68"/>
        <v>1.48</v>
      </c>
      <c r="K207" s="2">
        <f t="shared" ca="1" si="69"/>
        <v>21</v>
      </c>
      <c r="L207" s="2">
        <f t="shared" ca="1" si="69"/>
        <v>22</v>
      </c>
      <c r="M207" s="2">
        <f t="shared" ca="1" si="70"/>
        <v>43</v>
      </c>
      <c r="N207" s="2">
        <f t="shared" ca="1" si="70"/>
        <v>36</v>
      </c>
      <c r="O207" s="2" t="str">
        <f t="shared" ca="1" si="65"/>
        <v>3.63</v>
      </c>
    </row>
    <row r="208" spans="1:15">
      <c r="A208" s="4" t="s">
        <v>100</v>
      </c>
      <c r="B208" s="2">
        <f t="shared" ca="1" si="62"/>
        <v>29</v>
      </c>
      <c r="C208" s="2">
        <f t="shared" ca="1" si="63"/>
        <v>220</v>
      </c>
      <c r="D208">
        <f t="shared" ca="1" si="64"/>
        <v>6.38</v>
      </c>
      <c r="E208" s="2">
        <f t="shared" ca="1" si="66"/>
        <v>22</v>
      </c>
      <c r="F208" s="2">
        <f t="shared" ca="1" si="66"/>
        <v>26</v>
      </c>
      <c r="G208" s="2" t="str">
        <f t="shared" ca="1" si="67"/>
        <v>1.19</v>
      </c>
      <c r="H208" s="2" t="str">
        <f t="shared" ca="1" si="67"/>
        <v>1.51</v>
      </c>
      <c r="I208" s="2" t="str">
        <f t="shared" ca="1" si="68"/>
        <v>1.37</v>
      </c>
      <c r="J208" s="2" t="str">
        <f t="shared" ca="1" si="68"/>
        <v>1.41</v>
      </c>
      <c r="K208" s="2">
        <f t="shared" ca="1" si="69"/>
        <v>21</v>
      </c>
      <c r="L208" s="2">
        <f t="shared" ca="1" si="69"/>
        <v>22</v>
      </c>
      <c r="M208" s="2">
        <f t="shared" ca="1" si="70"/>
        <v>45</v>
      </c>
      <c r="N208" s="2">
        <f t="shared" ca="1" si="70"/>
        <v>45</v>
      </c>
      <c r="O208" s="2" t="str">
        <f t="shared" ca="1" si="65"/>
        <v>3.35</v>
      </c>
    </row>
    <row r="209" spans="1:15">
      <c r="A209" s="4" t="s">
        <v>106</v>
      </c>
      <c r="B209" s="2">
        <f t="shared" ca="1" si="62"/>
        <v>30</v>
      </c>
      <c r="C209" s="2">
        <f t="shared" ca="1" si="63"/>
        <v>219</v>
      </c>
      <c r="D209">
        <f t="shared" ca="1" si="64"/>
        <v>6.57</v>
      </c>
      <c r="E209" s="2">
        <f t="shared" ca="1" si="66"/>
        <v>22</v>
      </c>
      <c r="F209" s="2">
        <f t="shared" ca="1" si="66"/>
        <v>21</v>
      </c>
      <c r="G209" s="2" t="str">
        <f t="shared" ca="1" si="67"/>
        <v>2.8</v>
      </c>
      <c r="H209" s="2" t="str">
        <f t="shared" ca="1" si="67"/>
        <v>1.13</v>
      </c>
      <c r="I209" s="2" t="str">
        <f t="shared" ca="1" si="68"/>
        <v>1.29</v>
      </c>
      <c r="J209" s="2" t="str">
        <f t="shared" ca="1" si="68"/>
        <v>1.62</v>
      </c>
      <c r="K209" s="2">
        <f t="shared" ca="1" si="69"/>
        <v>25</v>
      </c>
      <c r="L209" s="2">
        <f t="shared" ca="1" si="69"/>
        <v>26</v>
      </c>
      <c r="M209" s="2">
        <f t="shared" ca="1" si="70"/>
        <v>44</v>
      </c>
      <c r="N209" s="2">
        <f t="shared" ca="1" si="70"/>
        <v>44</v>
      </c>
      <c r="O209" s="2" t="str">
        <f t="shared" ca="1" si="65"/>
        <v>2.35</v>
      </c>
    </row>
    <row r="210" spans="1:15">
      <c r="A210" s="4" t="s">
        <v>108</v>
      </c>
      <c r="B210" s="2">
        <f t="shared" ca="1" si="62"/>
        <v>29</v>
      </c>
      <c r="C210" s="2">
        <f t="shared" ca="1" si="63"/>
        <v>221</v>
      </c>
      <c r="D210">
        <f t="shared" ca="1" si="64"/>
        <v>6.4089999999999998</v>
      </c>
      <c r="E210" s="2">
        <f t="shared" ca="1" si="66"/>
        <v>24</v>
      </c>
      <c r="F210" s="2">
        <f t="shared" ca="1" si="66"/>
        <v>22</v>
      </c>
      <c r="G210" s="2" t="str">
        <f t="shared" ca="1" si="67"/>
        <v>1.35</v>
      </c>
      <c r="H210" s="2" t="str">
        <f t="shared" ca="1" si="67"/>
        <v>2.23</v>
      </c>
      <c r="I210" s="2" t="str">
        <f t="shared" ca="1" si="68"/>
        <v>1.33</v>
      </c>
      <c r="J210" s="2" t="str">
        <f t="shared" ca="1" si="68"/>
        <v>1.80</v>
      </c>
      <c r="K210" s="2">
        <f t="shared" ca="1" si="69"/>
        <v>25</v>
      </c>
      <c r="L210" s="2">
        <f t="shared" ca="1" si="69"/>
        <v>24</v>
      </c>
      <c r="M210" s="2">
        <f t="shared" ca="1" si="70"/>
        <v>46</v>
      </c>
      <c r="N210" s="2">
        <f t="shared" ca="1" si="70"/>
        <v>36</v>
      </c>
      <c r="O210" s="2" t="str">
        <f t="shared" ca="1" si="65"/>
        <v>3.27</v>
      </c>
    </row>
    <row r="211" spans="1:15">
      <c r="A211" s="4" t="s">
        <v>112</v>
      </c>
      <c r="B211" s="2">
        <f t="shared" ca="1" si="62"/>
        <v>31</v>
      </c>
      <c r="C211" s="2">
        <f t="shared" ca="1" si="63"/>
        <v>224</v>
      </c>
      <c r="D211">
        <f t="shared" ca="1" si="64"/>
        <v>6.944</v>
      </c>
      <c r="E211" s="2">
        <f t="shared" ca="1" si="66"/>
        <v>21</v>
      </c>
      <c r="F211" s="2">
        <f t="shared" ca="1" si="66"/>
        <v>21</v>
      </c>
      <c r="G211" s="2" t="str">
        <f t="shared" ca="1" si="67"/>
        <v>1.38</v>
      </c>
      <c r="H211" s="2" t="str">
        <f t="shared" ca="1" si="67"/>
        <v>2.50</v>
      </c>
      <c r="I211" s="2" t="str">
        <f t="shared" ca="1" si="68"/>
        <v>1.73</v>
      </c>
      <c r="J211" s="2" t="str">
        <f t="shared" ca="1" si="68"/>
        <v>1.7</v>
      </c>
      <c r="K211" s="2">
        <f t="shared" ca="1" si="69"/>
        <v>21</v>
      </c>
      <c r="L211" s="2">
        <f t="shared" ca="1" si="69"/>
        <v>22</v>
      </c>
      <c r="M211" s="2">
        <f t="shared" ca="1" si="70"/>
        <v>38</v>
      </c>
      <c r="N211" s="2">
        <f t="shared" ca="1" si="70"/>
        <v>33</v>
      </c>
      <c r="O211" s="2" t="str">
        <f t="shared" ca="1" si="65"/>
        <v>3.52</v>
      </c>
    </row>
    <row r="212" spans="1:15">
      <c r="A212" s="4" t="s">
        <v>113</v>
      </c>
      <c r="B212" s="2">
        <f t="shared" ca="1" si="62"/>
        <v>30</v>
      </c>
      <c r="C212" s="2">
        <f t="shared" ca="1" si="63"/>
        <v>206</v>
      </c>
      <c r="D212">
        <f t="shared" ca="1" si="64"/>
        <v>6.18</v>
      </c>
      <c r="E212" s="2">
        <f t="shared" ca="1" si="66"/>
        <v>24</v>
      </c>
      <c r="F212" s="2">
        <f t="shared" ca="1" si="66"/>
        <v>23</v>
      </c>
      <c r="G212" s="2" t="str">
        <f t="shared" ca="1" si="67"/>
        <v>1.12</v>
      </c>
      <c r="H212" s="2" t="str">
        <f t="shared" ca="1" si="67"/>
        <v>2.50</v>
      </c>
      <c r="I212" s="2" t="str">
        <f t="shared" ca="1" si="68"/>
        <v>1.88</v>
      </c>
      <c r="J212" s="2" t="str">
        <f t="shared" ca="1" si="68"/>
        <v>1.34</v>
      </c>
      <c r="K212" s="2">
        <f t="shared" ca="1" si="69"/>
        <v>22</v>
      </c>
      <c r="L212" s="2">
        <f t="shared" ca="1" si="69"/>
        <v>26</v>
      </c>
      <c r="M212" s="2">
        <f t="shared" ca="1" si="70"/>
        <v>46</v>
      </c>
      <c r="N212" s="2">
        <f t="shared" ca="1" si="70"/>
        <v>30</v>
      </c>
      <c r="O212" s="2" t="str">
        <f t="shared" ca="1" si="65"/>
        <v>1.29</v>
      </c>
    </row>
    <row r="213" spans="1:15">
      <c r="A213" s="4" t="s">
        <v>114</v>
      </c>
      <c r="B213" s="2">
        <f t="shared" ca="1" si="62"/>
        <v>30</v>
      </c>
      <c r="C213" s="2">
        <f t="shared" ca="1" si="63"/>
        <v>205</v>
      </c>
      <c r="D213">
        <f t="shared" ca="1" si="64"/>
        <v>6.15</v>
      </c>
      <c r="E213" s="2">
        <f t="shared" ca="1" si="66"/>
        <v>22</v>
      </c>
      <c r="F213" s="2">
        <f t="shared" ca="1" si="66"/>
        <v>23</v>
      </c>
      <c r="G213" s="2" t="str">
        <f t="shared" ca="1" si="67"/>
        <v>1.1</v>
      </c>
      <c r="H213" s="2" t="str">
        <f t="shared" ca="1" si="67"/>
        <v>1.34</v>
      </c>
      <c r="I213" s="2" t="str">
        <f t="shared" ca="1" si="68"/>
        <v>1.24</v>
      </c>
      <c r="J213" s="2" t="str">
        <f t="shared" ca="1" si="68"/>
        <v>1.78</v>
      </c>
      <c r="K213" s="2">
        <f t="shared" ca="1" si="69"/>
        <v>22</v>
      </c>
      <c r="L213" s="2">
        <f t="shared" ca="1" si="69"/>
        <v>23</v>
      </c>
      <c r="M213" s="2">
        <f t="shared" ca="1" si="70"/>
        <v>45</v>
      </c>
      <c r="N213" s="2">
        <f t="shared" ca="1" si="70"/>
        <v>33</v>
      </c>
      <c r="O213" s="2" t="str">
        <f t="shared" ca="1" si="65"/>
        <v>2.18</v>
      </c>
    </row>
    <row r="214" spans="1:15">
      <c r="A214" s="4" t="s">
        <v>115</v>
      </c>
      <c r="B214" s="2">
        <f t="shared" ca="1" si="62"/>
        <v>29</v>
      </c>
      <c r="C214" s="2">
        <f t="shared" ca="1" si="63"/>
        <v>219</v>
      </c>
      <c r="D214">
        <f t="shared" ca="1" si="64"/>
        <v>6.351</v>
      </c>
      <c r="E214" s="2">
        <f t="shared" ca="1" si="66"/>
        <v>24</v>
      </c>
      <c r="F214" s="2">
        <f t="shared" ca="1" si="66"/>
        <v>24</v>
      </c>
      <c r="G214" s="2" t="str">
        <f t="shared" ca="1" si="67"/>
        <v>1.11</v>
      </c>
      <c r="H214" s="2" t="str">
        <f t="shared" ca="1" si="67"/>
        <v>1.37</v>
      </c>
      <c r="I214" s="2" t="str">
        <f t="shared" ca="1" si="68"/>
        <v>1.85</v>
      </c>
      <c r="J214" s="2" t="str">
        <f t="shared" ca="1" si="68"/>
        <v>1.46</v>
      </c>
      <c r="K214" s="2">
        <f t="shared" ca="1" si="69"/>
        <v>23</v>
      </c>
      <c r="L214" s="2">
        <f t="shared" ca="1" si="69"/>
        <v>26</v>
      </c>
      <c r="M214" s="2">
        <f t="shared" ca="1" si="70"/>
        <v>43</v>
      </c>
      <c r="N214" s="2">
        <f t="shared" ca="1" si="70"/>
        <v>41</v>
      </c>
      <c r="O214" s="2" t="str">
        <f t="shared" ca="1" si="65"/>
        <v>1.74</v>
      </c>
    </row>
    <row r="215" spans="1:15">
      <c r="A215" s="4" t="s">
        <v>116</v>
      </c>
      <c r="B215" s="2">
        <f t="shared" ca="1" si="62"/>
        <v>30</v>
      </c>
      <c r="C215" s="2">
        <f t="shared" ca="1" si="63"/>
        <v>219</v>
      </c>
      <c r="D215">
        <f t="shared" ca="1" si="64"/>
        <v>6.57</v>
      </c>
      <c r="E215" s="2">
        <f t="shared" ca="1" si="66"/>
        <v>21</v>
      </c>
      <c r="F215" s="2">
        <f t="shared" ca="1" si="66"/>
        <v>21</v>
      </c>
      <c r="G215" s="2" t="str">
        <f t="shared" ca="1" si="67"/>
        <v>2.53</v>
      </c>
      <c r="H215" s="2" t="str">
        <f t="shared" ca="1" si="67"/>
        <v>2.34</v>
      </c>
      <c r="I215" s="2" t="str">
        <f t="shared" ca="1" si="68"/>
        <v>1.65</v>
      </c>
      <c r="J215" s="2" t="str">
        <f t="shared" ca="1" si="68"/>
        <v>1.47</v>
      </c>
      <c r="K215" s="2">
        <f t="shared" ca="1" si="69"/>
        <v>21</v>
      </c>
      <c r="L215" s="2">
        <f t="shared" ca="1" si="69"/>
        <v>22</v>
      </c>
      <c r="M215" s="2">
        <f t="shared" ca="1" si="70"/>
        <v>44</v>
      </c>
      <c r="N215" s="2">
        <f t="shared" ca="1" si="70"/>
        <v>46</v>
      </c>
      <c r="O215" s="2" t="str">
        <f t="shared" ca="1" si="65"/>
        <v>2.68</v>
      </c>
    </row>
    <row r="216" spans="1:15">
      <c r="A216" s="4" t="s">
        <v>118</v>
      </c>
      <c r="B216" s="2">
        <f t="shared" ca="1" si="62"/>
        <v>29</v>
      </c>
      <c r="C216" s="2">
        <f t="shared" ca="1" si="63"/>
        <v>205</v>
      </c>
      <c r="D216">
        <f t="shared" ca="1" si="64"/>
        <v>5.9450000000000003</v>
      </c>
      <c r="E216" s="2">
        <f t="shared" ca="1" si="66"/>
        <v>21</v>
      </c>
      <c r="F216" s="2">
        <f t="shared" ca="1" si="66"/>
        <v>24</v>
      </c>
      <c r="G216" s="2" t="str">
        <f t="shared" ca="1" si="67"/>
        <v>2.36</v>
      </c>
      <c r="H216" s="2" t="str">
        <f t="shared" ca="1" si="67"/>
        <v>2.39</v>
      </c>
      <c r="I216" s="2" t="str">
        <f t="shared" ca="1" si="68"/>
        <v>1.41</v>
      </c>
      <c r="J216" s="2" t="str">
        <f t="shared" ca="1" si="68"/>
        <v>1.78</v>
      </c>
      <c r="K216" s="2">
        <f t="shared" ca="1" si="69"/>
        <v>22</v>
      </c>
      <c r="L216" s="2">
        <f t="shared" ca="1" si="69"/>
        <v>22</v>
      </c>
      <c r="M216" s="2">
        <f t="shared" ca="1" si="70"/>
        <v>32</v>
      </c>
      <c r="N216" s="2">
        <f t="shared" ca="1" si="70"/>
        <v>35</v>
      </c>
      <c r="O216" s="2" t="str">
        <f t="shared" ca="1" si="65"/>
        <v>1.10</v>
      </c>
    </row>
    <row r="217" spans="1:15">
      <c r="A217" s="4" t="s">
        <v>119</v>
      </c>
      <c r="B217" s="2">
        <f t="shared" ca="1" si="62"/>
        <v>30</v>
      </c>
      <c r="C217" s="2">
        <f t="shared" ca="1" si="63"/>
        <v>224</v>
      </c>
      <c r="D217">
        <f t="shared" ca="1" si="64"/>
        <v>6.72</v>
      </c>
      <c r="E217" s="2">
        <f t="shared" ca="1" si="66"/>
        <v>25</v>
      </c>
      <c r="F217" s="2">
        <f t="shared" ca="1" si="66"/>
        <v>26</v>
      </c>
      <c r="G217" s="2" t="str">
        <f t="shared" ca="1" si="67"/>
        <v>1.14</v>
      </c>
      <c r="H217" s="2" t="str">
        <f t="shared" ca="1" si="67"/>
        <v>2.39</v>
      </c>
      <c r="I217" s="2" t="str">
        <f t="shared" ca="1" si="68"/>
        <v>1.79</v>
      </c>
      <c r="J217" s="2" t="str">
        <f t="shared" ca="1" si="68"/>
        <v>1.76</v>
      </c>
      <c r="K217" s="2">
        <f t="shared" ca="1" si="69"/>
        <v>25</v>
      </c>
      <c r="L217" s="2">
        <f t="shared" ca="1" si="69"/>
        <v>23</v>
      </c>
      <c r="M217" s="2">
        <f t="shared" ca="1" si="70"/>
        <v>37</v>
      </c>
      <c r="N217" s="2">
        <f t="shared" ca="1" si="70"/>
        <v>37</v>
      </c>
      <c r="O217" s="2" t="str">
        <f t="shared" ca="1" si="65"/>
        <v>2.3</v>
      </c>
    </row>
    <row r="218" spans="1:15">
      <c r="A218" s="4" t="s">
        <v>117</v>
      </c>
      <c r="B218" s="2">
        <f t="shared" ca="1" si="62"/>
        <v>28</v>
      </c>
      <c r="C218" s="2">
        <f t="shared" ca="1" si="63"/>
        <v>207</v>
      </c>
      <c r="D218">
        <f t="shared" ca="1" si="64"/>
        <v>5.7960000000000003</v>
      </c>
      <c r="E218" s="2">
        <f t="shared" ca="1" si="66"/>
        <v>21</v>
      </c>
      <c r="F218" s="2">
        <f t="shared" ca="1" si="66"/>
        <v>23</v>
      </c>
      <c r="G218" s="2" t="str">
        <f t="shared" ca="1" si="67"/>
        <v>1.44</v>
      </c>
      <c r="H218" s="2" t="str">
        <f t="shared" ca="1" si="67"/>
        <v>2.16</v>
      </c>
      <c r="I218" s="2" t="str">
        <f t="shared" ca="1" si="68"/>
        <v>1.47</v>
      </c>
      <c r="J218" s="2" t="str">
        <f t="shared" ca="1" si="68"/>
        <v>1.63</v>
      </c>
      <c r="K218" s="2">
        <f t="shared" ca="1" si="69"/>
        <v>25</v>
      </c>
      <c r="L218" s="2">
        <f t="shared" ca="1" si="69"/>
        <v>21</v>
      </c>
      <c r="M218" s="2">
        <f t="shared" ca="1" si="70"/>
        <v>43</v>
      </c>
      <c r="N218" s="2">
        <f t="shared" ca="1" si="70"/>
        <v>44</v>
      </c>
      <c r="O218" s="2" t="str">
        <f t="shared" ca="1" si="65"/>
        <v>3.4</v>
      </c>
    </row>
    <row r="219" spans="1:15">
      <c r="A219" s="4" t="s">
        <v>120</v>
      </c>
      <c r="B219" s="2">
        <f t="shared" ca="1" si="62"/>
        <v>29</v>
      </c>
      <c r="C219" s="2">
        <f t="shared" ca="1" si="63"/>
        <v>203</v>
      </c>
      <c r="D219">
        <f t="shared" ca="1" si="64"/>
        <v>5.8869999999999996</v>
      </c>
      <c r="E219" s="2">
        <f t="shared" ca="1" si="66"/>
        <v>21</v>
      </c>
      <c r="F219" s="2">
        <f t="shared" ca="1" si="66"/>
        <v>24</v>
      </c>
      <c r="G219" s="2" t="str">
        <f t="shared" ca="1" si="67"/>
        <v>2.48</v>
      </c>
      <c r="H219" s="2" t="str">
        <f t="shared" ca="1" si="67"/>
        <v>1.36</v>
      </c>
      <c r="I219" s="2" t="str">
        <f t="shared" ca="1" si="68"/>
        <v>1.46</v>
      </c>
      <c r="J219" s="2" t="str">
        <f t="shared" ca="1" si="68"/>
        <v>1.25</v>
      </c>
      <c r="K219" s="2">
        <f t="shared" ca="1" si="69"/>
        <v>24</v>
      </c>
      <c r="L219" s="2">
        <f t="shared" ca="1" si="69"/>
        <v>22</v>
      </c>
      <c r="M219" s="2">
        <f t="shared" ca="1" si="70"/>
        <v>47</v>
      </c>
      <c r="N219" s="2">
        <f t="shared" ca="1" si="70"/>
        <v>44</v>
      </c>
      <c r="O219" s="2" t="str">
        <f t="shared" ca="1" si="65"/>
        <v>3.34</v>
      </c>
    </row>
    <row r="220" spans="1:15">
      <c r="A220" s="4" t="s">
        <v>121</v>
      </c>
      <c r="B220" s="2">
        <f t="shared" ca="1" si="62"/>
        <v>31</v>
      </c>
      <c r="C220" s="2">
        <f t="shared" ca="1" si="63"/>
        <v>201</v>
      </c>
      <c r="D220">
        <f t="shared" ca="1" si="64"/>
        <v>6.2309999999999999</v>
      </c>
      <c r="E220" s="2">
        <f t="shared" ca="1" si="66"/>
        <v>25</v>
      </c>
      <c r="F220" s="2">
        <f t="shared" ca="1" si="66"/>
        <v>21</v>
      </c>
      <c r="G220" s="2" t="str">
        <f t="shared" ca="1" si="67"/>
        <v>2.12</v>
      </c>
      <c r="H220" s="2" t="str">
        <f t="shared" ca="1" si="67"/>
        <v>2.50</v>
      </c>
      <c r="I220" s="2" t="str">
        <f t="shared" ca="1" si="68"/>
        <v>1.62</v>
      </c>
      <c r="J220" s="2" t="str">
        <f t="shared" ca="1" si="68"/>
        <v>1.73</v>
      </c>
      <c r="K220" s="2">
        <f t="shared" ca="1" si="69"/>
        <v>26</v>
      </c>
      <c r="L220" s="2">
        <f t="shared" ca="1" si="69"/>
        <v>26</v>
      </c>
      <c r="M220" s="2">
        <f t="shared" ca="1" si="70"/>
        <v>40</v>
      </c>
      <c r="N220" s="2">
        <f t="shared" ca="1" si="70"/>
        <v>30</v>
      </c>
      <c r="O220" s="2" t="str">
        <f t="shared" ca="1" si="65"/>
        <v>3.47</v>
      </c>
    </row>
    <row r="221" spans="1:15">
      <c r="A221" s="4" t="s">
        <v>128</v>
      </c>
      <c r="B221" s="2">
        <f t="shared" ca="1" si="62"/>
        <v>28</v>
      </c>
      <c r="C221" s="2">
        <f t="shared" ca="1" si="63"/>
        <v>224</v>
      </c>
      <c r="D221">
        <f t="shared" ca="1" si="64"/>
        <v>6.2720000000000002</v>
      </c>
      <c r="E221" s="2">
        <f t="shared" ca="1" si="66"/>
        <v>25</v>
      </c>
      <c r="F221" s="2">
        <f t="shared" ca="1" si="66"/>
        <v>23</v>
      </c>
      <c r="G221" s="2" t="str">
        <f t="shared" ca="1" si="67"/>
        <v>1.30</v>
      </c>
      <c r="H221" s="2" t="str">
        <f t="shared" ca="1" si="67"/>
        <v>1.40</v>
      </c>
      <c r="I221" s="2" t="str">
        <f t="shared" ca="1" si="68"/>
        <v>1.17</v>
      </c>
      <c r="J221" s="2" t="str">
        <f t="shared" ca="1" si="68"/>
        <v>1.55</v>
      </c>
      <c r="K221" s="2">
        <f t="shared" ca="1" si="69"/>
        <v>24</v>
      </c>
      <c r="L221" s="2">
        <f t="shared" ca="1" si="69"/>
        <v>21</v>
      </c>
      <c r="M221" s="2">
        <f t="shared" ca="1" si="70"/>
        <v>39</v>
      </c>
      <c r="N221" s="2">
        <f t="shared" ca="1" si="70"/>
        <v>47</v>
      </c>
      <c r="O221" s="2" t="str">
        <f t="shared" ca="1" si="65"/>
        <v>3.53</v>
      </c>
    </row>
    <row r="222" spans="1:15">
      <c r="A222" s="4" t="s">
        <v>75</v>
      </c>
      <c r="B222" s="2">
        <f t="shared" ca="1" si="62"/>
        <v>30</v>
      </c>
      <c r="C222" s="2">
        <f t="shared" ca="1" si="63"/>
        <v>211</v>
      </c>
      <c r="D222">
        <f t="shared" ca="1" si="64"/>
        <v>6.33</v>
      </c>
      <c r="E222" s="2">
        <f t="shared" ref="E222:F241" ca="1" si="71">RANDBETWEEN(21,26)</f>
        <v>23</v>
      </c>
      <c r="F222" s="2">
        <f t="shared" ca="1" si="71"/>
        <v>21</v>
      </c>
      <c r="G222" s="2" t="str">
        <f t="shared" ref="G222:H241" ca="1" si="72">CONCATENATE(RANDBETWEEN(1,2),".",RANDBETWEEN(1,53))</f>
        <v>1.39</v>
      </c>
      <c r="H222" s="2" t="str">
        <f t="shared" ca="1" si="72"/>
        <v>1.26</v>
      </c>
      <c r="I222" s="2" t="str">
        <f t="shared" ref="I222:J241" ca="1" si="73">CONCATENATE("1.",RANDBETWEEN(3,90))</f>
        <v>1.10</v>
      </c>
      <c r="J222" s="2" t="str">
        <f t="shared" ca="1" si="73"/>
        <v>1.31</v>
      </c>
      <c r="K222" s="2">
        <f t="shared" ref="K222:L241" ca="1" si="74">RANDBETWEEN(21,26)</f>
        <v>21</v>
      </c>
      <c r="L222" s="2">
        <f t="shared" ca="1" si="74"/>
        <v>23</v>
      </c>
      <c r="M222" s="2">
        <f t="shared" ref="M222:N241" ca="1" si="75">RANDBETWEEN(29,47)</f>
        <v>46</v>
      </c>
      <c r="N222" s="2">
        <f t="shared" ca="1" si="75"/>
        <v>36</v>
      </c>
      <c r="O222" s="2" t="str">
        <f t="shared" ca="1" si="65"/>
        <v>3.10</v>
      </c>
    </row>
    <row r="223" spans="1:15">
      <c r="A223" s="4" t="s">
        <v>51</v>
      </c>
      <c r="B223" s="2">
        <f t="shared" ca="1" si="62"/>
        <v>30</v>
      </c>
      <c r="C223" s="2">
        <f t="shared" ca="1" si="63"/>
        <v>217</v>
      </c>
      <c r="D223">
        <f t="shared" ca="1" si="64"/>
        <v>6.51</v>
      </c>
      <c r="E223" s="2">
        <f t="shared" ca="1" si="71"/>
        <v>25</v>
      </c>
      <c r="F223" s="2">
        <f t="shared" ca="1" si="71"/>
        <v>25</v>
      </c>
      <c r="G223" s="2" t="str">
        <f t="shared" ca="1" si="72"/>
        <v>1.19</v>
      </c>
      <c r="H223" s="2" t="str">
        <f t="shared" ca="1" si="72"/>
        <v>2.11</v>
      </c>
      <c r="I223" s="2" t="str">
        <f t="shared" ca="1" si="73"/>
        <v>1.83</v>
      </c>
      <c r="J223" s="2" t="str">
        <f t="shared" ca="1" si="73"/>
        <v>1.18</v>
      </c>
      <c r="K223" s="2">
        <f t="shared" ca="1" si="74"/>
        <v>21</v>
      </c>
      <c r="L223" s="2">
        <f t="shared" ca="1" si="74"/>
        <v>25</v>
      </c>
      <c r="M223" s="2">
        <f t="shared" ca="1" si="75"/>
        <v>32</v>
      </c>
      <c r="N223" s="2">
        <f t="shared" ca="1" si="75"/>
        <v>32</v>
      </c>
      <c r="O223" s="2" t="str">
        <f t="shared" ca="1" si="65"/>
        <v>1.31</v>
      </c>
    </row>
    <row r="224" spans="1:15">
      <c r="A224" s="4" t="s">
        <v>52</v>
      </c>
      <c r="B224" s="2">
        <f t="shared" ca="1" si="62"/>
        <v>29</v>
      </c>
      <c r="C224" s="2">
        <f t="shared" ca="1" si="63"/>
        <v>214</v>
      </c>
      <c r="D224">
        <f t="shared" ca="1" si="64"/>
        <v>6.2060000000000004</v>
      </c>
      <c r="E224" s="2">
        <f t="shared" ca="1" si="71"/>
        <v>24</v>
      </c>
      <c r="F224" s="2">
        <f t="shared" ca="1" si="71"/>
        <v>26</v>
      </c>
      <c r="G224" s="2" t="str">
        <f t="shared" ca="1" si="72"/>
        <v>1.44</v>
      </c>
      <c r="H224" s="2" t="str">
        <f t="shared" ca="1" si="72"/>
        <v>2.3</v>
      </c>
      <c r="I224" s="2" t="str">
        <f t="shared" ca="1" si="73"/>
        <v>1.6</v>
      </c>
      <c r="J224" s="2" t="str">
        <f t="shared" ca="1" si="73"/>
        <v>1.65</v>
      </c>
      <c r="K224" s="2">
        <f t="shared" ca="1" si="74"/>
        <v>21</v>
      </c>
      <c r="L224" s="2">
        <f t="shared" ca="1" si="74"/>
        <v>26</v>
      </c>
      <c r="M224" s="2">
        <f t="shared" ca="1" si="75"/>
        <v>43</v>
      </c>
      <c r="N224" s="2">
        <f t="shared" ca="1" si="75"/>
        <v>41</v>
      </c>
      <c r="O224" s="2" t="str">
        <f t="shared" ca="1" si="65"/>
        <v>3.69</v>
      </c>
    </row>
    <row r="225" spans="1:15">
      <c r="A225" s="4" t="s">
        <v>53</v>
      </c>
      <c r="B225" s="2">
        <f t="shared" ca="1" si="62"/>
        <v>28</v>
      </c>
      <c r="C225" s="2">
        <f t="shared" ca="1" si="63"/>
        <v>225</v>
      </c>
      <c r="D225">
        <f t="shared" ca="1" si="64"/>
        <v>6.3</v>
      </c>
      <c r="E225" s="2">
        <f t="shared" ca="1" si="71"/>
        <v>22</v>
      </c>
      <c r="F225" s="2">
        <f t="shared" ca="1" si="71"/>
        <v>23</v>
      </c>
      <c r="G225" s="2" t="str">
        <f t="shared" ca="1" si="72"/>
        <v>2.39</v>
      </c>
      <c r="H225" s="2" t="str">
        <f t="shared" ca="1" si="72"/>
        <v>1.49</v>
      </c>
      <c r="I225" s="2" t="str">
        <f t="shared" ca="1" si="73"/>
        <v>1.16</v>
      </c>
      <c r="J225" s="2" t="str">
        <f t="shared" ca="1" si="73"/>
        <v>1.59</v>
      </c>
      <c r="K225" s="2">
        <f t="shared" ca="1" si="74"/>
        <v>21</v>
      </c>
      <c r="L225" s="2">
        <f t="shared" ca="1" si="74"/>
        <v>26</v>
      </c>
      <c r="M225" s="2">
        <f t="shared" ca="1" si="75"/>
        <v>37</v>
      </c>
      <c r="N225" s="2">
        <f t="shared" ca="1" si="75"/>
        <v>46</v>
      </c>
      <c r="O225" s="2" t="str">
        <f t="shared" ca="1" si="65"/>
        <v>3.39</v>
      </c>
    </row>
    <row r="226" spans="1:15">
      <c r="A226" s="4" t="s">
        <v>54</v>
      </c>
      <c r="B226" s="2">
        <f t="shared" ca="1" si="62"/>
        <v>30</v>
      </c>
      <c r="C226" s="2">
        <f t="shared" ca="1" si="63"/>
        <v>200</v>
      </c>
      <c r="D226">
        <f t="shared" ca="1" si="64"/>
        <v>6</v>
      </c>
      <c r="E226" s="2">
        <f t="shared" ca="1" si="71"/>
        <v>25</v>
      </c>
      <c r="F226" s="2">
        <f t="shared" ca="1" si="71"/>
        <v>22</v>
      </c>
      <c r="G226" s="2" t="str">
        <f t="shared" ca="1" si="72"/>
        <v>1.31</v>
      </c>
      <c r="H226" s="2" t="str">
        <f t="shared" ca="1" si="72"/>
        <v>2.46</v>
      </c>
      <c r="I226" s="2" t="str">
        <f t="shared" ca="1" si="73"/>
        <v>1.44</v>
      </c>
      <c r="J226" s="2" t="str">
        <f t="shared" ca="1" si="73"/>
        <v>1.12</v>
      </c>
      <c r="K226" s="2">
        <f t="shared" ca="1" si="74"/>
        <v>25</v>
      </c>
      <c r="L226" s="2">
        <f t="shared" ca="1" si="74"/>
        <v>21</v>
      </c>
      <c r="M226" s="2">
        <f t="shared" ca="1" si="75"/>
        <v>43</v>
      </c>
      <c r="N226" s="2">
        <f t="shared" ca="1" si="75"/>
        <v>46</v>
      </c>
      <c r="O226" s="2" t="str">
        <f t="shared" ca="1" si="65"/>
        <v>1.17</v>
      </c>
    </row>
    <row r="227" spans="1:15">
      <c r="A227" s="4" t="s">
        <v>131</v>
      </c>
      <c r="B227" s="2">
        <f t="shared" ca="1" si="62"/>
        <v>28</v>
      </c>
      <c r="C227" s="2">
        <f t="shared" ca="1" si="63"/>
        <v>222</v>
      </c>
      <c r="D227">
        <f t="shared" ca="1" si="64"/>
        <v>6.2160000000000002</v>
      </c>
      <c r="E227" s="2">
        <f t="shared" ca="1" si="71"/>
        <v>26</v>
      </c>
      <c r="F227" s="2">
        <f t="shared" ca="1" si="71"/>
        <v>24</v>
      </c>
      <c r="G227" s="2" t="str">
        <f t="shared" ca="1" si="72"/>
        <v>2.30</v>
      </c>
      <c r="H227" s="2" t="str">
        <f t="shared" ca="1" si="72"/>
        <v>2.41</v>
      </c>
      <c r="I227" s="2" t="str">
        <f t="shared" ca="1" si="73"/>
        <v>1.32</v>
      </c>
      <c r="J227" s="2" t="str">
        <f t="shared" ca="1" si="73"/>
        <v>1.59</v>
      </c>
      <c r="K227" s="2">
        <f t="shared" ca="1" si="74"/>
        <v>24</v>
      </c>
      <c r="L227" s="2">
        <f t="shared" ca="1" si="74"/>
        <v>22</v>
      </c>
      <c r="M227" s="2">
        <f t="shared" ca="1" si="75"/>
        <v>30</v>
      </c>
      <c r="N227" s="2">
        <f t="shared" ca="1" si="75"/>
        <v>37</v>
      </c>
      <c r="O227" s="2" t="str">
        <f t="shared" ca="1" si="65"/>
        <v>2.10</v>
      </c>
    </row>
    <row r="228" spans="1:15">
      <c r="A228" s="4" t="s">
        <v>12</v>
      </c>
      <c r="B228" s="2">
        <f t="shared" ca="1" si="62"/>
        <v>28</v>
      </c>
      <c r="C228" s="2">
        <f t="shared" ca="1" si="63"/>
        <v>213</v>
      </c>
      <c r="D228">
        <f t="shared" ca="1" si="64"/>
        <v>5.9640000000000004</v>
      </c>
      <c r="E228" s="2">
        <f t="shared" ca="1" si="71"/>
        <v>25</v>
      </c>
      <c r="F228" s="2">
        <f t="shared" ca="1" si="71"/>
        <v>21</v>
      </c>
      <c r="G228" s="2" t="str">
        <f t="shared" ca="1" si="72"/>
        <v>2.18</v>
      </c>
      <c r="H228" s="2" t="str">
        <f t="shared" ca="1" si="72"/>
        <v>1.27</v>
      </c>
      <c r="I228" s="2" t="str">
        <f t="shared" ca="1" si="73"/>
        <v>1.67</v>
      </c>
      <c r="J228" s="2" t="str">
        <f t="shared" ca="1" si="73"/>
        <v>1.85</v>
      </c>
      <c r="K228" s="2">
        <f t="shared" ca="1" si="74"/>
        <v>22</v>
      </c>
      <c r="L228" s="2">
        <f t="shared" ca="1" si="74"/>
        <v>21</v>
      </c>
      <c r="M228" s="2">
        <f t="shared" ca="1" si="75"/>
        <v>45</v>
      </c>
      <c r="N228" s="2">
        <f t="shared" ca="1" si="75"/>
        <v>46</v>
      </c>
      <c r="O228" s="2" t="str">
        <f t="shared" ca="1" si="65"/>
        <v>2.40</v>
      </c>
    </row>
    <row r="229" spans="1:15">
      <c r="A229" s="4" t="s">
        <v>13</v>
      </c>
      <c r="B229" s="2">
        <f t="shared" ca="1" si="62"/>
        <v>28</v>
      </c>
      <c r="C229" s="2">
        <f t="shared" ca="1" si="63"/>
        <v>208</v>
      </c>
      <c r="D229">
        <f t="shared" ca="1" si="64"/>
        <v>5.8239999999999998</v>
      </c>
      <c r="E229" s="2">
        <f t="shared" ca="1" si="71"/>
        <v>23</v>
      </c>
      <c r="F229" s="2">
        <f t="shared" ca="1" si="71"/>
        <v>21</v>
      </c>
      <c r="G229" s="2" t="str">
        <f t="shared" ca="1" si="72"/>
        <v>2.31</v>
      </c>
      <c r="H229" s="2" t="str">
        <f t="shared" ca="1" si="72"/>
        <v>2.45</v>
      </c>
      <c r="I229" s="2" t="str">
        <f t="shared" ca="1" si="73"/>
        <v>1.54</v>
      </c>
      <c r="J229" s="2" t="str">
        <f t="shared" ca="1" si="73"/>
        <v>1.69</v>
      </c>
      <c r="K229" s="2">
        <f t="shared" ca="1" si="74"/>
        <v>23</v>
      </c>
      <c r="L229" s="2">
        <f t="shared" ca="1" si="74"/>
        <v>21</v>
      </c>
      <c r="M229" s="2">
        <f t="shared" ca="1" si="75"/>
        <v>35</v>
      </c>
      <c r="N229" s="2">
        <f t="shared" ca="1" si="75"/>
        <v>42</v>
      </c>
      <c r="O229" s="2" t="str">
        <f t="shared" ca="1" si="65"/>
        <v>3.40</v>
      </c>
    </row>
    <row r="230" spans="1:15">
      <c r="A230" s="4" t="s">
        <v>14</v>
      </c>
      <c r="B230" s="2">
        <f t="shared" ca="1" si="62"/>
        <v>30</v>
      </c>
      <c r="C230" s="2">
        <f t="shared" ca="1" si="63"/>
        <v>207</v>
      </c>
      <c r="D230">
        <f t="shared" ca="1" si="64"/>
        <v>6.21</v>
      </c>
      <c r="E230" s="2">
        <f t="shared" ca="1" si="71"/>
        <v>21</v>
      </c>
      <c r="F230" s="2">
        <f t="shared" ca="1" si="71"/>
        <v>21</v>
      </c>
      <c r="G230" s="2" t="str">
        <f t="shared" ca="1" si="72"/>
        <v>2.10</v>
      </c>
      <c r="H230" s="2" t="str">
        <f t="shared" ca="1" si="72"/>
        <v>1.20</v>
      </c>
      <c r="I230" s="2" t="str">
        <f t="shared" ca="1" si="73"/>
        <v>1.13</v>
      </c>
      <c r="J230" s="2" t="str">
        <f t="shared" ca="1" si="73"/>
        <v>1.41</v>
      </c>
      <c r="K230" s="2">
        <f t="shared" ca="1" si="74"/>
        <v>26</v>
      </c>
      <c r="L230" s="2">
        <f t="shared" ca="1" si="74"/>
        <v>22</v>
      </c>
      <c r="M230" s="2">
        <f t="shared" ca="1" si="75"/>
        <v>32</v>
      </c>
      <c r="N230" s="2">
        <f t="shared" ca="1" si="75"/>
        <v>41</v>
      </c>
      <c r="O230" s="2" t="str">
        <f t="shared" ca="1" si="65"/>
        <v>2.34</v>
      </c>
    </row>
    <row r="231" spans="1:15">
      <c r="A231" s="4" t="s">
        <v>133</v>
      </c>
      <c r="B231" s="2">
        <f t="shared" ca="1" si="62"/>
        <v>30</v>
      </c>
      <c r="C231" s="2">
        <f t="shared" ca="1" si="63"/>
        <v>201</v>
      </c>
      <c r="D231">
        <f t="shared" ca="1" si="64"/>
        <v>6.03</v>
      </c>
      <c r="E231" s="2">
        <f t="shared" ca="1" si="71"/>
        <v>22</v>
      </c>
      <c r="F231" s="2">
        <f t="shared" ca="1" si="71"/>
        <v>24</v>
      </c>
      <c r="G231" s="2" t="str">
        <f t="shared" ca="1" si="72"/>
        <v>1.37</v>
      </c>
      <c r="H231" s="2" t="str">
        <f t="shared" ca="1" si="72"/>
        <v>2.37</v>
      </c>
      <c r="I231" s="2" t="str">
        <f t="shared" ca="1" si="73"/>
        <v>1.69</v>
      </c>
      <c r="J231" s="2" t="str">
        <f t="shared" ca="1" si="73"/>
        <v>1.57</v>
      </c>
      <c r="K231" s="2">
        <f t="shared" ca="1" si="74"/>
        <v>21</v>
      </c>
      <c r="L231" s="2">
        <f t="shared" ca="1" si="74"/>
        <v>22</v>
      </c>
      <c r="M231" s="2">
        <f t="shared" ca="1" si="75"/>
        <v>29</v>
      </c>
      <c r="N231" s="2">
        <f t="shared" ca="1" si="75"/>
        <v>37</v>
      </c>
      <c r="O231" s="2" t="str">
        <f t="shared" ca="1" si="65"/>
        <v>3.64</v>
      </c>
    </row>
    <row r="232" spans="1:15">
      <c r="A232" s="4" t="s">
        <v>15</v>
      </c>
      <c r="B232" s="2">
        <f t="shared" ca="1" si="62"/>
        <v>29</v>
      </c>
      <c r="C232" s="2">
        <f t="shared" ca="1" si="63"/>
        <v>211</v>
      </c>
      <c r="D232">
        <f t="shared" ca="1" si="64"/>
        <v>6.1189999999999998</v>
      </c>
      <c r="E232" s="2">
        <f t="shared" ca="1" si="71"/>
        <v>25</v>
      </c>
      <c r="F232" s="2">
        <f t="shared" ca="1" si="71"/>
        <v>22</v>
      </c>
      <c r="G232" s="2" t="str">
        <f t="shared" ca="1" si="72"/>
        <v>1.44</v>
      </c>
      <c r="H232" s="2" t="str">
        <f t="shared" ca="1" si="72"/>
        <v>1.19</v>
      </c>
      <c r="I232" s="2" t="str">
        <f t="shared" ca="1" si="73"/>
        <v>1.29</v>
      </c>
      <c r="J232" s="2" t="str">
        <f t="shared" ca="1" si="73"/>
        <v>1.64</v>
      </c>
      <c r="K232" s="2">
        <f t="shared" ca="1" si="74"/>
        <v>22</v>
      </c>
      <c r="L232" s="2">
        <f t="shared" ca="1" si="74"/>
        <v>26</v>
      </c>
      <c r="M232" s="2">
        <f t="shared" ca="1" si="75"/>
        <v>41</v>
      </c>
      <c r="N232" s="2">
        <f t="shared" ca="1" si="75"/>
        <v>32</v>
      </c>
      <c r="O232" s="2" t="str">
        <f t="shared" ca="1" si="65"/>
        <v>3.30</v>
      </c>
    </row>
    <row r="233" spans="1:15">
      <c r="A233" s="4" t="s">
        <v>17</v>
      </c>
      <c r="B233" s="2">
        <f t="shared" ca="1" si="62"/>
        <v>31</v>
      </c>
      <c r="C233" s="2">
        <f t="shared" ca="1" si="63"/>
        <v>202</v>
      </c>
      <c r="D233">
        <f t="shared" ca="1" si="64"/>
        <v>6.2619999999999996</v>
      </c>
      <c r="E233" s="2">
        <f t="shared" ca="1" si="71"/>
        <v>23</v>
      </c>
      <c r="F233" s="2">
        <f t="shared" ca="1" si="71"/>
        <v>26</v>
      </c>
      <c r="G233" s="2" t="str">
        <f t="shared" ca="1" si="72"/>
        <v>1.47</v>
      </c>
      <c r="H233" s="2" t="str">
        <f t="shared" ca="1" si="72"/>
        <v>2.3</v>
      </c>
      <c r="I233" s="2" t="str">
        <f t="shared" ca="1" si="73"/>
        <v>1.67</v>
      </c>
      <c r="J233" s="2" t="str">
        <f t="shared" ca="1" si="73"/>
        <v>1.51</v>
      </c>
      <c r="K233" s="2">
        <f t="shared" ca="1" si="74"/>
        <v>25</v>
      </c>
      <c r="L233" s="2">
        <f t="shared" ca="1" si="74"/>
        <v>23</v>
      </c>
      <c r="M233" s="2">
        <f t="shared" ca="1" si="75"/>
        <v>34</v>
      </c>
      <c r="N233" s="2">
        <f t="shared" ca="1" si="75"/>
        <v>34</v>
      </c>
      <c r="O233" s="2" t="str">
        <f t="shared" ca="1" si="65"/>
        <v>1.54</v>
      </c>
    </row>
    <row r="234" spans="1:15">
      <c r="A234" s="4" t="s">
        <v>18</v>
      </c>
      <c r="B234" s="2">
        <f t="shared" ca="1" si="62"/>
        <v>31</v>
      </c>
      <c r="C234" s="2">
        <f t="shared" ca="1" si="63"/>
        <v>222</v>
      </c>
      <c r="D234">
        <f t="shared" ca="1" si="64"/>
        <v>6.8819999999999997</v>
      </c>
      <c r="E234" s="2">
        <f t="shared" ca="1" si="71"/>
        <v>22</v>
      </c>
      <c r="F234" s="2">
        <f t="shared" ca="1" si="71"/>
        <v>26</v>
      </c>
      <c r="G234" s="2" t="str">
        <f t="shared" ca="1" si="72"/>
        <v>1.3</v>
      </c>
      <c r="H234" s="2" t="str">
        <f t="shared" ca="1" si="72"/>
        <v>1.42</v>
      </c>
      <c r="I234" s="2" t="str">
        <f t="shared" ca="1" si="73"/>
        <v>1.44</v>
      </c>
      <c r="J234" s="2" t="str">
        <f t="shared" ca="1" si="73"/>
        <v>1.69</v>
      </c>
      <c r="K234" s="2">
        <f t="shared" ca="1" si="74"/>
        <v>22</v>
      </c>
      <c r="L234" s="2">
        <f t="shared" ca="1" si="74"/>
        <v>25</v>
      </c>
      <c r="M234" s="2">
        <f t="shared" ca="1" si="75"/>
        <v>37</v>
      </c>
      <c r="N234" s="2">
        <f t="shared" ca="1" si="75"/>
        <v>46</v>
      </c>
      <c r="O234" s="2" t="str">
        <f t="shared" ca="1" si="65"/>
        <v>1.28</v>
      </c>
    </row>
    <row r="235" spans="1:15">
      <c r="A235" s="4" t="s">
        <v>19</v>
      </c>
      <c r="B235" s="2">
        <f t="shared" ca="1" si="62"/>
        <v>31</v>
      </c>
      <c r="C235" s="2">
        <f t="shared" ca="1" si="63"/>
        <v>218</v>
      </c>
      <c r="D235">
        <f t="shared" ca="1" si="64"/>
        <v>6.758</v>
      </c>
      <c r="E235" s="2">
        <f t="shared" ca="1" si="71"/>
        <v>25</v>
      </c>
      <c r="F235" s="2">
        <f t="shared" ca="1" si="71"/>
        <v>22</v>
      </c>
      <c r="G235" s="2" t="str">
        <f t="shared" ca="1" si="72"/>
        <v>1.8</v>
      </c>
      <c r="H235" s="2" t="str">
        <f t="shared" ca="1" si="72"/>
        <v>1.3</v>
      </c>
      <c r="I235" s="2" t="str">
        <f t="shared" ca="1" si="73"/>
        <v>1.84</v>
      </c>
      <c r="J235" s="2" t="str">
        <f t="shared" ca="1" si="73"/>
        <v>1.12</v>
      </c>
      <c r="K235" s="2">
        <f t="shared" ca="1" si="74"/>
        <v>23</v>
      </c>
      <c r="L235" s="2">
        <f t="shared" ca="1" si="74"/>
        <v>24</v>
      </c>
      <c r="M235" s="2">
        <f t="shared" ca="1" si="75"/>
        <v>43</v>
      </c>
      <c r="N235" s="2">
        <f t="shared" ca="1" si="75"/>
        <v>32</v>
      </c>
      <c r="O235" s="2" t="str">
        <f t="shared" ca="1" si="65"/>
        <v>2.61</v>
      </c>
    </row>
    <row r="236" spans="1:15">
      <c r="A236" s="4" t="s">
        <v>134</v>
      </c>
      <c r="B236" s="2">
        <f t="shared" ca="1" si="62"/>
        <v>29</v>
      </c>
      <c r="C236" s="2">
        <f t="shared" ca="1" si="63"/>
        <v>200</v>
      </c>
      <c r="D236">
        <f t="shared" ca="1" si="64"/>
        <v>5.8</v>
      </c>
      <c r="E236" s="2">
        <f t="shared" ca="1" si="71"/>
        <v>21</v>
      </c>
      <c r="F236" s="2">
        <f t="shared" ca="1" si="71"/>
        <v>22</v>
      </c>
      <c r="G236" s="2" t="str">
        <f t="shared" ca="1" si="72"/>
        <v>1.31</v>
      </c>
      <c r="H236" s="2" t="str">
        <f t="shared" ca="1" si="72"/>
        <v>1.27</v>
      </c>
      <c r="I236" s="2" t="str">
        <f t="shared" ca="1" si="73"/>
        <v>1.30</v>
      </c>
      <c r="J236" s="2" t="str">
        <f t="shared" ca="1" si="73"/>
        <v>1.49</v>
      </c>
      <c r="K236" s="2">
        <f t="shared" ca="1" si="74"/>
        <v>21</v>
      </c>
      <c r="L236" s="2">
        <f t="shared" ca="1" si="74"/>
        <v>25</v>
      </c>
      <c r="M236" s="2">
        <f t="shared" ca="1" si="75"/>
        <v>47</v>
      </c>
      <c r="N236" s="2">
        <f t="shared" ca="1" si="75"/>
        <v>44</v>
      </c>
      <c r="O236" s="2" t="str">
        <f t="shared" ca="1" si="65"/>
        <v>2.53</v>
      </c>
    </row>
    <row r="237" spans="1:15">
      <c r="A237" s="4" t="s">
        <v>132</v>
      </c>
      <c r="B237" s="2">
        <f t="shared" ca="1" si="62"/>
        <v>31</v>
      </c>
      <c r="C237" s="2">
        <f t="shared" ca="1" si="63"/>
        <v>203</v>
      </c>
      <c r="D237">
        <f t="shared" ca="1" si="64"/>
        <v>6.2930000000000001</v>
      </c>
      <c r="E237" s="2">
        <f t="shared" ca="1" si="71"/>
        <v>25</v>
      </c>
      <c r="F237" s="2">
        <f t="shared" ca="1" si="71"/>
        <v>22</v>
      </c>
      <c r="G237" s="2" t="str">
        <f t="shared" ca="1" si="72"/>
        <v>2.25</v>
      </c>
      <c r="H237" s="2" t="str">
        <f t="shared" ca="1" si="72"/>
        <v>1.44</v>
      </c>
      <c r="I237" s="2" t="str">
        <f t="shared" ca="1" si="73"/>
        <v>1.3</v>
      </c>
      <c r="J237" s="2" t="str">
        <f t="shared" ca="1" si="73"/>
        <v>1.43</v>
      </c>
      <c r="K237" s="2">
        <f t="shared" ca="1" si="74"/>
        <v>21</v>
      </c>
      <c r="L237" s="2">
        <f t="shared" ca="1" si="74"/>
        <v>26</v>
      </c>
      <c r="M237" s="2">
        <f t="shared" ca="1" si="75"/>
        <v>37</v>
      </c>
      <c r="N237" s="2">
        <f t="shared" ca="1" si="75"/>
        <v>35</v>
      </c>
      <c r="O237" s="2" t="str">
        <f t="shared" ca="1" si="65"/>
        <v>3.2</v>
      </c>
    </row>
    <row r="238" spans="1:15">
      <c r="A238" s="4" t="s">
        <v>26</v>
      </c>
      <c r="B238" s="2">
        <f t="shared" ca="1" si="62"/>
        <v>29</v>
      </c>
      <c r="C238" s="2">
        <f t="shared" ca="1" si="63"/>
        <v>221</v>
      </c>
      <c r="D238">
        <f t="shared" ca="1" si="64"/>
        <v>6.4089999999999998</v>
      </c>
      <c r="E238" s="2">
        <f t="shared" ca="1" si="71"/>
        <v>24</v>
      </c>
      <c r="F238" s="2">
        <f t="shared" ca="1" si="71"/>
        <v>21</v>
      </c>
      <c r="G238" s="2" t="str">
        <f t="shared" ca="1" si="72"/>
        <v>1.11</v>
      </c>
      <c r="H238" s="2" t="str">
        <f t="shared" ca="1" si="72"/>
        <v>1.47</v>
      </c>
      <c r="I238" s="2" t="str">
        <f t="shared" ca="1" si="73"/>
        <v>1.70</v>
      </c>
      <c r="J238" s="2" t="str">
        <f t="shared" ca="1" si="73"/>
        <v>1.57</v>
      </c>
      <c r="K238" s="2">
        <f t="shared" ca="1" si="74"/>
        <v>22</v>
      </c>
      <c r="L238" s="2">
        <f t="shared" ca="1" si="74"/>
        <v>21</v>
      </c>
      <c r="M238" s="2">
        <f t="shared" ca="1" si="75"/>
        <v>34</v>
      </c>
      <c r="N238" s="2">
        <f t="shared" ca="1" si="75"/>
        <v>30</v>
      </c>
      <c r="O238" s="2" t="str">
        <f t="shared" ca="1" si="65"/>
        <v>3.53</v>
      </c>
    </row>
    <row r="239" spans="1:15">
      <c r="A239" s="4" t="s">
        <v>27</v>
      </c>
      <c r="B239" s="2">
        <f t="shared" ca="1" si="62"/>
        <v>31</v>
      </c>
      <c r="C239" s="2">
        <f t="shared" ca="1" si="63"/>
        <v>212</v>
      </c>
      <c r="D239">
        <f t="shared" ca="1" si="64"/>
        <v>6.5720000000000001</v>
      </c>
      <c r="E239" s="2">
        <f t="shared" ca="1" si="71"/>
        <v>24</v>
      </c>
      <c r="F239" s="2">
        <f t="shared" ca="1" si="71"/>
        <v>26</v>
      </c>
      <c r="G239" s="2" t="str">
        <f t="shared" ca="1" si="72"/>
        <v>2.23</v>
      </c>
      <c r="H239" s="2" t="str">
        <f t="shared" ca="1" si="72"/>
        <v>1.35</v>
      </c>
      <c r="I239" s="2" t="str">
        <f t="shared" ca="1" si="73"/>
        <v>1.89</v>
      </c>
      <c r="J239" s="2" t="str">
        <f t="shared" ca="1" si="73"/>
        <v>1.56</v>
      </c>
      <c r="K239" s="2">
        <f t="shared" ca="1" si="74"/>
        <v>21</v>
      </c>
      <c r="L239" s="2">
        <f t="shared" ca="1" si="74"/>
        <v>23</v>
      </c>
      <c r="M239" s="2">
        <f t="shared" ca="1" si="75"/>
        <v>30</v>
      </c>
      <c r="N239" s="2">
        <f t="shared" ca="1" si="75"/>
        <v>32</v>
      </c>
      <c r="O239" s="2" t="str">
        <f t="shared" ca="1" si="65"/>
        <v>3.32</v>
      </c>
    </row>
    <row r="240" spans="1:15">
      <c r="A240" s="4" t="s">
        <v>28</v>
      </c>
      <c r="B240" s="2">
        <f t="shared" ca="1" si="62"/>
        <v>30</v>
      </c>
      <c r="C240" s="2">
        <f t="shared" ca="1" si="63"/>
        <v>206</v>
      </c>
      <c r="D240">
        <f t="shared" ca="1" si="64"/>
        <v>6.18</v>
      </c>
      <c r="E240" s="2">
        <f t="shared" ca="1" si="71"/>
        <v>22</v>
      </c>
      <c r="F240" s="2">
        <f t="shared" ca="1" si="71"/>
        <v>25</v>
      </c>
      <c r="G240" s="2" t="str">
        <f t="shared" ca="1" si="72"/>
        <v>1.9</v>
      </c>
      <c r="H240" s="2" t="str">
        <f t="shared" ca="1" si="72"/>
        <v>2.47</v>
      </c>
      <c r="I240" s="2" t="str">
        <f t="shared" ca="1" si="73"/>
        <v>1.44</v>
      </c>
      <c r="J240" s="2" t="str">
        <f t="shared" ca="1" si="73"/>
        <v>1.43</v>
      </c>
      <c r="K240" s="2">
        <f t="shared" ca="1" si="74"/>
        <v>22</v>
      </c>
      <c r="L240" s="2">
        <f t="shared" ca="1" si="74"/>
        <v>23</v>
      </c>
      <c r="M240" s="2">
        <f t="shared" ca="1" si="75"/>
        <v>40</v>
      </c>
      <c r="N240" s="2">
        <f t="shared" ca="1" si="75"/>
        <v>42</v>
      </c>
      <c r="O240" s="2" t="str">
        <f t="shared" ca="1" si="65"/>
        <v>1.30</v>
      </c>
    </row>
    <row r="241" spans="1:15">
      <c r="A241" s="4" t="s">
        <v>25</v>
      </c>
      <c r="B241" s="2">
        <f t="shared" ca="1" si="62"/>
        <v>29</v>
      </c>
      <c r="C241" s="2">
        <f t="shared" ca="1" si="63"/>
        <v>217</v>
      </c>
      <c r="D241">
        <f t="shared" ca="1" si="64"/>
        <v>6.2930000000000001</v>
      </c>
      <c r="E241" s="2">
        <f t="shared" ca="1" si="71"/>
        <v>24</v>
      </c>
      <c r="F241" s="2">
        <f t="shared" ca="1" si="71"/>
        <v>25</v>
      </c>
      <c r="G241" s="2" t="str">
        <f t="shared" ca="1" si="72"/>
        <v>2.23</v>
      </c>
      <c r="H241" s="2" t="str">
        <f t="shared" ca="1" si="72"/>
        <v>1.1</v>
      </c>
      <c r="I241" s="2" t="str">
        <f t="shared" ca="1" si="73"/>
        <v>1.14</v>
      </c>
      <c r="J241" s="2" t="str">
        <f t="shared" ca="1" si="73"/>
        <v>1.34</v>
      </c>
      <c r="K241" s="2">
        <f t="shared" ca="1" si="74"/>
        <v>22</v>
      </c>
      <c r="L241" s="2">
        <f t="shared" ca="1" si="74"/>
        <v>21</v>
      </c>
      <c r="M241" s="2">
        <f t="shared" ca="1" si="75"/>
        <v>43</v>
      </c>
      <c r="N241" s="2">
        <f t="shared" ca="1" si="75"/>
        <v>32</v>
      </c>
      <c r="O241" s="2" t="str">
        <f t="shared" ca="1" si="65"/>
        <v>1.51</v>
      </c>
    </row>
    <row r="242" spans="1:15">
      <c r="A242" s="4" t="s">
        <v>29</v>
      </c>
      <c r="B242" s="2">
        <f t="shared" ca="1" si="62"/>
        <v>28</v>
      </c>
      <c r="C242" s="2">
        <f t="shared" ca="1" si="63"/>
        <v>216</v>
      </c>
      <c r="D242">
        <f t="shared" ca="1" si="64"/>
        <v>6.048</v>
      </c>
      <c r="E242" s="2">
        <f t="shared" ref="E242:F261" ca="1" si="76">RANDBETWEEN(21,26)</f>
        <v>25</v>
      </c>
      <c r="F242" s="2">
        <f t="shared" ca="1" si="76"/>
        <v>24</v>
      </c>
      <c r="G242" s="2" t="str">
        <f t="shared" ref="G242:H261" ca="1" si="77">CONCATENATE(RANDBETWEEN(1,2),".",RANDBETWEEN(1,53))</f>
        <v>2.26</v>
      </c>
      <c r="H242" s="2" t="str">
        <f t="shared" ca="1" si="77"/>
        <v>1.21</v>
      </c>
      <c r="I242" s="2" t="str">
        <f t="shared" ref="I242:J261" ca="1" si="78">CONCATENATE("1.",RANDBETWEEN(3,90))</f>
        <v>1.84</v>
      </c>
      <c r="J242" s="2" t="str">
        <f t="shared" ca="1" si="78"/>
        <v>1.49</v>
      </c>
      <c r="K242" s="2">
        <f t="shared" ref="K242:L261" ca="1" si="79">RANDBETWEEN(21,26)</f>
        <v>25</v>
      </c>
      <c r="L242" s="2">
        <f t="shared" ca="1" si="79"/>
        <v>23</v>
      </c>
      <c r="M242" s="2">
        <f t="shared" ref="M242:N261" ca="1" si="80">RANDBETWEEN(29,47)</f>
        <v>44</v>
      </c>
      <c r="N242" s="2">
        <f t="shared" ca="1" si="80"/>
        <v>37</v>
      </c>
      <c r="O242" s="2" t="str">
        <f t="shared" ca="1" si="65"/>
        <v>2.17</v>
      </c>
    </row>
    <row r="243" spans="1:15">
      <c r="A243" s="4" t="s">
        <v>30</v>
      </c>
      <c r="B243" s="2">
        <f t="shared" ca="1" si="62"/>
        <v>31</v>
      </c>
      <c r="C243" s="2">
        <f t="shared" ca="1" si="63"/>
        <v>205</v>
      </c>
      <c r="D243">
        <f t="shared" ca="1" si="64"/>
        <v>6.3550000000000004</v>
      </c>
      <c r="E243" s="2">
        <f t="shared" ca="1" si="76"/>
        <v>21</v>
      </c>
      <c r="F243" s="2">
        <f t="shared" ca="1" si="76"/>
        <v>23</v>
      </c>
      <c r="G243" s="2" t="str">
        <f t="shared" ca="1" si="77"/>
        <v>1.52</v>
      </c>
      <c r="H243" s="2" t="str">
        <f t="shared" ca="1" si="77"/>
        <v>1.17</v>
      </c>
      <c r="I243" s="2" t="str">
        <f t="shared" ca="1" si="78"/>
        <v>1.33</v>
      </c>
      <c r="J243" s="2" t="str">
        <f t="shared" ca="1" si="78"/>
        <v>1.86</v>
      </c>
      <c r="K243" s="2">
        <f t="shared" ca="1" si="79"/>
        <v>25</v>
      </c>
      <c r="L243" s="2">
        <f t="shared" ca="1" si="79"/>
        <v>22</v>
      </c>
      <c r="M243" s="2">
        <f t="shared" ca="1" si="80"/>
        <v>36</v>
      </c>
      <c r="N243" s="2">
        <f t="shared" ca="1" si="80"/>
        <v>44</v>
      </c>
      <c r="O243" s="2" t="str">
        <f t="shared" ca="1" si="65"/>
        <v>2.68</v>
      </c>
    </row>
    <row r="244" spans="1:15">
      <c r="A244" s="4" t="s">
        <v>31</v>
      </c>
      <c r="B244" s="2">
        <f t="shared" ca="1" si="62"/>
        <v>30</v>
      </c>
      <c r="C244" s="2">
        <f t="shared" ca="1" si="63"/>
        <v>220</v>
      </c>
      <c r="D244">
        <f t="shared" ca="1" si="64"/>
        <v>6.6</v>
      </c>
      <c r="E244" s="2">
        <f t="shared" ca="1" si="76"/>
        <v>22</v>
      </c>
      <c r="F244" s="2">
        <f t="shared" ca="1" si="76"/>
        <v>24</v>
      </c>
      <c r="G244" s="2" t="str">
        <f t="shared" ca="1" si="77"/>
        <v>1.9</v>
      </c>
      <c r="H244" s="2" t="str">
        <f t="shared" ca="1" si="77"/>
        <v>2.41</v>
      </c>
      <c r="I244" s="2" t="str">
        <f t="shared" ca="1" si="78"/>
        <v>1.72</v>
      </c>
      <c r="J244" s="2" t="str">
        <f t="shared" ca="1" si="78"/>
        <v>1.6</v>
      </c>
      <c r="K244" s="2">
        <f t="shared" ca="1" si="79"/>
        <v>21</v>
      </c>
      <c r="L244" s="2">
        <f t="shared" ca="1" si="79"/>
        <v>23</v>
      </c>
      <c r="M244" s="2">
        <f t="shared" ca="1" si="80"/>
        <v>31</v>
      </c>
      <c r="N244" s="2">
        <f t="shared" ca="1" si="80"/>
        <v>41</v>
      </c>
      <c r="O244" s="2" t="str">
        <f t="shared" ca="1" si="65"/>
        <v>1.75</v>
      </c>
    </row>
    <row r="245" spans="1:15">
      <c r="A245" s="4" t="s">
        <v>32</v>
      </c>
      <c r="B245" s="2">
        <f t="shared" ca="1" si="62"/>
        <v>29</v>
      </c>
      <c r="C245" s="2">
        <f t="shared" ca="1" si="63"/>
        <v>201</v>
      </c>
      <c r="D245">
        <f t="shared" ca="1" si="64"/>
        <v>5.8289999999999997</v>
      </c>
      <c r="E245" s="2">
        <f t="shared" ca="1" si="76"/>
        <v>24</v>
      </c>
      <c r="F245" s="2">
        <f t="shared" ca="1" si="76"/>
        <v>22</v>
      </c>
      <c r="G245" s="2" t="str">
        <f t="shared" ca="1" si="77"/>
        <v>1.42</v>
      </c>
      <c r="H245" s="2" t="str">
        <f t="shared" ca="1" si="77"/>
        <v>2.17</v>
      </c>
      <c r="I245" s="2" t="str">
        <f t="shared" ca="1" si="78"/>
        <v>1.19</v>
      </c>
      <c r="J245" s="2" t="str">
        <f t="shared" ca="1" si="78"/>
        <v>1.38</v>
      </c>
      <c r="K245" s="2">
        <f t="shared" ca="1" si="79"/>
        <v>21</v>
      </c>
      <c r="L245" s="2">
        <f t="shared" ca="1" si="79"/>
        <v>26</v>
      </c>
      <c r="M245" s="2">
        <f t="shared" ca="1" si="80"/>
        <v>30</v>
      </c>
      <c r="N245" s="2">
        <f t="shared" ca="1" si="80"/>
        <v>44</v>
      </c>
      <c r="O245" s="2" t="str">
        <f t="shared" ca="1" si="65"/>
        <v>2.56</v>
      </c>
    </row>
    <row r="246" spans="1:15">
      <c r="A246" s="4" t="s">
        <v>33</v>
      </c>
      <c r="B246" s="2">
        <f t="shared" ca="1" si="62"/>
        <v>30</v>
      </c>
      <c r="C246" s="2">
        <f t="shared" ca="1" si="63"/>
        <v>214</v>
      </c>
      <c r="D246">
        <f t="shared" ca="1" si="64"/>
        <v>6.42</v>
      </c>
      <c r="E246" s="2">
        <f t="shared" ca="1" si="76"/>
        <v>22</v>
      </c>
      <c r="F246" s="2">
        <f t="shared" ca="1" si="76"/>
        <v>21</v>
      </c>
      <c r="G246" s="2" t="str">
        <f t="shared" ca="1" si="77"/>
        <v>1.15</v>
      </c>
      <c r="H246" s="2" t="str">
        <f t="shared" ca="1" si="77"/>
        <v>2.10</v>
      </c>
      <c r="I246" s="2" t="str">
        <f t="shared" ca="1" si="78"/>
        <v>1.77</v>
      </c>
      <c r="J246" s="2" t="str">
        <f t="shared" ca="1" si="78"/>
        <v>1.18</v>
      </c>
      <c r="K246" s="2">
        <f t="shared" ca="1" si="79"/>
        <v>26</v>
      </c>
      <c r="L246" s="2">
        <f t="shared" ca="1" si="79"/>
        <v>21</v>
      </c>
      <c r="M246" s="2">
        <f t="shared" ca="1" si="80"/>
        <v>39</v>
      </c>
      <c r="N246" s="2">
        <f t="shared" ca="1" si="80"/>
        <v>36</v>
      </c>
      <c r="O246" s="2" t="str">
        <f t="shared" ca="1" si="65"/>
        <v>2.49</v>
      </c>
    </row>
    <row r="247" spans="1:15">
      <c r="A247" s="4" t="s">
        <v>34</v>
      </c>
      <c r="B247" s="2">
        <f t="shared" ca="1" si="62"/>
        <v>30</v>
      </c>
      <c r="C247" s="2">
        <f t="shared" ca="1" si="63"/>
        <v>219</v>
      </c>
      <c r="D247">
        <f t="shared" ca="1" si="64"/>
        <v>6.57</v>
      </c>
      <c r="E247" s="2">
        <f t="shared" ca="1" si="76"/>
        <v>21</v>
      </c>
      <c r="F247" s="2">
        <f t="shared" ca="1" si="76"/>
        <v>26</v>
      </c>
      <c r="G247" s="2" t="str">
        <f t="shared" ca="1" si="77"/>
        <v>1.38</v>
      </c>
      <c r="H247" s="2" t="str">
        <f t="shared" ca="1" si="77"/>
        <v>2.29</v>
      </c>
      <c r="I247" s="2" t="str">
        <f t="shared" ca="1" si="78"/>
        <v>1.73</v>
      </c>
      <c r="J247" s="2" t="str">
        <f t="shared" ca="1" si="78"/>
        <v>1.79</v>
      </c>
      <c r="K247" s="2">
        <f t="shared" ca="1" si="79"/>
        <v>25</v>
      </c>
      <c r="L247" s="2">
        <f t="shared" ca="1" si="79"/>
        <v>25</v>
      </c>
      <c r="M247" s="2">
        <f t="shared" ca="1" si="80"/>
        <v>33</v>
      </c>
      <c r="N247" s="2">
        <f t="shared" ca="1" si="80"/>
        <v>37</v>
      </c>
      <c r="O247" s="2" t="str">
        <f t="shared" ca="1" si="65"/>
        <v>3.10</v>
      </c>
    </row>
    <row r="248" spans="1:15">
      <c r="A248" s="4" t="s">
        <v>135</v>
      </c>
      <c r="B248" s="2">
        <f t="shared" ca="1" si="62"/>
        <v>28</v>
      </c>
      <c r="C248" s="2">
        <f t="shared" ca="1" si="63"/>
        <v>220</v>
      </c>
      <c r="D248">
        <f t="shared" ca="1" si="64"/>
        <v>6.16</v>
      </c>
      <c r="E248" s="2">
        <f t="shared" ca="1" si="76"/>
        <v>21</v>
      </c>
      <c r="F248" s="2">
        <f t="shared" ca="1" si="76"/>
        <v>25</v>
      </c>
      <c r="G248" s="2" t="str">
        <f t="shared" ca="1" si="77"/>
        <v>1.38</v>
      </c>
      <c r="H248" s="2" t="str">
        <f t="shared" ca="1" si="77"/>
        <v>2.43</v>
      </c>
      <c r="I248" s="2" t="str">
        <f t="shared" ca="1" si="78"/>
        <v>1.45</v>
      </c>
      <c r="J248" s="2" t="str">
        <f t="shared" ca="1" si="78"/>
        <v>1.12</v>
      </c>
      <c r="K248" s="2">
        <f t="shared" ca="1" si="79"/>
        <v>23</v>
      </c>
      <c r="L248" s="2">
        <f t="shared" ca="1" si="79"/>
        <v>22</v>
      </c>
      <c r="M248" s="2">
        <f t="shared" ca="1" si="80"/>
        <v>41</v>
      </c>
      <c r="N248" s="2">
        <f t="shared" ca="1" si="80"/>
        <v>35</v>
      </c>
      <c r="O248" s="2" t="str">
        <f t="shared" ca="1" si="65"/>
        <v>3.65</v>
      </c>
    </row>
    <row r="249" spans="1:15">
      <c r="A249" s="4" t="s">
        <v>136</v>
      </c>
      <c r="B249" s="2">
        <f t="shared" ca="1" si="62"/>
        <v>28</v>
      </c>
      <c r="C249" s="2">
        <f t="shared" ca="1" si="63"/>
        <v>221</v>
      </c>
      <c r="D249">
        <f t="shared" ca="1" si="64"/>
        <v>6.1879999999999997</v>
      </c>
      <c r="E249" s="2">
        <f t="shared" ca="1" si="76"/>
        <v>25</v>
      </c>
      <c r="F249" s="2">
        <f t="shared" ca="1" si="76"/>
        <v>24</v>
      </c>
      <c r="G249" s="2" t="str">
        <f t="shared" ca="1" si="77"/>
        <v>2.36</v>
      </c>
      <c r="H249" s="2" t="str">
        <f t="shared" ca="1" si="77"/>
        <v>1.9</v>
      </c>
      <c r="I249" s="2" t="str">
        <f t="shared" ca="1" si="78"/>
        <v>1.6</v>
      </c>
      <c r="J249" s="2" t="str">
        <f t="shared" ca="1" si="78"/>
        <v>1.31</v>
      </c>
      <c r="K249" s="2">
        <f t="shared" ca="1" si="79"/>
        <v>26</v>
      </c>
      <c r="L249" s="2">
        <f t="shared" ca="1" si="79"/>
        <v>25</v>
      </c>
      <c r="M249" s="2">
        <f t="shared" ca="1" si="80"/>
        <v>30</v>
      </c>
      <c r="N249" s="2">
        <f t="shared" ca="1" si="80"/>
        <v>37</v>
      </c>
      <c r="O249" s="2" t="str">
        <f t="shared" ca="1" si="65"/>
        <v>3.15</v>
      </c>
    </row>
    <row r="250" spans="1:15">
      <c r="A250" s="4" t="s">
        <v>43</v>
      </c>
      <c r="B250" s="2">
        <f t="shared" ca="1" si="62"/>
        <v>31</v>
      </c>
      <c r="C250" s="2">
        <f t="shared" ca="1" si="63"/>
        <v>203</v>
      </c>
      <c r="D250">
        <f t="shared" ca="1" si="64"/>
        <v>6.2930000000000001</v>
      </c>
      <c r="E250" s="2">
        <f t="shared" ca="1" si="76"/>
        <v>24</v>
      </c>
      <c r="F250" s="2">
        <f t="shared" ca="1" si="76"/>
        <v>26</v>
      </c>
      <c r="G250" s="2" t="str">
        <f t="shared" ca="1" si="77"/>
        <v>1.12</v>
      </c>
      <c r="H250" s="2" t="str">
        <f t="shared" ca="1" si="77"/>
        <v>2.15</v>
      </c>
      <c r="I250" s="2" t="str">
        <f t="shared" ca="1" si="78"/>
        <v>1.66</v>
      </c>
      <c r="J250" s="2" t="str">
        <f t="shared" ca="1" si="78"/>
        <v>1.7</v>
      </c>
      <c r="K250" s="2">
        <f t="shared" ca="1" si="79"/>
        <v>21</v>
      </c>
      <c r="L250" s="2">
        <f t="shared" ca="1" si="79"/>
        <v>21</v>
      </c>
      <c r="M250" s="2">
        <f t="shared" ca="1" si="80"/>
        <v>41</v>
      </c>
      <c r="N250" s="2">
        <f t="shared" ca="1" si="80"/>
        <v>32</v>
      </c>
      <c r="O250" s="2" t="str">
        <f t="shared" ca="1" si="65"/>
        <v>1.25</v>
      </c>
    </row>
    <row r="251" spans="1:15">
      <c r="A251" s="4" t="s">
        <v>40</v>
      </c>
      <c r="B251" s="2">
        <f t="shared" ca="1" si="62"/>
        <v>28</v>
      </c>
      <c r="C251" s="2">
        <f t="shared" ca="1" si="63"/>
        <v>224</v>
      </c>
      <c r="D251">
        <f t="shared" ca="1" si="64"/>
        <v>6.2720000000000002</v>
      </c>
      <c r="E251" s="2">
        <f t="shared" ca="1" si="76"/>
        <v>26</v>
      </c>
      <c r="F251" s="2">
        <f t="shared" ca="1" si="76"/>
        <v>22</v>
      </c>
      <c r="G251" s="2" t="str">
        <f t="shared" ca="1" si="77"/>
        <v>1.29</v>
      </c>
      <c r="H251" s="2" t="str">
        <f t="shared" ca="1" si="77"/>
        <v>2.48</v>
      </c>
      <c r="I251" s="2" t="str">
        <f t="shared" ca="1" si="78"/>
        <v>1.12</v>
      </c>
      <c r="J251" s="2" t="str">
        <f t="shared" ca="1" si="78"/>
        <v>1.30</v>
      </c>
      <c r="K251" s="2">
        <f t="shared" ca="1" si="79"/>
        <v>23</v>
      </c>
      <c r="L251" s="2">
        <f t="shared" ca="1" si="79"/>
        <v>24</v>
      </c>
      <c r="M251" s="2">
        <f t="shared" ca="1" si="80"/>
        <v>33</v>
      </c>
      <c r="N251" s="2">
        <f t="shared" ca="1" si="80"/>
        <v>33</v>
      </c>
      <c r="O251" s="2" t="str">
        <f t="shared" ca="1" si="65"/>
        <v>1.33</v>
      </c>
    </row>
    <row r="252" spans="1:15">
      <c r="A252" s="4" t="s">
        <v>41</v>
      </c>
      <c r="B252" s="2">
        <f t="shared" ca="1" si="62"/>
        <v>28</v>
      </c>
      <c r="C252" s="2">
        <f t="shared" ca="1" si="63"/>
        <v>207</v>
      </c>
      <c r="D252">
        <f t="shared" ca="1" si="64"/>
        <v>5.7960000000000003</v>
      </c>
      <c r="E252" s="2">
        <f t="shared" ca="1" si="76"/>
        <v>21</v>
      </c>
      <c r="F252" s="2">
        <f t="shared" ca="1" si="76"/>
        <v>26</v>
      </c>
      <c r="G252" s="2" t="str">
        <f t="shared" ca="1" si="77"/>
        <v>1.33</v>
      </c>
      <c r="H252" s="2" t="str">
        <f t="shared" ca="1" si="77"/>
        <v>2.52</v>
      </c>
      <c r="I252" s="2" t="str">
        <f t="shared" ca="1" si="78"/>
        <v>1.67</v>
      </c>
      <c r="J252" s="2" t="str">
        <f t="shared" ca="1" si="78"/>
        <v>1.22</v>
      </c>
      <c r="K252" s="2">
        <f t="shared" ca="1" si="79"/>
        <v>24</v>
      </c>
      <c r="L252" s="2">
        <f t="shared" ca="1" si="79"/>
        <v>22</v>
      </c>
      <c r="M252" s="2">
        <f t="shared" ca="1" si="80"/>
        <v>45</v>
      </c>
      <c r="N252" s="2">
        <f t="shared" ca="1" si="80"/>
        <v>47</v>
      </c>
      <c r="O252" s="2" t="str">
        <f t="shared" ca="1" si="65"/>
        <v>1.11</v>
      </c>
    </row>
    <row r="253" spans="1:15">
      <c r="A253" s="4" t="s">
        <v>42</v>
      </c>
      <c r="B253" s="2">
        <f t="shared" ca="1" si="62"/>
        <v>31</v>
      </c>
      <c r="C253" s="2">
        <f t="shared" ca="1" si="63"/>
        <v>201</v>
      </c>
      <c r="D253">
        <f t="shared" ca="1" si="64"/>
        <v>6.2309999999999999</v>
      </c>
      <c r="E253" s="2">
        <f t="shared" ca="1" si="76"/>
        <v>24</v>
      </c>
      <c r="F253" s="2">
        <f t="shared" ca="1" si="76"/>
        <v>24</v>
      </c>
      <c r="G253" s="2" t="str">
        <f t="shared" ca="1" si="77"/>
        <v>2.36</v>
      </c>
      <c r="H253" s="2" t="str">
        <f t="shared" ca="1" si="77"/>
        <v>2.40</v>
      </c>
      <c r="I253" s="2" t="str">
        <f t="shared" ca="1" si="78"/>
        <v>1.8</v>
      </c>
      <c r="J253" s="2" t="str">
        <f t="shared" ca="1" si="78"/>
        <v>1.88</v>
      </c>
      <c r="K253" s="2">
        <f t="shared" ca="1" si="79"/>
        <v>24</v>
      </c>
      <c r="L253" s="2">
        <f t="shared" ca="1" si="79"/>
        <v>22</v>
      </c>
      <c r="M253" s="2">
        <f t="shared" ca="1" si="80"/>
        <v>40</v>
      </c>
      <c r="N253" s="2">
        <f t="shared" ca="1" si="80"/>
        <v>29</v>
      </c>
      <c r="O253" s="2" t="str">
        <f t="shared" ca="1" si="65"/>
        <v>1.23</v>
      </c>
    </row>
    <row r="254" spans="1:15">
      <c r="A254" s="4" t="s">
        <v>39</v>
      </c>
      <c r="B254" s="2">
        <f t="shared" ca="1" si="62"/>
        <v>28</v>
      </c>
      <c r="C254" s="2">
        <f t="shared" ca="1" si="63"/>
        <v>210</v>
      </c>
      <c r="D254">
        <f t="shared" ca="1" si="64"/>
        <v>5.88</v>
      </c>
      <c r="E254" s="2">
        <f t="shared" ca="1" si="76"/>
        <v>26</v>
      </c>
      <c r="F254" s="2">
        <f t="shared" ca="1" si="76"/>
        <v>22</v>
      </c>
      <c r="G254" s="2" t="str">
        <f t="shared" ca="1" si="77"/>
        <v>1.26</v>
      </c>
      <c r="H254" s="2" t="str">
        <f t="shared" ca="1" si="77"/>
        <v>2.26</v>
      </c>
      <c r="I254" s="2" t="str">
        <f t="shared" ca="1" si="78"/>
        <v>1.48</v>
      </c>
      <c r="J254" s="2" t="str">
        <f t="shared" ca="1" si="78"/>
        <v>1.8</v>
      </c>
      <c r="K254" s="2">
        <f t="shared" ca="1" si="79"/>
        <v>26</v>
      </c>
      <c r="L254" s="2">
        <f t="shared" ca="1" si="79"/>
        <v>22</v>
      </c>
      <c r="M254" s="2">
        <f t="shared" ca="1" si="80"/>
        <v>30</v>
      </c>
      <c r="N254" s="2">
        <f t="shared" ca="1" si="80"/>
        <v>36</v>
      </c>
      <c r="O254" s="2" t="str">
        <f t="shared" ca="1" si="65"/>
        <v>1.32</v>
      </c>
    </row>
    <row r="255" spans="1:15">
      <c r="A255" s="4" t="s">
        <v>44</v>
      </c>
      <c r="B255" s="2">
        <f t="shared" ca="1" si="62"/>
        <v>30</v>
      </c>
      <c r="C255" s="2">
        <f t="shared" ca="1" si="63"/>
        <v>217</v>
      </c>
      <c r="D255">
        <f t="shared" ca="1" si="64"/>
        <v>6.51</v>
      </c>
      <c r="E255" s="2">
        <f t="shared" ca="1" si="76"/>
        <v>26</v>
      </c>
      <c r="F255" s="2">
        <f t="shared" ca="1" si="76"/>
        <v>23</v>
      </c>
      <c r="G255" s="2" t="str">
        <f t="shared" ca="1" si="77"/>
        <v>2.47</v>
      </c>
      <c r="H255" s="2" t="str">
        <f t="shared" ca="1" si="77"/>
        <v>1.6</v>
      </c>
      <c r="I255" s="2" t="str">
        <f t="shared" ca="1" si="78"/>
        <v>1.85</v>
      </c>
      <c r="J255" s="2" t="str">
        <f t="shared" ca="1" si="78"/>
        <v>1.60</v>
      </c>
      <c r="K255" s="2">
        <f t="shared" ca="1" si="79"/>
        <v>25</v>
      </c>
      <c r="L255" s="2">
        <f t="shared" ca="1" si="79"/>
        <v>23</v>
      </c>
      <c r="M255" s="2">
        <f t="shared" ca="1" si="80"/>
        <v>34</v>
      </c>
      <c r="N255" s="2">
        <f t="shared" ca="1" si="80"/>
        <v>36</v>
      </c>
      <c r="O255" s="2" t="str">
        <f t="shared" ca="1" si="65"/>
        <v>2.74</v>
      </c>
    </row>
    <row r="256" spans="1:15">
      <c r="A256" s="4" t="s">
        <v>46</v>
      </c>
      <c r="B256" s="2">
        <f t="shared" ca="1" si="62"/>
        <v>29</v>
      </c>
      <c r="C256" s="2">
        <f t="shared" ca="1" si="63"/>
        <v>210</v>
      </c>
      <c r="D256">
        <f t="shared" ca="1" si="64"/>
        <v>6.09</v>
      </c>
      <c r="E256" s="2">
        <f t="shared" ca="1" si="76"/>
        <v>23</v>
      </c>
      <c r="F256" s="2">
        <f t="shared" ca="1" si="76"/>
        <v>25</v>
      </c>
      <c r="G256" s="2" t="str">
        <f t="shared" ca="1" si="77"/>
        <v>2.1</v>
      </c>
      <c r="H256" s="2" t="str">
        <f t="shared" ca="1" si="77"/>
        <v>1.53</v>
      </c>
      <c r="I256" s="2" t="str">
        <f t="shared" ca="1" si="78"/>
        <v>1.67</v>
      </c>
      <c r="J256" s="2" t="str">
        <f t="shared" ca="1" si="78"/>
        <v>1.63</v>
      </c>
      <c r="K256" s="2">
        <f t="shared" ca="1" si="79"/>
        <v>23</v>
      </c>
      <c r="L256" s="2">
        <f t="shared" ca="1" si="79"/>
        <v>24</v>
      </c>
      <c r="M256" s="2">
        <f t="shared" ca="1" si="80"/>
        <v>42</v>
      </c>
      <c r="N256" s="2">
        <f t="shared" ca="1" si="80"/>
        <v>37</v>
      </c>
      <c r="O256" s="2" t="str">
        <f t="shared" ca="1" si="65"/>
        <v>3.41</v>
      </c>
    </row>
    <row r="257" spans="1:15">
      <c r="A257" s="4" t="s">
        <v>45</v>
      </c>
      <c r="B257" s="2">
        <f t="shared" ca="1" si="62"/>
        <v>29</v>
      </c>
      <c r="C257" s="2">
        <f t="shared" ca="1" si="63"/>
        <v>203</v>
      </c>
      <c r="D257">
        <f t="shared" ca="1" si="64"/>
        <v>5.8869999999999996</v>
      </c>
      <c r="E257" s="2">
        <f t="shared" ca="1" si="76"/>
        <v>24</v>
      </c>
      <c r="F257" s="2">
        <f t="shared" ca="1" si="76"/>
        <v>26</v>
      </c>
      <c r="G257" s="2" t="str">
        <f t="shared" ca="1" si="77"/>
        <v>2.1</v>
      </c>
      <c r="H257" s="2" t="str">
        <f t="shared" ca="1" si="77"/>
        <v>1.36</v>
      </c>
      <c r="I257" s="2" t="str">
        <f t="shared" ca="1" si="78"/>
        <v>1.21</v>
      </c>
      <c r="J257" s="2" t="str">
        <f t="shared" ca="1" si="78"/>
        <v>1.5</v>
      </c>
      <c r="K257" s="2">
        <f t="shared" ca="1" si="79"/>
        <v>26</v>
      </c>
      <c r="L257" s="2">
        <f t="shared" ca="1" si="79"/>
        <v>23</v>
      </c>
      <c r="M257" s="2">
        <f t="shared" ca="1" si="80"/>
        <v>36</v>
      </c>
      <c r="N257" s="2">
        <f t="shared" ca="1" si="80"/>
        <v>40</v>
      </c>
      <c r="O257" s="2" t="str">
        <f t="shared" ca="1" si="65"/>
        <v>3.40</v>
      </c>
    </row>
    <row r="258" spans="1:15">
      <c r="A258" s="4" t="s">
        <v>47</v>
      </c>
      <c r="B258" s="2">
        <f t="shared" ca="1" si="62"/>
        <v>30</v>
      </c>
      <c r="C258" s="2">
        <f t="shared" ca="1" si="63"/>
        <v>201</v>
      </c>
      <c r="D258">
        <f ca="1">B258*C258/1000</f>
        <v>6.03</v>
      </c>
      <c r="E258" s="2">
        <f t="shared" ca="1" si="76"/>
        <v>21</v>
      </c>
      <c r="F258" s="2">
        <f t="shared" ca="1" si="76"/>
        <v>25</v>
      </c>
      <c r="G258" s="2" t="str">
        <f t="shared" ca="1" si="77"/>
        <v>1.35</v>
      </c>
      <c r="H258" s="2" t="str">
        <f t="shared" ca="1" si="77"/>
        <v>2.45</v>
      </c>
      <c r="I258" s="2" t="str">
        <f t="shared" ca="1" si="78"/>
        <v>1.3</v>
      </c>
      <c r="J258" s="2" t="str">
        <f t="shared" ca="1" si="78"/>
        <v>1.43</v>
      </c>
      <c r="K258" s="2">
        <f t="shared" ca="1" si="79"/>
        <v>24</v>
      </c>
      <c r="L258" s="2">
        <f t="shared" ca="1" si="79"/>
        <v>22</v>
      </c>
      <c r="M258" s="2">
        <f t="shared" ca="1" si="80"/>
        <v>40</v>
      </c>
      <c r="N258" s="2">
        <f t="shared" ca="1" si="80"/>
        <v>36</v>
      </c>
      <c r="O258" s="2" t="str">
        <f t="shared" ca="1" si="65"/>
        <v>1.13</v>
      </c>
    </row>
    <row r="259" spans="1:15">
      <c r="A259" s="4" t="s">
        <v>48</v>
      </c>
      <c r="B259" s="2">
        <f t="shared" ca="1" si="62"/>
        <v>28</v>
      </c>
      <c r="C259" s="2">
        <f t="shared" ca="1" si="63"/>
        <v>216</v>
      </c>
      <c r="D259">
        <f ca="1">B259*C259/1000</f>
        <v>6.048</v>
      </c>
      <c r="E259" s="2">
        <f t="shared" ca="1" si="76"/>
        <v>22</v>
      </c>
      <c r="F259" s="2">
        <f t="shared" ca="1" si="76"/>
        <v>22</v>
      </c>
      <c r="G259" s="2" t="str">
        <f t="shared" ca="1" si="77"/>
        <v>1.37</v>
      </c>
      <c r="H259" s="2" t="str">
        <f t="shared" ca="1" si="77"/>
        <v>2.9</v>
      </c>
      <c r="I259" s="2" t="str">
        <f t="shared" ca="1" si="78"/>
        <v>1.37</v>
      </c>
      <c r="J259" s="2" t="str">
        <f t="shared" ca="1" si="78"/>
        <v>1.84</v>
      </c>
      <c r="K259" s="2">
        <f t="shared" ca="1" si="79"/>
        <v>26</v>
      </c>
      <c r="L259" s="2">
        <f t="shared" ca="1" si="79"/>
        <v>23</v>
      </c>
      <c r="M259" s="2">
        <f t="shared" ca="1" si="80"/>
        <v>47</v>
      </c>
      <c r="N259" s="2">
        <f t="shared" ca="1" si="80"/>
        <v>30</v>
      </c>
      <c r="O259" s="2" t="str">
        <f t="shared" ca="1" si="65"/>
        <v>3.69</v>
      </c>
    </row>
    <row r="260" spans="1:15">
      <c r="A260" s="4" t="s">
        <v>49</v>
      </c>
      <c r="B260" s="2">
        <f t="shared" ca="1" si="62"/>
        <v>28</v>
      </c>
      <c r="C260" s="2">
        <f t="shared" ca="1" si="63"/>
        <v>213</v>
      </c>
      <c r="D260">
        <f ca="1">B260*C260/1000</f>
        <v>5.9640000000000004</v>
      </c>
      <c r="E260" s="2">
        <f t="shared" ca="1" si="76"/>
        <v>21</v>
      </c>
      <c r="F260" s="2">
        <f t="shared" ca="1" si="76"/>
        <v>24</v>
      </c>
      <c r="G260" s="2" t="str">
        <f t="shared" ca="1" si="77"/>
        <v>2.18</v>
      </c>
      <c r="H260" s="2" t="str">
        <f t="shared" ca="1" si="77"/>
        <v>1.37</v>
      </c>
      <c r="I260" s="2" t="str">
        <f t="shared" ca="1" si="78"/>
        <v>1.7</v>
      </c>
      <c r="J260" s="2" t="str">
        <f t="shared" ca="1" si="78"/>
        <v>1.67</v>
      </c>
      <c r="K260" s="2">
        <f t="shared" ca="1" si="79"/>
        <v>21</v>
      </c>
      <c r="L260" s="2">
        <f t="shared" ca="1" si="79"/>
        <v>21</v>
      </c>
      <c r="M260" s="2">
        <f t="shared" ca="1" si="80"/>
        <v>36</v>
      </c>
      <c r="N260" s="2">
        <f t="shared" ca="1" si="80"/>
        <v>42</v>
      </c>
      <c r="O260" s="2" t="str">
        <f t="shared" ca="1" si="65"/>
        <v>1.24</v>
      </c>
    </row>
    <row r="261" spans="1:15">
      <c r="A261" s="4" t="s">
        <v>50</v>
      </c>
      <c r="B261" s="2">
        <f t="shared" ca="1" si="62"/>
        <v>30</v>
      </c>
      <c r="C261" s="2">
        <f t="shared" ca="1" si="63"/>
        <v>213</v>
      </c>
      <c r="D261">
        <f ca="1">B261*C261/1000</f>
        <v>6.39</v>
      </c>
      <c r="E261" s="2">
        <f t="shared" ca="1" si="76"/>
        <v>25</v>
      </c>
      <c r="F261" s="2">
        <f t="shared" ca="1" si="76"/>
        <v>23</v>
      </c>
      <c r="G261" s="2" t="str">
        <f t="shared" ca="1" si="77"/>
        <v>1.51</v>
      </c>
      <c r="H261" s="2" t="str">
        <f t="shared" ca="1" si="77"/>
        <v>2.26</v>
      </c>
      <c r="I261" s="2" t="str">
        <f t="shared" ca="1" si="78"/>
        <v>1.49</v>
      </c>
      <c r="J261" s="2" t="str">
        <f t="shared" ca="1" si="78"/>
        <v>1.57</v>
      </c>
      <c r="K261" s="2">
        <f t="shared" ca="1" si="79"/>
        <v>21</v>
      </c>
      <c r="L261" s="2">
        <f t="shared" ca="1" si="79"/>
        <v>25</v>
      </c>
      <c r="M261" s="2">
        <f t="shared" ca="1" si="80"/>
        <v>45</v>
      </c>
      <c r="N261" s="2">
        <f t="shared" ca="1" si="80"/>
        <v>39</v>
      </c>
      <c r="O261" s="2" t="str">
        <f t="shared" ca="1" si="65"/>
        <v>3.37</v>
      </c>
    </row>
  </sheetData>
  <autoFilter ref="A1:O261"/>
  <conditionalFormatting sqref="D2:D261">
    <cfRule type="cellIs" dxfId="9" priority="2" operator="greaterThanOrEqual">
      <formula>7</formula>
    </cfRule>
  </conditionalFormatting>
  <conditionalFormatting sqref="I2:J261 M261:N261 N2:N260 M2:M261">
    <cfRule type="cellIs" dxfId="8" priority="3" operator="greaterThan">
      <formula>2</formula>
    </cfRule>
  </conditionalFormatting>
  <conditionalFormatting sqref="G2:H261 O2:O261">
    <cfRule type="cellIs" dxfId="7" priority="4" operator="greaterThan">
      <formula>5</formula>
    </cfRule>
  </conditionalFormatting>
  <conditionalFormatting sqref="M261:N261 N2:N260 M2:M261">
    <cfRule type="cellIs" dxfId="6" priority="5" operator="greaterThan">
      <formula>0.05</formula>
    </cfRule>
  </conditionalFormatting>
  <conditionalFormatting sqref="O2:O261">
    <cfRule type="cellIs" dxfId="5" priority="6" operator="greaterThan">
      <formula>4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Normal="100" workbookViewId="0">
      <selection activeCell="O7" sqref="O7"/>
    </sheetView>
  </sheetViews>
  <sheetFormatPr defaultRowHeight="14.4"/>
  <cols>
    <col min="1" max="1025" width="9.109375" customWidth="1"/>
  </cols>
  <sheetData>
    <row r="1" spans="1:15" s="1" customFormat="1" ht="15.6">
      <c r="A1" s="12" t="s">
        <v>0</v>
      </c>
      <c r="B1" s="14" t="s">
        <v>140</v>
      </c>
      <c r="C1" s="14" t="s">
        <v>139</v>
      </c>
      <c r="D1" s="9" t="s">
        <v>316</v>
      </c>
      <c r="E1" s="15" t="s">
        <v>305</v>
      </c>
      <c r="F1" s="15" t="s">
        <v>306</v>
      </c>
      <c r="G1" s="15" t="s">
        <v>307</v>
      </c>
      <c r="H1" s="15" t="s">
        <v>308</v>
      </c>
      <c r="I1" s="15" t="s">
        <v>317</v>
      </c>
      <c r="J1" s="15" t="s">
        <v>318</v>
      </c>
      <c r="K1" s="15" t="s">
        <v>311</v>
      </c>
      <c r="L1" s="15" t="s">
        <v>312</v>
      </c>
      <c r="M1" s="12" t="s">
        <v>313</v>
      </c>
      <c r="N1" s="12" t="s">
        <v>314</v>
      </c>
      <c r="O1" s="12" t="s">
        <v>319</v>
      </c>
    </row>
    <row r="2" spans="1:15">
      <c r="A2" s="4" t="s">
        <v>142</v>
      </c>
      <c r="B2" s="2">
        <f t="shared" ref="B2:B65" ca="1" si="0">RANDBETWEEN(11,14)</f>
        <v>13</v>
      </c>
      <c r="C2" s="2">
        <f t="shared" ref="C2:C65" ca="1" si="1">RANDBETWEEN(323,356)</f>
        <v>337</v>
      </c>
      <c r="D2">
        <f t="shared" ref="D2:D65" ca="1" si="2">B2*C2/1000</f>
        <v>4.3810000000000002</v>
      </c>
      <c r="E2" s="2">
        <f t="shared" ref="E2:F21" ca="1" si="3">RANDBETWEEN(21,26)</f>
        <v>21</v>
      </c>
      <c r="F2" s="2">
        <f t="shared" ca="1" si="3"/>
        <v>22</v>
      </c>
      <c r="G2" s="2" t="str">
        <f t="shared" ref="G2:H21" ca="1" si="4">CONCATENATE(RANDBETWEEN(1,2),".",RANDBETWEEN(1,53))</f>
        <v>1.28</v>
      </c>
      <c r="H2" s="2" t="str">
        <f t="shared" ca="1" si="4"/>
        <v>1.11</v>
      </c>
      <c r="I2" s="2" t="str">
        <f t="shared" ref="I2:J21" ca="1" si="5">CONCATENATE("1.",RANDBETWEEN(3,90))</f>
        <v>1.79</v>
      </c>
      <c r="J2" s="2" t="str">
        <f t="shared" ca="1" si="5"/>
        <v>1.13</v>
      </c>
      <c r="K2" s="2">
        <f t="shared" ref="K2:L21" ca="1" si="6">RANDBETWEEN(21,26)</f>
        <v>24</v>
      </c>
      <c r="L2" s="2">
        <f t="shared" ca="1" si="6"/>
        <v>23</v>
      </c>
      <c r="M2" s="2">
        <f t="shared" ref="M2:N21" ca="1" si="7">RANDBETWEEN(29,47)</f>
        <v>41</v>
      </c>
      <c r="N2" s="2">
        <f t="shared" ca="1" si="7"/>
        <v>36</v>
      </c>
      <c r="O2" s="2" t="str">
        <f t="shared" ref="O2:O65" ca="1" si="8">CONCATENATE(RANDBETWEEN(1,2),".",RANDBETWEEN(1,75))</f>
        <v>1.40</v>
      </c>
    </row>
    <row r="3" spans="1:15">
      <c r="A3" s="4" t="s">
        <v>143</v>
      </c>
      <c r="B3" s="2">
        <f t="shared" ca="1" si="0"/>
        <v>11</v>
      </c>
      <c r="C3" s="2">
        <f t="shared" ca="1" si="1"/>
        <v>352</v>
      </c>
      <c r="D3">
        <f t="shared" ca="1" si="2"/>
        <v>3.8719999999999999</v>
      </c>
      <c r="E3" s="2">
        <f t="shared" ca="1" si="3"/>
        <v>21</v>
      </c>
      <c r="F3" s="2">
        <f t="shared" ca="1" si="3"/>
        <v>22</v>
      </c>
      <c r="G3" s="2" t="str">
        <f t="shared" ca="1" si="4"/>
        <v>2.1</v>
      </c>
      <c r="H3" s="2" t="str">
        <f t="shared" ca="1" si="4"/>
        <v>1.24</v>
      </c>
      <c r="I3" s="2" t="str">
        <f t="shared" ca="1" si="5"/>
        <v>1.79</v>
      </c>
      <c r="J3" s="2" t="str">
        <f t="shared" ca="1" si="5"/>
        <v>1.44</v>
      </c>
      <c r="K3" s="2">
        <f t="shared" ca="1" si="6"/>
        <v>26</v>
      </c>
      <c r="L3" s="2">
        <f t="shared" ca="1" si="6"/>
        <v>22</v>
      </c>
      <c r="M3" s="2">
        <f t="shared" ca="1" si="7"/>
        <v>42</v>
      </c>
      <c r="N3" s="2">
        <f t="shared" ca="1" si="7"/>
        <v>35</v>
      </c>
      <c r="O3" s="2" t="str">
        <f t="shared" ca="1" si="8"/>
        <v>1.67</v>
      </c>
    </row>
    <row r="4" spans="1:15">
      <c r="A4" s="4" t="s">
        <v>144</v>
      </c>
      <c r="B4" s="2">
        <f t="shared" ca="1" si="0"/>
        <v>14</v>
      </c>
      <c r="C4" s="2">
        <f t="shared" ca="1" si="1"/>
        <v>343</v>
      </c>
      <c r="D4">
        <f t="shared" ca="1" si="2"/>
        <v>4.8019999999999996</v>
      </c>
      <c r="E4" s="2">
        <f t="shared" ca="1" si="3"/>
        <v>24</v>
      </c>
      <c r="F4" s="2">
        <f t="shared" ca="1" si="3"/>
        <v>23</v>
      </c>
      <c r="G4" s="2" t="str">
        <f t="shared" ca="1" si="4"/>
        <v>1.53</v>
      </c>
      <c r="H4" s="2" t="str">
        <f t="shared" ca="1" si="4"/>
        <v>1.2</v>
      </c>
      <c r="I4" s="2" t="str">
        <f t="shared" ca="1" si="5"/>
        <v>1.65</v>
      </c>
      <c r="J4" s="2" t="str">
        <f t="shared" ca="1" si="5"/>
        <v>1.80</v>
      </c>
      <c r="K4" s="2">
        <f t="shared" ca="1" si="6"/>
        <v>21</v>
      </c>
      <c r="L4" s="2">
        <f t="shared" ca="1" si="6"/>
        <v>22</v>
      </c>
      <c r="M4" s="2">
        <f t="shared" ca="1" si="7"/>
        <v>38</v>
      </c>
      <c r="N4" s="2">
        <f t="shared" ca="1" si="7"/>
        <v>36</v>
      </c>
      <c r="O4" s="2" t="str">
        <f t="shared" ca="1" si="8"/>
        <v>2.72</v>
      </c>
    </row>
    <row r="5" spans="1:15">
      <c r="A5" s="4" t="s">
        <v>145</v>
      </c>
      <c r="B5" s="2">
        <f t="shared" ca="1" si="0"/>
        <v>14</v>
      </c>
      <c r="C5" s="2">
        <f t="shared" ca="1" si="1"/>
        <v>331</v>
      </c>
      <c r="D5">
        <f t="shared" ca="1" si="2"/>
        <v>4.6340000000000003</v>
      </c>
      <c r="E5" s="2">
        <f t="shared" ca="1" si="3"/>
        <v>23</v>
      </c>
      <c r="F5" s="2">
        <f t="shared" ca="1" si="3"/>
        <v>26</v>
      </c>
      <c r="G5" s="2" t="str">
        <f t="shared" ca="1" si="4"/>
        <v>1.11</v>
      </c>
      <c r="H5" s="2" t="str">
        <f t="shared" ca="1" si="4"/>
        <v>2.29</v>
      </c>
      <c r="I5" s="2" t="str">
        <f t="shared" ca="1" si="5"/>
        <v>1.46</v>
      </c>
      <c r="J5" s="2" t="str">
        <f t="shared" ca="1" si="5"/>
        <v>1.76</v>
      </c>
      <c r="K5" s="2">
        <f t="shared" ca="1" si="6"/>
        <v>24</v>
      </c>
      <c r="L5" s="2">
        <f t="shared" ca="1" si="6"/>
        <v>26</v>
      </c>
      <c r="M5" s="2">
        <f t="shared" ca="1" si="7"/>
        <v>36</v>
      </c>
      <c r="N5" s="2">
        <f t="shared" ca="1" si="7"/>
        <v>34</v>
      </c>
      <c r="O5" s="2" t="str">
        <f t="shared" ca="1" si="8"/>
        <v>2.16</v>
      </c>
    </row>
    <row r="6" spans="1:15">
      <c r="A6" s="4" t="s">
        <v>146</v>
      </c>
      <c r="B6" s="2">
        <f t="shared" ca="1" si="0"/>
        <v>12</v>
      </c>
      <c r="C6" s="2">
        <f t="shared" ca="1" si="1"/>
        <v>346</v>
      </c>
      <c r="D6">
        <f t="shared" ca="1" si="2"/>
        <v>4.1520000000000001</v>
      </c>
      <c r="E6" s="2">
        <f t="shared" ca="1" si="3"/>
        <v>21</v>
      </c>
      <c r="F6" s="2">
        <f t="shared" ca="1" si="3"/>
        <v>23</v>
      </c>
      <c r="G6" s="2" t="str">
        <f t="shared" ca="1" si="4"/>
        <v>1.27</v>
      </c>
      <c r="H6" s="2" t="str">
        <f t="shared" ca="1" si="4"/>
        <v>1.49</v>
      </c>
      <c r="I6" s="2" t="str">
        <f t="shared" ca="1" si="5"/>
        <v>1.33</v>
      </c>
      <c r="J6" s="2" t="str">
        <f t="shared" ca="1" si="5"/>
        <v>1.9</v>
      </c>
      <c r="K6" s="2">
        <f t="shared" ca="1" si="6"/>
        <v>24</v>
      </c>
      <c r="L6" s="2">
        <f t="shared" ca="1" si="6"/>
        <v>23</v>
      </c>
      <c r="M6" s="2">
        <f t="shared" ca="1" si="7"/>
        <v>45</v>
      </c>
      <c r="N6" s="2">
        <f t="shared" ca="1" si="7"/>
        <v>47</v>
      </c>
      <c r="O6" s="2" t="str">
        <f t="shared" ca="1" si="8"/>
        <v>2.36</v>
      </c>
    </row>
    <row r="7" spans="1:15">
      <c r="A7" s="4" t="s">
        <v>147</v>
      </c>
      <c r="B7" s="2">
        <f t="shared" ca="1" si="0"/>
        <v>13</v>
      </c>
      <c r="C7" s="2">
        <f t="shared" ca="1" si="1"/>
        <v>347</v>
      </c>
      <c r="D7">
        <f t="shared" ca="1" si="2"/>
        <v>4.5110000000000001</v>
      </c>
      <c r="E7" s="2">
        <f t="shared" ca="1" si="3"/>
        <v>21</v>
      </c>
      <c r="F7" s="2">
        <f t="shared" ca="1" si="3"/>
        <v>25</v>
      </c>
      <c r="G7" s="2" t="str">
        <f t="shared" ca="1" si="4"/>
        <v>1.16</v>
      </c>
      <c r="H7" s="2" t="str">
        <f t="shared" ca="1" si="4"/>
        <v>2.37</v>
      </c>
      <c r="I7" s="2" t="str">
        <f t="shared" ca="1" si="5"/>
        <v>1.63</v>
      </c>
      <c r="J7" s="2" t="str">
        <f t="shared" ca="1" si="5"/>
        <v>1.30</v>
      </c>
      <c r="K7" s="2">
        <f t="shared" ca="1" si="6"/>
        <v>21</v>
      </c>
      <c r="L7" s="2">
        <f t="shared" ca="1" si="6"/>
        <v>22</v>
      </c>
      <c r="M7" s="2">
        <f t="shared" ca="1" si="7"/>
        <v>43</v>
      </c>
      <c r="N7" s="2">
        <f t="shared" ca="1" si="7"/>
        <v>33</v>
      </c>
      <c r="O7" s="2" t="str">
        <f t="shared" ca="1" si="8"/>
        <v>2.66</v>
      </c>
    </row>
    <row r="8" spans="1:15">
      <c r="A8" s="4" t="s">
        <v>148</v>
      </c>
      <c r="B8" s="2">
        <f t="shared" ca="1" si="0"/>
        <v>12</v>
      </c>
      <c r="C8" s="2">
        <f t="shared" ca="1" si="1"/>
        <v>351</v>
      </c>
      <c r="D8">
        <f t="shared" ca="1" si="2"/>
        <v>4.2119999999999997</v>
      </c>
      <c r="E8" s="2">
        <f t="shared" ca="1" si="3"/>
        <v>24</v>
      </c>
      <c r="F8" s="2">
        <f t="shared" ca="1" si="3"/>
        <v>25</v>
      </c>
      <c r="G8" s="2" t="str">
        <f t="shared" ca="1" si="4"/>
        <v>1.30</v>
      </c>
      <c r="H8" s="2" t="str">
        <f t="shared" ca="1" si="4"/>
        <v>2.17</v>
      </c>
      <c r="I8" s="2" t="str">
        <f t="shared" ca="1" si="5"/>
        <v>1.32</v>
      </c>
      <c r="J8" s="2" t="str">
        <f t="shared" ca="1" si="5"/>
        <v>1.74</v>
      </c>
      <c r="K8" s="2">
        <f t="shared" ca="1" si="6"/>
        <v>23</v>
      </c>
      <c r="L8" s="2">
        <f t="shared" ca="1" si="6"/>
        <v>22</v>
      </c>
      <c r="M8" s="2">
        <f t="shared" ca="1" si="7"/>
        <v>34</v>
      </c>
      <c r="N8" s="2">
        <f t="shared" ca="1" si="7"/>
        <v>32</v>
      </c>
      <c r="O8" s="2" t="str">
        <f t="shared" ca="1" si="8"/>
        <v>1.73</v>
      </c>
    </row>
    <row r="9" spans="1:15">
      <c r="A9" s="4" t="s">
        <v>149</v>
      </c>
      <c r="B9" s="2">
        <f t="shared" ca="1" si="0"/>
        <v>14</v>
      </c>
      <c r="C9" s="2">
        <f t="shared" ca="1" si="1"/>
        <v>335</v>
      </c>
      <c r="D9">
        <f t="shared" ca="1" si="2"/>
        <v>4.6900000000000004</v>
      </c>
      <c r="E9" s="2">
        <f t="shared" ca="1" si="3"/>
        <v>21</v>
      </c>
      <c r="F9" s="2">
        <f t="shared" ca="1" si="3"/>
        <v>22</v>
      </c>
      <c r="G9" s="2" t="str">
        <f t="shared" ca="1" si="4"/>
        <v>2.48</v>
      </c>
      <c r="H9" s="2" t="str">
        <f t="shared" ca="1" si="4"/>
        <v>1.8</v>
      </c>
      <c r="I9" s="2" t="str">
        <f t="shared" ca="1" si="5"/>
        <v>1.80</v>
      </c>
      <c r="J9" s="2" t="str">
        <f t="shared" ca="1" si="5"/>
        <v>1.13</v>
      </c>
      <c r="K9" s="2">
        <f t="shared" ca="1" si="6"/>
        <v>21</v>
      </c>
      <c r="L9" s="2">
        <f t="shared" ca="1" si="6"/>
        <v>25</v>
      </c>
      <c r="M9" s="2">
        <f t="shared" ca="1" si="7"/>
        <v>41</v>
      </c>
      <c r="N9" s="2">
        <f t="shared" ca="1" si="7"/>
        <v>30</v>
      </c>
      <c r="O9" s="2" t="str">
        <f t="shared" ca="1" si="8"/>
        <v>1.12</v>
      </c>
    </row>
    <row r="10" spans="1:15">
      <c r="A10" s="4" t="s">
        <v>150</v>
      </c>
      <c r="B10" s="2">
        <f t="shared" ca="1" si="0"/>
        <v>14</v>
      </c>
      <c r="C10" s="2">
        <f t="shared" ca="1" si="1"/>
        <v>333</v>
      </c>
      <c r="D10">
        <f t="shared" ca="1" si="2"/>
        <v>4.6619999999999999</v>
      </c>
      <c r="E10" s="2">
        <f t="shared" ca="1" si="3"/>
        <v>26</v>
      </c>
      <c r="F10" s="2">
        <f t="shared" ca="1" si="3"/>
        <v>21</v>
      </c>
      <c r="G10" s="2" t="str">
        <f t="shared" ca="1" si="4"/>
        <v>1.44</v>
      </c>
      <c r="H10" s="2" t="str">
        <f t="shared" ca="1" si="4"/>
        <v>1.18</v>
      </c>
      <c r="I10" s="2" t="str">
        <f t="shared" ca="1" si="5"/>
        <v>1.37</v>
      </c>
      <c r="J10" s="2" t="str">
        <f t="shared" ca="1" si="5"/>
        <v>1.33</v>
      </c>
      <c r="K10" s="2">
        <f t="shared" ca="1" si="6"/>
        <v>21</v>
      </c>
      <c r="L10" s="2">
        <f t="shared" ca="1" si="6"/>
        <v>25</v>
      </c>
      <c r="M10" s="2">
        <f t="shared" ca="1" si="7"/>
        <v>30</v>
      </c>
      <c r="N10" s="2">
        <f t="shared" ca="1" si="7"/>
        <v>34</v>
      </c>
      <c r="O10" s="2" t="str">
        <f t="shared" ca="1" si="8"/>
        <v>1.39</v>
      </c>
    </row>
    <row r="11" spans="1:15">
      <c r="A11" s="4" t="s">
        <v>151</v>
      </c>
      <c r="B11" s="2">
        <f t="shared" ca="1" si="0"/>
        <v>11</v>
      </c>
      <c r="C11" s="2">
        <f t="shared" ca="1" si="1"/>
        <v>323</v>
      </c>
      <c r="D11">
        <f t="shared" ca="1" si="2"/>
        <v>3.5529999999999999</v>
      </c>
      <c r="E11" s="2">
        <f t="shared" ca="1" si="3"/>
        <v>25</v>
      </c>
      <c r="F11" s="2">
        <f t="shared" ca="1" si="3"/>
        <v>23</v>
      </c>
      <c r="G11" s="2" t="str">
        <f t="shared" ca="1" si="4"/>
        <v>1.31</v>
      </c>
      <c r="H11" s="2" t="str">
        <f t="shared" ca="1" si="4"/>
        <v>1.50</v>
      </c>
      <c r="I11" s="2" t="str">
        <f t="shared" ca="1" si="5"/>
        <v>1.6</v>
      </c>
      <c r="J11" s="2" t="str">
        <f t="shared" ca="1" si="5"/>
        <v>1.26</v>
      </c>
      <c r="K11" s="2">
        <f t="shared" ca="1" si="6"/>
        <v>21</v>
      </c>
      <c r="L11" s="2">
        <f t="shared" ca="1" si="6"/>
        <v>23</v>
      </c>
      <c r="M11" s="2">
        <f t="shared" ca="1" si="7"/>
        <v>43</v>
      </c>
      <c r="N11" s="2">
        <f t="shared" ca="1" si="7"/>
        <v>47</v>
      </c>
      <c r="O11" s="2" t="str">
        <f t="shared" ca="1" si="8"/>
        <v>2.58</v>
      </c>
    </row>
    <row r="12" spans="1:15">
      <c r="A12" s="4" t="s">
        <v>152</v>
      </c>
      <c r="B12" s="2">
        <f t="shared" ca="1" si="0"/>
        <v>14</v>
      </c>
      <c r="C12" s="2">
        <f t="shared" ca="1" si="1"/>
        <v>324</v>
      </c>
      <c r="D12">
        <f t="shared" ca="1" si="2"/>
        <v>4.5359999999999996</v>
      </c>
      <c r="E12" s="2">
        <f t="shared" ca="1" si="3"/>
        <v>24</v>
      </c>
      <c r="F12" s="2">
        <f t="shared" ca="1" si="3"/>
        <v>21</v>
      </c>
      <c r="G12" s="2" t="str">
        <f t="shared" ca="1" si="4"/>
        <v>2.13</v>
      </c>
      <c r="H12" s="2" t="str">
        <f t="shared" ca="1" si="4"/>
        <v>2.24</v>
      </c>
      <c r="I12" s="2" t="str">
        <f t="shared" ca="1" si="5"/>
        <v>1.43</v>
      </c>
      <c r="J12" s="2" t="str">
        <f t="shared" ca="1" si="5"/>
        <v>1.84</v>
      </c>
      <c r="K12" s="2">
        <f t="shared" ca="1" si="6"/>
        <v>22</v>
      </c>
      <c r="L12" s="2">
        <f t="shared" ca="1" si="6"/>
        <v>26</v>
      </c>
      <c r="M12" s="2">
        <f t="shared" ca="1" si="7"/>
        <v>35</v>
      </c>
      <c r="N12" s="2">
        <f t="shared" ca="1" si="7"/>
        <v>46</v>
      </c>
      <c r="O12" s="2" t="str">
        <f t="shared" ca="1" si="8"/>
        <v>2.56</v>
      </c>
    </row>
    <row r="13" spans="1:15">
      <c r="A13" s="4" t="s">
        <v>153</v>
      </c>
      <c r="B13" s="2">
        <f t="shared" ca="1" si="0"/>
        <v>11</v>
      </c>
      <c r="C13" s="2">
        <f t="shared" ca="1" si="1"/>
        <v>328</v>
      </c>
      <c r="D13">
        <f t="shared" ca="1" si="2"/>
        <v>3.6080000000000001</v>
      </c>
      <c r="E13" s="2">
        <f t="shared" ca="1" si="3"/>
        <v>22</v>
      </c>
      <c r="F13" s="2">
        <f t="shared" ca="1" si="3"/>
        <v>22</v>
      </c>
      <c r="G13" s="2" t="str">
        <f t="shared" ca="1" si="4"/>
        <v>2.25</v>
      </c>
      <c r="H13" s="2" t="str">
        <f t="shared" ca="1" si="4"/>
        <v>2.15</v>
      </c>
      <c r="I13" s="2" t="str">
        <f t="shared" ca="1" si="5"/>
        <v>1.20</v>
      </c>
      <c r="J13" s="2" t="str">
        <f t="shared" ca="1" si="5"/>
        <v>1.8</v>
      </c>
      <c r="K13" s="2">
        <f t="shared" ca="1" si="6"/>
        <v>22</v>
      </c>
      <c r="L13" s="2">
        <f t="shared" ca="1" si="6"/>
        <v>25</v>
      </c>
      <c r="M13" s="2">
        <f t="shared" ca="1" si="7"/>
        <v>38</v>
      </c>
      <c r="N13" s="2">
        <f t="shared" ca="1" si="7"/>
        <v>40</v>
      </c>
      <c r="O13" s="2" t="str">
        <f t="shared" ca="1" si="8"/>
        <v>2.16</v>
      </c>
    </row>
    <row r="14" spans="1:15">
      <c r="A14" s="4" t="s">
        <v>154</v>
      </c>
      <c r="B14" s="2">
        <f t="shared" ca="1" si="0"/>
        <v>14</v>
      </c>
      <c r="C14" s="2">
        <f t="shared" ca="1" si="1"/>
        <v>355</v>
      </c>
      <c r="D14">
        <f t="shared" ca="1" si="2"/>
        <v>4.97</v>
      </c>
      <c r="E14" s="2">
        <f t="shared" ca="1" si="3"/>
        <v>21</v>
      </c>
      <c r="F14" s="2">
        <f t="shared" ca="1" si="3"/>
        <v>22</v>
      </c>
      <c r="G14" s="2" t="str">
        <f t="shared" ca="1" si="4"/>
        <v>2.35</v>
      </c>
      <c r="H14" s="2" t="str">
        <f t="shared" ca="1" si="4"/>
        <v>1.16</v>
      </c>
      <c r="I14" s="2" t="str">
        <f t="shared" ca="1" si="5"/>
        <v>1.90</v>
      </c>
      <c r="J14" s="2" t="str">
        <f t="shared" ca="1" si="5"/>
        <v>1.18</v>
      </c>
      <c r="K14" s="2">
        <f t="shared" ca="1" si="6"/>
        <v>23</v>
      </c>
      <c r="L14" s="2">
        <f t="shared" ca="1" si="6"/>
        <v>25</v>
      </c>
      <c r="M14" s="2">
        <f t="shared" ca="1" si="7"/>
        <v>44</v>
      </c>
      <c r="N14" s="2">
        <f t="shared" ca="1" si="7"/>
        <v>31</v>
      </c>
      <c r="O14" s="2" t="str">
        <f t="shared" ca="1" si="8"/>
        <v>2.59</v>
      </c>
    </row>
    <row r="15" spans="1:15">
      <c r="A15" s="4" t="s">
        <v>155</v>
      </c>
      <c r="B15" s="2">
        <f t="shared" ca="1" si="0"/>
        <v>11</v>
      </c>
      <c r="C15" s="2">
        <f t="shared" ca="1" si="1"/>
        <v>338</v>
      </c>
      <c r="D15">
        <f t="shared" ca="1" si="2"/>
        <v>3.718</v>
      </c>
      <c r="E15" s="2">
        <f t="shared" ca="1" si="3"/>
        <v>21</v>
      </c>
      <c r="F15" s="2">
        <f t="shared" ca="1" si="3"/>
        <v>21</v>
      </c>
      <c r="G15" s="2" t="str">
        <f t="shared" ca="1" si="4"/>
        <v>2.22</v>
      </c>
      <c r="H15" s="2" t="str">
        <f t="shared" ca="1" si="4"/>
        <v>1.39</v>
      </c>
      <c r="I15" s="2" t="str">
        <f t="shared" ca="1" si="5"/>
        <v>1.6</v>
      </c>
      <c r="J15" s="2" t="str">
        <f t="shared" ca="1" si="5"/>
        <v>1.53</v>
      </c>
      <c r="K15" s="2">
        <f t="shared" ca="1" si="6"/>
        <v>21</v>
      </c>
      <c r="L15" s="2">
        <f t="shared" ca="1" si="6"/>
        <v>22</v>
      </c>
      <c r="M15" s="2">
        <f t="shared" ca="1" si="7"/>
        <v>37</v>
      </c>
      <c r="N15" s="2">
        <f t="shared" ca="1" si="7"/>
        <v>33</v>
      </c>
      <c r="O15" s="2" t="str">
        <f t="shared" ca="1" si="8"/>
        <v>1.16</v>
      </c>
    </row>
    <row r="16" spans="1:15">
      <c r="A16" s="4" t="s">
        <v>156</v>
      </c>
      <c r="B16" s="2">
        <f t="shared" ca="1" si="0"/>
        <v>14</v>
      </c>
      <c r="C16" s="2">
        <f t="shared" ca="1" si="1"/>
        <v>348</v>
      </c>
      <c r="D16">
        <f t="shared" ca="1" si="2"/>
        <v>4.8719999999999999</v>
      </c>
      <c r="E16" s="2">
        <f t="shared" ca="1" si="3"/>
        <v>21</v>
      </c>
      <c r="F16" s="2">
        <f t="shared" ca="1" si="3"/>
        <v>26</v>
      </c>
      <c r="G16" s="2" t="str">
        <f t="shared" ca="1" si="4"/>
        <v>2.7</v>
      </c>
      <c r="H16" s="2" t="str">
        <f t="shared" ca="1" si="4"/>
        <v>1.13</v>
      </c>
      <c r="I16" s="2" t="str">
        <f t="shared" ca="1" si="5"/>
        <v>1.9</v>
      </c>
      <c r="J16" s="2" t="str">
        <f t="shared" ca="1" si="5"/>
        <v>1.63</v>
      </c>
      <c r="K16" s="2">
        <f t="shared" ca="1" si="6"/>
        <v>23</v>
      </c>
      <c r="L16" s="2">
        <f t="shared" ca="1" si="6"/>
        <v>21</v>
      </c>
      <c r="M16" s="2">
        <f t="shared" ca="1" si="7"/>
        <v>38</v>
      </c>
      <c r="N16" s="2">
        <f t="shared" ca="1" si="7"/>
        <v>36</v>
      </c>
      <c r="O16" s="2" t="str">
        <f t="shared" ca="1" si="8"/>
        <v>1.68</v>
      </c>
    </row>
    <row r="17" spans="1:15">
      <c r="A17" s="4" t="s">
        <v>157</v>
      </c>
      <c r="B17" s="2">
        <f t="shared" ca="1" si="0"/>
        <v>12</v>
      </c>
      <c r="C17" s="2">
        <f t="shared" ca="1" si="1"/>
        <v>326</v>
      </c>
      <c r="D17">
        <f t="shared" ca="1" si="2"/>
        <v>3.9119999999999999</v>
      </c>
      <c r="E17" s="2">
        <f t="shared" ca="1" si="3"/>
        <v>22</v>
      </c>
      <c r="F17" s="2">
        <f t="shared" ca="1" si="3"/>
        <v>22</v>
      </c>
      <c r="G17" s="2" t="str">
        <f t="shared" ca="1" si="4"/>
        <v>2.35</v>
      </c>
      <c r="H17" s="2" t="str">
        <f t="shared" ca="1" si="4"/>
        <v>1.53</v>
      </c>
      <c r="I17" s="2" t="str">
        <f t="shared" ca="1" si="5"/>
        <v>1.52</v>
      </c>
      <c r="J17" s="2" t="str">
        <f t="shared" ca="1" si="5"/>
        <v>1.64</v>
      </c>
      <c r="K17" s="2">
        <f t="shared" ca="1" si="6"/>
        <v>22</v>
      </c>
      <c r="L17" s="2">
        <f t="shared" ca="1" si="6"/>
        <v>21</v>
      </c>
      <c r="M17" s="2">
        <f t="shared" ca="1" si="7"/>
        <v>47</v>
      </c>
      <c r="N17" s="2">
        <f t="shared" ca="1" si="7"/>
        <v>41</v>
      </c>
      <c r="O17" s="2" t="str">
        <f t="shared" ca="1" si="8"/>
        <v>1.33</v>
      </c>
    </row>
    <row r="18" spans="1:15">
      <c r="A18" s="4" t="s">
        <v>158</v>
      </c>
      <c r="B18" s="2">
        <f t="shared" ca="1" si="0"/>
        <v>13</v>
      </c>
      <c r="C18" s="2">
        <f t="shared" ca="1" si="1"/>
        <v>326</v>
      </c>
      <c r="D18">
        <f t="shared" ca="1" si="2"/>
        <v>4.2380000000000004</v>
      </c>
      <c r="E18" s="2">
        <f t="shared" ca="1" si="3"/>
        <v>24</v>
      </c>
      <c r="F18" s="2">
        <f t="shared" ca="1" si="3"/>
        <v>25</v>
      </c>
      <c r="G18" s="2" t="str">
        <f t="shared" ca="1" si="4"/>
        <v>1.3</v>
      </c>
      <c r="H18" s="2" t="str">
        <f t="shared" ca="1" si="4"/>
        <v>1.32</v>
      </c>
      <c r="I18" s="2" t="str">
        <f t="shared" ca="1" si="5"/>
        <v>1.36</v>
      </c>
      <c r="J18" s="2" t="str">
        <f t="shared" ca="1" si="5"/>
        <v>1.88</v>
      </c>
      <c r="K18" s="2">
        <f t="shared" ca="1" si="6"/>
        <v>21</v>
      </c>
      <c r="L18" s="2">
        <f t="shared" ca="1" si="6"/>
        <v>21</v>
      </c>
      <c r="M18" s="2">
        <f t="shared" ca="1" si="7"/>
        <v>42</v>
      </c>
      <c r="N18" s="2">
        <f t="shared" ca="1" si="7"/>
        <v>34</v>
      </c>
      <c r="O18" s="2" t="str">
        <f t="shared" ca="1" si="8"/>
        <v>2.10</v>
      </c>
    </row>
    <row r="19" spans="1:15">
      <c r="A19" s="4" t="s">
        <v>159</v>
      </c>
      <c r="B19" s="2">
        <f t="shared" ca="1" si="0"/>
        <v>12</v>
      </c>
      <c r="C19" s="2">
        <f t="shared" ca="1" si="1"/>
        <v>327</v>
      </c>
      <c r="D19">
        <f t="shared" ca="1" si="2"/>
        <v>3.9239999999999999</v>
      </c>
      <c r="E19" s="2">
        <f t="shared" ca="1" si="3"/>
        <v>23</v>
      </c>
      <c r="F19" s="2">
        <f t="shared" ca="1" si="3"/>
        <v>26</v>
      </c>
      <c r="G19" s="2" t="str">
        <f t="shared" ca="1" si="4"/>
        <v>1.38</v>
      </c>
      <c r="H19" s="2" t="str">
        <f t="shared" ca="1" si="4"/>
        <v>2.35</v>
      </c>
      <c r="I19" s="2" t="str">
        <f t="shared" ca="1" si="5"/>
        <v>1.87</v>
      </c>
      <c r="J19" s="2" t="str">
        <f t="shared" ca="1" si="5"/>
        <v>1.84</v>
      </c>
      <c r="K19" s="2">
        <f t="shared" ca="1" si="6"/>
        <v>21</v>
      </c>
      <c r="L19" s="2">
        <f t="shared" ca="1" si="6"/>
        <v>25</v>
      </c>
      <c r="M19" s="2">
        <f t="shared" ca="1" si="7"/>
        <v>41</v>
      </c>
      <c r="N19" s="2">
        <f t="shared" ca="1" si="7"/>
        <v>38</v>
      </c>
      <c r="O19" s="2" t="str">
        <f t="shared" ca="1" si="8"/>
        <v>1.46</v>
      </c>
    </row>
    <row r="20" spans="1:15">
      <c r="A20" s="4" t="s">
        <v>160</v>
      </c>
      <c r="B20" s="2">
        <f t="shared" ca="1" si="0"/>
        <v>14</v>
      </c>
      <c r="C20" s="2">
        <f t="shared" ca="1" si="1"/>
        <v>338</v>
      </c>
      <c r="D20">
        <f t="shared" ca="1" si="2"/>
        <v>4.7320000000000002</v>
      </c>
      <c r="E20" s="2">
        <f t="shared" ca="1" si="3"/>
        <v>22</v>
      </c>
      <c r="F20" s="2">
        <f t="shared" ca="1" si="3"/>
        <v>26</v>
      </c>
      <c r="G20" s="2" t="str">
        <f t="shared" ca="1" si="4"/>
        <v>1.39</v>
      </c>
      <c r="H20" s="2" t="str">
        <f t="shared" ca="1" si="4"/>
        <v>1.28</v>
      </c>
      <c r="I20" s="2" t="str">
        <f t="shared" ca="1" si="5"/>
        <v>1.41</v>
      </c>
      <c r="J20" s="2" t="str">
        <f t="shared" ca="1" si="5"/>
        <v>1.9</v>
      </c>
      <c r="K20" s="2">
        <f t="shared" ca="1" si="6"/>
        <v>22</v>
      </c>
      <c r="L20" s="2">
        <f t="shared" ca="1" si="6"/>
        <v>26</v>
      </c>
      <c r="M20" s="2">
        <f t="shared" ca="1" si="7"/>
        <v>30</v>
      </c>
      <c r="N20" s="2">
        <f t="shared" ca="1" si="7"/>
        <v>41</v>
      </c>
      <c r="O20" s="2" t="str">
        <f t="shared" ca="1" si="8"/>
        <v>2.70</v>
      </c>
    </row>
    <row r="21" spans="1:15">
      <c r="A21" s="4" t="s">
        <v>161</v>
      </c>
      <c r="B21" s="2">
        <f t="shared" ca="1" si="0"/>
        <v>13</v>
      </c>
      <c r="C21" s="2">
        <f t="shared" ca="1" si="1"/>
        <v>335</v>
      </c>
      <c r="D21">
        <f t="shared" ca="1" si="2"/>
        <v>4.3550000000000004</v>
      </c>
      <c r="E21" s="2">
        <f t="shared" ca="1" si="3"/>
        <v>21</v>
      </c>
      <c r="F21" s="2">
        <f t="shared" ca="1" si="3"/>
        <v>23</v>
      </c>
      <c r="G21" s="2" t="str">
        <f t="shared" ca="1" si="4"/>
        <v>2.11</v>
      </c>
      <c r="H21" s="2" t="str">
        <f t="shared" ca="1" si="4"/>
        <v>2.5</v>
      </c>
      <c r="I21" s="2" t="str">
        <f t="shared" ca="1" si="5"/>
        <v>1.26</v>
      </c>
      <c r="J21" s="2" t="str">
        <f t="shared" ca="1" si="5"/>
        <v>1.74</v>
      </c>
      <c r="K21" s="2">
        <f t="shared" ca="1" si="6"/>
        <v>23</v>
      </c>
      <c r="L21" s="2">
        <f t="shared" ca="1" si="6"/>
        <v>26</v>
      </c>
      <c r="M21" s="2">
        <f t="shared" ca="1" si="7"/>
        <v>39</v>
      </c>
      <c r="N21" s="2">
        <f t="shared" ca="1" si="7"/>
        <v>33</v>
      </c>
      <c r="O21" s="2" t="str">
        <f t="shared" ca="1" si="8"/>
        <v>1.50</v>
      </c>
    </row>
    <row r="22" spans="1:15">
      <c r="A22" s="4" t="s">
        <v>162</v>
      </c>
      <c r="B22" s="2">
        <f t="shared" ca="1" si="0"/>
        <v>13</v>
      </c>
      <c r="C22" s="2">
        <f t="shared" ca="1" si="1"/>
        <v>335</v>
      </c>
      <c r="D22">
        <f t="shared" ca="1" si="2"/>
        <v>4.3550000000000004</v>
      </c>
      <c r="E22" s="2">
        <f t="shared" ref="E22:F41" ca="1" si="9">RANDBETWEEN(21,26)</f>
        <v>21</v>
      </c>
      <c r="F22" s="2">
        <f t="shared" ca="1" si="9"/>
        <v>23</v>
      </c>
      <c r="G22" s="2" t="str">
        <f t="shared" ref="G22:H41" ca="1" si="10">CONCATENATE(RANDBETWEEN(1,2),".",RANDBETWEEN(1,53))</f>
        <v>1.22</v>
      </c>
      <c r="H22" s="2" t="str">
        <f t="shared" ca="1" si="10"/>
        <v>1.48</v>
      </c>
      <c r="I22" s="2" t="str">
        <f t="shared" ref="I22:J41" ca="1" si="11">CONCATENATE("1.",RANDBETWEEN(3,90))</f>
        <v>1.26</v>
      </c>
      <c r="J22" s="2" t="str">
        <f t="shared" ca="1" si="11"/>
        <v>1.5</v>
      </c>
      <c r="K22" s="2">
        <f t="shared" ref="K22:L41" ca="1" si="12">RANDBETWEEN(21,26)</f>
        <v>26</v>
      </c>
      <c r="L22" s="2">
        <f t="shared" ca="1" si="12"/>
        <v>22</v>
      </c>
      <c r="M22" s="2">
        <f t="shared" ref="M22:N41" ca="1" si="13">RANDBETWEEN(29,47)</f>
        <v>38</v>
      </c>
      <c r="N22" s="2">
        <f t="shared" ca="1" si="13"/>
        <v>42</v>
      </c>
      <c r="O22" s="2" t="str">
        <f t="shared" ca="1" si="8"/>
        <v>2.33</v>
      </c>
    </row>
    <row r="23" spans="1:15">
      <c r="A23" s="4" t="s">
        <v>163</v>
      </c>
      <c r="B23" s="2">
        <f t="shared" ca="1" si="0"/>
        <v>14</v>
      </c>
      <c r="C23" s="2">
        <f t="shared" ca="1" si="1"/>
        <v>334</v>
      </c>
      <c r="D23">
        <f t="shared" ca="1" si="2"/>
        <v>4.6760000000000002</v>
      </c>
      <c r="E23" s="2">
        <f t="shared" ca="1" si="9"/>
        <v>26</v>
      </c>
      <c r="F23" s="2">
        <f t="shared" ca="1" si="9"/>
        <v>22</v>
      </c>
      <c r="G23" s="2" t="str">
        <f t="shared" ca="1" si="10"/>
        <v>2.41</v>
      </c>
      <c r="H23" s="2" t="str">
        <f t="shared" ca="1" si="10"/>
        <v>2.3</v>
      </c>
      <c r="I23" s="2" t="str">
        <f t="shared" ca="1" si="11"/>
        <v>1.48</v>
      </c>
      <c r="J23" s="2" t="str">
        <f t="shared" ca="1" si="11"/>
        <v>1.29</v>
      </c>
      <c r="K23" s="2">
        <f t="shared" ca="1" si="12"/>
        <v>21</v>
      </c>
      <c r="L23" s="2">
        <f t="shared" ca="1" si="12"/>
        <v>26</v>
      </c>
      <c r="M23" s="2">
        <f t="shared" ca="1" si="13"/>
        <v>29</v>
      </c>
      <c r="N23" s="2">
        <f t="shared" ca="1" si="13"/>
        <v>44</v>
      </c>
      <c r="O23" s="2" t="str">
        <f t="shared" ca="1" si="8"/>
        <v>2.36</v>
      </c>
    </row>
    <row r="24" spans="1:15">
      <c r="A24" s="4" t="s">
        <v>164</v>
      </c>
      <c r="B24" s="2">
        <f t="shared" ca="1" si="0"/>
        <v>11</v>
      </c>
      <c r="C24" s="2">
        <f t="shared" ca="1" si="1"/>
        <v>323</v>
      </c>
      <c r="D24">
        <f t="shared" ca="1" si="2"/>
        <v>3.5529999999999999</v>
      </c>
      <c r="E24" s="2">
        <f t="shared" ca="1" si="9"/>
        <v>24</v>
      </c>
      <c r="F24" s="2">
        <f t="shared" ca="1" si="9"/>
        <v>23</v>
      </c>
      <c r="G24" s="2" t="str">
        <f t="shared" ca="1" si="10"/>
        <v>1.15</v>
      </c>
      <c r="H24" s="2" t="str">
        <f t="shared" ca="1" si="10"/>
        <v>1.9</v>
      </c>
      <c r="I24" s="2" t="str">
        <f t="shared" ca="1" si="11"/>
        <v>1.15</v>
      </c>
      <c r="J24" s="2" t="str">
        <f t="shared" ca="1" si="11"/>
        <v>1.64</v>
      </c>
      <c r="K24" s="2">
        <f t="shared" ca="1" si="12"/>
        <v>24</v>
      </c>
      <c r="L24" s="2">
        <f t="shared" ca="1" si="12"/>
        <v>23</v>
      </c>
      <c r="M24" s="2">
        <f t="shared" ca="1" si="13"/>
        <v>42</v>
      </c>
      <c r="N24" s="2">
        <f t="shared" ca="1" si="13"/>
        <v>29</v>
      </c>
      <c r="O24" s="2" t="str">
        <f t="shared" ca="1" si="8"/>
        <v>2.2</v>
      </c>
    </row>
    <row r="25" spans="1:15">
      <c r="A25" s="4" t="s">
        <v>165</v>
      </c>
      <c r="B25" s="2">
        <f t="shared" ca="1" si="0"/>
        <v>14</v>
      </c>
      <c r="C25" s="2">
        <f t="shared" ca="1" si="1"/>
        <v>337</v>
      </c>
      <c r="D25">
        <f t="shared" ca="1" si="2"/>
        <v>4.718</v>
      </c>
      <c r="E25" s="2">
        <f t="shared" ca="1" si="9"/>
        <v>22</v>
      </c>
      <c r="F25" s="2">
        <f t="shared" ca="1" si="9"/>
        <v>25</v>
      </c>
      <c r="G25" s="2" t="str">
        <f t="shared" ca="1" si="10"/>
        <v>2.23</v>
      </c>
      <c r="H25" s="2" t="str">
        <f t="shared" ca="1" si="10"/>
        <v>1.47</v>
      </c>
      <c r="I25" s="2" t="str">
        <f t="shared" ca="1" si="11"/>
        <v>1.6</v>
      </c>
      <c r="J25" s="2" t="str">
        <f t="shared" ca="1" si="11"/>
        <v>1.61</v>
      </c>
      <c r="K25" s="2">
        <f t="shared" ca="1" si="12"/>
        <v>23</v>
      </c>
      <c r="L25" s="2">
        <f t="shared" ca="1" si="12"/>
        <v>25</v>
      </c>
      <c r="M25" s="2">
        <f t="shared" ca="1" si="13"/>
        <v>42</v>
      </c>
      <c r="N25" s="2">
        <f t="shared" ca="1" si="13"/>
        <v>31</v>
      </c>
      <c r="O25" s="2" t="str">
        <f t="shared" ca="1" si="8"/>
        <v>2.10</v>
      </c>
    </row>
    <row r="26" spans="1:15">
      <c r="A26" s="4" t="s">
        <v>166</v>
      </c>
      <c r="B26" s="2">
        <f t="shared" ca="1" si="0"/>
        <v>14</v>
      </c>
      <c r="C26" s="2">
        <f t="shared" ca="1" si="1"/>
        <v>340</v>
      </c>
      <c r="D26">
        <f t="shared" ca="1" si="2"/>
        <v>4.76</v>
      </c>
      <c r="E26" s="2">
        <f t="shared" ca="1" si="9"/>
        <v>22</v>
      </c>
      <c r="F26" s="2">
        <f t="shared" ca="1" si="9"/>
        <v>21</v>
      </c>
      <c r="G26" s="2" t="str">
        <f t="shared" ca="1" si="10"/>
        <v>1.37</v>
      </c>
      <c r="H26" s="2" t="str">
        <f t="shared" ca="1" si="10"/>
        <v>2.42</v>
      </c>
      <c r="I26" s="2" t="str">
        <f t="shared" ca="1" si="11"/>
        <v>1.8</v>
      </c>
      <c r="J26" s="2" t="str">
        <f t="shared" ca="1" si="11"/>
        <v>1.65</v>
      </c>
      <c r="K26" s="2">
        <f t="shared" ca="1" si="12"/>
        <v>22</v>
      </c>
      <c r="L26" s="2">
        <f t="shared" ca="1" si="12"/>
        <v>21</v>
      </c>
      <c r="M26" s="2">
        <f t="shared" ca="1" si="13"/>
        <v>33</v>
      </c>
      <c r="N26" s="2">
        <f t="shared" ca="1" si="13"/>
        <v>42</v>
      </c>
      <c r="O26" s="2" t="str">
        <f t="shared" ca="1" si="8"/>
        <v>2.32</v>
      </c>
    </row>
    <row r="27" spans="1:15">
      <c r="A27" s="4" t="s">
        <v>167</v>
      </c>
      <c r="B27" s="2">
        <f t="shared" ca="1" si="0"/>
        <v>14</v>
      </c>
      <c r="C27" s="2">
        <f t="shared" ca="1" si="1"/>
        <v>353</v>
      </c>
      <c r="D27">
        <f t="shared" ca="1" si="2"/>
        <v>4.9420000000000002</v>
      </c>
      <c r="E27" s="2">
        <f t="shared" ca="1" si="9"/>
        <v>23</v>
      </c>
      <c r="F27" s="2">
        <f t="shared" ca="1" si="9"/>
        <v>21</v>
      </c>
      <c r="G27" s="2" t="str">
        <f t="shared" ca="1" si="10"/>
        <v>1.7</v>
      </c>
      <c r="H27" s="2" t="str">
        <f t="shared" ca="1" si="10"/>
        <v>1.30</v>
      </c>
      <c r="I27" s="2" t="str">
        <f t="shared" ca="1" si="11"/>
        <v>1.78</v>
      </c>
      <c r="J27" s="2" t="str">
        <f t="shared" ca="1" si="11"/>
        <v>1.55</v>
      </c>
      <c r="K27" s="2">
        <f t="shared" ca="1" si="12"/>
        <v>21</v>
      </c>
      <c r="L27" s="2">
        <f t="shared" ca="1" si="12"/>
        <v>24</v>
      </c>
      <c r="M27" s="2">
        <f t="shared" ca="1" si="13"/>
        <v>43</v>
      </c>
      <c r="N27" s="2">
        <f t="shared" ca="1" si="13"/>
        <v>43</v>
      </c>
      <c r="O27" s="2" t="str">
        <f t="shared" ca="1" si="8"/>
        <v>1.26</v>
      </c>
    </row>
    <row r="28" spans="1:15">
      <c r="A28" s="4" t="s">
        <v>168</v>
      </c>
      <c r="B28" s="2">
        <f t="shared" ca="1" si="0"/>
        <v>13</v>
      </c>
      <c r="C28" s="2">
        <f t="shared" ca="1" si="1"/>
        <v>339</v>
      </c>
      <c r="D28">
        <f t="shared" ca="1" si="2"/>
        <v>4.407</v>
      </c>
      <c r="E28" s="2">
        <f t="shared" ca="1" si="9"/>
        <v>26</v>
      </c>
      <c r="F28" s="2">
        <f t="shared" ca="1" si="9"/>
        <v>25</v>
      </c>
      <c r="G28" s="2" t="str">
        <f t="shared" ca="1" si="10"/>
        <v>1.25</v>
      </c>
      <c r="H28" s="2" t="str">
        <f t="shared" ca="1" si="10"/>
        <v>2.47</v>
      </c>
      <c r="I28" s="2" t="str">
        <f t="shared" ca="1" si="11"/>
        <v>1.60</v>
      </c>
      <c r="J28" s="2" t="str">
        <f t="shared" ca="1" si="11"/>
        <v>1.84</v>
      </c>
      <c r="K28" s="2">
        <f t="shared" ca="1" si="12"/>
        <v>22</v>
      </c>
      <c r="L28" s="2">
        <f t="shared" ca="1" si="12"/>
        <v>25</v>
      </c>
      <c r="M28" s="2">
        <f t="shared" ca="1" si="13"/>
        <v>43</v>
      </c>
      <c r="N28" s="2">
        <f t="shared" ca="1" si="13"/>
        <v>40</v>
      </c>
      <c r="O28" s="2" t="str">
        <f t="shared" ca="1" si="8"/>
        <v>2.43</v>
      </c>
    </row>
    <row r="29" spans="1:15">
      <c r="A29" s="4" t="s">
        <v>169</v>
      </c>
      <c r="B29" s="2">
        <f t="shared" ca="1" si="0"/>
        <v>11</v>
      </c>
      <c r="C29" s="2">
        <f t="shared" ca="1" si="1"/>
        <v>329</v>
      </c>
      <c r="D29">
        <f t="shared" ca="1" si="2"/>
        <v>3.6190000000000002</v>
      </c>
      <c r="E29" s="2">
        <f t="shared" ca="1" si="9"/>
        <v>22</v>
      </c>
      <c r="F29" s="2">
        <f t="shared" ca="1" si="9"/>
        <v>21</v>
      </c>
      <c r="G29" s="2" t="str">
        <f t="shared" ca="1" si="10"/>
        <v>2.47</v>
      </c>
      <c r="H29" s="2" t="str">
        <f t="shared" ca="1" si="10"/>
        <v>1.20</v>
      </c>
      <c r="I29" s="2" t="str">
        <f t="shared" ca="1" si="11"/>
        <v>1.77</v>
      </c>
      <c r="J29" s="2" t="str">
        <f t="shared" ca="1" si="11"/>
        <v>1.67</v>
      </c>
      <c r="K29" s="2">
        <f t="shared" ca="1" si="12"/>
        <v>24</v>
      </c>
      <c r="L29" s="2">
        <f t="shared" ca="1" si="12"/>
        <v>26</v>
      </c>
      <c r="M29" s="2">
        <f t="shared" ca="1" si="13"/>
        <v>32</v>
      </c>
      <c r="N29" s="2">
        <f t="shared" ca="1" si="13"/>
        <v>30</v>
      </c>
      <c r="O29" s="2" t="str">
        <f t="shared" ca="1" si="8"/>
        <v>1.54</v>
      </c>
    </row>
    <row r="30" spans="1:15">
      <c r="A30" s="4" t="s">
        <v>170</v>
      </c>
      <c r="B30" s="2">
        <f t="shared" ca="1" si="0"/>
        <v>12</v>
      </c>
      <c r="C30" s="2">
        <f t="shared" ca="1" si="1"/>
        <v>335</v>
      </c>
      <c r="D30">
        <f t="shared" ca="1" si="2"/>
        <v>4.0199999999999996</v>
      </c>
      <c r="E30" s="2">
        <f t="shared" ca="1" si="9"/>
        <v>26</v>
      </c>
      <c r="F30" s="2">
        <f t="shared" ca="1" si="9"/>
        <v>21</v>
      </c>
      <c r="G30" s="2" t="str">
        <f t="shared" ca="1" si="10"/>
        <v>1.8</v>
      </c>
      <c r="H30" s="2" t="str">
        <f t="shared" ca="1" si="10"/>
        <v>1.25</v>
      </c>
      <c r="I30" s="2" t="str">
        <f t="shared" ca="1" si="11"/>
        <v>1.21</v>
      </c>
      <c r="J30" s="2" t="str">
        <f t="shared" ca="1" si="11"/>
        <v>1.79</v>
      </c>
      <c r="K30" s="2">
        <f t="shared" ca="1" si="12"/>
        <v>22</v>
      </c>
      <c r="L30" s="2">
        <f t="shared" ca="1" si="12"/>
        <v>24</v>
      </c>
      <c r="M30" s="2">
        <f t="shared" ca="1" si="13"/>
        <v>39</v>
      </c>
      <c r="N30" s="2">
        <f t="shared" ca="1" si="13"/>
        <v>36</v>
      </c>
      <c r="O30" s="2" t="str">
        <f t="shared" ca="1" si="8"/>
        <v>1.60</v>
      </c>
    </row>
    <row r="31" spans="1:15">
      <c r="A31" s="4" t="s">
        <v>171</v>
      </c>
      <c r="B31" s="2">
        <f t="shared" ca="1" si="0"/>
        <v>12</v>
      </c>
      <c r="C31" s="2">
        <f t="shared" ca="1" si="1"/>
        <v>356</v>
      </c>
      <c r="D31">
        <f t="shared" ca="1" si="2"/>
        <v>4.2720000000000002</v>
      </c>
      <c r="E31" s="2">
        <f t="shared" ca="1" si="9"/>
        <v>24</v>
      </c>
      <c r="F31" s="2">
        <f t="shared" ca="1" si="9"/>
        <v>22</v>
      </c>
      <c r="G31" s="2" t="str">
        <f t="shared" ca="1" si="10"/>
        <v>2.48</v>
      </c>
      <c r="H31" s="2" t="str">
        <f t="shared" ca="1" si="10"/>
        <v>2.46</v>
      </c>
      <c r="I31" s="2" t="str">
        <f t="shared" ca="1" si="11"/>
        <v>1.59</v>
      </c>
      <c r="J31" s="2" t="str">
        <f t="shared" ca="1" si="11"/>
        <v>1.78</v>
      </c>
      <c r="K31" s="2">
        <f t="shared" ca="1" si="12"/>
        <v>25</v>
      </c>
      <c r="L31" s="2">
        <f t="shared" ca="1" si="12"/>
        <v>22</v>
      </c>
      <c r="M31" s="2">
        <f t="shared" ca="1" si="13"/>
        <v>34</v>
      </c>
      <c r="N31" s="2">
        <f t="shared" ca="1" si="13"/>
        <v>36</v>
      </c>
      <c r="O31" s="2" t="str">
        <f t="shared" ca="1" si="8"/>
        <v>2.41</v>
      </c>
    </row>
    <row r="32" spans="1:15">
      <c r="A32" s="4" t="s">
        <v>172</v>
      </c>
      <c r="B32" s="2">
        <f t="shared" ca="1" si="0"/>
        <v>13</v>
      </c>
      <c r="C32" s="2">
        <f t="shared" ca="1" si="1"/>
        <v>335</v>
      </c>
      <c r="D32">
        <f t="shared" ca="1" si="2"/>
        <v>4.3550000000000004</v>
      </c>
      <c r="E32" s="2">
        <f t="shared" ca="1" si="9"/>
        <v>23</v>
      </c>
      <c r="F32" s="2">
        <f t="shared" ca="1" si="9"/>
        <v>21</v>
      </c>
      <c r="G32" s="2" t="str">
        <f t="shared" ca="1" si="10"/>
        <v>2.27</v>
      </c>
      <c r="H32" s="2" t="str">
        <f t="shared" ca="1" si="10"/>
        <v>1.51</v>
      </c>
      <c r="I32" s="2" t="str">
        <f t="shared" ca="1" si="11"/>
        <v>1.70</v>
      </c>
      <c r="J32" s="2" t="str">
        <f t="shared" ca="1" si="11"/>
        <v>1.44</v>
      </c>
      <c r="K32" s="2">
        <f t="shared" ca="1" si="12"/>
        <v>24</v>
      </c>
      <c r="L32" s="2">
        <f t="shared" ca="1" si="12"/>
        <v>21</v>
      </c>
      <c r="M32" s="2">
        <f t="shared" ca="1" si="13"/>
        <v>30</v>
      </c>
      <c r="N32" s="2">
        <f t="shared" ca="1" si="13"/>
        <v>37</v>
      </c>
      <c r="O32" s="2" t="str">
        <f t="shared" ca="1" si="8"/>
        <v>2.6</v>
      </c>
    </row>
    <row r="33" spans="1:15">
      <c r="A33" s="4" t="s">
        <v>173</v>
      </c>
      <c r="B33" s="2">
        <f t="shared" ca="1" si="0"/>
        <v>13</v>
      </c>
      <c r="C33" s="2">
        <f t="shared" ca="1" si="1"/>
        <v>340</v>
      </c>
      <c r="D33">
        <f t="shared" ca="1" si="2"/>
        <v>4.42</v>
      </c>
      <c r="E33" s="2">
        <f t="shared" ca="1" si="9"/>
        <v>25</v>
      </c>
      <c r="F33" s="2">
        <f t="shared" ca="1" si="9"/>
        <v>24</v>
      </c>
      <c r="G33" s="2" t="str">
        <f t="shared" ca="1" si="10"/>
        <v>1.13</v>
      </c>
      <c r="H33" s="2" t="str">
        <f t="shared" ca="1" si="10"/>
        <v>1.37</v>
      </c>
      <c r="I33" s="2" t="str">
        <f t="shared" ca="1" si="11"/>
        <v>1.41</v>
      </c>
      <c r="J33" s="2" t="str">
        <f t="shared" ca="1" si="11"/>
        <v>1.10</v>
      </c>
      <c r="K33" s="2">
        <f t="shared" ca="1" si="12"/>
        <v>24</v>
      </c>
      <c r="L33" s="2">
        <f t="shared" ca="1" si="12"/>
        <v>25</v>
      </c>
      <c r="M33" s="2">
        <f t="shared" ca="1" si="13"/>
        <v>44</v>
      </c>
      <c r="N33" s="2">
        <f t="shared" ca="1" si="13"/>
        <v>38</v>
      </c>
      <c r="O33" s="2" t="str">
        <f t="shared" ca="1" si="8"/>
        <v>1.45</v>
      </c>
    </row>
    <row r="34" spans="1:15">
      <c r="A34" s="4" t="s">
        <v>174</v>
      </c>
      <c r="B34" s="2">
        <f t="shared" ca="1" si="0"/>
        <v>11</v>
      </c>
      <c r="C34" s="2">
        <f t="shared" ca="1" si="1"/>
        <v>340</v>
      </c>
      <c r="D34">
        <f t="shared" ca="1" si="2"/>
        <v>3.74</v>
      </c>
      <c r="E34" s="2">
        <f t="shared" ca="1" si="9"/>
        <v>21</v>
      </c>
      <c r="F34" s="2">
        <f t="shared" ca="1" si="9"/>
        <v>22</v>
      </c>
      <c r="G34" s="2" t="str">
        <f t="shared" ca="1" si="10"/>
        <v>2.17</v>
      </c>
      <c r="H34" s="2" t="str">
        <f t="shared" ca="1" si="10"/>
        <v>1.24</v>
      </c>
      <c r="I34" s="2" t="str">
        <f t="shared" ca="1" si="11"/>
        <v>1.10</v>
      </c>
      <c r="J34" s="2" t="str">
        <f t="shared" ca="1" si="11"/>
        <v>1.31</v>
      </c>
      <c r="K34" s="2">
        <f t="shared" ca="1" si="12"/>
        <v>24</v>
      </c>
      <c r="L34" s="2">
        <f t="shared" ca="1" si="12"/>
        <v>21</v>
      </c>
      <c r="M34" s="2">
        <f t="shared" ca="1" si="13"/>
        <v>47</v>
      </c>
      <c r="N34" s="2">
        <f t="shared" ca="1" si="13"/>
        <v>37</v>
      </c>
      <c r="O34" s="2" t="str">
        <f t="shared" ca="1" si="8"/>
        <v>1.3</v>
      </c>
    </row>
    <row r="35" spans="1:15">
      <c r="A35" s="4" t="s">
        <v>175</v>
      </c>
      <c r="B35" s="2">
        <f t="shared" ca="1" si="0"/>
        <v>14</v>
      </c>
      <c r="C35" s="2">
        <f t="shared" ca="1" si="1"/>
        <v>341</v>
      </c>
      <c r="D35">
        <f t="shared" ca="1" si="2"/>
        <v>4.774</v>
      </c>
      <c r="E35" s="2">
        <f t="shared" ca="1" si="9"/>
        <v>23</v>
      </c>
      <c r="F35" s="2">
        <f t="shared" ca="1" si="9"/>
        <v>22</v>
      </c>
      <c r="G35" s="2" t="str">
        <f t="shared" ca="1" si="10"/>
        <v>1.6</v>
      </c>
      <c r="H35" s="2" t="str">
        <f t="shared" ca="1" si="10"/>
        <v>1.45</v>
      </c>
      <c r="I35" s="2" t="str">
        <f t="shared" ca="1" si="11"/>
        <v>1.39</v>
      </c>
      <c r="J35" s="2" t="str">
        <f t="shared" ca="1" si="11"/>
        <v>1.39</v>
      </c>
      <c r="K35" s="2">
        <f t="shared" ca="1" si="12"/>
        <v>21</v>
      </c>
      <c r="L35" s="2">
        <f t="shared" ca="1" si="12"/>
        <v>24</v>
      </c>
      <c r="M35" s="2">
        <f t="shared" ca="1" si="13"/>
        <v>37</v>
      </c>
      <c r="N35" s="2">
        <f t="shared" ca="1" si="13"/>
        <v>35</v>
      </c>
      <c r="O35" s="2" t="str">
        <f t="shared" ca="1" si="8"/>
        <v>1.28</v>
      </c>
    </row>
    <row r="36" spans="1:15">
      <c r="A36" s="4" t="s">
        <v>176</v>
      </c>
      <c r="B36" s="2">
        <f t="shared" ca="1" si="0"/>
        <v>14</v>
      </c>
      <c r="C36" s="2">
        <f t="shared" ca="1" si="1"/>
        <v>324</v>
      </c>
      <c r="D36">
        <f t="shared" ca="1" si="2"/>
        <v>4.5359999999999996</v>
      </c>
      <c r="E36" s="2">
        <f t="shared" ca="1" si="9"/>
        <v>24</v>
      </c>
      <c r="F36" s="2">
        <f t="shared" ca="1" si="9"/>
        <v>26</v>
      </c>
      <c r="G36" s="2" t="str">
        <f t="shared" ca="1" si="10"/>
        <v>2.46</v>
      </c>
      <c r="H36" s="2" t="str">
        <f t="shared" ca="1" si="10"/>
        <v>2.51</v>
      </c>
      <c r="I36" s="2" t="str">
        <f t="shared" ca="1" si="11"/>
        <v>1.57</v>
      </c>
      <c r="J36" s="2" t="str">
        <f t="shared" ca="1" si="11"/>
        <v>1.86</v>
      </c>
      <c r="K36" s="2">
        <f t="shared" ca="1" si="12"/>
        <v>26</v>
      </c>
      <c r="L36" s="2">
        <f t="shared" ca="1" si="12"/>
        <v>23</v>
      </c>
      <c r="M36" s="2">
        <f t="shared" ca="1" si="13"/>
        <v>41</v>
      </c>
      <c r="N36" s="2">
        <f t="shared" ca="1" si="13"/>
        <v>33</v>
      </c>
      <c r="O36" s="2" t="str">
        <f t="shared" ca="1" si="8"/>
        <v>1.72</v>
      </c>
    </row>
    <row r="37" spans="1:15">
      <c r="A37" s="4" t="s">
        <v>177</v>
      </c>
      <c r="B37" s="2">
        <f t="shared" ca="1" si="0"/>
        <v>14</v>
      </c>
      <c r="C37" s="2">
        <f t="shared" ca="1" si="1"/>
        <v>342</v>
      </c>
      <c r="D37">
        <f t="shared" ca="1" si="2"/>
        <v>4.7880000000000003</v>
      </c>
      <c r="E37" s="2">
        <f t="shared" ca="1" si="9"/>
        <v>25</v>
      </c>
      <c r="F37" s="2">
        <f t="shared" ca="1" si="9"/>
        <v>26</v>
      </c>
      <c r="G37" s="2" t="str">
        <f t="shared" ca="1" si="10"/>
        <v>2.37</v>
      </c>
      <c r="H37" s="2" t="str">
        <f t="shared" ca="1" si="10"/>
        <v>2.25</v>
      </c>
      <c r="I37" s="2" t="str">
        <f t="shared" ca="1" si="11"/>
        <v>1.78</v>
      </c>
      <c r="J37" s="2" t="str">
        <f t="shared" ca="1" si="11"/>
        <v>1.8</v>
      </c>
      <c r="K37" s="2">
        <f t="shared" ca="1" si="12"/>
        <v>25</v>
      </c>
      <c r="L37" s="2">
        <f t="shared" ca="1" si="12"/>
        <v>25</v>
      </c>
      <c r="M37" s="2">
        <f t="shared" ca="1" si="13"/>
        <v>44</v>
      </c>
      <c r="N37" s="2">
        <f t="shared" ca="1" si="13"/>
        <v>47</v>
      </c>
      <c r="O37" s="2" t="str">
        <f t="shared" ca="1" si="8"/>
        <v>1.33</v>
      </c>
    </row>
    <row r="38" spans="1:15">
      <c r="A38" s="4" t="s">
        <v>178</v>
      </c>
      <c r="B38" s="2">
        <f t="shared" ca="1" si="0"/>
        <v>11</v>
      </c>
      <c r="C38" s="2">
        <f t="shared" ca="1" si="1"/>
        <v>336</v>
      </c>
      <c r="D38">
        <f t="shared" ca="1" si="2"/>
        <v>3.6960000000000002</v>
      </c>
      <c r="E38" s="2">
        <f t="shared" ca="1" si="9"/>
        <v>25</v>
      </c>
      <c r="F38" s="2">
        <f t="shared" ca="1" si="9"/>
        <v>25</v>
      </c>
      <c r="G38" s="2" t="str">
        <f t="shared" ca="1" si="10"/>
        <v>1.17</v>
      </c>
      <c r="H38" s="2" t="str">
        <f t="shared" ca="1" si="10"/>
        <v>2.8</v>
      </c>
      <c r="I38" s="2" t="str">
        <f t="shared" ca="1" si="11"/>
        <v>1.6</v>
      </c>
      <c r="J38" s="2" t="str">
        <f t="shared" ca="1" si="11"/>
        <v>1.51</v>
      </c>
      <c r="K38" s="2">
        <f t="shared" ca="1" si="12"/>
        <v>25</v>
      </c>
      <c r="L38" s="2">
        <f t="shared" ca="1" si="12"/>
        <v>22</v>
      </c>
      <c r="M38" s="2">
        <f t="shared" ca="1" si="13"/>
        <v>40</v>
      </c>
      <c r="N38" s="2">
        <f t="shared" ca="1" si="13"/>
        <v>46</v>
      </c>
      <c r="O38" s="2" t="str">
        <f t="shared" ca="1" si="8"/>
        <v>1.46</v>
      </c>
    </row>
    <row r="39" spans="1:15">
      <c r="A39" s="4" t="s">
        <v>179</v>
      </c>
      <c r="B39" s="2">
        <f t="shared" ca="1" si="0"/>
        <v>14</v>
      </c>
      <c r="C39" s="2">
        <f t="shared" ca="1" si="1"/>
        <v>332</v>
      </c>
      <c r="D39">
        <f t="shared" ca="1" si="2"/>
        <v>4.6479999999999997</v>
      </c>
      <c r="E39" s="2">
        <f t="shared" ca="1" si="9"/>
        <v>23</v>
      </c>
      <c r="F39" s="2">
        <f t="shared" ca="1" si="9"/>
        <v>25</v>
      </c>
      <c r="G39" s="2" t="str">
        <f t="shared" ca="1" si="10"/>
        <v>2.52</v>
      </c>
      <c r="H39" s="2" t="str">
        <f t="shared" ca="1" si="10"/>
        <v>2.12</v>
      </c>
      <c r="I39" s="2" t="str">
        <f t="shared" ca="1" si="11"/>
        <v>1.11</v>
      </c>
      <c r="J39" s="2" t="str">
        <f t="shared" ca="1" si="11"/>
        <v>1.81</v>
      </c>
      <c r="K39" s="2">
        <f t="shared" ca="1" si="12"/>
        <v>22</v>
      </c>
      <c r="L39" s="2">
        <f t="shared" ca="1" si="12"/>
        <v>22</v>
      </c>
      <c r="M39" s="2">
        <f t="shared" ca="1" si="13"/>
        <v>37</v>
      </c>
      <c r="N39" s="2">
        <f t="shared" ca="1" si="13"/>
        <v>30</v>
      </c>
      <c r="O39" s="2" t="str">
        <f t="shared" ca="1" si="8"/>
        <v>1.5</v>
      </c>
    </row>
    <row r="40" spans="1:15">
      <c r="A40" s="4" t="s">
        <v>180</v>
      </c>
      <c r="B40" s="2">
        <f t="shared" ca="1" si="0"/>
        <v>13</v>
      </c>
      <c r="C40" s="2">
        <f t="shared" ca="1" si="1"/>
        <v>341</v>
      </c>
      <c r="D40">
        <f t="shared" ca="1" si="2"/>
        <v>4.4329999999999998</v>
      </c>
      <c r="E40" s="2">
        <f t="shared" ca="1" si="9"/>
        <v>23</v>
      </c>
      <c r="F40" s="2">
        <f t="shared" ca="1" si="9"/>
        <v>21</v>
      </c>
      <c r="G40" s="2" t="str">
        <f t="shared" ca="1" si="10"/>
        <v>2.38</v>
      </c>
      <c r="H40" s="2" t="str">
        <f t="shared" ca="1" si="10"/>
        <v>1.19</v>
      </c>
      <c r="I40" s="2" t="str">
        <f t="shared" ca="1" si="11"/>
        <v>1.6</v>
      </c>
      <c r="J40" s="2" t="str">
        <f t="shared" ca="1" si="11"/>
        <v>1.16</v>
      </c>
      <c r="K40" s="2">
        <f t="shared" ca="1" si="12"/>
        <v>26</v>
      </c>
      <c r="L40" s="2">
        <f t="shared" ca="1" si="12"/>
        <v>22</v>
      </c>
      <c r="M40" s="2">
        <f t="shared" ca="1" si="13"/>
        <v>30</v>
      </c>
      <c r="N40" s="2">
        <f t="shared" ca="1" si="13"/>
        <v>30</v>
      </c>
      <c r="O40" s="2" t="str">
        <f t="shared" ca="1" si="8"/>
        <v>1.17</v>
      </c>
    </row>
    <row r="41" spans="1:15">
      <c r="A41" s="4" t="s">
        <v>181</v>
      </c>
      <c r="B41" s="2">
        <f t="shared" ca="1" si="0"/>
        <v>12</v>
      </c>
      <c r="C41" s="2">
        <f t="shared" ca="1" si="1"/>
        <v>347</v>
      </c>
      <c r="D41">
        <f t="shared" ca="1" si="2"/>
        <v>4.1639999999999997</v>
      </c>
      <c r="E41" s="2">
        <f t="shared" ca="1" si="9"/>
        <v>21</v>
      </c>
      <c r="F41" s="2">
        <f t="shared" ca="1" si="9"/>
        <v>23</v>
      </c>
      <c r="G41" s="2" t="str">
        <f t="shared" ca="1" si="10"/>
        <v>1.39</v>
      </c>
      <c r="H41" s="2" t="str">
        <f t="shared" ca="1" si="10"/>
        <v>1.21</v>
      </c>
      <c r="I41" s="2" t="str">
        <f t="shared" ca="1" si="11"/>
        <v>1.73</v>
      </c>
      <c r="J41" s="2" t="str">
        <f t="shared" ca="1" si="11"/>
        <v>1.86</v>
      </c>
      <c r="K41" s="2">
        <f t="shared" ca="1" si="12"/>
        <v>25</v>
      </c>
      <c r="L41" s="2">
        <f t="shared" ca="1" si="12"/>
        <v>26</v>
      </c>
      <c r="M41" s="2">
        <f t="shared" ca="1" si="13"/>
        <v>46</v>
      </c>
      <c r="N41" s="2">
        <f t="shared" ca="1" si="13"/>
        <v>35</v>
      </c>
      <c r="O41" s="2" t="str">
        <f t="shared" ca="1" si="8"/>
        <v>1.57</v>
      </c>
    </row>
    <row r="42" spans="1:15">
      <c r="A42" s="4" t="s">
        <v>182</v>
      </c>
      <c r="B42" s="2">
        <f t="shared" ca="1" si="0"/>
        <v>11</v>
      </c>
      <c r="C42" s="2">
        <f t="shared" ca="1" si="1"/>
        <v>344</v>
      </c>
      <c r="D42">
        <f t="shared" ca="1" si="2"/>
        <v>3.7839999999999998</v>
      </c>
      <c r="E42" s="2">
        <f t="shared" ref="E42:F61" ca="1" si="14">RANDBETWEEN(21,26)</f>
        <v>25</v>
      </c>
      <c r="F42" s="2">
        <f t="shared" ca="1" si="14"/>
        <v>26</v>
      </c>
      <c r="G42" s="2" t="str">
        <f t="shared" ref="G42:H61" ca="1" si="15">CONCATENATE(RANDBETWEEN(1,2),".",RANDBETWEEN(1,53))</f>
        <v>1.36</v>
      </c>
      <c r="H42" s="2" t="str">
        <f t="shared" ca="1" si="15"/>
        <v>2.43</v>
      </c>
      <c r="I42" s="2" t="str">
        <f t="shared" ref="I42:J61" ca="1" si="16">CONCATENATE("1.",RANDBETWEEN(3,90))</f>
        <v>1.12</v>
      </c>
      <c r="J42" s="2" t="str">
        <f t="shared" ca="1" si="16"/>
        <v>1.35</v>
      </c>
      <c r="K42" s="2">
        <f t="shared" ref="K42:L61" ca="1" si="17">RANDBETWEEN(21,26)</f>
        <v>22</v>
      </c>
      <c r="L42" s="2">
        <f t="shared" ca="1" si="17"/>
        <v>23</v>
      </c>
      <c r="M42" s="2">
        <f t="shared" ref="M42:N61" ca="1" si="18">RANDBETWEEN(29,47)</f>
        <v>47</v>
      </c>
      <c r="N42" s="2">
        <f t="shared" ca="1" si="18"/>
        <v>32</v>
      </c>
      <c r="O42" s="2" t="str">
        <f t="shared" ca="1" si="8"/>
        <v>2.56</v>
      </c>
    </row>
    <row r="43" spans="1:15">
      <c r="A43" s="4" t="s">
        <v>183</v>
      </c>
      <c r="B43" s="2">
        <f t="shared" ca="1" si="0"/>
        <v>12</v>
      </c>
      <c r="C43" s="2">
        <f t="shared" ca="1" si="1"/>
        <v>347</v>
      </c>
      <c r="D43">
        <f t="shared" ca="1" si="2"/>
        <v>4.1639999999999997</v>
      </c>
      <c r="E43" s="2">
        <f t="shared" ca="1" si="14"/>
        <v>21</v>
      </c>
      <c r="F43" s="2">
        <f t="shared" ca="1" si="14"/>
        <v>25</v>
      </c>
      <c r="G43" s="2" t="str">
        <f t="shared" ca="1" si="15"/>
        <v>1.44</v>
      </c>
      <c r="H43" s="2" t="str">
        <f t="shared" ca="1" si="15"/>
        <v>1.30</v>
      </c>
      <c r="I43" s="2" t="str">
        <f t="shared" ca="1" si="16"/>
        <v>1.56</v>
      </c>
      <c r="J43" s="2" t="str">
        <f t="shared" ca="1" si="16"/>
        <v>1.13</v>
      </c>
      <c r="K43" s="2">
        <f t="shared" ca="1" si="17"/>
        <v>26</v>
      </c>
      <c r="L43" s="2">
        <f t="shared" ca="1" si="17"/>
        <v>22</v>
      </c>
      <c r="M43" s="2">
        <f t="shared" ca="1" si="18"/>
        <v>47</v>
      </c>
      <c r="N43" s="2">
        <f t="shared" ca="1" si="18"/>
        <v>29</v>
      </c>
      <c r="O43" s="2" t="str">
        <f t="shared" ca="1" si="8"/>
        <v>1.20</v>
      </c>
    </row>
    <row r="44" spans="1:15">
      <c r="A44" s="4" t="s">
        <v>184</v>
      </c>
      <c r="B44" s="2">
        <f t="shared" ca="1" si="0"/>
        <v>13</v>
      </c>
      <c r="C44" s="2">
        <f t="shared" ca="1" si="1"/>
        <v>349</v>
      </c>
      <c r="D44">
        <f t="shared" ca="1" si="2"/>
        <v>4.5369999999999999</v>
      </c>
      <c r="E44" s="2">
        <f t="shared" ca="1" si="14"/>
        <v>23</v>
      </c>
      <c r="F44" s="2">
        <f t="shared" ca="1" si="14"/>
        <v>24</v>
      </c>
      <c r="G44" s="2" t="str">
        <f t="shared" ca="1" si="15"/>
        <v>1.39</v>
      </c>
      <c r="H44" s="2" t="str">
        <f t="shared" ca="1" si="15"/>
        <v>1.8</v>
      </c>
      <c r="I44" s="2" t="str">
        <f t="shared" ca="1" si="16"/>
        <v>1.55</v>
      </c>
      <c r="J44" s="2" t="str">
        <f t="shared" ca="1" si="16"/>
        <v>1.60</v>
      </c>
      <c r="K44" s="2">
        <f t="shared" ca="1" si="17"/>
        <v>22</v>
      </c>
      <c r="L44" s="2">
        <f t="shared" ca="1" si="17"/>
        <v>26</v>
      </c>
      <c r="M44" s="2">
        <f t="shared" ca="1" si="18"/>
        <v>42</v>
      </c>
      <c r="N44" s="2">
        <f t="shared" ca="1" si="18"/>
        <v>41</v>
      </c>
      <c r="O44" s="2" t="str">
        <f t="shared" ca="1" si="8"/>
        <v>1.21</v>
      </c>
    </row>
    <row r="45" spans="1:15">
      <c r="A45" s="4" t="s">
        <v>185</v>
      </c>
      <c r="B45" s="2">
        <f t="shared" ca="1" si="0"/>
        <v>11</v>
      </c>
      <c r="C45" s="2">
        <f t="shared" ca="1" si="1"/>
        <v>354</v>
      </c>
      <c r="D45">
        <f t="shared" ca="1" si="2"/>
        <v>3.8940000000000001</v>
      </c>
      <c r="E45" s="2">
        <f t="shared" ca="1" si="14"/>
        <v>25</v>
      </c>
      <c r="F45" s="2">
        <f t="shared" ca="1" si="14"/>
        <v>24</v>
      </c>
      <c r="G45" s="2" t="str">
        <f t="shared" ca="1" si="15"/>
        <v>2.36</v>
      </c>
      <c r="H45" s="2" t="str">
        <f t="shared" ca="1" si="15"/>
        <v>1.36</v>
      </c>
      <c r="I45" s="2" t="str">
        <f t="shared" ca="1" si="16"/>
        <v>1.7</v>
      </c>
      <c r="J45" s="2" t="str">
        <f t="shared" ca="1" si="16"/>
        <v>1.15</v>
      </c>
      <c r="K45" s="2">
        <f t="shared" ca="1" si="17"/>
        <v>22</v>
      </c>
      <c r="L45" s="2">
        <f t="shared" ca="1" si="17"/>
        <v>22</v>
      </c>
      <c r="M45" s="2">
        <f t="shared" ca="1" si="18"/>
        <v>44</v>
      </c>
      <c r="N45" s="2">
        <f t="shared" ca="1" si="18"/>
        <v>47</v>
      </c>
      <c r="O45" s="2" t="str">
        <f t="shared" ca="1" si="8"/>
        <v>1.36</v>
      </c>
    </row>
    <row r="46" spans="1:15">
      <c r="A46" s="4" t="s">
        <v>186</v>
      </c>
      <c r="B46" s="2">
        <f t="shared" ca="1" si="0"/>
        <v>11</v>
      </c>
      <c r="C46" s="2">
        <f t="shared" ca="1" si="1"/>
        <v>349</v>
      </c>
      <c r="D46">
        <f t="shared" ca="1" si="2"/>
        <v>3.839</v>
      </c>
      <c r="E46" s="2">
        <f t="shared" ca="1" si="14"/>
        <v>23</v>
      </c>
      <c r="F46" s="2">
        <f t="shared" ca="1" si="14"/>
        <v>26</v>
      </c>
      <c r="G46" s="2" t="str">
        <f t="shared" ca="1" si="15"/>
        <v>1.22</v>
      </c>
      <c r="H46" s="2" t="str">
        <f t="shared" ca="1" si="15"/>
        <v>1.40</v>
      </c>
      <c r="I46" s="2" t="str">
        <f t="shared" ca="1" si="16"/>
        <v>1.13</v>
      </c>
      <c r="J46" s="2" t="str">
        <f t="shared" ca="1" si="16"/>
        <v>1.46</v>
      </c>
      <c r="K46" s="2">
        <f t="shared" ca="1" si="17"/>
        <v>23</v>
      </c>
      <c r="L46" s="2">
        <f t="shared" ca="1" si="17"/>
        <v>26</v>
      </c>
      <c r="M46" s="2">
        <f t="shared" ca="1" si="18"/>
        <v>36</v>
      </c>
      <c r="N46" s="2">
        <f t="shared" ca="1" si="18"/>
        <v>31</v>
      </c>
      <c r="O46" s="2" t="str">
        <f t="shared" ca="1" si="8"/>
        <v>2.70</v>
      </c>
    </row>
    <row r="47" spans="1:15">
      <c r="A47" s="4" t="s">
        <v>187</v>
      </c>
      <c r="B47" s="2">
        <f t="shared" ca="1" si="0"/>
        <v>13</v>
      </c>
      <c r="C47" s="2">
        <f t="shared" ca="1" si="1"/>
        <v>350</v>
      </c>
      <c r="D47">
        <f t="shared" ca="1" si="2"/>
        <v>4.55</v>
      </c>
      <c r="E47" s="2">
        <f t="shared" ca="1" si="14"/>
        <v>26</v>
      </c>
      <c r="F47" s="2">
        <f t="shared" ca="1" si="14"/>
        <v>26</v>
      </c>
      <c r="G47" s="2" t="str">
        <f t="shared" ca="1" si="15"/>
        <v>1.21</v>
      </c>
      <c r="H47" s="2" t="str">
        <f t="shared" ca="1" si="15"/>
        <v>1.34</v>
      </c>
      <c r="I47" s="2" t="str">
        <f t="shared" ca="1" si="16"/>
        <v>1.29</v>
      </c>
      <c r="J47" s="2" t="str">
        <f t="shared" ca="1" si="16"/>
        <v>1.63</v>
      </c>
      <c r="K47" s="2">
        <f t="shared" ca="1" si="17"/>
        <v>26</v>
      </c>
      <c r="L47" s="2">
        <f t="shared" ca="1" si="17"/>
        <v>24</v>
      </c>
      <c r="M47" s="2">
        <f t="shared" ca="1" si="18"/>
        <v>44</v>
      </c>
      <c r="N47" s="2">
        <f t="shared" ca="1" si="18"/>
        <v>32</v>
      </c>
      <c r="O47" s="2" t="str">
        <f t="shared" ca="1" si="8"/>
        <v>1.3</v>
      </c>
    </row>
    <row r="48" spans="1:15">
      <c r="A48" s="4" t="s">
        <v>188</v>
      </c>
      <c r="B48" s="2">
        <f t="shared" ca="1" si="0"/>
        <v>12</v>
      </c>
      <c r="C48" s="2">
        <f t="shared" ca="1" si="1"/>
        <v>350</v>
      </c>
      <c r="D48">
        <f t="shared" ca="1" si="2"/>
        <v>4.2</v>
      </c>
      <c r="E48" s="2">
        <f t="shared" ca="1" si="14"/>
        <v>25</v>
      </c>
      <c r="F48" s="2">
        <f t="shared" ca="1" si="14"/>
        <v>24</v>
      </c>
      <c r="G48" s="2" t="str">
        <f t="shared" ca="1" si="15"/>
        <v>1.41</v>
      </c>
      <c r="H48" s="2" t="str">
        <f t="shared" ca="1" si="15"/>
        <v>1.47</v>
      </c>
      <c r="I48" s="2" t="str">
        <f t="shared" ca="1" si="16"/>
        <v>1.54</v>
      </c>
      <c r="J48" s="2" t="str">
        <f t="shared" ca="1" si="16"/>
        <v>1.32</v>
      </c>
      <c r="K48" s="2">
        <f t="shared" ca="1" si="17"/>
        <v>23</v>
      </c>
      <c r="L48" s="2">
        <f t="shared" ca="1" si="17"/>
        <v>24</v>
      </c>
      <c r="M48" s="2">
        <f t="shared" ca="1" si="18"/>
        <v>36</v>
      </c>
      <c r="N48" s="2">
        <f t="shared" ca="1" si="18"/>
        <v>39</v>
      </c>
      <c r="O48" s="2" t="str">
        <f t="shared" ca="1" si="8"/>
        <v>2.56</v>
      </c>
    </row>
    <row r="49" spans="1:15">
      <c r="A49" s="4" t="s">
        <v>189</v>
      </c>
      <c r="B49" s="2">
        <f t="shared" ca="1" si="0"/>
        <v>13</v>
      </c>
      <c r="C49" s="2">
        <f t="shared" ca="1" si="1"/>
        <v>342</v>
      </c>
      <c r="D49">
        <f t="shared" ca="1" si="2"/>
        <v>4.4459999999999997</v>
      </c>
      <c r="E49" s="2">
        <f t="shared" ca="1" si="14"/>
        <v>25</v>
      </c>
      <c r="F49" s="2">
        <f t="shared" ca="1" si="14"/>
        <v>22</v>
      </c>
      <c r="G49" s="2" t="str">
        <f t="shared" ca="1" si="15"/>
        <v>2.10</v>
      </c>
      <c r="H49" s="2" t="str">
        <f t="shared" ca="1" si="15"/>
        <v>2.26</v>
      </c>
      <c r="I49" s="2" t="str">
        <f t="shared" ca="1" si="16"/>
        <v>1.8</v>
      </c>
      <c r="J49" s="2" t="str">
        <f t="shared" ca="1" si="16"/>
        <v>1.41</v>
      </c>
      <c r="K49" s="2">
        <f t="shared" ca="1" si="17"/>
        <v>23</v>
      </c>
      <c r="L49" s="2">
        <f t="shared" ca="1" si="17"/>
        <v>26</v>
      </c>
      <c r="M49" s="2">
        <f t="shared" ca="1" si="18"/>
        <v>39</v>
      </c>
      <c r="N49" s="2">
        <f t="shared" ca="1" si="18"/>
        <v>34</v>
      </c>
      <c r="O49" s="2" t="str">
        <f t="shared" ca="1" si="8"/>
        <v>1.72</v>
      </c>
    </row>
    <row r="50" spans="1:15">
      <c r="A50" s="4" t="s">
        <v>190</v>
      </c>
      <c r="B50" s="2">
        <f t="shared" ca="1" si="0"/>
        <v>11</v>
      </c>
      <c r="C50" s="2">
        <f t="shared" ca="1" si="1"/>
        <v>335</v>
      </c>
      <c r="D50">
        <f t="shared" ca="1" si="2"/>
        <v>3.6850000000000001</v>
      </c>
      <c r="E50" s="2">
        <f t="shared" ca="1" si="14"/>
        <v>22</v>
      </c>
      <c r="F50" s="2">
        <f t="shared" ca="1" si="14"/>
        <v>22</v>
      </c>
      <c r="G50" s="2" t="str">
        <f t="shared" ca="1" si="15"/>
        <v>2.37</v>
      </c>
      <c r="H50" s="2" t="str">
        <f t="shared" ca="1" si="15"/>
        <v>1.4</v>
      </c>
      <c r="I50" s="2" t="str">
        <f t="shared" ca="1" si="16"/>
        <v>1.52</v>
      </c>
      <c r="J50" s="2" t="str">
        <f t="shared" ca="1" si="16"/>
        <v>1.41</v>
      </c>
      <c r="K50" s="2">
        <f t="shared" ca="1" si="17"/>
        <v>22</v>
      </c>
      <c r="L50" s="2">
        <f t="shared" ca="1" si="17"/>
        <v>23</v>
      </c>
      <c r="M50" s="2">
        <f t="shared" ca="1" si="18"/>
        <v>35</v>
      </c>
      <c r="N50" s="2">
        <f t="shared" ca="1" si="18"/>
        <v>42</v>
      </c>
      <c r="O50" s="2" t="str">
        <f t="shared" ca="1" si="8"/>
        <v>1.61</v>
      </c>
    </row>
    <row r="51" spans="1:15">
      <c r="A51" s="4" t="s">
        <v>191</v>
      </c>
      <c r="B51" s="2">
        <f t="shared" ca="1" si="0"/>
        <v>12</v>
      </c>
      <c r="C51" s="2">
        <f t="shared" ca="1" si="1"/>
        <v>333</v>
      </c>
      <c r="D51">
        <f t="shared" ca="1" si="2"/>
        <v>3.996</v>
      </c>
      <c r="E51" s="2">
        <f t="shared" ca="1" si="14"/>
        <v>25</v>
      </c>
      <c r="F51" s="2">
        <f t="shared" ca="1" si="14"/>
        <v>26</v>
      </c>
      <c r="G51" s="2" t="str">
        <f t="shared" ca="1" si="15"/>
        <v>2.4</v>
      </c>
      <c r="H51" s="2" t="str">
        <f t="shared" ca="1" si="15"/>
        <v>2.6</v>
      </c>
      <c r="I51" s="2" t="str">
        <f t="shared" ca="1" si="16"/>
        <v>1.54</v>
      </c>
      <c r="J51" s="2" t="str">
        <f t="shared" ca="1" si="16"/>
        <v>1.79</v>
      </c>
      <c r="K51" s="2">
        <f t="shared" ca="1" si="17"/>
        <v>21</v>
      </c>
      <c r="L51" s="2">
        <f t="shared" ca="1" si="17"/>
        <v>21</v>
      </c>
      <c r="M51" s="2">
        <f t="shared" ca="1" si="18"/>
        <v>38</v>
      </c>
      <c r="N51" s="2">
        <f t="shared" ca="1" si="18"/>
        <v>34</v>
      </c>
      <c r="O51" s="2" t="str">
        <f t="shared" ca="1" si="8"/>
        <v>1.2</v>
      </c>
    </row>
    <row r="52" spans="1:15">
      <c r="A52" s="4" t="s">
        <v>192</v>
      </c>
      <c r="B52" s="2">
        <f t="shared" ca="1" si="0"/>
        <v>11</v>
      </c>
      <c r="C52" s="2">
        <f t="shared" ca="1" si="1"/>
        <v>327</v>
      </c>
      <c r="D52">
        <f t="shared" ca="1" si="2"/>
        <v>3.597</v>
      </c>
      <c r="E52" s="2">
        <f t="shared" ca="1" si="14"/>
        <v>26</v>
      </c>
      <c r="F52" s="2">
        <f t="shared" ca="1" si="14"/>
        <v>25</v>
      </c>
      <c r="G52" s="2" t="str">
        <f t="shared" ca="1" si="15"/>
        <v>1.35</v>
      </c>
      <c r="H52" s="2" t="str">
        <f t="shared" ca="1" si="15"/>
        <v>1.28</v>
      </c>
      <c r="I52" s="2" t="str">
        <f t="shared" ca="1" si="16"/>
        <v>1.10</v>
      </c>
      <c r="J52" s="2" t="str">
        <f t="shared" ca="1" si="16"/>
        <v>1.27</v>
      </c>
      <c r="K52" s="2">
        <f t="shared" ca="1" si="17"/>
        <v>21</v>
      </c>
      <c r="L52" s="2">
        <f t="shared" ca="1" si="17"/>
        <v>26</v>
      </c>
      <c r="M52" s="2">
        <f t="shared" ca="1" si="18"/>
        <v>35</v>
      </c>
      <c r="N52" s="2">
        <f t="shared" ca="1" si="18"/>
        <v>39</v>
      </c>
      <c r="O52" s="2" t="str">
        <f t="shared" ca="1" si="8"/>
        <v>1.59</v>
      </c>
    </row>
    <row r="53" spans="1:15">
      <c r="A53" s="4" t="s">
        <v>193</v>
      </c>
      <c r="B53" s="2">
        <f t="shared" ca="1" si="0"/>
        <v>12</v>
      </c>
      <c r="C53" s="2">
        <f t="shared" ca="1" si="1"/>
        <v>328</v>
      </c>
      <c r="D53">
        <f t="shared" ca="1" si="2"/>
        <v>3.9359999999999999</v>
      </c>
      <c r="E53" s="2">
        <f t="shared" ca="1" si="14"/>
        <v>21</v>
      </c>
      <c r="F53" s="2">
        <f t="shared" ca="1" si="14"/>
        <v>21</v>
      </c>
      <c r="G53" s="2" t="str">
        <f t="shared" ca="1" si="15"/>
        <v>1.50</v>
      </c>
      <c r="H53" s="2" t="str">
        <f t="shared" ca="1" si="15"/>
        <v>1.26</v>
      </c>
      <c r="I53" s="2" t="str">
        <f t="shared" ca="1" si="16"/>
        <v>1.60</v>
      </c>
      <c r="J53" s="2" t="str">
        <f t="shared" ca="1" si="16"/>
        <v>1.19</v>
      </c>
      <c r="K53" s="2">
        <f t="shared" ca="1" si="17"/>
        <v>24</v>
      </c>
      <c r="L53" s="2">
        <f t="shared" ca="1" si="17"/>
        <v>25</v>
      </c>
      <c r="M53" s="2">
        <f t="shared" ca="1" si="18"/>
        <v>31</v>
      </c>
      <c r="N53" s="2">
        <f t="shared" ca="1" si="18"/>
        <v>34</v>
      </c>
      <c r="O53" s="2" t="str">
        <f t="shared" ca="1" si="8"/>
        <v>1.15</v>
      </c>
    </row>
    <row r="54" spans="1:15">
      <c r="A54" s="4" t="s">
        <v>194</v>
      </c>
      <c r="B54" s="2">
        <f t="shared" ca="1" si="0"/>
        <v>13</v>
      </c>
      <c r="C54" s="2">
        <f t="shared" ca="1" si="1"/>
        <v>343</v>
      </c>
      <c r="D54">
        <f t="shared" ca="1" si="2"/>
        <v>4.4589999999999996</v>
      </c>
      <c r="E54" s="2">
        <f t="shared" ca="1" si="14"/>
        <v>24</v>
      </c>
      <c r="F54" s="2">
        <f t="shared" ca="1" si="14"/>
        <v>23</v>
      </c>
      <c r="G54" s="2" t="str">
        <f t="shared" ca="1" si="15"/>
        <v>1.4</v>
      </c>
      <c r="H54" s="2" t="str">
        <f t="shared" ca="1" si="15"/>
        <v>2.51</v>
      </c>
      <c r="I54" s="2" t="str">
        <f t="shared" ca="1" si="16"/>
        <v>1.6</v>
      </c>
      <c r="J54" s="2" t="str">
        <f t="shared" ca="1" si="16"/>
        <v>1.77</v>
      </c>
      <c r="K54" s="2">
        <f t="shared" ca="1" si="17"/>
        <v>26</v>
      </c>
      <c r="L54" s="2">
        <f t="shared" ca="1" si="17"/>
        <v>21</v>
      </c>
      <c r="M54" s="2">
        <f t="shared" ca="1" si="18"/>
        <v>46</v>
      </c>
      <c r="N54" s="2">
        <f t="shared" ca="1" si="18"/>
        <v>32</v>
      </c>
      <c r="O54" s="2" t="str">
        <f t="shared" ca="1" si="8"/>
        <v>1.64</v>
      </c>
    </row>
    <row r="55" spans="1:15">
      <c r="A55" s="4" t="s">
        <v>195</v>
      </c>
      <c r="B55" s="2">
        <f t="shared" ca="1" si="0"/>
        <v>13</v>
      </c>
      <c r="C55" s="2">
        <f t="shared" ca="1" si="1"/>
        <v>328</v>
      </c>
      <c r="D55">
        <f t="shared" ca="1" si="2"/>
        <v>4.2640000000000002</v>
      </c>
      <c r="E55" s="2">
        <f t="shared" ca="1" si="14"/>
        <v>22</v>
      </c>
      <c r="F55" s="2">
        <f t="shared" ca="1" si="14"/>
        <v>26</v>
      </c>
      <c r="G55" s="2" t="str">
        <f t="shared" ca="1" si="15"/>
        <v>2.12</v>
      </c>
      <c r="H55" s="2" t="str">
        <f t="shared" ca="1" si="15"/>
        <v>2.12</v>
      </c>
      <c r="I55" s="2" t="str">
        <f t="shared" ca="1" si="16"/>
        <v>1.20</v>
      </c>
      <c r="J55" s="2" t="str">
        <f t="shared" ca="1" si="16"/>
        <v>1.62</v>
      </c>
      <c r="K55" s="2">
        <f t="shared" ca="1" si="17"/>
        <v>22</v>
      </c>
      <c r="L55" s="2">
        <f t="shared" ca="1" si="17"/>
        <v>23</v>
      </c>
      <c r="M55" s="2">
        <f t="shared" ca="1" si="18"/>
        <v>41</v>
      </c>
      <c r="N55" s="2">
        <f t="shared" ca="1" si="18"/>
        <v>33</v>
      </c>
      <c r="O55" s="2" t="str">
        <f t="shared" ca="1" si="8"/>
        <v>2.21</v>
      </c>
    </row>
    <row r="56" spans="1:15">
      <c r="A56" s="4" t="s">
        <v>196</v>
      </c>
      <c r="B56" s="2">
        <f t="shared" ca="1" si="0"/>
        <v>12</v>
      </c>
      <c r="C56" s="2">
        <f t="shared" ca="1" si="1"/>
        <v>340</v>
      </c>
      <c r="D56">
        <f t="shared" ca="1" si="2"/>
        <v>4.08</v>
      </c>
      <c r="E56" s="2">
        <f t="shared" ca="1" si="14"/>
        <v>26</v>
      </c>
      <c r="F56" s="2">
        <f t="shared" ca="1" si="14"/>
        <v>22</v>
      </c>
      <c r="G56" s="2" t="str">
        <f t="shared" ca="1" si="15"/>
        <v>2.49</v>
      </c>
      <c r="H56" s="2" t="str">
        <f t="shared" ca="1" si="15"/>
        <v>2.41</v>
      </c>
      <c r="I56" s="2" t="str">
        <f t="shared" ca="1" si="16"/>
        <v>1.38</v>
      </c>
      <c r="J56" s="2" t="str">
        <f t="shared" ca="1" si="16"/>
        <v>1.41</v>
      </c>
      <c r="K56" s="2">
        <f t="shared" ca="1" si="17"/>
        <v>24</v>
      </c>
      <c r="L56" s="2">
        <f t="shared" ca="1" si="17"/>
        <v>24</v>
      </c>
      <c r="M56" s="2">
        <f t="shared" ca="1" si="18"/>
        <v>34</v>
      </c>
      <c r="N56" s="2">
        <f t="shared" ca="1" si="18"/>
        <v>46</v>
      </c>
      <c r="O56" s="2" t="str">
        <f t="shared" ca="1" si="8"/>
        <v>2.48</v>
      </c>
    </row>
    <row r="57" spans="1:15">
      <c r="A57" s="4" t="s">
        <v>197</v>
      </c>
      <c r="B57" s="2">
        <f t="shared" ca="1" si="0"/>
        <v>11</v>
      </c>
      <c r="C57" s="2">
        <f t="shared" ca="1" si="1"/>
        <v>333</v>
      </c>
      <c r="D57">
        <f t="shared" ca="1" si="2"/>
        <v>3.6629999999999998</v>
      </c>
      <c r="E57" s="2">
        <f t="shared" ca="1" si="14"/>
        <v>25</v>
      </c>
      <c r="F57" s="2">
        <f t="shared" ca="1" si="14"/>
        <v>22</v>
      </c>
      <c r="G57" s="2" t="str">
        <f t="shared" ca="1" si="15"/>
        <v>2.45</v>
      </c>
      <c r="H57" s="2" t="str">
        <f t="shared" ca="1" si="15"/>
        <v>1.15</v>
      </c>
      <c r="I57" s="2" t="str">
        <f t="shared" ca="1" si="16"/>
        <v>1.63</v>
      </c>
      <c r="J57" s="2" t="str">
        <f t="shared" ca="1" si="16"/>
        <v>1.75</v>
      </c>
      <c r="K57" s="2">
        <f t="shared" ca="1" si="17"/>
        <v>26</v>
      </c>
      <c r="L57" s="2">
        <f t="shared" ca="1" si="17"/>
        <v>25</v>
      </c>
      <c r="M57" s="2">
        <f t="shared" ca="1" si="18"/>
        <v>38</v>
      </c>
      <c r="N57" s="2">
        <f t="shared" ca="1" si="18"/>
        <v>32</v>
      </c>
      <c r="O57" s="2" t="str">
        <f t="shared" ca="1" si="8"/>
        <v>1.3</v>
      </c>
    </row>
    <row r="58" spans="1:15">
      <c r="A58" s="4" t="s">
        <v>198</v>
      </c>
      <c r="B58" s="2">
        <f t="shared" ca="1" si="0"/>
        <v>13</v>
      </c>
      <c r="C58" s="2">
        <f t="shared" ca="1" si="1"/>
        <v>332</v>
      </c>
      <c r="D58">
        <f t="shared" ca="1" si="2"/>
        <v>4.3159999999999998</v>
      </c>
      <c r="E58" s="2">
        <f t="shared" ca="1" si="14"/>
        <v>25</v>
      </c>
      <c r="F58" s="2">
        <f t="shared" ca="1" si="14"/>
        <v>22</v>
      </c>
      <c r="G58" s="2" t="str">
        <f t="shared" ca="1" si="15"/>
        <v>1.42</v>
      </c>
      <c r="H58" s="2" t="str">
        <f t="shared" ca="1" si="15"/>
        <v>1.24</v>
      </c>
      <c r="I58" s="2" t="str">
        <f t="shared" ca="1" si="16"/>
        <v>1.37</v>
      </c>
      <c r="J58" s="2" t="str">
        <f t="shared" ca="1" si="16"/>
        <v>1.62</v>
      </c>
      <c r="K58" s="2">
        <f t="shared" ca="1" si="17"/>
        <v>22</v>
      </c>
      <c r="L58" s="2">
        <f t="shared" ca="1" si="17"/>
        <v>24</v>
      </c>
      <c r="M58" s="2">
        <f t="shared" ca="1" si="18"/>
        <v>41</v>
      </c>
      <c r="N58" s="2">
        <f t="shared" ca="1" si="18"/>
        <v>35</v>
      </c>
      <c r="O58" s="2" t="str">
        <f t="shared" ca="1" si="8"/>
        <v>1.2</v>
      </c>
    </row>
    <row r="59" spans="1:15">
      <c r="A59" s="4" t="s">
        <v>199</v>
      </c>
      <c r="B59" s="2">
        <f t="shared" ca="1" si="0"/>
        <v>12</v>
      </c>
      <c r="C59" s="2">
        <f t="shared" ca="1" si="1"/>
        <v>334</v>
      </c>
      <c r="D59">
        <f t="shared" ca="1" si="2"/>
        <v>4.008</v>
      </c>
      <c r="E59" s="2">
        <f t="shared" ca="1" si="14"/>
        <v>24</v>
      </c>
      <c r="F59" s="2">
        <f t="shared" ca="1" si="14"/>
        <v>21</v>
      </c>
      <c r="G59" s="2" t="str">
        <f t="shared" ca="1" si="15"/>
        <v>2.30</v>
      </c>
      <c r="H59" s="2" t="str">
        <f t="shared" ca="1" si="15"/>
        <v>2.33</v>
      </c>
      <c r="I59" s="2" t="str">
        <f t="shared" ca="1" si="16"/>
        <v>1.65</v>
      </c>
      <c r="J59" s="2" t="str">
        <f t="shared" ca="1" si="16"/>
        <v>1.70</v>
      </c>
      <c r="K59" s="2">
        <f t="shared" ca="1" si="17"/>
        <v>23</v>
      </c>
      <c r="L59" s="2">
        <f t="shared" ca="1" si="17"/>
        <v>25</v>
      </c>
      <c r="M59" s="2">
        <f t="shared" ca="1" si="18"/>
        <v>42</v>
      </c>
      <c r="N59" s="2">
        <f t="shared" ca="1" si="18"/>
        <v>47</v>
      </c>
      <c r="O59" s="2" t="str">
        <f t="shared" ca="1" si="8"/>
        <v>2.4</v>
      </c>
    </row>
    <row r="60" spans="1:15">
      <c r="A60" s="4" t="s">
        <v>200</v>
      </c>
      <c r="B60" s="2">
        <f t="shared" ca="1" si="0"/>
        <v>11</v>
      </c>
      <c r="C60" s="2">
        <f t="shared" ca="1" si="1"/>
        <v>352</v>
      </c>
      <c r="D60">
        <f t="shared" ca="1" si="2"/>
        <v>3.8719999999999999</v>
      </c>
      <c r="E60" s="2">
        <f t="shared" ca="1" si="14"/>
        <v>24</v>
      </c>
      <c r="F60" s="2">
        <f t="shared" ca="1" si="14"/>
        <v>24</v>
      </c>
      <c r="G60" s="2" t="str">
        <f t="shared" ca="1" si="15"/>
        <v>2.47</v>
      </c>
      <c r="H60" s="2" t="str">
        <f t="shared" ca="1" si="15"/>
        <v>1.15</v>
      </c>
      <c r="I60" s="2" t="str">
        <f t="shared" ca="1" si="16"/>
        <v>1.63</v>
      </c>
      <c r="J60" s="2" t="str">
        <f t="shared" ca="1" si="16"/>
        <v>1.28</v>
      </c>
      <c r="K60" s="2">
        <f t="shared" ca="1" si="17"/>
        <v>25</v>
      </c>
      <c r="L60" s="2">
        <f t="shared" ca="1" si="17"/>
        <v>26</v>
      </c>
      <c r="M60" s="2">
        <f t="shared" ca="1" si="18"/>
        <v>47</v>
      </c>
      <c r="N60" s="2">
        <f t="shared" ca="1" si="18"/>
        <v>44</v>
      </c>
      <c r="O60" s="2" t="str">
        <f t="shared" ca="1" si="8"/>
        <v>2.2</v>
      </c>
    </row>
    <row r="61" spans="1:15">
      <c r="A61" s="4" t="s">
        <v>201</v>
      </c>
      <c r="B61" s="2">
        <f t="shared" ca="1" si="0"/>
        <v>11</v>
      </c>
      <c r="C61" s="2">
        <f t="shared" ca="1" si="1"/>
        <v>330</v>
      </c>
      <c r="D61">
        <f t="shared" ca="1" si="2"/>
        <v>3.63</v>
      </c>
      <c r="E61" s="2">
        <f t="shared" ca="1" si="14"/>
        <v>24</v>
      </c>
      <c r="F61" s="2">
        <f t="shared" ca="1" si="14"/>
        <v>22</v>
      </c>
      <c r="G61" s="2" t="str">
        <f t="shared" ca="1" si="15"/>
        <v>1.9</v>
      </c>
      <c r="H61" s="2" t="str">
        <f t="shared" ca="1" si="15"/>
        <v>2.41</v>
      </c>
      <c r="I61" s="2" t="str">
        <f t="shared" ca="1" si="16"/>
        <v>1.19</v>
      </c>
      <c r="J61" s="2" t="str">
        <f t="shared" ca="1" si="16"/>
        <v>1.52</v>
      </c>
      <c r="K61" s="2">
        <f t="shared" ca="1" si="17"/>
        <v>22</v>
      </c>
      <c r="L61" s="2">
        <f t="shared" ca="1" si="17"/>
        <v>21</v>
      </c>
      <c r="M61" s="2">
        <f t="shared" ca="1" si="18"/>
        <v>42</v>
      </c>
      <c r="N61" s="2">
        <f t="shared" ca="1" si="18"/>
        <v>44</v>
      </c>
      <c r="O61" s="2" t="str">
        <f t="shared" ca="1" si="8"/>
        <v>2.24</v>
      </c>
    </row>
    <row r="62" spans="1:15">
      <c r="A62" s="4" t="s">
        <v>202</v>
      </c>
      <c r="B62" s="2">
        <f t="shared" ca="1" si="0"/>
        <v>13</v>
      </c>
      <c r="C62" s="2">
        <f t="shared" ca="1" si="1"/>
        <v>344</v>
      </c>
      <c r="D62">
        <f t="shared" ca="1" si="2"/>
        <v>4.4720000000000004</v>
      </c>
      <c r="E62" s="2">
        <f t="shared" ref="E62:F81" ca="1" si="19">RANDBETWEEN(21,26)</f>
        <v>22</v>
      </c>
      <c r="F62" s="2">
        <f t="shared" ca="1" si="19"/>
        <v>22</v>
      </c>
      <c r="G62" s="2" t="str">
        <f t="shared" ref="G62:H81" ca="1" si="20">CONCATENATE(RANDBETWEEN(1,2),".",RANDBETWEEN(1,53))</f>
        <v>2.39</v>
      </c>
      <c r="H62" s="2" t="str">
        <f t="shared" ca="1" si="20"/>
        <v>2.38</v>
      </c>
      <c r="I62" s="2" t="str">
        <f t="shared" ref="I62:J81" ca="1" si="21">CONCATENATE("1.",RANDBETWEEN(3,90))</f>
        <v>1.25</v>
      </c>
      <c r="J62" s="2" t="str">
        <f t="shared" ca="1" si="21"/>
        <v>1.80</v>
      </c>
      <c r="K62" s="2">
        <f t="shared" ref="K62:L81" ca="1" si="22">RANDBETWEEN(21,26)</f>
        <v>22</v>
      </c>
      <c r="L62" s="2">
        <f t="shared" ca="1" si="22"/>
        <v>24</v>
      </c>
      <c r="M62" s="2">
        <f t="shared" ref="M62:N81" ca="1" si="23">RANDBETWEEN(29,47)</f>
        <v>36</v>
      </c>
      <c r="N62" s="2">
        <f t="shared" ca="1" si="23"/>
        <v>34</v>
      </c>
      <c r="O62" s="2" t="str">
        <f t="shared" ca="1" si="8"/>
        <v>1.18</v>
      </c>
    </row>
    <row r="63" spans="1:15">
      <c r="A63" s="4" t="s">
        <v>203</v>
      </c>
      <c r="B63" s="2">
        <f t="shared" ca="1" si="0"/>
        <v>12</v>
      </c>
      <c r="C63" s="2">
        <f t="shared" ca="1" si="1"/>
        <v>330</v>
      </c>
      <c r="D63">
        <f t="shared" ca="1" si="2"/>
        <v>3.96</v>
      </c>
      <c r="E63" s="2">
        <f t="shared" ca="1" si="19"/>
        <v>21</v>
      </c>
      <c r="F63" s="2">
        <f t="shared" ca="1" si="19"/>
        <v>23</v>
      </c>
      <c r="G63" s="2" t="str">
        <f t="shared" ca="1" si="20"/>
        <v>2.12</v>
      </c>
      <c r="H63" s="2" t="str">
        <f t="shared" ca="1" si="20"/>
        <v>1.50</v>
      </c>
      <c r="I63" s="2" t="str">
        <f t="shared" ca="1" si="21"/>
        <v>1.35</v>
      </c>
      <c r="J63" s="2" t="str">
        <f t="shared" ca="1" si="21"/>
        <v>1.55</v>
      </c>
      <c r="K63" s="2">
        <f t="shared" ca="1" si="22"/>
        <v>21</v>
      </c>
      <c r="L63" s="2">
        <f t="shared" ca="1" si="22"/>
        <v>25</v>
      </c>
      <c r="M63" s="2">
        <f t="shared" ca="1" si="23"/>
        <v>37</v>
      </c>
      <c r="N63" s="2">
        <f t="shared" ca="1" si="23"/>
        <v>46</v>
      </c>
      <c r="O63" s="2" t="str">
        <f t="shared" ca="1" si="8"/>
        <v>1.72</v>
      </c>
    </row>
    <row r="64" spans="1:15">
      <c r="A64" s="4" t="s">
        <v>204</v>
      </c>
      <c r="B64" s="2">
        <f t="shared" ca="1" si="0"/>
        <v>14</v>
      </c>
      <c r="C64" s="2">
        <f t="shared" ca="1" si="1"/>
        <v>340</v>
      </c>
      <c r="D64">
        <f t="shared" ca="1" si="2"/>
        <v>4.76</v>
      </c>
      <c r="E64" s="2">
        <f t="shared" ca="1" si="19"/>
        <v>24</v>
      </c>
      <c r="F64" s="2">
        <f t="shared" ca="1" si="19"/>
        <v>25</v>
      </c>
      <c r="G64" s="2" t="str">
        <f t="shared" ca="1" si="20"/>
        <v>1.17</v>
      </c>
      <c r="H64" s="2" t="str">
        <f t="shared" ca="1" si="20"/>
        <v>2.25</v>
      </c>
      <c r="I64" s="2" t="str">
        <f t="shared" ca="1" si="21"/>
        <v>1.9</v>
      </c>
      <c r="J64" s="2" t="str">
        <f t="shared" ca="1" si="21"/>
        <v>1.85</v>
      </c>
      <c r="K64" s="2">
        <f t="shared" ca="1" si="22"/>
        <v>24</v>
      </c>
      <c r="L64" s="2">
        <f t="shared" ca="1" si="22"/>
        <v>23</v>
      </c>
      <c r="M64" s="2">
        <f t="shared" ca="1" si="23"/>
        <v>31</v>
      </c>
      <c r="N64" s="2">
        <f t="shared" ca="1" si="23"/>
        <v>34</v>
      </c>
      <c r="O64" s="2" t="str">
        <f t="shared" ca="1" si="8"/>
        <v>2.72</v>
      </c>
    </row>
    <row r="65" spans="1:15">
      <c r="A65" s="4" t="s">
        <v>205</v>
      </c>
      <c r="B65" s="2">
        <f t="shared" ca="1" si="0"/>
        <v>14</v>
      </c>
      <c r="C65" s="2">
        <f t="shared" ca="1" si="1"/>
        <v>355</v>
      </c>
      <c r="D65">
        <f t="shared" ca="1" si="2"/>
        <v>4.97</v>
      </c>
      <c r="E65" s="2">
        <f t="shared" ca="1" si="19"/>
        <v>23</v>
      </c>
      <c r="F65" s="2">
        <f t="shared" ca="1" si="19"/>
        <v>22</v>
      </c>
      <c r="G65" s="2" t="str">
        <f t="shared" ca="1" si="20"/>
        <v>1.46</v>
      </c>
      <c r="H65" s="2" t="str">
        <f t="shared" ca="1" si="20"/>
        <v>1.44</v>
      </c>
      <c r="I65" s="2" t="str">
        <f t="shared" ca="1" si="21"/>
        <v>1.81</v>
      </c>
      <c r="J65" s="2" t="str">
        <f t="shared" ca="1" si="21"/>
        <v>1.3</v>
      </c>
      <c r="K65" s="2">
        <f t="shared" ca="1" si="22"/>
        <v>24</v>
      </c>
      <c r="L65" s="2">
        <f t="shared" ca="1" si="22"/>
        <v>25</v>
      </c>
      <c r="M65" s="2">
        <f t="shared" ca="1" si="23"/>
        <v>32</v>
      </c>
      <c r="N65" s="2">
        <f t="shared" ca="1" si="23"/>
        <v>33</v>
      </c>
      <c r="O65" s="2" t="str">
        <f t="shared" ca="1" si="8"/>
        <v>2.66</v>
      </c>
    </row>
    <row r="66" spans="1:15">
      <c r="A66" s="4" t="s">
        <v>206</v>
      </c>
      <c r="B66" s="2">
        <f t="shared" ref="B66:B129" ca="1" si="24">RANDBETWEEN(11,14)</f>
        <v>11</v>
      </c>
      <c r="C66" s="2">
        <f t="shared" ref="C66:C129" ca="1" si="25">RANDBETWEEN(323,356)</f>
        <v>323</v>
      </c>
      <c r="D66">
        <f t="shared" ref="D66:D129" ca="1" si="26">B66*C66/1000</f>
        <v>3.5529999999999999</v>
      </c>
      <c r="E66" s="2">
        <f t="shared" ca="1" si="19"/>
        <v>21</v>
      </c>
      <c r="F66" s="2">
        <f t="shared" ca="1" si="19"/>
        <v>22</v>
      </c>
      <c r="G66" s="2" t="str">
        <f t="shared" ca="1" si="20"/>
        <v>1.23</v>
      </c>
      <c r="H66" s="2" t="str">
        <f t="shared" ca="1" si="20"/>
        <v>1.6</v>
      </c>
      <c r="I66" s="2" t="str">
        <f t="shared" ca="1" si="21"/>
        <v>1.51</v>
      </c>
      <c r="J66" s="2" t="str">
        <f t="shared" ca="1" si="21"/>
        <v>1.5</v>
      </c>
      <c r="K66" s="2">
        <f t="shared" ca="1" si="22"/>
        <v>24</v>
      </c>
      <c r="L66" s="2">
        <f t="shared" ca="1" si="22"/>
        <v>26</v>
      </c>
      <c r="M66" s="2">
        <f t="shared" ca="1" si="23"/>
        <v>36</v>
      </c>
      <c r="N66" s="2">
        <f t="shared" ca="1" si="23"/>
        <v>45</v>
      </c>
      <c r="O66" s="2" t="str">
        <f t="shared" ref="O66:O129" ca="1" si="27">CONCATENATE(RANDBETWEEN(1,2),".",RANDBETWEEN(1,75))</f>
        <v>1.39</v>
      </c>
    </row>
    <row r="67" spans="1:15">
      <c r="A67" s="4" t="s">
        <v>207</v>
      </c>
      <c r="B67" s="2">
        <f t="shared" ca="1" si="24"/>
        <v>13</v>
      </c>
      <c r="C67" s="2">
        <f t="shared" ca="1" si="25"/>
        <v>343</v>
      </c>
      <c r="D67">
        <f t="shared" ca="1" si="26"/>
        <v>4.4589999999999996</v>
      </c>
      <c r="E67" s="2">
        <f t="shared" ca="1" si="19"/>
        <v>21</v>
      </c>
      <c r="F67" s="2">
        <f t="shared" ca="1" si="19"/>
        <v>23</v>
      </c>
      <c r="G67" s="2" t="str">
        <f t="shared" ca="1" si="20"/>
        <v>2.16</v>
      </c>
      <c r="H67" s="2" t="str">
        <f t="shared" ca="1" si="20"/>
        <v>1.4</v>
      </c>
      <c r="I67" s="2" t="str">
        <f t="shared" ca="1" si="21"/>
        <v>1.87</v>
      </c>
      <c r="J67" s="2" t="str">
        <f t="shared" ca="1" si="21"/>
        <v>1.83</v>
      </c>
      <c r="K67" s="2">
        <f t="shared" ca="1" si="22"/>
        <v>24</v>
      </c>
      <c r="L67" s="2">
        <f t="shared" ca="1" si="22"/>
        <v>21</v>
      </c>
      <c r="M67" s="2">
        <f t="shared" ca="1" si="23"/>
        <v>42</v>
      </c>
      <c r="N67" s="2">
        <f t="shared" ca="1" si="23"/>
        <v>30</v>
      </c>
      <c r="O67" s="2" t="str">
        <f t="shared" ca="1" si="27"/>
        <v>1.41</v>
      </c>
    </row>
    <row r="68" spans="1:15">
      <c r="A68" s="4" t="s">
        <v>208</v>
      </c>
      <c r="B68" s="2">
        <f t="shared" ca="1" si="24"/>
        <v>12</v>
      </c>
      <c r="C68" s="2">
        <f t="shared" ca="1" si="25"/>
        <v>344</v>
      </c>
      <c r="D68">
        <f t="shared" ca="1" si="26"/>
        <v>4.1280000000000001</v>
      </c>
      <c r="E68" s="2">
        <f t="shared" ca="1" si="19"/>
        <v>21</v>
      </c>
      <c r="F68" s="2">
        <f t="shared" ca="1" si="19"/>
        <v>24</v>
      </c>
      <c r="G68" s="2" t="str">
        <f t="shared" ca="1" si="20"/>
        <v>2.12</v>
      </c>
      <c r="H68" s="2" t="str">
        <f t="shared" ca="1" si="20"/>
        <v>2.30</v>
      </c>
      <c r="I68" s="2" t="str">
        <f t="shared" ca="1" si="21"/>
        <v>1.7</v>
      </c>
      <c r="J68" s="2" t="str">
        <f t="shared" ca="1" si="21"/>
        <v>1.23</v>
      </c>
      <c r="K68" s="2">
        <f t="shared" ca="1" si="22"/>
        <v>25</v>
      </c>
      <c r="L68" s="2">
        <f t="shared" ca="1" si="22"/>
        <v>23</v>
      </c>
      <c r="M68" s="2">
        <f t="shared" ca="1" si="23"/>
        <v>45</v>
      </c>
      <c r="N68" s="2">
        <f t="shared" ca="1" si="23"/>
        <v>37</v>
      </c>
      <c r="O68" s="2" t="str">
        <f t="shared" ca="1" si="27"/>
        <v>2.12</v>
      </c>
    </row>
    <row r="69" spans="1:15">
      <c r="A69" s="4" t="s">
        <v>209</v>
      </c>
      <c r="B69" s="2">
        <f t="shared" ca="1" si="24"/>
        <v>12</v>
      </c>
      <c r="C69" s="2">
        <f t="shared" ca="1" si="25"/>
        <v>343</v>
      </c>
      <c r="D69">
        <f t="shared" ca="1" si="26"/>
        <v>4.1159999999999997</v>
      </c>
      <c r="E69" s="2">
        <f t="shared" ca="1" si="19"/>
        <v>26</v>
      </c>
      <c r="F69" s="2">
        <f t="shared" ca="1" si="19"/>
        <v>26</v>
      </c>
      <c r="G69" s="2" t="str">
        <f t="shared" ca="1" si="20"/>
        <v>1.12</v>
      </c>
      <c r="H69" s="2" t="str">
        <f t="shared" ca="1" si="20"/>
        <v>1.28</v>
      </c>
      <c r="I69" s="2" t="str">
        <f t="shared" ca="1" si="21"/>
        <v>1.18</v>
      </c>
      <c r="J69" s="2" t="str">
        <f t="shared" ca="1" si="21"/>
        <v>1.57</v>
      </c>
      <c r="K69" s="2">
        <f t="shared" ca="1" si="22"/>
        <v>25</v>
      </c>
      <c r="L69" s="2">
        <f t="shared" ca="1" si="22"/>
        <v>24</v>
      </c>
      <c r="M69" s="2">
        <f t="shared" ca="1" si="23"/>
        <v>43</v>
      </c>
      <c r="N69" s="2">
        <f t="shared" ca="1" si="23"/>
        <v>38</v>
      </c>
      <c r="O69" s="2" t="str">
        <f t="shared" ca="1" si="27"/>
        <v>2.24</v>
      </c>
    </row>
    <row r="70" spans="1:15">
      <c r="A70" s="4" t="s">
        <v>210</v>
      </c>
      <c r="B70" s="2">
        <f t="shared" ca="1" si="24"/>
        <v>13</v>
      </c>
      <c r="C70" s="2">
        <f t="shared" ca="1" si="25"/>
        <v>351</v>
      </c>
      <c r="D70">
        <f t="shared" ca="1" si="26"/>
        <v>4.5629999999999997</v>
      </c>
      <c r="E70" s="2">
        <f t="shared" ca="1" si="19"/>
        <v>26</v>
      </c>
      <c r="F70" s="2">
        <f t="shared" ca="1" si="19"/>
        <v>21</v>
      </c>
      <c r="G70" s="2" t="str">
        <f t="shared" ca="1" si="20"/>
        <v>2.16</v>
      </c>
      <c r="H70" s="2" t="str">
        <f t="shared" ca="1" si="20"/>
        <v>1.34</v>
      </c>
      <c r="I70" s="2" t="str">
        <f t="shared" ca="1" si="21"/>
        <v>1.57</v>
      </c>
      <c r="J70" s="2" t="str">
        <f t="shared" ca="1" si="21"/>
        <v>1.87</v>
      </c>
      <c r="K70" s="2">
        <f t="shared" ca="1" si="22"/>
        <v>21</v>
      </c>
      <c r="L70" s="2">
        <f t="shared" ca="1" si="22"/>
        <v>23</v>
      </c>
      <c r="M70" s="2">
        <f t="shared" ca="1" si="23"/>
        <v>43</v>
      </c>
      <c r="N70" s="2">
        <f t="shared" ca="1" si="23"/>
        <v>32</v>
      </c>
      <c r="O70" s="2" t="str">
        <f t="shared" ca="1" si="27"/>
        <v>1.7</v>
      </c>
    </row>
    <row r="71" spans="1:15">
      <c r="A71" s="4" t="s">
        <v>211</v>
      </c>
      <c r="B71" s="2">
        <f t="shared" ca="1" si="24"/>
        <v>14</v>
      </c>
      <c r="C71" s="2">
        <f t="shared" ca="1" si="25"/>
        <v>341</v>
      </c>
      <c r="D71">
        <f t="shared" ca="1" si="26"/>
        <v>4.774</v>
      </c>
      <c r="E71" s="2">
        <f t="shared" ca="1" si="19"/>
        <v>23</v>
      </c>
      <c r="F71" s="2">
        <f t="shared" ca="1" si="19"/>
        <v>26</v>
      </c>
      <c r="G71" s="2" t="str">
        <f t="shared" ca="1" si="20"/>
        <v>2.46</v>
      </c>
      <c r="H71" s="2" t="str">
        <f t="shared" ca="1" si="20"/>
        <v>1.39</v>
      </c>
      <c r="I71" s="2" t="str">
        <f t="shared" ca="1" si="21"/>
        <v>1.14</v>
      </c>
      <c r="J71" s="2" t="str">
        <f t="shared" ca="1" si="21"/>
        <v>1.13</v>
      </c>
      <c r="K71" s="2">
        <f t="shared" ca="1" si="22"/>
        <v>25</v>
      </c>
      <c r="L71" s="2">
        <f t="shared" ca="1" si="22"/>
        <v>25</v>
      </c>
      <c r="M71" s="2">
        <f t="shared" ca="1" si="23"/>
        <v>45</v>
      </c>
      <c r="N71" s="2">
        <f t="shared" ca="1" si="23"/>
        <v>47</v>
      </c>
      <c r="O71" s="2" t="str">
        <f t="shared" ca="1" si="27"/>
        <v>1.2</v>
      </c>
    </row>
    <row r="72" spans="1:15">
      <c r="A72" s="4" t="s">
        <v>212</v>
      </c>
      <c r="B72" s="2">
        <f t="shared" ca="1" si="24"/>
        <v>13</v>
      </c>
      <c r="C72" s="2">
        <f t="shared" ca="1" si="25"/>
        <v>345</v>
      </c>
      <c r="D72">
        <f t="shared" ca="1" si="26"/>
        <v>4.4850000000000003</v>
      </c>
      <c r="E72" s="2">
        <f t="shared" ca="1" si="19"/>
        <v>24</v>
      </c>
      <c r="F72" s="2">
        <f t="shared" ca="1" si="19"/>
        <v>25</v>
      </c>
      <c r="G72" s="2" t="str">
        <f t="shared" ca="1" si="20"/>
        <v>2.13</v>
      </c>
      <c r="H72" s="2" t="str">
        <f t="shared" ca="1" si="20"/>
        <v>1.34</v>
      </c>
      <c r="I72" s="2" t="str">
        <f t="shared" ca="1" si="21"/>
        <v>1.59</v>
      </c>
      <c r="J72" s="2" t="str">
        <f t="shared" ca="1" si="21"/>
        <v>1.62</v>
      </c>
      <c r="K72" s="2">
        <f t="shared" ca="1" si="22"/>
        <v>23</v>
      </c>
      <c r="L72" s="2">
        <f t="shared" ca="1" si="22"/>
        <v>26</v>
      </c>
      <c r="M72" s="2">
        <f t="shared" ca="1" si="23"/>
        <v>32</v>
      </c>
      <c r="N72" s="2">
        <f t="shared" ca="1" si="23"/>
        <v>36</v>
      </c>
      <c r="O72" s="2" t="str">
        <f t="shared" ca="1" si="27"/>
        <v>2.7</v>
      </c>
    </row>
    <row r="73" spans="1:15">
      <c r="A73" s="4" t="s">
        <v>213</v>
      </c>
      <c r="B73" s="2">
        <f t="shared" ca="1" si="24"/>
        <v>14</v>
      </c>
      <c r="C73" s="2">
        <f t="shared" ca="1" si="25"/>
        <v>337</v>
      </c>
      <c r="D73">
        <f t="shared" ca="1" si="26"/>
        <v>4.718</v>
      </c>
      <c r="E73" s="2">
        <f t="shared" ca="1" si="19"/>
        <v>22</v>
      </c>
      <c r="F73" s="2">
        <f t="shared" ca="1" si="19"/>
        <v>25</v>
      </c>
      <c r="G73" s="2" t="str">
        <f t="shared" ca="1" si="20"/>
        <v>2.47</v>
      </c>
      <c r="H73" s="2" t="str">
        <f t="shared" ca="1" si="20"/>
        <v>1.18</v>
      </c>
      <c r="I73" s="2" t="str">
        <f t="shared" ca="1" si="21"/>
        <v>1.49</v>
      </c>
      <c r="J73" s="2" t="str">
        <f t="shared" ca="1" si="21"/>
        <v>1.48</v>
      </c>
      <c r="K73" s="2">
        <f t="shared" ca="1" si="22"/>
        <v>25</v>
      </c>
      <c r="L73" s="2">
        <f t="shared" ca="1" si="22"/>
        <v>22</v>
      </c>
      <c r="M73" s="2">
        <f t="shared" ca="1" si="23"/>
        <v>38</v>
      </c>
      <c r="N73" s="2">
        <f t="shared" ca="1" si="23"/>
        <v>46</v>
      </c>
      <c r="O73" s="2" t="str">
        <f t="shared" ca="1" si="27"/>
        <v>1.42</v>
      </c>
    </row>
    <row r="74" spans="1:15">
      <c r="A74" s="4" t="s">
        <v>214</v>
      </c>
      <c r="B74" s="2">
        <f t="shared" ca="1" si="24"/>
        <v>14</v>
      </c>
      <c r="C74" s="2">
        <f t="shared" ca="1" si="25"/>
        <v>344</v>
      </c>
      <c r="D74">
        <f t="shared" ca="1" si="26"/>
        <v>4.8159999999999998</v>
      </c>
      <c r="E74" s="2">
        <f t="shared" ca="1" si="19"/>
        <v>26</v>
      </c>
      <c r="F74" s="2">
        <f t="shared" ca="1" si="19"/>
        <v>22</v>
      </c>
      <c r="G74" s="2" t="str">
        <f t="shared" ca="1" si="20"/>
        <v>1.36</v>
      </c>
      <c r="H74" s="2" t="str">
        <f t="shared" ca="1" si="20"/>
        <v>1.29</v>
      </c>
      <c r="I74" s="2" t="str">
        <f t="shared" ca="1" si="21"/>
        <v>1.26</v>
      </c>
      <c r="J74" s="2" t="str">
        <f t="shared" ca="1" si="21"/>
        <v>1.36</v>
      </c>
      <c r="K74" s="2">
        <f t="shared" ca="1" si="22"/>
        <v>24</v>
      </c>
      <c r="L74" s="2">
        <f t="shared" ca="1" si="22"/>
        <v>26</v>
      </c>
      <c r="M74" s="2">
        <f t="shared" ca="1" si="23"/>
        <v>32</v>
      </c>
      <c r="N74" s="2">
        <f t="shared" ca="1" si="23"/>
        <v>31</v>
      </c>
      <c r="O74" s="2" t="str">
        <f t="shared" ca="1" si="27"/>
        <v>1.13</v>
      </c>
    </row>
    <row r="75" spans="1:15">
      <c r="A75" s="4" t="s">
        <v>215</v>
      </c>
      <c r="B75" s="2">
        <f t="shared" ca="1" si="24"/>
        <v>12</v>
      </c>
      <c r="C75" s="2">
        <f t="shared" ca="1" si="25"/>
        <v>346</v>
      </c>
      <c r="D75">
        <f t="shared" ca="1" si="26"/>
        <v>4.1520000000000001</v>
      </c>
      <c r="E75" s="2">
        <f t="shared" ca="1" si="19"/>
        <v>22</v>
      </c>
      <c r="F75" s="2">
        <f t="shared" ca="1" si="19"/>
        <v>21</v>
      </c>
      <c r="G75" s="2" t="str">
        <f t="shared" ca="1" si="20"/>
        <v>2.16</v>
      </c>
      <c r="H75" s="2" t="str">
        <f t="shared" ca="1" si="20"/>
        <v>2.21</v>
      </c>
      <c r="I75" s="2" t="str">
        <f t="shared" ca="1" si="21"/>
        <v>1.41</v>
      </c>
      <c r="J75" s="2" t="str">
        <f t="shared" ca="1" si="21"/>
        <v>1.33</v>
      </c>
      <c r="K75" s="2">
        <f t="shared" ca="1" si="22"/>
        <v>24</v>
      </c>
      <c r="L75" s="2">
        <f t="shared" ca="1" si="22"/>
        <v>21</v>
      </c>
      <c r="M75" s="2">
        <f t="shared" ca="1" si="23"/>
        <v>38</v>
      </c>
      <c r="N75" s="2">
        <f t="shared" ca="1" si="23"/>
        <v>34</v>
      </c>
      <c r="O75" s="2" t="str">
        <f t="shared" ca="1" si="27"/>
        <v>2.20</v>
      </c>
    </row>
    <row r="76" spans="1:15">
      <c r="A76" s="4" t="s">
        <v>216</v>
      </c>
      <c r="B76" s="2">
        <f t="shared" ca="1" si="24"/>
        <v>13</v>
      </c>
      <c r="C76" s="2">
        <f t="shared" ca="1" si="25"/>
        <v>335</v>
      </c>
      <c r="D76">
        <f t="shared" ca="1" si="26"/>
        <v>4.3550000000000004</v>
      </c>
      <c r="E76" s="2">
        <f t="shared" ca="1" si="19"/>
        <v>25</v>
      </c>
      <c r="F76" s="2">
        <f t="shared" ca="1" si="19"/>
        <v>21</v>
      </c>
      <c r="G76" s="2" t="str">
        <f t="shared" ca="1" si="20"/>
        <v>1.36</v>
      </c>
      <c r="H76" s="2" t="str">
        <f t="shared" ca="1" si="20"/>
        <v>1.30</v>
      </c>
      <c r="I76" s="2" t="str">
        <f t="shared" ca="1" si="21"/>
        <v>1.25</v>
      </c>
      <c r="J76" s="2" t="str">
        <f t="shared" ca="1" si="21"/>
        <v>1.56</v>
      </c>
      <c r="K76" s="2">
        <f t="shared" ca="1" si="22"/>
        <v>21</v>
      </c>
      <c r="L76" s="2">
        <f t="shared" ca="1" si="22"/>
        <v>24</v>
      </c>
      <c r="M76" s="2">
        <f t="shared" ca="1" si="23"/>
        <v>37</v>
      </c>
      <c r="N76" s="2">
        <f t="shared" ca="1" si="23"/>
        <v>36</v>
      </c>
      <c r="O76" s="2" t="str">
        <f t="shared" ca="1" si="27"/>
        <v>2.63</v>
      </c>
    </row>
    <row r="77" spans="1:15">
      <c r="A77" s="4" t="s">
        <v>217</v>
      </c>
      <c r="B77" s="2">
        <f t="shared" ca="1" si="24"/>
        <v>13</v>
      </c>
      <c r="C77" s="2">
        <f t="shared" ca="1" si="25"/>
        <v>339</v>
      </c>
      <c r="D77">
        <f t="shared" ca="1" si="26"/>
        <v>4.407</v>
      </c>
      <c r="E77" s="2">
        <f t="shared" ca="1" si="19"/>
        <v>25</v>
      </c>
      <c r="F77" s="2">
        <f t="shared" ca="1" si="19"/>
        <v>24</v>
      </c>
      <c r="G77" s="2" t="str">
        <f t="shared" ca="1" si="20"/>
        <v>1.30</v>
      </c>
      <c r="H77" s="2" t="str">
        <f t="shared" ca="1" si="20"/>
        <v>1.48</v>
      </c>
      <c r="I77" s="2" t="str">
        <f t="shared" ca="1" si="21"/>
        <v>1.67</v>
      </c>
      <c r="J77" s="2" t="str">
        <f t="shared" ca="1" si="21"/>
        <v>1.61</v>
      </c>
      <c r="K77" s="2">
        <f t="shared" ca="1" si="22"/>
        <v>22</v>
      </c>
      <c r="L77" s="2">
        <f t="shared" ca="1" si="22"/>
        <v>23</v>
      </c>
      <c r="M77" s="2">
        <f t="shared" ca="1" si="23"/>
        <v>40</v>
      </c>
      <c r="N77" s="2">
        <f t="shared" ca="1" si="23"/>
        <v>38</v>
      </c>
      <c r="O77" s="2" t="str">
        <f t="shared" ca="1" si="27"/>
        <v>2.35</v>
      </c>
    </row>
    <row r="78" spans="1:15">
      <c r="A78" s="4" t="s">
        <v>218</v>
      </c>
      <c r="B78" s="2">
        <f t="shared" ca="1" si="24"/>
        <v>14</v>
      </c>
      <c r="C78" s="2">
        <f t="shared" ca="1" si="25"/>
        <v>354</v>
      </c>
      <c r="D78">
        <f t="shared" ca="1" si="26"/>
        <v>4.9560000000000004</v>
      </c>
      <c r="E78" s="2">
        <f t="shared" ca="1" si="19"/>
        <v>24</v>
      </c>
      <c r="F78" s="2">
        <f t="shared" ca="1" si="19"/>
        <v>25</v>
      </c>
      <c r="G78" s="2" t="str">
        <f t="shared" ca="1" si="20"/>
        <v>1.21</v>
      </c>
      <c r="H78" s="2" t="str">
        <f t="shared" ca="1" si="20"/>
        <v>2.18</v>
      </c>
      <c r="I78" s="2" t="str">
        <f t="shared" ca="1" si="21"/>
        <v>1.86</v>
      </c>
      <c r="J78" s="2" t="str">
        <f t="shared" ca="1" si="21"/>
        <v>1.85</v>
      </c>
      <c r="K78" s="2">
        <f t="shared" ca="1" si="22"/>
        <v>21</v>
      </c>
      <c r="L78" s="2">
        <f t="shared" ca="1" si="22"/>
        <v>23</v>
      </c>
      <c r="M78" s="2">
        <f t="shared" ca="1" si="23"/>
        <v>33</v>
      </c>
      <c r="N78" s="2">
        <f t="shared" ca="1" si="23"/>
        <v>36</v>
      </c>
      <c r="O78" s="2" t="str">
        <f t="shared" ca="1" si="27"/>
        <v>2.62</v>
      </c>
    </row>
    <row r="79" spans="1:15">
      <c r="A79" s="4" t="s">
        <v>219</v>
      </c>
      <c r="B79" s="2">
        <f t="shared" ca="1" si="24"/>
        <v>11</v>
      </c>
      <c r="C79" s="2">
        <f t="shared" ca="1" si="25"/>
        <v>355</v>
      </c>
      <c r="D79">
        <f t="shared" ca="1" si="26"/>
        <v>3.9049999999999998</v>
      </c>
      <c r="E79" s="2">
        <f t="shared" ca="1" si="19"/>
        <v>26</v>
      </c>
      <c r="F79" s="2">
        <f t="shared" ca="1" si="19"/>
        <v>21</v>
      </c>
      <c r="G79" s="2" t="str">
        <f t="shared" ca="1" si="20"/>
        <v>2.31</v>
      </c>
      <c r="H79" s="2" t="str">
        <f t="shared" ca="1" si="20"/>
        <v>1.21</v>
      </c>
      <c r="I79" s="2" t="str">
        <f t="shared" ca="1" si="21"/>
        <v>1.42</v>
      </c>
      <c r="J79" s="2" t="str">
        <f t="shared" ca="1" si="21"/>
        <v>1.3</v>
      </c>
      <c r="K79" s="2">
        <f t="shared" ca="1" si="22"/>
        <v>26</v>
      </c>
      <c r="L79" s="2">
        <f t="shared" ca="1" si="22"/>
        <v>23</v>
      </c>
      <c r="M79" s="2">
        <f t="shared" ca="1" si="23"/>
        <v>39</v>
      </c>
      <c r="N79" s="2">
        <f t="shared" ca="1" si="23"/>
        <v>35</v>
      </c>
      <c r="O79" s="2" t="str">
        <f t="shared" ca="1" si="27"/>
        <v>1.50</v>
      </c>
    </row>
    <row r="80" spans="1:15">
      <c r="A80" s="4" t="s">
        <v>220</v>
      </c>
      <c r="B80" s="2">
        <f t="shared" ca="1" si="24"/>
        <v>12</v>
      </c>
      <c r="C80" s="2">
        <f t="shared" ca="1" si="25"/>
        <v>349</v>
      </c>
      <c r="D80">
        <f t="shared" ca="1" si="26"/>
        <v>4.1879999999999997</v>
      </c>
      <c r="E80" s="2">
        <f t="shared" ca="1" si="19"/>
        <v>23</v>
      </c>
      <c r="F80" s="2">
        <f t="shared" ca="1" si="19"/>
        <v>26</v>
      </c>
      <c r="G80" s="2" t="str">
        <f t="shared" ca="1" si="20"/>
        <v>1.22</v>
      </c>
      <c r="H80" s="2" t="str">
        <f t="shared" ca="1" si="20"/>
        <v>1.1</v>
      </c>
      <c r="I80" s="2" t="str">
        <f t="shared" ca="1" si="21"/>
        <v>1.21</v>
      </c>
      <c r="J80" s="2" t="str">
        <f t="shared" ca="1" si="21"/>
        <v>1.75</v>
      </c>
      <c r="K80" s="2">
        <f t="shared" ca="1" si="22"/>
        <v>26</v>
      </c>
      <c r="L80" s="2">
        <f t="shared" ca="1" si="22"/>
        <v>22</v>
      </c>
      <c r="M80" s="2">
        <f t="shared" ca="1" si="23"/>
        <v>30</v>
      </c>
      <c r="N80" s="2">
        <f t="shared" ca="1" si="23"/>
        <v>41</v>
      </c>
      <c r="O80" s="2" t="str">
        <f t="shared" ca="1" si="27"/>
        <v>2.70</v>
      </c>
    </row>
    <row r="81" spans="1:15">
      <c r="A81" s="4" t="s">
        <v>221</v>
      </c>
      <c r="B81" s="2">
        <f t="shared" ca="1" si="24"/>
        <v>14</v>
      </c>
      <c r="C81" s="2">
        <f t="shared" ca="1" si="25"/>
        <v>353</v>
      </c>
      <c r="D81">
        <f t="shared" ca="1" si="26"/>
        <v>4.9420000000000002</v>
      </c>
      <c r="E81" s="2">
        <f t="shared" ca="1" si="19"/>
        <v>23</v>
      </c>
      <c r="F81" s="2">
        <f t="shared" ca="1" si="19"/>
        <v>21</v>
      </c>
      <c r="G81" s="2" t="str">
        <f t="shared" ca="1" si="20"/>
        <v>2.28</v>
      </c>
      <c r="H81" s="2" t="str">
        <f t="shared" ca="1" si="20"/>
        <v>1.7</v>
      </c>
      <c r="I81" s="2" t="str">
        <f t="shared" ca="1" si="21"/>
        <v>1.48</v>
      </c>
      <c r="J81" s="2" t="str">
        <f t="shared" ca="1" si="21"/>
        <v>1.37</v>
      </c>
      <c r="K81" s="2">
        <f t="shared" ca="1" si="22"/>
        <v>25</v>
      </c>
      <c r="L81" s="2">
        <f t="shared" ca="1" si="22"/>
        <v>21</v>
      </c>
      <c r="M81" s="2">
        <f t="shared" ca="1" si="23"/>
        <v>32</v>
      </c>
      <c r="N81" s="2">
        <f t="shared" ca="1" si="23"/>
        <v>39</v>
      </c>
      <c r="O81" s="2" t="str">
        <f t="shared" ca="1" si="27"/>
        <v>1.53</v>
      </c>
    </row>
    <row r="82" spans="1:15">
      <c r="A82" s="4" t="s">
        <v>222</v>
      </c>
      <c r="B82" s="2">
        <f t="shared" ca="1" si="24"/>
        <v>12</v>
      </c>
      <c r="C82" s="2">
        <f t="shared" ca="1" si="25"/>
        <v>323</v>
      </c>
      <c r="D82">
        <f t="shared" ca="1" si="26"/>
        <v>3.8759999999999999</v>
      </c>
      <c r="E82" s="2">
        <f t="shared" ref="E82:F101" ca="1" si="28">RANDBETWEEN(21,26)</f>
        <v>23</v>
      </c>
      <c r="F82" s="2">
        <f t="shared" ca="1" si="28"/>
        <v>26</v>
      </c>
      <c r="G82" s="2" t="str">
        <f t="shared" ref="G82:H101" ca="1" si="29">CONCATENATE(RANDBETWEEN(1,2),".",RANDBETWEEN(1,53))</f>
        <v>1.36</v>
      </c>
      <c r="H82" s="2" t="str">
        <f t="shared" ca="1" si="29"/>
        <v>2.32</v>
      </c>
      <c r="I82" s="2" t="str">
        <f t="shared" ref="I82:J101" ca="1" si="30">CONCATENATE("1.",RANDBETWEEN(3,90))</f>
        <v>1.26</v>
      </c>
      <c r="J82" s="2" t="str">
        <f t="shared" ca="1" si="30"/>
        <v>1.9</v>
      </c>
      <c r="K82" s="2">
        <f t="shared" ref="K82:L101" ca="1" si="31">RANDBETWEEN(21,26)</f>
        <v>24</v>
      </c>
      <c r="L82" s="2">
        <f t="shared" ca="1" si="31"/>
        <v>22</v>
      </c>
      <c r="M82" s="2">
        <f t="shared" ref="M82:N101" ca="1" si="32">RANDBETWEEN(29,47)</f>
        <v>37</v>
      </c>
      <c r="N82" s="2">
        <f t="shared" ca="1" si="32"/>
        <v>41</v>
      </c>
      <c r="O82" s="2" t="str">
        <f t="shared" ca="1" si="27"/>
        <v>1.32</v>
      </c>
    </row>
    <row r="83" spans="1:15">
      <c r="A83" s="4" t="s">
        <v>223</v>
      </c>
      <c r="B83" s="2">
        <f t="shared" ca="1" si="24"/>
        <v>13</v>
      </c>
      <c r="C83" s="2">
        <f t="shared" ca="1" si="25"/>
        <v>341</v>
      </c>
      <c r="D83">
        <f t="shared" ca="1" si="26"/>
        <v>4.4329999999999998</v>
      </c>
      <c r="E83" s="2">
        <f t="shared" ca="1" si="28"/>
        <v>25</v>
      </c>
      <c r="F83" s="2">
        <f t="shared" ca="1" si="28"/>
        <v>22</v>
      </c>
      <c r="G83" s="2" t="str">
        <f t="shared" ca="1" si="29"/>
        <v>1.26</v>
      </c>
      <c r="H83" s="2" t="str">
        <f t="shared" ca="1" si="29"/>
        <v>2.28</v>
      </c>
      <c r="I83" s="2" t="str">
        <f t="shared" ca="1" si="30"/>
        <v>1.65</v>
      </c>
      <c r="J83" s="2" t="str">
        <f t="shared" ca="1" si="30"/>
        <v>1.9</v>
      </c>
      <c r="K83" s="2">
        <f t="shared" ca="1" si="31"/>
        <v>21</v>
      </c>
      <c r="L83" s="2">
        <f t="shared" ca="1" si="31"/>
        <v>23</v>
      </c>
      <c r="M83" s="2">
        <f t="shared" ca="1" si="32"/>
        <v>29</v>
      </c>
      <c r="N83" s="2">
        <f t="shared" ca="1" si="32"/>
        <v>35</v>
      </c>
      <c r="O83" s="2" t="str">
        <f t="shared" ca="1" si="27"/>
        <v>2.48</v>
      </c>
    </row>
    <row r="84" spans="1:15">
      <c r="A84" s="4" t="s">
        <v>224</v>
      </c>
      <c r="B84" s="2">
        <f t="shared" ca="1" si="24"/>
        <v>14</v>
      </c>
      <c r="C84" s="2">
        <f t="shared" ca="1" si="25"/>
        <v>349</v>
      </c>
      <c r="D84">
        <f t="shared" ca="1" si="26"/>
        <v>4.8860000000000001</v>
      </c>
      <c r="E84" s="2">
        <f t="shared" ca="1" si="28"/>
        <v>26</v>
      </c>
      <c r="F84" s="2">
        <f t="shared" ca="1" si="28"/>
        <v>24</v>
      </c>
      <c r="G84" s="2" t="str">
        <f t="shared" ca="1" si="29"/>
        <v>2.25</v>
      </c>
      <c r="H84" s="2" t="str">
        <f t="shared" ca="1" si="29"/>
        <v>2.45</v>
      </c>
      <c r="I84" s="2" t="str">
        <f t="shared" ca="1" si="30"/>
        <v>1.55</v>
      </c>
      <c r="J84" s="2" t="str">
        <f t="shared" ca="1" si="30"/>
        <v>1.52</v>
      </c>
      <c r="K84" s="2">
        <f t="shared" ca="1" si="31"/>
        <v>21</v>
      </c>
      <c r="L84" s="2">
        <f t="shared" ca="1" si="31"/>
        <v>26</v>
      </c>
      <c r="M84" s="2">
        <f t="shared" ca="1" si="32"/>
        <v>30</v>
      </c>
      <c r="N84" s="2">
        <f t="shared" ca="1" si="32"/>
        <v>43</v>
      </c>
      <c r="O84" s="2" t="str">
        <f t="shared" ca="1" si="27"/>
        <v>1.34</v>
      </c>
    </row>
    <row r="85" spans="1:15">
      <c r="A85" s="4" t="s">
        <v>225</v>
      </c>
      <c r="B85" s="2">
        <f t="shared" ca="1" si="24"/>
        <v>13</v>
      </c>
      <c r="C85" s="2">
        <f t="shared" ca="1" si="25"/>
        <v>333</v>
      </c>
      <c r="D85">
        <f t="shared" ca="1" si="26"/>
        <v>4.3289999999999997</v>
      </c>
      <c r="E85" s="2">
        <f t="shared" ca="1" si="28"/>
        <v>23</v>
      </c>
      <c r="F85" s="2">
        <f t="shared" ca="1" si="28"/>
        <v>21</v>
      </c>
      <c r="G85" s="2" t="str">
        <f t="shared" ca="1" si="29"/>
        <v>1.33</v>
      </c>
      <c r="H85" s="2" t="str">
        <f t="shared" ca="1" si="29"/>
        <v>2.15</v>
      </c>
      <c r="I85" s="2" t="str">
        <f t="shared" ca="1" si="30"/>
        <v>1.77</v>
      </c>
      <c r="J85" s="2" t="str">
        <f t="shared" ca="1" si="30"/>
        <v>1.16</v>
      </c>
      <c r="K85" s="2">
        <f t="shared" ca="1" si="31"/>
        <v>26</v>
      </c>
      <c r="L85" s="2">
        <f t="shared" ca="1" si="31"/>
        <v>25</v>
      </c>
      <c r="M85" s="2">
        <f t="shared" ca="1" si="32"/>
        <v>31</v>
      </c>
      <c r="N85" s="2">
        <f t="shared" ca="1" si="32"/>
        <v>33</v>
      </c>
      <c r="O85" s="2" t="str">
        <f t="shared" ca="1" si="27"/>
        <v>1.69</v>
      </c>
    </row>
    <row r="86" spans="1:15">
      <c r="A86" s="4" t="s">
        <v>226</v>
      </c>
      <c r="B86" s="2">
        <f t="shared" ca="1" si="24"/>
        <v>13</v>
      </c>
      <c r="C86" s="2">
        <f t="shared" ca="1" si="25"/>
        <v>341</v>
      </c>
      <c r="D86">
        <f t="shared" ca="1" si="26"/>
        <v>4.4329999999999998</v>
      </c>
      <c r="E86" s="2">
        <f t="shared" ca="1" si="28"/>
        <v>23</v>
      </c>
      <c r="F86" s="2">
        <f t="shared" ca="1" si="28"/>
        <v>25</v>
      </c>
      <c r="G86" s="2" t="str">
        <f t="shared" ca="1" si="29"/>
        <v>1.4</v>
      </c>
      <c r="H86" s="2" t="str">
        <f t="shared" ca="1" si="29"/>
        <v>2.42</v>
      </c>
      <c r="I86" s="2" t="str">
        <f t="shared" ca="1" si="30"/>
        <v>1.76</v>
      </c>
      <c r="J86" s="2" t="str">
        <f t="shared" ca="1" si="30"/>
        <v>1.7</v>
      </c>
      <c r="K86" s="2">
        <f t="shared" ca="1" si="31"/>
        <v>21</v>
      </c>
      <c r="L86" s="2">
        <f t="shared" ca="1" si="31"/>
        <v>23</v>
      </c>
      <c r="M86" s="2">
        <f t="shared" ca="1" si="32"/>
        <v>36</v>
      </c>
      <c r="N86" s="2">
        <f t="shared" ca="1" si="32"/>
        <v>30</v>
      </c>
      <c r="O86" s="2" t="str">
        <f t="shared" ca="1" si="27"/>
        <v>1.17</v>
      </c>
    </row>
    <row r="87" spans="1:15">
      <c r="A87" s="4" t="s">
        <v>227</v>
      </c>
      <c r="B87" s="2">
        <f t="shared" ca="1" si="24"/>
        <v>11</v>
      </c>
      <c r="C87" s="2">
        <f t="shared" ca="1" si="25"/>
        <v>343</v>
      </c>
      <c r="D87">
        <f t="shared" ca="1" si="26"/>
        <v>3.7730000000000001</v>
      </c>
      <c r="E87" s="2">
        <f t="shared" ca="1" si="28"/>
        <v>22</v>
      </c>
      <c r="F87" s="2">
        <f t="shared" ca="1" si="28"/>
        <v>24</v>
      </c>
      <c r="G87" s="2" t="str">
        <f t="shared" ca="1" si="29"/>
        <v>2.42</v>
      </c>
      <c r="H87" s="2" t="str">
        <f t="shared" ca="1" si="29"/>
        <v>1.36</v>
      </c>
      <c r="I87" s="2" t="str">
        <f t="shared" ca="1" si="30"/>
        <v>1.49</v>
      </c>
      <c r="J87" s="2" t="str">
        <f t="shared" ca="1" si="30"/>
        <v>1.88</v>
      </c>
      <c r="K87" s="2">
        <f t="shared" ca="1" si="31"/>
        <v>23</v>
      </c>
      <c r="L87" s="2">
        <f t="shared" ca="1" si="31"/>
        <v>26</v>
      </c>
      <c r="M87" s="2">
        <f t="shared" ca="1" si="32"/>
        <v>47</v>
      </c>
      <c r="N87" s="2">
        <f t="shared" ca="1" si="32"/>
        <v>46</v>
      </c>
      <c r="O87" s="2" t="str">
        <f t="shared" ca="1" si="27"/>
        <v>2.47</v>
      </c>
    </row>
    <row r="88" spans="1:15">
      <c r="A88" s="4" t="s">
        <v>228</v>
      </c>
      <c r="B88" s="2">
        <f t="shared" ca="1" si="24"/>
        <v>14</v>
      </c>
      <c r="C88" s="2">
        <f t="shared" ca="1" si="25"/>
        <v>354</v>
      </c>
      <c r="D88">
        <f t="shared" ca="1" si="26"/>
        <v>4.9560000000000004</v>
      </c>
      <c r="E88" s="2">
        <f t="shared" ca="1" si="28"/>
        <v>23</v>
      </c>
      <c r="F88" s="2">
        <f t="shared" ca="1" si="28"/>
        <v>24</v>
      </c>
      <c r="G88" s="2" t="str">
        <f t="shared" ca="1" si="29"/>
        <v>2.34</v>
      </c>
      <c r="H88" s="2" t="str">
        <f t="shared" ca="1" si="29"/>
        <v>2.27</v>
      </c>
      <c r="I88" s="2" t="str">
        <f t="shared" ca="1" si="30"/>
        <v>1.24</v>
      </c>
      <c r="J88" s="2" t="str">
        <f t="shared" ca="1" si="30"/>
        <v>1.26</v>
      </c>
      <c r="K88" s="2">
        <f t="shared" ca="1" si="31"/>
        <v>23</v>
      </c>
      <c r="L88" s="2">
        <f t="shared" ca="1" si="31"/>
        <v>22</v>
      </c>
      <c r="M88" s="2">
        <f t="shared" ca="1" si="32"/>
        <v>33</v>
      </c>
      <c r="N88" s="2">
        <f t="shared" ca="1" si="32"/>
        <v>39</v>
      </c>
      <c r="O88" s="2" t="str">
        <f t="shared" ca="1" si="27"/>
        <v>1.38</v>
      </c>
    </row>
    <row r="89" spans="1:15">
      <c r="A89" s="4" t="s">
        <v>229</v>
      </c>
      <c r="B89" s="2">
        <f t="shared" ca="1" si="24"/>
        <v>11</v>
      </c>
      <c r="C89" s="2">
        <f t="shared" ca="1" si="25"/>
        <v>352</v>
      </c>
      <c r="D89">
        <f t="shared" ca="1" si="26"/>
        <v>3.8719999999999999</v>
      </c>
      <c r="E89" s="2">
        <f t="shared" ca="1" si="28"/>
        <v>23</v>
      </c>
      <c r="F89" s="2">
        <f t="shared" ca="1" si="28"/>
        <v>22</v>
      </c>
      <c r="G89" s="2" t="str">
        <f t="shared" ca="1" si="29"/>
        <v>1.15</v>
      </c>
      <c r="H89" s="2" t="str">
        <f t="shared" ca="1" si="29"/>
        <v>1.45</v>
      </c>
      <c r="I89" s="2" t="str">
        <f t="shared" ca="1" si="30"/>
        <v>1.54</v>
      </c>
      <c r="J89" s="2" t="str">
        <f t="shared" ca="1" si="30"/>
        <v>1.40</v>
      </c>
      <c r="K89" s="2">
        <f t="shared" ca="1" si="31"/>
        <v>23</v>
      </c>
      <c r="L89" s="2">
        <f t="shared" ca="1" si="31"/>
        <v>24</v>
      </c>
      <c r="M89" s="2">
        <f t="shared" ca="1" si="32"/>
        <v>46</v>
      </c>
      <c r="N89" s="2">
        <f t="shared" ca="1" si="32"/>
        <v>46</v>
      </c>
      <c r="O89" s="2" t="str">
        <f t="shared" ca="1" si="27"/>
        <v>2.49</v>
      </c>
    </row>
    <row r="90" spans="1:15">
      <c r="A90" s="4" t="s">
        <v>230</v>
      </c>
      <c r="B90" s="2">
        <f t="shared" ca="1" si="24"/>
        <v>12</v>
      </c>
      <c r="C90" s="2">
        <f t="shared" ca="1" si="25"/>
        <v>345</v>
      </c>
      <c r="D90">
        <f t="shared" ca="1" si="26"/>
        <v>4.1399999999999997</v>
      </c>
      <c r="E90" s="2">
        <f t="shared" ca="1" si="28"/>
        <v>26</v>
      </c>
      <c r="F90" s="2">
        <f t="shared" ca="1" si="28"/>
        <v>22</v>
      </c>
      <c r="G90" s="2" t="str">
        <f t="shared" ca="1" si="29"/>
        <v>2.51</v>
      </c>
      <c r="H90" s="2" t="str">
        <f t="shared" ca="1" si="29"/>
        <v>1.25</v>
      </c>
      <c r="I90" s="2" t="str">
        <f t="shared" ca="1" si="30"/>
        <v>1.12</v>
      </c>
      <c r="J90" s="2" t="str">
        <f t="shared" ca="1" si="30"/>
        <v>1.62</v>
      </c>
      <c r="K90" s="2">
        <f t="shared" ca="1" si="31"/>
        <v>21</v>
      </c>
      <c r="L90" s="2">
        <f t="shared" ca="1" si="31"/>
        <v>25</v>
      </c>
      <c r="M90" s="2">
        <f t="shared" ca="1" si="32"/>
        <v>42</v>
      </c>
      <c r="N90" s="2">
        <f t="shared" ca="1" si="32"/>
        <v>46</v>
      </c>
      <c r="O90" s="2" t="str">
        <f t="shared" ca="1" si="27"/>
        <v>2.74</v>
      </c>
    </row>
    <row r="91" spans="1:15">
      <c r="A91" s="4" t="s">
        <v>231</v>
      </c>
      <c r="B91" s="2">
        <f t="shared" ca="1" si="24"/>
        <v>13</v>
      </c>
      <c r="C91" s="2">
        <f t="shared" ca="1" si="25"/>
        <v>333</v>
      </c>
      <c r="D91">
        <f t="shared" ca="1" si="26"/>
        <v>4.3289999999999997</v>
      </c>
      <c r="E91" s="2">
        <f t="shared" ca="1" si="28"/>
        <v>21</v>
      </c>
      <c r="F91" s="2">
        <f t="shared" ca="1" si="28"/>
        <v>21</v>
      </c>
      <c r="G91" s="2" t="str">
        <f t="shared" ca="1" si="29"/>
        <v>1.21</v>
      </c>
      <c r="H91" s="2" t="str">
        <f t="shared" ca="1" si="29"/>
        <v>2.32</v>
      </c>
      <c r="I91" s="2" t="str">
        <f t="shared" ca="1" si="30"/>
        <v>1.67</v>
      </c>
      <c r="J91" s="2" t="str">
        <f t="shared" ca="1" si="30"/>
        <v>1.40</v>
      </c>
      <c r="K91" s="2">
        <f t="shared" ca="1" si="31"/>
        <v>23</v>
      </c>
      <c r="L91" s="2">
        <f t="shared" ca="1" si="31"/>
        <v>21</v>
      </c>
      <c r="M91" s="2">
        <f t="shared" ca="1" si="32"/>
        <v>42</v>
      </c>
      <c r="N91" s="2">
        <f t="shared" ca="1" si="32"/>
        <v>32</v>
      </c>
      <c r="O91" s="2" t="str">
        <f t="shared" ca="1" si="27"/>
        <v>1.48</v>
      </c>
    </row>
    <row r="92" spans="1:15">
      <c r="A92" s="4" t="s">
        <v>232</v>
      </c>
      <c r="B92" s="2">
        <f t="shared" ca="1" si="24"/>
        <v>12</v>
      </c>
      <c r="C92" s="2">
        <f t="shared" ca="1" si="25"/>
        <v>344</v>
      </c>
      <c r="D92">
        <f t="shared" ca="1" si="26"/>
        <v>4.1280000000000001</v>
      </c>
      <c r="E92" s="2">
        <f t="shared" ca="1" si="28"/>
        <v>22</v>
      </c>
      <c r="F92" s="2">
        <f t="shared" ca="1" si="28"/>
        <v>23</v>
      </c>
      <c r="G92" s="2" t="str">
        <f t="shared" ca="1" si="29"/>
        <v>1.41</v>
      </c>
      <c r="H92" s="2" t="str">
        <f t="shared" ca="1" si="29"/>
        <v>2.44</v>
      </c>
      <c r="I92" s="2" t="str">
        <f t="shared" ca="1" si="30"/>
        <v>1.4</v>
      </c>
      <c r="J92" s="2" t="str">
        <f t="shared" ca="1" si="30"/>
        <v>1.85</v>
      </c>
      <c r="K92" s="2">
        <f t="shared" ca="1" si="31"/>
        <v>26</v>
      </c>
      <c r="L92" s="2">
        <f t="shared" ca="1" si="31"/>
        <v>23</v>
      </c>
      <c r="M92" s="2">
        <f t="shared" ca="1" si="32"/>
        <v>30</v>
      </c>
      <c r="N92" s="2">
        <f t="shared" ca="1" si="32"/>
        <v>31</v>
      </c>
      <c r="O92" s="2" t="str">
        <f t="shared" ca="1" si="27"/>
        <v>1.61</v>
      </c>
    </row>
    <row r="93" spans="1:15">
      <c r="A93" s="4" t="s">
        <v>233</v>
      </c>
      <c r="B93" s="2">
        <f t="shared" ca="1" si="24"/>
        <v>13</v>
      </c>
      <c r="C93" s="2">
        <f t="shared" ca="1" si="25"/>
        <v>330</v>
      </c>
      <c r="D93">
        <f t="shared" ca="1" si="26"/>
        <v>4.29</v>
      </c>
      <c r="E93" s="2">
        <f t="shared" ca="1" si="28"/>
        <v>24</v>
      </c>
      <c r="F93" s="2">
        <f t="shared" ca="1" si="28"/>
        <v>25</v>
      </c>
      <c r="G93" s="2" t="str">
        <f t="shared" ca="1" si="29"/>
        <v>2.16</v>
      </c>
      <c r="H93" s="2" t="str">
        <f t="shared" ca="1" si="29"/>
        <v>1.16</v>
      </c>
      <c r="I93" s="2" t="str">
        <f t="shared" ca="1" si="30"/>
        <v>1.84</v>
      </c>
      <c r="J93" s="2" t="str">
        <f t="shared" ca="1" si="30"/>
        <v>1.74</v>
      </c>
      <c r="K93" s="2">
        <f t="shared" ca="1" si="31"/>
        <v>26</v>
      </c>
      <c r="L93" s="2">
        <f t="shared" ca="1" si="31"/>
        <v>24</v>
      </c>
      <c r="M93" s="2">
        <f t="shared" ca="1" si="32"/>
        <v>46</v>
      </c>
      <c r="N93" s="2">
        <f t="shared" ca="1" si="32"/>
        <v>34</v>
      </c>
      <c r="O93" s="2" t="str">
        <f t="shared" ca="1" si="27"/>
        <v>1.13</v>
      </c>
    </row>
    <row r="94" spans="1:15">
      <c r="A94" s="4" t="s">
        <v>234</v>
      </c>
      <c r="B94" s="2">
        <f t="shared" ca="1" si="24"/>
        <v>12</v>
      </c>
      <c r="C94" s="2">
        <f t="shared" ca="1" si="25"/>
        <v>354</v>
      </c>
      <c r="D94">
        <f t="shared" ca="1" si="26"/>
        <v>4.2480000000000002</v>
      </c>
      <c r="E94" s="2">
        <f t="shared" ca="1" si="28"/>
        <v>26</v>
      </c>
      <c r="F94" s="2">
        <f t="shared" ca="1" si="28"/>
        <v>26</v>
      </c>
      <c r="G94" s="2" t="str">
        <f t="shared" ca="1" si="29"/>
        <v>2.50</v>
      </c>
      <c r="H94" s="2" t="str">
        <f t="shared" ca="1" si="29"/>
        <v>2.8</v>
      </c>
      <c r="I94" s="2" t="str">
        <f t="shared" ca="1" si="30"/>
        <v>1.42</v>
      </c>
      <c r="J94" s="2" t="str">
        <f t="shared" ca="1" si="30"/>
        <v>1.69</v>
      </c>
      <c r="K94" s="2">
        <f t="shared" ca="1" si="31"/>
        <v>26</v>
      </c>
      <c r="L94" s="2">
        <f t="shared" ca="1" si="31"/>
        <v>22</v>
      </c>
      <c r="M94" s="2">
        <f t="shared" ca="1" si="32"/>
        <v>47</v>
      </c>
      <c r="N94" s="2">
        <f t="shared" ca="1" si="32"/>
        <v>46</v>
      </c>
      <c r="O94" s="2" t="str">
        <f t="shared" ca="1" si="27"/>
        <v>1.37</v>
      </c>
    </row>
    <row r="95" spans="1:15">
      <c r="A95" s="4" t="s">
        <v>235</v>
      </c>
      <c r="B95" s="2">
        <f t="shared" ca="1" si="24"/>
        <v>11</v>
      </c>
      <c r="C95" s="2">
        <f t="shared" ca="1" si="25"/>
        <v>343</v>
      </c>
      <c r="D95">
        <f t="shared" ca="1" si="26"/>
        <v>3.7730000000000001</v>
      </c>
      <c r="E95" s="2">
        <f t="shared" ca="1" si="28"/>
        <v>25</v>
      </c>
      <c r="F95" s="2">
        <f t="shared" ca="1" si="28"/>
        <v>21</v>
      </c>
      <c r="G95" s="2" t="str">
        <f t="shared" ca="1" si="29"/>
        <v>1.38</v>
      </c>
      <c r="H95" s="2" t="str">
        <f t="shared" ca="1" si="29"/>
        <v>2.27</v>
      </c>
      <c r="I95" s="2" t="str">
        <f t="shared" ca="1" si="30"/>
        <v>1.53</v>
      </c>
      <c r="J95" s="2" t="str">
        <f t="shared" ca="1" si="30"/>
        <v>1.52</v>
      </c>
      <c r="K95" s="2">
        <f t="shared" ca="1" si="31"/>
        <v>24</v>
      </c>
      <c r="L95" s="2">
        <f t="shared" ca="1" si="31"/>
        <v>23</v>
      </c>
      <c r="M95" s="2">
        <f t="shared" ca="1" si="32"/>
        <v>45</v>
      </c>
      <c r="N95" s="2">
        <f t="shared" ca="1" si="32"/>
        <v>36</v>
      </c>
      <c r="O95" s="2" t="str">
        <f t="shared" ca="1" si="27"/>
        <v>1.23</v>
      </c>
    </row>
    <row r="96" spans="1:15">
      <c r="A96" s="4" t="s">
        <v>236</v>
      </c>
      <c r="B96" s="2">
        <f t="shared" ca="1" si="24"/>
        <v>13</v>
      </c>
      <c r="C96" s="2">
        <f t="shared" ca="1" si="25"/>
        <v>332</v>
      </c>
      <c r="D96">
        <f t="shared" ca="1" si="26"/>
        <v>4.3159999999999998</v>
      </c>
      <c r="E96" s="2">
        <f t="shared" ca="1" si="28"/>
        <v>23</v>
      </c>
      <c r="F96" s="2">
        <f t="shared" ca="1" si="28"/>
        <v>21</v>
      </c>
      <c r="G96" s="2" t="str">
        <f t="shared" ca="1" si="29"/>
        <v>1.19</v>
      </c>
      <c r="H96" s="2" t="str">
        <f t="shared" ca="1" si="29"/>
        <v>2.29</v>
      </c>
      <c r="I96" s="2" t="str">
        <f t="shared" ca="1" si="30"/>
        <v>1.77</v>
      </c>
      <c r="J96" s="2" t="str">
        <f t="shared" ca="1" si="30"/>
        <v>1.73</v>
      </c>
      <c r="K96" s="2">
        <f t="shared" ca="1" si="31"/>
        <v>22</v>
      </c>
      <c r="L96" s="2">
        <f t="shared" ca="1" si="31"/>
        <v>23</v>
      </c>
      <c r="M96" s="2">
        <f t="shared" ca="1" si="32"/>
        <v>43</v>
      </c>
      <c r="N96" s="2">
        <f t="shared" ca="1" si="32"/>
        <v>46</v>
      </c>
      <c r="O96" s="2" t="str">
        <f t="shared" ca="1" si="27"/>
        <v>2.58</v>
      </c>
    </row>
    <row r="97" spans="1:15">
      <c r="A97" s="4" t="s">
        <v>237</v>
      </c>
      <c r="B97" s="2">
        <f t="shared" ca="1" si="24"/>
        <v>12</v>
      </c>
      <c r="C97" s="2">
        <f t="shared" ca="1" si="25"/>
        <v>344</v>
      </c>
      <c r="D97">
        <f t="shared" ca="1" si="26"/>
        <v>4.1280000000000001</v>
      </c>
      <c r="E97" s="2">
        <f t="shared" ca="1" si="28"/>
        <v>25</v>
      </c>
      <c r="F97" s="2">
        <f t="shared" ca="1" si="28"/>
        <v>22</v>
      </c>
      <c r="G97" s="2" t="str">
        <f t="shared" ca="1" si="29"/>
        <v>1.3</v>
      </c>
      <c r="H97" s="2" t="str">
        <f t="shared" ca="1" si="29"/>
        <v>2.4</v>
      </c>
      <c r="I97" s="2" t="str">
        <f t="shared" ca="1" si="30"/>
        <v>1.71</v>
      </c>
      <c r="J97" s="2" t="str">
        <f t="shared" ca="1" si="30"/>
        <v>1.46</v>
      </c>
      <c r="K97" s="2">
        <f t="shared" ca="1" si="31"/>
        <v>21</v>
      </c>
      <c r="L97" s="2">
        <f t="shared" ca="1" si="31"/>
        <v>22</v>
      </c>
      <c r="M97" s="2">
        <f t="shared" ca="1" si="32"/>
        <v>42</v>
      </c>
      <c r="N97" s="2">
        <f t="shared" ca="1" si="32"/>
        <v>37</v>
      </c>
      <c r="O97" s="2" t="str">
        <f t="shared" ca="1" si="27"/>
        <v>2.23</v>
      </c>
    </row>
    <row r="98" spans="1:15">
      <c r="A98" s="4" t="s">
        <v>238</v>
      </c>
      <c r="B98" s="2">
        <f t="shared" ca="1" si="24"/>
        <v>14</v>
      </c>
      <c r="C98" s="2">
        <f t="shared" ca="1" si="25"/>
        <v>339</v>
      </c>
      <c r="D98">
        <f t="shared" ca="1" si="26"/>
        <v>4.7460000000000004</v>
      </c>
      <c r="E98" s="2">
        <f t="shared" ca="1" si="28"/>
        <v>22</v>
      </c>
      <c r="F98" s="2">
        <f t="shared" ca="1" si="28"/>
        <v>23</v>
      </c>
      <c r="G98" s="2" t="str">
        <f t="shared" ca="1" si="29"/>
        <v>2.37</v>
      </c>
      <c r="H98" s="2" t="str">
        <f t="shared" ca="1" si="29"/>
        <v>2.46</v>
      </c>
      <c r="I98" s="2" t="str">
        <f t="shared" ca="1" si="30"/>
        <v>1.49</v>
      </c>
      <c r="J98" s="2" t="str">
        <f t="shared" ca="1" si="30"/>
        <v>1.31</v>
      </c>
      <c r="K98" s="2">
        <f t="shared" ca="1" si="31"/>
        <v>25</v>
      </c>
      <c r="L98" s="2">
        <f t="shared" ca="1" si="31"/>
        <v>26</v>
      </c>
      <c r="M98" s="2">
        <f t="shared" ca="1" si="32"/>
        <v>42</v>
      </c>
      <c r="N98" s="2">
        <f t="shared" ca="1" si="32"/>
        <v>39</v>
      </c>
      <c r="O98" s="2" t="str">
        <f t="shared" ca="1" si="27"/>
        <v>2.36</v>
      </c>
    </row>
    <row r="99" spans="1:15">
      <c r="A99" s="4" t="s">
        <v>239</v>
      </c>
      <c r="B99" s="2">
        <f t="shared" ca="1" si="24"/>
        <v>11</v>
      </c>
      <c r="C99" s="2">
        <f t="shared" ca="1" si="25"/>
        <v>353</v>
      </c>
      <c r="D99">
        <f t="shared" ca="1" si="26"/>
        <v>3.883</v>
      </c>
      <c r="E99" s="2">
        <f t="shared" ca="1" si="28"/>
        <v>26</v>
      </c>
      <c r="F99" s="2">
        <f t="shared" ca="1" si="28"/>
        <v>22</v>
      </c>
      <c r="G99" s="2" t="str">
        <f t="shared" ca="1" si="29"/>
        <v>1.41</v>
      </c>
      <c r="H99" s="2" t="str">
        <f t="shared" ca="1" si="29"/>
        <v>1.34</v>
      </c>
      <c r="I99" s="2" t="str">
        <f t="shared" ca="1" si="30"/>
        <v>1.74</v>
      </c>
      <c r="J99" s="2" t="str">
        <f t="shared" ca="1" si="30"/>
        <v>1.49</v>
      </c>
      <c r="K99" s="2">
        <f t="shared" ca="1" si="31"/>
        <v>25</v>
      </c>
      <c r="L99" s="2">
        <f t="shared" ca="1" si="31"/>
        <v>25</v>
      </c>
      <c r="M99" s="2">
        <f t="shared" ca="1" si="32"/>
        <v>30</v>
      </c>
      <c r="N99" s="2">
        <f t="shared" ca="1" si="32"/>
        <v>45</v>
      </c>
      <c r="O99" s="2" t="str">
        <f t="shared" ca="1" si="27"/>
        <v>2.49</v>
      </c>
    </row>
    <row r="100" spans="1:15">
      <c r="A100" s="4" t="s">
        <v>240</v>
      </c>
      <c r="B100" s="2">
        <f t="shared" ca="1" si="24"/>
        <v>13</v>
      </c>
      <c r="C100" s="2">
        <f t="shared" ca="1" si="25"/>
        <v>351</v>
      </c>
      <c r="D100">
        <f t="shared" ca="1" si="26"/>
        <v>4.5629999999999997</v>
      </c>
      <c r="E100" s="2">
        <f t="shared" ca="1" si="28"/>
        <v>24</v>
      </c>
      <c r="F100" s="2">
        <f t="shared" ca="1" si="28"/>
        <v>22</v>
      </c>
      <c r="G100" s="2" t="str">
        <f t="shared" ca="1" si="29"/>
        <v>1.26</v>
      </c>
      <c r="H100" s="2" t="str">
        <f t="shared" ca="1" si="29"/>
        <v>2.8</v>
      </c>
      <c r="I100" s="2" t="str">
        <f t="shared" ca="1" si="30"/>
        <v>1.37</v>
      </c>
      <c r="J100" s="2" t="str">
        <f t="shared" ca="1" si="30"/>
        <v>1.64</v>
      </c>
      <c r="K100" s="2">
        <f t="shared" ca="1" si="31"/>
        <v>26</v>
      </c>
      <c r="L100" s="2">
        <f t="shared" ca="1" si="31"/>
        <v>26</v>
      </c>
      <c r="M100" s="2">
        <f t="shared" ca="1" si="32"/>
        <v>38</v>
      </c>
      <c r="N100" s="2">
        <f t="shared" ca="1" si="32"/>
        <v>35</v>
      </c>
      <c r="O100" s="2" t="str">
        <f t="shared" ca="1" si="27"/>
        <v>1.26</v>
      </c>
    </row>
    <row r="101" spans="1:15">
      <c r="A101" s="4" t="s">
        <v>241</v>
      </c>
      <c r="B101" s="2">
        <f t="shared" ca="1" si="24"/>
        <v>14</v>
      </c>
      <c r="C101" s="2">
        <f t="shared" ca="1" si="25"/>
        <v>353</v>
      </c>
      <c r="D101">
        <f t="shared" ca="1" si="26"/>
        <v>4.9420000000000002</v>
      </c>
      <c r="E101" s="2">
        <f t="shared" ca="1" si="28"/>
        <v>26</v>
      </c>
      <c r="F101" s="2">
        <f t="shared" ca="1" si="28"/>
        <v>21</v>
      </c>
      <c r="G101" s="2" t="str">
        <f t="shared" ca="1" si="29"/>
        <v>1.46</v>
      </c>
      <c r="H101" s="2" t="str">
        <f t="shared" ca="1" si="29"/>
        <v>2.15</v>
      </c>
      <c r="I101" s="2" t="str">
        <f t="shared" ca="1" si="30"/>
        <v>1.14</v>
      </c>
      <c r="J101" s="2" t="str">
        <f t="shared" ca="1" si="30"/>
        <v>1.64</v>
      </c>
      <c r="K101" s="2">
        <f t="shared" ca="1" si="31"/>
        <v>26</v>
      </c>
      <c r="L101" s="2">
        <f t="shared" ca="1" si="31"/>
        <v>23</v>
      </c>
      <c r="M101" s="2">
        <f t="shared" ca="1" si="32"/>
        <v>31</v>
      </c>
      <c r="N101" s="2">
        <f t="shared" ca="1" si="32"/>
        <v>34</v>
      </c>
      <c r="O101" s="2" t="str">
        <f t="shared" ca="1" si="27"/>
        <v>2.42</v>
      </c>
    </row>
    <row r="102" spans="1:15">
      <c r="A102" s="4" t="s">
        <v>242</v>
      </c>
      <c r="B102" s="2">
        <f t="shared" ca="1" si="24"/>
        <v>12</v>
      </c>
      <c r="C102" s="2">
        <f t="shared" ca="1" si="25"/>
        <v>337</v>
      </c>
      <c r="D102">
        <f t="shared" ca="1" si="26"/>
        <v>4.0439999999999996</v>
      </c>
      <c r="E102" s="2">
        <f t="shared" ref="E102:F121" ca="1" si="33">RANDBETWEEN(21,26)</f>
        <v>23</v>
      </c>
      <c r="F102" s="2">
        <f t="shared" ca="1" si="33"/>
        <v>22</v>
      </c>
      <c r="G102" s="2" t="str">
        <f t="shared" ref="G102:H121" ca="1" si="34">CONCATENATE(RANDBETWEEN(1,2),".",RANDBETWEEN(1,53))</f>
        <v>1.53</v>
      </c>
      <c r="H102" s="2" t="str">
        <f t="shared" ca="1" si="34"/>
        <v>2.27</v>
      </c>
      <c r="I102" s="2" t="str">
        <f t="shared" ref="I102:J121" ca="1" si="35">CONCATENATE("1.",RANDBETWEEN(3,90))</f>
        <v>1.30</v>
      </c>
      <c r="J102" s="2" t="str">
        <f t="shared" ca="1" si="35"/>
        <v>1.16</v>
      </c>
      <c r="K102" s="2">
        <f t="shared" ref="K102:L121" ca="1" si="36">RANDBETWEEN(21,26)</f>
        <v>24</v>
      </c>
      <c r="L102" s="2">
        <f t="shared" ca="1" si="36"/>
        <v>24</v>
      </c>
      <c r="M102" s="2">
        <f t="shared" ref="M102:N121" ca="1" si="37">RANDBETWEEN(29,47)</f>
        <v>47</v>
      </c>
      <c r="N102" s="2">
        <f t="shared" ca="1" si="37"/>
        <v>47</v>
      </c>
      <c r="O102" s="2" t="str">
        <f t="shared" ca="1" si="27"/>
        <v>1.50</v>
      </c>
    </row>
    <row r="103" spans="1:15">
      <c r="A103" s="4" t="s">
        <v>243</v>
      </c>
      <c r="B103" s="2">
        <f t="shared" ca="1" si="24"/>
        <v>11</v>
      </c>
      <c r="C103" s="2">
        <f t="shared" ca="1" si="25"/>
        <v>354</v>
      </c>
      <c r="D103">
        <f t="shared" ca="1" si="26"/>
        <v>3.8940000000000001</v>
      </c>
      <c r="E103" s="2">
        <f t="shared" ca="1" si="33"/>
        <v>21</v>
      </c>
      <c r="F103" s="2">
        <f t="shared" ca="1" si="33"/>
        <v>22</v>
      </c>
      <c r="G103" s="2" t="str">
        <f t="shared" ca="1" si="34"/>
        <v>1.14</v>
      </c>
      <c r="H103" s="2" t="str">
        <f t="shared" ca="1" si="34"/>
        <v>2.14</v>
      </c>
      <c r="I103" s="2" t="str">
        <f t="shared" ca="1" si="35"/>
        <v>1.57</v>
      </c>
      <c r="J103" s="2" t="str">
        <f t="shared" ca="1" si="35"/>
        <v>1.63</v>
      </c>
      <c r="K103" s="2">
        <f t="shared" ca="1" si="36"/>
        <v>26</v>
      </c>
      <c r="L103" s="2">
        <f t="shared" ca="1" si="36"/>
        <v>24</v>
      </c>
      <c r="M103" s="2">
        <f t="shared" ca="1" si="37"/>
        <v>29</v>
      </c>
      <c r="N103" s="2">
        <f t="shared" ca="1" si="37"/>
        <v>31</v>
      </c>
      <c r="O103" s="2" t="str">
        <f t="shared" ca="1" si="27"/>
        <v>1.31</v>
      </c>
    </row>
    <row r="104" spans="1:15">
      <c r="A104" s="4" t="s">
        <v>244</v>
      </c>
      <c r="B104" s="2">
        <f t="shared" ca="1" si="24"/>
        <v>12</v>
      </c>
      <c r="C104" s="2">
        <f t="shared" ca="1" si="25"/>
        <v>337</v>
      </c>
      <c r="D104">
        <f t="shared" ca="1" si="26"/>
        <v>4.0439999999999996</v>
      </c>
      <c r="E104" s="2">
        <f t="shared" ca="1" si="33"/>
        <v>21</v>
      </c>
      <c r="F104" s="2">
        <f t="shared" ca="1" si="33"/>
        <v>25</v>
      </c>
      <c r="G104" s="2" t="str">
        <f t="shared" ca="1" si="34"/>
        <v>1.2</v>
      </c>
      <c r="H104" s="2" t="str">
        <f t="shared" ca="1" si="34"/>
        <v>1.43</v>
      </c>
      <c r="I104" s="2" t="str">
        <f t="shared" ca="1" si="35"/>
        <v>1.29</v>
      </c>
      <c r="J104" s="2" t="str">
        <f t="shared" ca="1" si="35"/>
        <v>1.78</v>
      </c>
      <c r="K104" s="2">
        <f t="shared" ca="1" si="36"/>
        <v>21</v>
      </c>
      <c r="L104" s="2">
        <f t="shared" ca="1" si="36"/>
        <v>26</v>
      </c>
      <c r="M104" s="2">
        <f t="shared" ca="1" si="37"/>
        <v>43</v>
      </c>
      <c r="N104" s="2">
        <f t="shared" ca="1" si="37"/>
        <v>31</v>
      </c>
      <c r="O104" s="2" t="str">
        <f t="shared" ca="1" si="27"/>
        <v>1.41</v>
      </c>
    </row>
    <row r="105" spans="1:15">
      <c r="A105" s="4" t="s">
        <v>245</v>
      </c>
      <c r="B105" s="2">
        <f t="shared" ca="1" si="24"/>
        <v>12</v>
      </c>
      <c r="C105" s="2">
        <f t="shared" ca="1" si="25"/>
        <v>346</v>
      </c>
      <c r="D105">
        <f t="shared" ca="1" si="26"/>
        <v>4.1520000000000001</v>
      </c>
      <c r="E105" s="2">
        <f t="shared" ca="1" si="33"/>
        <v>22</v>
      </c>
      <c r="F105" s="2">
        <f t="shared" ca="1" si="33"/>
        <v>24</v>
      </c>
      <c r="G105" s="2" t="str">
        <f t="shared" ca="1" si="34"/>
        <v>1.44</v>
      </c>
      <c r="H105" s="2" t="str">
        <f t="shared" ca="1" si="34"/>
        <v>2.29</v>
      </c>
      <c r="I105" s="2" t="str">
        <f t="shared" ca="1" si="35"/>
        <v>1.67</v>
      </c>
      <c r="J105" s="2" t="str">
        <f t="shared" ca="1" si="35"/>
        <v>1.35</v>
      </c>
      <c r="K105" s="2">
        <f t="shared" ca="1" si="36"/>
        <v>22</v>
      </c>
      <c r="L105" s="2">
        <f t="shared" ca="1" si="36"/>
        <v>22</v>
      </c>
      <c r="M105" s="2">
        <f t="shared" ca="1" si="37"/>
        <v>34</v>
      </c>
      <c r="N105" s="2">
        <f t="shared" ca="1" si="37"/>
        <v>32</v>
      </c>
      <c r="O105" s="2" t="str">
        <f t="shared" ca="1" si="27"/>
        <v>1.30</v>
      </c>
    </row>
    <row r="106" spans="1:15">
      <c r="A106" s="4" t="s">
        <v>246</v>
      </c>
      <c r="B106" s="2">
        <f t="shared" ca="1" si="24"/>
        <v>11</v>
      </c>
      <c r="C106" s="2">
        <f t="shared" ca="1" si="25"/>
        <v>334</v>
      </c>
      <c r="D106">
        <f t="shared" ca="1" si="26"/>
        <v>3.6739999999999999</v>
      </c>
      <c r="E106" s="2">
        <f t="shared" ca="1" si="33"/>
        <v>26</v>
      </c>
      <c r="F106" s="2">
        <f t="shared" ca="1" si="33"/>
        <v>22</v>
      </c>
      <c r="G106" s="2" t="str">
        <f t="shared" ca="1" si="34"/>
        <v>2.6</v>
      </c>
      <c r="H106" s="2" t="str">
        <f t="shared" ca="1" si="34"/>
        <v>1.51</v>
      </c>
      <c r="I106" s="2" t="str">
        <f t="shared" ca="1" si="35"/>
        <v>1.21</v>
      </c>
      <c r="J106" s="2" t="str">
        <f t="shared" ca="1" si="35"/>
        <v>1.60</v>
      </c>
      <c r="K106" s="2">
        <f t="shared" ca="1" si="36"/>
        <v>26</v>
      </c>
      <c r="L106" s="2">
        <f t="shared" ca="1" si="36"/>
        <v>24</v>
      </c>
      <c r="M106" s="2">
        <f t="shared" ca="1" si="37"/>
        <v>37</v>
      </c>
      <c r="N106" s="2">
        <f t="shared" ca="1" si="37"/>
        <v>46</v>
      </c>
      <c r="O106" s="2" t="str">
        <f t="shared" ca="1" si="27"/>
        <v>1.73</v>
      </c>
    </row>
    <row r="107" spans="1:15">
      <c r="A107" s="4" t="s">
        <v>247</v>
      </c>
      <c r="B107" s="2">
        <f t="shared" ca="1" si="24"/>
        <v>14</v>
      </c>
      <c r="C107" s="2">
        <f t="shared" ca="1" si="25"/>
        <v>338</v>
      </c>
      <c r="D107">
        <f t="shared" ca="1" si="26"/>
        <v>4.7320000000000002</v>
      </c>
      <c r="E107" s="2">
        <f t="shared" ca="1" si="33"/>
        <v>22</v>
      </c>
      <c r="F107" s="2">
        <f t="shared" ca="1" si="33"/>
        <v>25</v>
      </c>
      <c r="G107" s="2" t="str">
        <f t="shared" ca="1" si="34"/>
        <v>2.1</v>
      </c>
      <c r="H107" s="2" t="str">
        <f t="shared" ca="1" si="34"/>
        <v>2.5</v>
      </c>
      <c r="I107" s="2" t="str">
        <f t="shared" ca="1" si="35"/>
        <v>1.69</v>
      </c>
      <c r="J107" s="2" t="str">
        <f t="shared" ca="1" si="35"/>
        <v>1.88</v>
      </c>
      <c r="K107" s="2">
        <f t="shared" ca="1" si="36"/>
        <v>21</v>
      </c>
      <c r="L107" s="2">
        <f t="shared" ca="1" si="36"/>
        <v>23</v>
      </c>
      <c r="M107" s="2">
        <f t="shared" ca="1" si="37"/>
        <v>44</v>
      </c>
      <c r="N107" s="2">
        <f t="shared" ca="1" si="37"/>
        <v>29</v>
      </c>
      <c r="O107" s="2" t="str">
        <f t="shared" ca="1" si="27"/>
        <v>2.11</v>
      </c>
    </row>
    <row r="108" spans="1:15">
      <c r="A108" s="4" t="s">
        <v>248</v>
      </c>
      <c r="B108" s="2">
        <f t="shared" ca="1" si="24"/>
        <v>13</v>
      </c>
      <c r="C108" s="2">
        <f t="shared" ca="1" si="25"/>
        <v>356</v>
      </c>
      <c r="D108">
        <f t="shared" ca="1" si="26"/>
        <v>4.6280000000000001</v>
      </c>
      <c r="E108" s="2">
        <f t="shared" ca="1" si="33"/>
        <v>26</v>
      </c>
      <c r="F108" s="2">
        <f t="shared" ca="1" si="33"/>
        <v>25</v>
      </c>
      <c r="G108" s="2" t="str">
        <f t="shared" ca="1" si="34"/>
        <v>2.24</v>
      </c>
      <c r="H108" s="2" t="str">
        <f t="shared" ca="1" si="34"/>
        <v>1.50</v>
      </c>
      <c r="I108" s="2" t="str">
        <f t="shared" ca="1" si="35"/>
        <v>1.78</v>
      </c>
      <c r="J108" s="2" t="str">
        <f t="shared" ca="1" si="35"/>
        <v>1.33</v>
      </c>
      <c r="K108" s="2">
        <f t="shared" ca="1" si="36"/>
        <v>26</v>
      </c>
      <c r="L108" s="2">
        <f t="shared" ca="1" si="36"/>
        <v>26</v>
      </c>
      <c r="M108" s="2">
        <f t="shared" ca="1" si="37"/>
        <v>40</v>
      </c>
      <c r="N108" s="2">
        <f t="shared" ca="1" si="37"/>
        <v>36</v>
      </c>
      <c r="O108" s="2" t="str">
        <f t="shared" ca="1" si="27"/>
        <v>1.36</v>
      </c>
    </row>
    <row r="109" spans="1:15">
      <c r="A109" s="4" t="s">
        <v>249</v>
      </c>
      <c r="B109" s="2">
        <f t="shared" ca="1" si="24"/>
        <v>13</v>
      </c>
      <c r="C109" s="2">
        <f t="shared" ca="1" si="25"/>
        <v>331</v>
      </c>
      <c r="D109">
        <f t="shared" ca="1" si="26"/>
        <v>4.3029999999999999</v>
      </c>
      <c r="E109" s="2">
        <f t="shared" ca="1" si="33"/>
        <v>24</v>
      </c>
      <c r="F109" s="2">
        <f t="shared" ca="1" si="33"/>
        <v>22</v>
      </c>
      <c r="G109" s="2" t="str">
        <f t="shared" ca="1" si="34"/>
        <v>2.26</v>
      </c>
      <c r="H109" s="2" t="str">
        <f t="shared" ca="1" si="34"/>
        <v>2.26</v>
      </c>
      <c r="I109" s="2" t="str">
        <f t="shared" ca="1" si="35"/>
        <v>1.49</v>
      </c>
      <c r="J109" s="2" t="str">
        <f t="shared" ca="1" si="35"/>
        <v>1.13</v>
      </c>
      <c r="K109" s="2">
        <f t="shared" ca="1" si="36"/>
        <v>22</v>
      </c>
      <c r="L109" s="2">
        <f t="shared" ca="1" si="36"/>
        <v>24</v>
      </c>
      <c r="M109" s="2">
        <f t="shared" ca="1" si="37"/>
        <v>29</v>
      </c>
      <c r="N109" s="2">
        <f t="shared" ca="1" si="37"/>
        <v>32</v>
      </c>
      <c r="O109" s="2" t="str">
        <f t="shared" ca="1" si="27"/>
        <v>2.4</v>
      </c>
    </row>
    <row r="110" spans="1:15">
      <c r="A110" s="4" t="s">
        <v>250</v>
      </c>
      <c r="B110" s="2">
        <f t="shared" ca="1" si="24"/>
        <v>11</v>
      </c>
      <c r="C110" s="2">
        <f t="shared" ca="1" si="25"/>
        <v>334</v>
      </c>
      <c r="D110">
        <f t="shared" ca="1" si="26"/>
        <v>3.6739999999999999</v>
      </c>
      <c r="E110" s="2">
        <f t="shared" ca="1" si="33"/>
        <v>22</v>
      </c>
      <c r="F110" s="2">
        <f t="shared" ca="1" si="33"/>
        <v>23</v>
      </c>
      <c r="G110" s="2" t="str">
        <f t="shared" ca="1" si="34"/>
        <v>2.35</v>
      </c>
      <c r="H110" s="2" t="str">
        <f t="shared" ca="1" si="34"/>
        <v>1.46</v>
      </c>
      <c r="I110" s="2" t="str">
        <f t="shared" ca="1" si="35"/>
        <v>1.14</v>
      </c>
      <c r="J110" s="2" t="str">
        <f t="shared" ca="1" si="35"/>
        <v>1.15</v>
      </c>
      <c r="K110" s="2">
        <f t="shared" ca="1" si="36"/>
        <v>26</v>
      </c>
      <c r="L110" s="2">
        <f t="shared" ca="1" si="36"/>
        <v>21</v>
      </c>
      <c r="M110" s="2">
        <f t="shared" ca="1" si="37"/>
        <v>36</v>
      </c>
      <c r="N110" s="2">
        <f t="shared" ca="1" si="37"/>
        <v>37</v>
      </c>
      <c r="O110" s="2" t="str">
        <f t="shared" ca="1" si="27"/>
        <v>1.74</v>
      </c>
    </row>
    <row r="111" spans="1:15">
      <c r="A111" s="4" t="s">
        <v>251</v>
      </c>
      <c r="B111" s="2">
        <f t="shared" ca="1" si="24"/>
        <v>12</v>
      </c>
      <c r="C111" s="2">
        <f t="shared" ca="1" si="25"/>
        <v>332</v>
      </c>
      <c r="D111">
        <f t="shared" ca="1" si="26"/>
        <v>3.984</v>
      </c>
      <c r="E111" s="2">
        <f t="shared" ca="1" si="33"/>
        <v>26</v>
      </c>
      <c r="F111" s="2">
        <f t="shared" ca="1" si="33"/>
        <v>23</v>
      </c>
      <c r="G111" s="2" t="str">
        <f t="shared" ca="1" si="34"/>
        <v>1.6</v>
      </c>
      <c r="H111" s="2" t="str">
        <f t="shared" ca="1" si="34"/>
        <v>1.15</v>
      </c>
      <c r="I111" s="2" t="str">
        <f t="shared" ca="1" si="35"/>
        <v>1.63</v>
      </c>
      <c r="J111" s="2" t="str">
        <f t="shared" ca="1" si="35"/>
        <v>1.71</v>
      </c>
      <c r="K111" s="2">
        <f t="shared" ca="1" si="36"/>
        <v>22</v>
      </c>
      <c r="L111" s="2">
        <f t="shared" ca="1" si="36"/>
        <v>24</v>
      </c>
      <c r="M111" s="2">
        <f t="shared" ca="1" si="37"/>
        <v>39</v>
      </c>
      <c r="N111" s="2">
        <f t="shared" ca="1" si="37"/>
        <v>44</v>
      </c>
      <c r="O111" s="2" t="str">
        <f t="shared" ca="1" si="27"/>
        <v>1.39</v>
      </c>
    </row>
    <row r="112" spans="1:15">
      <c r="A112" s="4" t="s">
        <v>252</v>
      </c>
      <c r="B112" s="2">
        <f t="shared" ca="1" si="24"/>
        <v>11</v>
      </c>
      <c r="C112" s="2">
        <f t="shared" ca="1" si="25"/>
        <v>338</v>
      </c>
      <c r="D112">
        <f t="shared" ca="1" si="26"/>
        <v>3.718</v>
      </c>
      <c r="E112" s="2">
        <f t="shared" ca="1" si="33"/>
        <v>23</v>
      </c>
      <c r="F112" s="2">
        <f t="shared" ca="1" si="33"/>
        <v>22</v>
      </c>
      <c r="G112" s="2" t="str">
        <f t="shared" ca="1" si="34"/>
        <v>2.33</v>
      </c>
      <c r="H112" s="2" t="str">
        <f t="shared" ca="1" si="34"/>
        <v>2.27</v>
      </c>
      <c r="I112" s="2" t="str">
        <f t="shared" ca="1" si="35"/>
        <v>1.83</v>
      </c>
      <c r="J112" s="2" t="str">
        <f t="shared" ca="1" si="35"/>
        <v>1.32</v>
      </c>
      <c r="K112" s="2">
        <f t="shared" ca="1" si="36"/>
        <v>22</v>
      </c>
      <c r="L112" s="2">
        <f t="shared" ca="1" si="36"/>
        <v>22</v>
      </c>
      <c r="M112" s="2">
        <f t="shared" ca="1" si="37"/>
        <v>35</v>
      </c>
      <c r="N112" s="2">
        <f t="shared" ca="1" si="37"/>
        <v>32</v>
      </c>
      <c r="O112" s="2" t="str">
        <f t="shared" ca="1" si="27"/>
        <v>1.46</v>
      </c>
    </row>
    <row r="113" spans="1:15">
      <c r="A113" s="4" t="s">
        <v>253</v>
      </c>
      <c r="B113" s="2">
        <f t="shared" ca="1" si="24"/>
        <v>12</v>
      </c>
      <c r="C113" s="2">
        <f t="shared" ca="1" si="25"/>
        <v>330</v>
      </c>
      <c r="D113">
        <f t="shared" ca="1" si="26"/>
        <v>3.96</v>
      </c>
      <c r="E113" s="2">
        <f t="shared" ca="1" si="33"/>
        <v>25</v>
      </c>
      <c r="F113" s="2">
        <f t="shared" ca="1" si="33"/>
        <v>24</v>
      </c>
      <c r="G113" s="2" t="str">
        <f t="shared" ca="1" si="34"/>
        <v>2.52</v>
      </c>
      <c r="H113" s="2" t="str">
        <f t="shared" ca="1" si="34"/>
        <v>2.28</v>
      </c>
      <c r="I113" s="2" t="str">
        <f t="shared" ca="1" si="35"/>
        <v>1.30</v>
      </c>
      <c r="J113" s="2" t="str">
        <f t="shared" ca="1" si="35"/>
        <v>1.70</v>
      </c>
      <c r="K113" s="2">
        <f t="shared" ca="1" si="36"/>
        <v>23</v>
      </c>
      <c r="L113" s="2">
        <f t="shared" ca="1" si="36"/>
        <v>23</v>
      </c>
      <c r="M113" s="2">
        <f t="shared" ca="1" si="37"/>
        <v>35</v>
      </c>
      <c r="N113" s="2">
        <f t="shared" ca="1" si="37"/>
        <v>39</v>
      </c>
      <c r="O113" s="2" t="str">
        <f t="shared" ca="1" si="27"/>
        <v>1.55</v>
      </c>
    </row>
    <row r="114" spans="1:15">
      <c r="A114" s="4" t="s">
        <v>254</v>
      </c>
      <c r="B114" s="2">
        <f t="shared" ca="1" si="24"/>
        <v>11</v>
      </c>
      <c r="C114" s="2">
        <f t="shared" ca="1" si="25"/>
        <v>333</v>
      </c>
      <c r="D114">
        <f t="shared" ca="1" si="26"/>
        <v>3.6629999999999998</v>
      </c>
      <c r="E114" s="2">
        <f t="shared" ca="1" si="33"/>
        <v>24</v>
      </c>
      <c r="F114" s="2">
        <f t="shared" ca="1" si="33"/>
        <v>22</v>
      </c>
      <c r="G114" s="2" t="str">
        <f t="shared" ca="1" si="34"/>
        <v>2.43</v>
      </c>
      <c r="H114" s="2" t="str">
        <f t="shared" ca="1" si="34"/>
        <v>2.48</v>
      </c>
      <c r="I114" s="2" t="str">
        <f t="shared" ca="1" si="35"/>
        <v>1.5</v>
      </c>
      <c r="J114" s="2" t="str">
        <f t="shared" ca="1" si="35"/>
        <v>1.6</v>
      </c>
      <c r="K114" s="2">
        <f t="shared" ca="1" si="36"/>
        <v>25</v>
      </c>
      <c r="L114" s="2">
        <f t="shared" ca="1" si="36"/>
        <v>24</v>
      </c>
      <c r="M114" s="2">
        <f t="shared" ca="1" si="37"/>
        <v>32</v>
      </c>
      <c r="N114" s="2">
        <f t="shared" ca="1" si="37"/>
        <v>31</v>
      </c>
      <c r="O114" s="2" t="str">
        <f t="shared" ca="1" si="27"/>
        <v>1.69</v>
      </c>
    </row>
    <row r="115" spans="1:15">
      <c r="A115" s="4" t="s">
        <v>255</v>
      </c>
      <c r="B115" s="2">
        <f t="shared" ca="1" si="24"/>
        <v>13</v>
      </c>
      <c r="C115" s="2">
        <f t="shared" ca="1" si="25"/>
        <v>343</v>
      </c>
      <c r="D115">
        <f t="shared" ca="1" si="26"/>
        <v>4.4589999999999996</v>
      </c>
      <c r="E115" s="2">
        <f t="shared" ca="1" si="33"/>
        <v>23</v>
      </c>
      <c r="F115" s="2">
        <f t="shared" ca="1" si="33"/>
        <v>26</v>
      </c>
      <c r="G115" s="2" t="str">
        <f t="shared" ca="1" si="34"/>
        <v>1.15</v>
      </c>
      <c r="H115" s="2" t="str">
        <f t="shared" ca="1" si="34"/>
        <v>2.12</v>
      </c>
      <c r="I115" s="2" t="str">
        <f t="shared" ca="1" si="35"/>
        <v>1.40</v>
      </c>
      <c r="J115" s="2" t="str">
        <f t="shared" ca="1" si="35"/>
        <v>1.72</v>
      </c>
      <c r="K115" s="2">
        <f t="shared" ca="1" si="36"/>
        <v>23</v>
      </c>
      <c r="L115" s="2">
        <f t="shared" ca="1" si="36"/>
        <v>23</v>
      </c>
      <c r="M115" s="2">
        <f t="shared" ca="1" si="37"/>
        <v>34</v>
      </c>
      <c r="N115" s="2">
        <f t="shared" ca="1" si="37"/>
        <v>47</v>
      </c>
      <c r="O115" s="2" t="str">
        <f t="shared" ca="1" si="27"/>
        <v>2.58</v>
      </c>
    </row>
    <row r="116" spans="1:15">
      <c r="A116" s="4" t="s">
        <v>256</v>
      </c>
      <c r="B116" s="2">
        <f t="shared" ca="1" si="24"/>
        <v>11</v>
      </c>
      <c r="C116" s="2">
        <f t="shared" ca="1" si="25"/>
        <v>331</v>
      </c>
      <c r="D116">
        <f t="shared" ca="1" si="26"/>
        <v>3.641</v>
      </c>
      <c r="E116" s="2">
        <f t="shared" ca="1" si="33"/>
        <v>21</v>
      </c>
      <c r="F116" s="2">
        <f t="shared" ca="1" si="33"/>
        <v>23</v>
      </c>
      <c r="G116" s="2" t="str">
        <f t="shared" ca="1" si="34"/>
        <v>1.19</v>
      </c>
      <c r="H116" s="2" t="str">
        <f t="shared" ca="1" si="34"/>
        <v>2.39</v>
      </c>
      <c r="I116" s="2" t="str">
        <f t="shared" ca="1" si="35"/>
        <v>1.4</v>
      </c>
      <c r="J116" s="2" t="str">
        <f t="shared" ca="1" si="35"/>
        <v>1.12</v>
      </c>
      <c r="K116" s="2">
        <f t="shared" ca="1" si="36"/>
        <v>26</v>
      </c>
      <c r="L116" s="2">
        <f t="shared" ca="1" si="36"/>
        <v>21</v>
      </c>
      <c r="M116" s="2">
        <f t="shared" ca="1" si="37"/>
        <v>40</v>
      </c>
      <c r="N116" s="2">
        <f t="shared" ca="1" si="37"/>
        <v>43</v>
      </c>
      <c r="O116" s="2" t="str">
        <f t="shared" ca="1" si="27"/>
        <v>1.57</v>
      </c>
    </row>
    <row r="117" spans="1:15">
      <c r="A117" s="4" t="s">
        <v>257</v>
      </c>
      <c r="B117" s="2">
        <f t="shared" ca="1" si="24"/>
        <v>13</v>
      </c>
      <c r="C117" s="2">
        <f t="shared" ca="1" si="25"/>
        <v>328</v>
      </c>
      <c r="D117">
        <f t="shared" ca="1" si="26"/>
        <v>4.2640000000000002</v>
      </c>
      <c r="E117" s="2">
        <f t="shared" ca="1" si="33"/>
        <v>23</v>
      </c>
      <c r="F117" s="2">
        <f t="shared" ca="1" si="33"/>
        <v>26</v>
      </c>
      <c r="G117" s="2" t="str">
        <f t="shared" ca="1" si="34"/>
        <v>1.39</v>
      </c>
      <c r="H117" s="2" t="str">
        <f t="shared" ca="1" si="34"/>
        <v>1.12</v>
      </c>
      <c r="I117" s="2" t="str">
        <f t="shared" ca="1" si="35"/>
        <v>1.8</v>
      </c>
      <c r="J117" s="2" t="str">
        <f t="shared" ca="1" si="35"/>
        <v>1.15</v>
      </c>
      <c r="K117" s="2">
        <f t="shared" ca="1" si="36"/>
        <v>26</v>
      </c>
      <c r="L117" s="2">
        <f t="shared" ca="1" si="36"/>
        <v>26</v>
      </c>
      <c r="M117" s="2">
        <f t="shared" ca="1" si="37"/>
        <v>33</v>
      </c>
      <c r="N117" s="2">
        <f t="shared" ca="1" si="37"/>
        <v>41</v>
      </c>
      <c r="O117" s="2" t="str">
        <f t="shared" ca="1" si="27"/>
        <v>1.60</v>
      </c>
    </row>
    <row r="118" spans="1:15">
      <c r="A118" s="4" t="s">
        <v>258</v>
      </c>
      <c r="B118" s="2">
        <f t="shared" ca="1" si="24"/>
        <v>12</v>
      </c>
      <c r="C118" s="2">
        <f t="shared" ca="1" si="25"/>
        <v>332</v>
      </c>
      <c r="D118">
        <f t="shared" ca="1" si="26"/>
        <v>3.984</v>
      </c>
      <c r="E118" s="2">
        <f t="shared" ca="1" si="33"/>
        <v>22</v>
      </c>
      <c r="F118" s="2">
        <f t="shared" ca="1" si="33"/>
        <v>26</v>
      </c>
      <c r="G118" s="2" t="str">
        <f t="shared" ca="1" si="34"/>
        <v>2.32</v>
      </c>
      <c r="H118" s="2" t="str">
        <f t="shared" ca="1" si="34"/>
        <v>2.22</v>
      </c>
      <c r="I118" s="2" t="str">
        <f t="shared" ca="1" si="35"/>
        <v>1.50</v>
      </c>
      <c r="J118" s="2" t="str">
        <f t="shared" ca="1" si="35"/>
        <v>1.45</v>
      </c>
      <c r="K118" s="2">
        <f t="shared" ca="1" si="36"/>
        <v>23</v>
      </c>
      <c r="L118" s="2">
        <f t="shared" ca="1" si="36"/>
        <v>26</v>
      </c>
      <c r="M118" s="2">
        <f t="shared" ca="1" si="37"/>
        <v>31</v>
      </c>
      <c r="N118" s="2">
        <f t="shared" ca="1" si="37"/>
        <v>31</v>
      </c>
      <c r="O118" s="2" t="str">
        <f t="shared" ca="1" si="27"/>
        <v>2.8</v>
      </c>
    </row>
    <row r="119" spans="1:15">
      <c r="A119" s="4" t="s">
        <v>259</v>
      </c>
      <c r="B119" s="2">
        <f t="shared" ca="1" si="24"/>
        <v>11</v>
      </c>
      <c r="C119" s="2">
        <f t="shared" ca="1" si="25"/>
        <v>335</v>
      </c>
      <c r="D119">
        <f t="shared" ca="1" si="26"/>
        <v>3.6850000000000001</v>
      </c>
      <c r="E119" s="2">
        <f t="shared" ca="1" si="33"/>
        <v>25</v>
      </c>
      <c r="F119" s="2">
        <f t="shared" ca="1" si="33"/>
        <v>23</v>
      </c>
      <c r="G119" s="2" t="str">
        <f t="shared" ca="1" si="34"/>
        <v>2.3</v>
      </c>
      <c r="H119" s="2" t="str">
        <f t="shared" ca="1" si="34"/>
        <v>2.17</v>
      </c>
      <c r="I119" s="2" t="str">
        <f t="shared" ca="1" si="35"/>
        <v>1.28</v>
      </c>
      <c r="J119" s="2" t="str">
        <f t="shared" ca="1" si="35"/>
        <v>1.28</v>
      </c>
      <c r="K119" s="2">
        <f t="shared" ca="1" si="36"/>
        <v>21</v>
      </c>
      <c r="L119" s="2">
        <f t="shared" ca="1" si="36"/>
        <v>23</v>
      </c>
      <c r="M119" s="2">
        <f t="shared" ca="1" si="37"/>
        <v>41</v>
      </c>
      <c r="N119" s="2">
        <f t="shared" ca="1" si="37"/>
        <v>34</v>
      </c>
      <c r="O119" s="2" t="str">
        <f t="shared" ca="1" si="27"/>
        <v>2.51</v>
      </c>
    </row>
    <row r="120" spans="1:15">
      <c r="A120" s="4" t="s">
        <v>260</v>
      </c>
      <c r="B120" s="2">
        <f t="shared" ca="1" si="24"/>
        <v>13</v>
      </c>
      <c r="C120" s="2">
        <f t="shared" ca="1" si="25"/>
        <v>345</v>
      </c>
      <c r="D120">
        <f t="shared" ca="1" si="26"/>
        <v>4.4850000000000003</v>
      </c>
      <c r="E120" s="2">
        <f t="shared" ca="1" si="33"/>
        <v>24</v>
      </c>
      <c r="F120" s="2">
        <f t="shared" ca="1" si="33"/>
        <v>24</v>
      </c>
      <c r="G120" s="2" t="str">
        <f t="shared" ca="1" si="34"/>
        <v>2.53</v>
      </c>
      <c r="H120" s="2" t="str">
        <f t="shared" ca="1" si="34"/>
        <v>2.22</v>
      </c>
      <c r="I120" s="2" t="str">
        <f t="shared" ca="1" si="35"/>
        <v>1.23</v>
      </c>
      <c r="J120" s="2" t="str">
        <f t="shared" ca="1" si="35"/>
        <v>1.55</v>
      </c>
      <c r="K120" s="2">
        <f t="shared" ca="1" si="36"/>
        <v>24</v>
      </c>
      <c r="L120" s="2">
        <f t="shared" ca="1" si="36"/>
        <v>24</v>
      </c>
      <c r="M120" s="2">
        <f t="shared" ca="1" si="37"/>
        <v>33</v>
      </c>
      <c r="N120" s="2">
        <f t="shared" ca="1" si="37"/>
        <v>36</v>
      </c>
      <c r="O120" s="2" t="str">
        <f t="shared" ca="1" si="27"/>
        <v>2.30</v>
      </c>
    </row>
    <row r="121" spans="1:15">
      <c r="A121" s="4" t="s">
        <v>261</v>
      </c>
      <c r="B121" s="2">
        <f t="shared" ca="1" si="24"/>
        <v>14</v>
      </c>
      <c r="C121" s="2">
        <f t="shared" ca="1" si="25"/>
        <v>326</v>
      </c>
      <c r="D121">
        <f t="shared" ca="1" si="26"/>
        <v>4.5640000000000001</v>
      </c>
      <c r="E121" s="2">
        <f t="shared" ca="1" si="33"/>
        <v>24</v>
      </c>
      <c r="F121" s="2">
        <f t="shared" ca="1" si="33"/>
        <v>21</v>
      </c>
      <c r="G121" s="2" t="str">
        <f t="shared" ca="1" si="34"/>
        <v>2.17</v>
      </c>
      <c r="H121" s="2" t="str">
        <f t="shared" ca="1" si="34"/>
        <v>2.21</v>
      </c>
      <c r="I121" s="2" t="str">
        <f t="shared" ca="1" si="35"/>
        <v>1.84</v>
      </c>
      <c r="J121" s="2" t="str">
        <f t="shared" ca="1" si="35"/>
        <v>1.22</v>
      </c>
      <c r="K121" s="2">
        <f t="shared" ca="1" si="36"/>
        <v>26</v>
      </c>
      <c r="L121" s="2">
        <f t="shared" ca="1" si="36"/>
        <v>25</v>
      </c>
      <c r="M121" s="2">
        <f t="shared" ca="1" si="37"/>
        <v>34</v>
      </c>
      <c r="N121" s="2">
        <f t="shared" ca="1" si="37"/>
        <v>33</v>
      </c>
      <c r="O121" s="2" t="str">
        <f t="shared" ca="1" si="27"/>
        <v>1.63</v>
      </c>
    </row>
    <row r="122" spans="1:15">
      <c r="A122" s="4" t="s">
        <v>262</v>
      </c>
      <c r="B122" s="2">
        <f t="shared" ca="1" si="24"/>
        <v>13</v>
      </c>
      <c r="C122" s="2">
        <f t="shared" ca="1" si="25"/>
        <v>324</v>
      </c>
      <c r="D122">
        <f t="shared" ca="1" si="26"/>
        <v>4.2119999999999997</v>
      </c>
      <c r="E122" s="2">
        <f t="shared" ref="E122:F141" ca="1" si="38">RANDBETWEEN(21,26)</f>
        <v>26</v>
      </c>
      <c r="F122" s="2">
        <f t="shared" ca="1" si="38"/>
        <v>21</v>
      </c>
      <c r="G122" s="2" t="str">
        <f t="shared" ref="G122:H141" ca="1" si="39">CONCATENATE(RANDBETWEEN(1,2),".",RANDBETWEEN(1,53))</f>
        <v>2.19</v>
      </c>
      <c r="H122" s="2" t="str">
        <f t="shared" ca="1" si="39"/>
        <v>2.15</v>
      </c>
      <c r="I122" s="2" t="str">
        <f t="shared" ref="I122:J141" ca="1" si="40">CONCATENATE("1.",RANDBETWEEN(3,90))</f>
        <v>1.8</v>
      </c>
      <c r="J122" s="2" t="str">
        <f t="shared" ca="1" si="40"/>
        <v>1.54</v>
      </c>
      <c r="K122" s="2">
        <f t="shared" ref="K122:L141" ca="1" si="41">RANDBETWEEN(21,26)</f>
        <v>22</v>
      </c>
      <c r="L122" s="2">
        <f t="shared" ca="1" si="41"/>
        <v>26</v>
      </c>
      <c r="M122" s="2">
        <f t="shared" ref="M122:N141" ca="1" si="42">RANDBETWEEN(29,47)</f>
        <v>30</v>
      </c>
      <c r="N122" s="2">
        <f t="shared" ca="1" si="42"/>
        <v>36</v>
      </c>
      <c r="O122" s="2" t="str">
        <f t="shared" ca="1" si="27"/>
        <v>2.5</v>
      </c>
    </row>
    <row r="123" spans="1:15">
      <c r="A123" s="4" t="s">
        <v>263</v>
      </c>
      <c r="B123" s="2">
        <f t="shared" ca="1" si="24"/>
        <v>14</v>
      </c>
      <c r="C123" s="2">
        <f t="shared" ca="1" si="25"/>
        <v>338</v>
      </c>
      <c r="D123">
        <f t="shared" ca="1" si="26"/>
        <v>4.7320000000000002</v>
      </c>
      <c r="E123" s="2">
        <f t="shared" ca="1" si="38"/>
        <v>21</v>
      </c>
      <c r="F123" s="2">
        <f t="shared" ca="1" si="38"/>
        <v>26</v>
      </c>
      <c r="G123" s="2" t="str">
        <f t="shared" ca="1" si="39"/>
        <v>1.40</v>
      </c>
      <c r="H123" s="2" t="str">
        <f t="shared" ca="1" si="39"/>
        <v>1.6</v>
      </c>
      <c r="I123" s="2" t="str">
        <f t="shared" ca="1" si="40"/>
        <v>1.71</v>
      </c>
      <c r="J123" s="2" t="str">
        <f t="shared" ca="1" si="40"/>
        <v>1.35</v>
      </c>
      <c r="K123" s="2">
        <f t="shared" ca="1" si="41"/>
        <v>21</v>
      </c>
      <c r="L123" s="2">
        <f t="shared" ca="1" si="41"/>
        <v>26</v>
      </c>
      <c r="M123" s="2">
        <f t="shared" ca="1" si="42"/>
        <v>41</v>
      </c>
      <c r="N123" s="2">
        <f t="shared" ca="1" si="42"/>
        <v>35</v>
      </c>
      <c r="O123" s="2" t="str">
        <f t="shared" ca="1" si="27"/>
        <v>1.59</v>
      </c>
    </row>
    <row r="124" spans="1:15">
      <c r="A124" s="4" t="s">
        <v>264</v>
      </c>
      <c r="B124" s="2">
        <f t="shared" ca="1" si="24"/>
        <v>13</v>
      </c>
      <c r="C124" s="2">
        <f t="shared" ca="1" si="25"/>
        <v>338</v>
      </c>
      <c r="D124">
        <f t="shared" ca="1" si="26"/>
        <v>4.3940000000000001</v>
      </c>
      <c r="E124" s="2">
        <f t="shared" ca="1" si="38"/>
        <v>26</v>
      </c>
      <c r="F124" s="2">
        <f t="shared" ca="1" si="38"/>
        <v>23</v>
      </c>
      <c r="G124" s="2" t="str">
        <f t="shared" ca="1" si="39"/>
        <v>2.50</v>
      </c>
      <c r="H124" s="2" t="str">
        <f t="shared" ca="1" si="39"/>
        <v>2.40</v>
      </c>
      <c r="I124" s="2" t="str">
        <f t="shared" ca="1" si="40"/>
        <v>1.62</v>
      </c>
      <c r="J124" s="2" t="str">
        <f t="shared" ca="1" si="40"/>
        <v>1.38</v>
      </c>
      <c r="K124" s="2">
        <f t="shared" ca="1" si="41"/>
        <v>26</v>
      </c>
      <c r="L124" s="2">
        <f t="shared" ca="1" si="41"/>
        <v>23</v>
      </c>
      <c r="M124" s="2">
        <f t="shared" ca="1" si="42"/>
        <v>31</v>
      </c>
      <c r="N124" s="2">
        <f t="shared" ca="1" si="42"/>
        <v>33</v>
      </c>
      <c r="O124" s="2" t="str">
        <f t="shared" ca="1" si="27"/>
        <v>2.25</v>
      </c>
    </row>
    <row r="125" spans="1:15">
      <c r="A125" s="4" t="s">
        <v>265</v>
      </c>
      <c r="B125" s="2">
        <f t="shared" ca="1" si="24"/>
        <v>12</v>
      </c>
      <c r="C125" s="2">
        <f t="shared" ca="1" si="25"/>
        <v>344</v>
      </c>
      <c r="D125">
        <f t="shared" ca="1" si="26"/>
        <v>4.1280000000000001</v>
      </c>
      <c r="E125" s="2">
        <f t="shared" ca="1" si="38"/>
        <v>26</v>
      </c>
      <c r="F125" s="2">
        <f t="shared" ca="1" si="38"/>
        <v>25</v>
      </c>
      <c r="G125" s="2" t="str">
        <f t="shared" ca="1" si="39"/>
        <v>2.5</v>
      </c>
      <c r="H125" s="2" t="str">
        <f t="shared" ca="1" si="39"/>
        <v>2.31</v>
      </c>
      <c r="I125" s="2" t="str">
        <f t="shared" ca="1" si="40"/>
        <v>1.12</v>
      </c>
      <c r="J125" s="2" t="str">
        <f t="shared" ca="1" si="40"/>
        <v>1.51</v>
      </c>
      <c r="K125" s="2">
        <f t="shared" ca="1" si="41"/>
        <v>24</v>
      </c>
      <c r="L125" s="2">
        <f t="shared" ca="1" si="41"/>
        <v>22</v>
      </c>
      <c r="M125" s="2">
        <f t="shared" ca="1" si="42"/>
        <v>43</v>
      </c>
      <c r="N125" s="2">
        <f t="shared" ca="1" si="42"/>
        <v>42</v>
      </c>
      <c r="O125" s="2" t="str">
        <f t="shared" ca="1" si="27"/>
        <v>2.35</v>
      </c>
    </row>
    <row r="126" spans="1:15">
      <c r="A126" s="4" t="s">
        <v>266</v>
      </c>
      <c r="B126" s="2">
        <f t="shared" ca="1" si="24"/>
        <v>11</v>
      </c>
      <c r="C126" s="2">
        <f t="shared" ca="1" si="25"/>
        <v>325</v>
      </c>
      <c r="D126">
        <f t="shared" ca="1" si="26"/>
        <v>3.5750000000000002</v>
      </c>
      <c r="E126" s="2">
        <f t="shared" ca="1" si="38"/>
        <v>25</v>
      </c>
      <c r="F126" s="2">
        <f t="shared" ca="1" si="38"/>
        <v>25</v>
      </c>
      <c r="G126" s="2" t="str">
        <f t="shared" ca="1" si="39"/>
        <v>2.4</v>
      </c>
      <c r="H126" s="2" t="str">
        <f t="shared" ca="1" si="39"/>
        <v>1.52</v>
      </c>
      <c r="I126" s="2" t="str">
        <f t="shared" ca="1" si="40"/>
        <v>1.41</v>
      </c>
      <c r="J126" s="2" t="str">
        <f t="shared" ca="1" si="40"/>
        <v>1.34</v>
      </c>
      <c r="K126" s="2">
        <f t="shared" ca="1" si="41"/>
        <v>26</v>
      </c>
      <c r="L126" s="2">
        <f t="shared" ca="1" si="41"/>
        <v>26</v>
      </c>
      <c r="M126" s="2">
        <f t="shared" ca="1" si="42"/>
        <v>37</v>
      </c>
      <c r="N126" s="2">
        <f t="shared" ca="1" si="42"/>
        <v>29</v>
      </c>
      <c r="O126" s="2" t="str">
        <f t="shared" ca="1" si="27"/>
        <v>2.32</v>
      </c>
    </row>
    <row r="127" spans="1:15">
      <c r="A127" s="4" t="s">
        <v>267</v>
      </c>
      <c r="B127" s="2">
        <f t="shared" ca="1" si="24"/>
        <v>14</v>
      </c>
      <c r="C127" s="2">
        <f t="shared" ca="1" si="25"/>
        <v>326</v>
      </c>
      <c r="D127">
        <f t="shared" ca="1" si="26"/>
        <v>4.5640000000000001</v>
      </c>
      <c r="E127" s="2">
        <f t="shared" ca="1" si="38"/>
        <v>23</v>
      </c>
      <c r="F127" s="2">
        <f t="shared" ca="1" si="38"/>
        <v>22</v>
      </c>
      <c r="G127" s="2" t="str">
        <f t="shared" ca="1" si="39"/>
        <v>1.8</v>
      </c>
      <c r="H127" s="2" t="str">
        <f t="shared" ca="1" si="39"/>
        <v>1.19</v>
      </c>
      <c r="I127" s="2" t="str">
        <f t="shared" ca="1" si="40"/>
        <v>1.11</v>
      </c>
      <c r="J127" s="2" t="str">
        <f t="shared" ca="1" si="40"/>
        <v>1.35</v>
      </c>
      <c r="K127" s="2">
        <f t="shared" ca="1" si="41"/>
        <v>22</v>
      </c>
      <c r="L127" s="2">
        <f t="shared" ca="1" si="41"/>
        <v>25</v>
      </c>
      <c r="M127" s="2">
        <f t="shared" ca="1" si="42"/>
        <v>30</v>
      </c>
      <c r="N127" s="2">
        <f t="shared" ca="1" si="42"/>
        <v>43</v>
      </c>
      <c r="O127" s="2" t="str">
        <f t="shared" ca="1" si="27"/>
        <v>2.27</v>
      </c>
    </row>
    <row r="128" spans="1:15">
      <c r="A128" s="4" t="s">
        <v>268</v>
      </c>
      <c r="B128" s="2">
        <f t="shared" ca="1" si="24"/>
        <v>13</v>
      </c>
      <c r="C128" s="2">
        <f t="shared" ca="1" si="25"/>
        <v>345</v>
      </c>
      <c r="D128">
        <f t="shared" ca="1" si="26"/>
        <v>4.4850000000000003</v>
      </c>
      <c r="E128" s="2">
        <f t="shared" ca="1" si="38"/>
        <v>25</v>
      </c>
      <c r="F128" s="2">
        <f t="shared" ca="1" si="38"/>
        <v>24</v>
      </c>
      <c r="G128" s="2" t="str">
        <f t="shared" ca="1" si="39"/>
        <v>2.47</v>
      </c>
      <c r="H128" s="2" t="str">
        <f t="shared" ca="1" si="39"/>
        <v>2.3</v>
      </c>
      <c r="I128" s="2" t="str">
        <f t="shared" ca="1" si="40"/>
        <v>1.71</v>
      </c>
      <c r="J128" s="2" t="str">
        <f t="shared" ca="1" si="40"/>
        <v>1.27</v>
      </c>
      <c r="K128" s="2">
        <f t="shared" ca="1" si="41"/>
        <v>21</v>
      </c>
      <c r="L128" s="2">
        <f t="shared" ca="1" si="41"/>
        <v>25</v>
      </c>
      <c r="M128" s="2">
        <f t="shared" ca="1" si="42"/>
        <v>47</v>
      </c>
      <c r="N128" s="2">
        <f t="shared" ca="1" si="42"/>
        <v>34</v>
      </c>
      <c r="O128" s="2" t="str">
        <f t="shared" ca="1" si="27"/>
        <v>1.58</v>
      </c>
    </row>
    <row r="129" spans="1:15">
      <c r="A129" s="4" t="s">
        <v>269</v>
      </c>
      <c r="B129" s="2">
        <f t="shared" ca="1" si="24"/>
        <v>12</v>
      </c>
      <c r="C129" s="2">
        <f t="shared" ca="1" si="25"/>
        <v>345</v>
      </c>
      <c r="D129">
        <f t="shared" ca="1" si="26"/>
        <v>4.1399999999999997</v>
      </c>
      <c r="E129" s="2">
        <f t="shared" ca="1" si="38"/>
        <v>25</v>
      </c>
      <c r="F129" s="2">
        <f t="shared" ca="1" si="38"/>
        <v>22</v>
      </c>
      <c r="G129" s="2" t="str">
        <f t="shared" ca="1" si="39"/>
        <v>1.34</v>
      </c>
      <c r="H129" s="2" t="str">
        <f t="shared" ca="1" si="39"/>
        <v>2.45</v>
      </c>
      <c r="I129" s="2" t="str">
        <f t="shared" ca="1" si="40"/>
        <v>1.57</v>
      </c>
      <c r="J129" s="2" t="str">
        <f t="shared" ca="1" si="40"/>
        <v>1.75</v>
      </c>
      <c r="K129" s="2">
        <f t="shared" ca="1" si="41"/>
        <v>26</v>
      </c>
      <c r="L129" s="2">
        <f t="shared" ca="1" si="41"/>
        <v>26</v>
      </c>
      <c r="M129" s="2">
        <f t="shared" ca="1" si="42"/>
        <v>40</v>
      </c>
      <c r="N129" s="2">
        <f t="shared" ca="1" si="42"/>
        <v>30</v>
      </c>
      <c r="O129" s="2" t="str">
        <f t="shared" ca="1" si="27"/>
        <v>1.57</v>
      </c>
    </row>
    <row r="130" spans="1:15">
      <c r="A130" s="4" t="s">
        <v>270</v>
      </c>
      <c r="B130" s="2">
        <f t="shared" ref="B130:B193" ca="1" si="43">RANDBETWEEN(11,14)</f>
        <v>11</v>
      </c>
      <c r="C130" s="2">
        <f t="shared" ref="C130:C193" ca="1" si="44">RANDBETWEEN(323,356)</f>
        <v>345</v>
      </c>
      <c r="D130">
        <f t="shared" ref="D130:D193" ca="1" si="45">B130*C130/1000</f>
        <v>3.7949999999999999</v>
      </c>
      <c r="E130" s="2">
        <f t="shared" ca="1" si="38"/>
        <v>21</v>
      </c>
      <c r="F130" s="2">
        <f t="shared" ca="1" si="38"/>
        <v>21</v>
      </c>
      <c r="G130" s="2" t="str">
        <f t="shared" ca="1" si="39"/>
        <v>2.30</v>
      </c>
      <c r="H130" s="2" t="str">
        <f t="shared" ca="1" si="39"/>
        <v>2.16</v>
      </c>
      <c r="I130" s="2" t="str">
        <f t="shared" ca="1" si="40"/>
        <v>1.22</v>
      </c>
      <c r="J130" s="2" t="str">
        <f t="shared" ca="1" si="40"/>
        <v>1.72</v>
      </c>
      <c r="K130" s="2">
        <f t="shared" ca="1" si="41"/>
        <v>23</v>
      </c>
      <c r="L130" s="2">
        <f t="shared" ca="1" si="41"/>
        <v>22</v>
      </c>
      <c r="M130" s="2">
        <f t="shared" ca="1" si="42"/>
        <v>39</v>
      </c>
      <c r="N130" s="2">
        <f t="shared" ca="1" si="42"/>
        <v>38</v>
      </c>
      <c r="O130" s="2" t="str">
        <f t="shared" ref="O130:O193" ca="1" si="46">CONCATENATE(RANDBETWEEN(1,2),".",RANDBETWEEN(1,75))</f>
        <v>1.23</v>
      </c>
    </row>
    <row r="131" spans="1:15">
      <c r="A131" s="4" t="s">
        <v>271</v>
      </c>
      <c r="B131" s="2">
        <f t="shared" ca="1" si="43"/>
        <v>12</v>
      </c>
      <c r="C131" s="2">
        <f t="shared" ca="1" si="44"/>
        <v>334</v>
      </c>
      <c r="D131">
        <f t="shared" ca="1" si="45"/>
        <v>4.008</v>
      </c>
      <c r="E131" s="2">
        <f t="shared" ca="1" si="38"/>
        <v>25</v>
      </c>
      <c r="F131" s="2">
        <f t="shared" ca="1" si="38"/>
        <v>26</v>
      </c>
      <c r="G131" s="2" t="str">
        <f t="shared" ca="1" si="39"/>
        <v>1.1</v>
      </c>
      <c r="H131" s="2" t="str">
        <f t="shared" ca="1" si="39"/>
        <v>1.18</v>
      </c>
      <c r="I131" s="2" t="str">
        <f t="shared" ca="1" si="40"/>
        <v>1.90</v>
      </c>
      <c r="J131" s="2" t="str">
        <f t="shared" ca="1" si="40"/>
        <v>1.21</v>
      </c>
      <c r="K131" s="2">
        <f t="shared" ca="1" si="41"/>
        <v>23</v>
      </c>
      <c r="L131" s="2">
        <f t="shared" ca="1" si="41"/>
        <v>25</v>
      </c>
      <c r="M131" s="2">
        <f t="shared" ca="1" si="42"/>
        <v>32</v>
      </c>
      <c r="N131" s="2">
        <f t="shared" ca="1" si="42"/>
        <v>34</v>
      </c>
      <c r="O131" s="2" t="str">
        <f t="shared" ca="1" si="46"/>
        <v>2.64</v>
      </c>
    </row>
    <row r="132" spans="1:15">
      <c r="A132" s="4" t="s">
        <v>272</v>
      </c>
      <c r="B132" s="2">
        <f t="shared" ca="1" si="43"/>
        <v>11</v>
      </c>
      <c r="C132" s="2">
        <f t="shared" ca="1" si="44"/>
        <v>328</v>
      </c>
      <c r="D132">
        <f t="shared" ca="1" si="45"/>
        <v>3.6080000000000001</v>
      </c>
      <c r="E132" s="2">
        <f t="shared" ca="1" si="38"/>
        <v>22</v>
      </c>
      <c r="F132" s="2">
        <f t="shared" ca="1" si="38"/>
        <v>23</v>
      </c>
      <c r="G132" s="2" t="str">
        <f t="shared" ca="1" si="39"/>
        <v>1.47</v>
      </c>
      <c r="H132" s="2" t="str">
        <f t="shared" ca="1" si="39"/>
        <v>2.53</v>
      </c>
      <c r="I132" s="2" t="str">
        <f t="shared" ca="1" si="40"/>
        <v>1.52</v>
      </c>
      <c r="J132" s="2" t="str">
        <f t="shared" ca="1" si="40"/>
        <v>1.68</v>
      </c>
      <c r="K132" s="2">
        <f t="shared" ca="1" si="41"/>
        <v>24</v>
      </c>
      <c r="L132" s="2">
        <f t="shared" ca="1" si="41"/>
        <v>25</v>
      </c>
      <c r="M132" s="2">
        <f t="shared" ca="1" si="42"/>
        <v>46</v>
      </c>
      <c r="N132" s="2">
        <f t="shared" ca="1" si="42"/>
        <v>31</v>
      </c>
      <c r="O132" s="2" t="str">
        <f t="shared" ca="1" si="46"/>
        <v>2.30</v>
      </c>
    </row>
    <row r="133" spans="1:15">
      <c r="A133" s="4" t="s">
        <v>55</v>
      </c>
      <c r="B133" s="2">
        <f t="shared" ca="1" si="43"/>
        <v>11</v>
      </c>
      <c r="C133" s="2">
        <f t="shared" ca="1" si="44"/>
        <v>333</v>
      </c>
      <c r="D133">
        <f t="shared" ca="1" si="45"/>
        <v>3.6629999999999998</v>
      </c>
      <c r="E133" s="2">
        <f t="shared" ca="1" si="38"/>
        <v>25</v>
      </c>
      <c r="F133" s="2">
        <f t="shared" ca="1" si="38"/>
        <v>24</v>
      </c>
      <c r="G133" s="2" t="str">
        <f t="shared" ca="1" si="39"/>
        <v>2.10</v>
      </c>
      <c r="H133" s="2" t="str">
        <f t="shared" ca="1" si="39"/>
        <v>2.43</v>
      </c>
      <c r="I133" s="2" t="str">
        <f t="shared" ca="1" si="40"/>
        <v>1.6</v>
      </c>
      <c r="J133" s="2" t="str">
        <f t="shared" ca="1" si="40"/>
        <v>1.18</v>
      </c>
      <c r="K133" s="2">
        <f t="shared" ca="1" si="41"/>
        <v>26</v>
      </c>
      <c r="L133" s="2">
        <f t="shared" ca="1" si="41"/>
        <v>21</v>
      </c>
      <c r="M133" s="2">
        <f t="shared" ca="1" si="42"/>
        <v>35</v>
      </c>
      <c r="N133" s="2">
        <f t="shared" ca="1" si="42"/>
        <v>42</v>
      </c>
      <c r="O133" s="2" t="str">
        <f t="shared" ca="1" si="46"/>
        <v>2.20</v>
      </c>
    </row>
    <row r="134" spans="1:15">
      <c r="A134" s="4" t="s">
        <v>56</v>
      </c>
      <c r="B134" s="2">
        <f t="shared" ca="1" si="43"/>
        <v>12</v>
      </c>
      <c r="C134" s="2">
        <f t="shared" ca="1" si="44"/>
        <v>326</v>
      </c>
      <c r="D134">
        <f t="shared" ca="1" si="45"/>
        <v>3.9119999999999999</v>
      </c>
      <c r="E134" s="2">
        <f t="shared" ca="1" si="38"/>
        <v>26</v>
      </c>
      <c r="F134" s="2">
        <f t="shared" ca="1" si="38"/>
        <v>25</v>
      </c>
      <c r="G134" s="2" t="str">
        <f t="shared" ca="1" si="39"/>
        <v>1.8</v>
      </c>
      <c r="H134" s="2" t="str">
        <f t="shared" ca="1" si="39"/>
        <v>2.18</v>
      </c>
      <c r="I134" s="2" t="str">
        <f t="shared" ca="1" si="40"/>
        <v>1.10</v>
      </c>
      <c r="J134" s="2" t="str">
        <f t="shared" ca="1" si="40"/>
        <v>1.57</v>
      </c>
      <c r="K134" s="2">
        <f t="shared" ca="1" si="41"/>
        <v>26</v>
      </c>
      <c r="L134" s="2">
        <f t="shared" ca="1" si="41"/>
        <v>22</v>
      </c>
      <c r="M134" s="2">
        <f t="shared" ca="1" si="42"/>
        <v>32</v>
      </c>
      <c r="N134" s="2">
        <f t="shared" ca="1" si="42"/>
        <v>31</v>
      </c>
      <c r="O134" s="2" t="str">
        <f t="shared" ca="1" si="46"/>
        <v>2.60</v>
      </c>
    </row>
    <row r="135" spans="1:15">
      <c r="A135" s="4" t="s">
        <v>57</v>
      </c>
      <c r="B135" s="2">
        <f t="shared" ca="1" si="43"/>
        <v>14</v>
      </c>
      <c r="C135" s="2">
        <f t="shared" ca="1" si="44"/>
        <v>337</v>
      </c>
      <c r="D135">
        <f t="shared" ca="1" si="45"/>
        <v>4.718</v>
      </c>
      <c r="E135" s="2">
        <f t="shared" ca="1" si="38"/>
        <v>21</v>
      </c>
      <c r="F135" s="2">
        <f t="shared" ca="1" si="38"/>
        <v>21</v>
      </c>
      <c r="G135" s="2" t="str">
        <f t="shared" ca="1" si="39"/>
        <v>2.49</v>
      </c>
      <c r="H135" s="2" t="str">
        <f t="shared" ca="1" si="39"/>
        <v>2.22</v>
      </c>
      <c r="I135" s="2" t="str">
        <f t="shared" ca="1" si="40"/>
        <v>1.28</v>
      </c>
      <c r="J135" s="2" t="str">
        <f t="shared" ca="1" si="40"/>
        <v>1.15</v>
      </c>
      <c r="K135" s="2">
        <f t="shared" ca="1" si="41"/>
        <v>23</v>
      </c>
      <c r="L135" s="2">
        <f t="shared" ca="1" si="41"/>
        <v>24</v>
      </c>
      <c r="M135" s="2">
        <f t="shared" ca="1" si="42"/>
        <v>40</v>
      </c>
      <c r="N135" s="2">
        <f t="shared" ca="1" si="42"/>
        <v>31</v>
      </c>
      <c r="O135" s="2" t="str">
        <f t="shared" ca="1" si="46"/>
        <v>1.31</v>
      </c>
    </row>
    <row r="136" spans="1:15">
      <c r="A136" s="4" t="s">
        <v>58</v>
      </c>
      <c r="B136" s="2">
        <f t="shared" ca="1" si="43"/>
        <v>11</v>
      </c>
      <c r="C136" s="2">
        <f t="shared" ca="1" si="44"/>
        <v>353</v>
      </c>
      <c r="D136">
        <f t="shared" ca="1" si="45"/>
        <v>3.883</v>
      </c>
      <c r="E136" s="2">
        <f t="shared" ca="1" si="38"/>
        <v>26</v>
      </c>
      <c r="F136" s="2">
        <f t="shared" ca="1" si="38"/>
        <v>25</v>
      </c>
      <c r="G136" s="2" t="str">
        <f t="shared" ca="1" si="39"/>
        <v>2.35</v>
      </c>
      <c r="H136" s="2" t="str">
        <f t="shared" ca="1" si="39"/>
        <v>2.53</v>
      </c>
      <c r="I136" s="2" t="str">
        <f t="shared" ca="1" si="40"/>
        <v>1.60</v>
      </c>
      <c r="J136" s="2" t="str">
        <f t="shared" ca="1" si="40"/>
        <v>1.16</v>
      </c>
      <c r="K136" s="2">
        <f t="shared" ca="1" si="41"/>
        <v>22</v>
      </c>
      <c r="L136" s="2">
        <f t="shared" ca="1" si="41"/>
        <v>22</v>
      </c>
      <c r="M136" s="2">
        <f t="shared" ca="1" si="42"/>
        <v>34</v>
      </c>
      <c r="N136" s="2">
        <f t="shared" ca="1" si="42"/>
        <v>45</v>
      </c>
      <c r="O136" s="2" t="str">
        <f t="shared" ca="1" si="46"/>
        <v>1.46</v>
      </c>
    </row>
    <row r="137" spans="1:15">
      <c r="A137" s="4" t="s">
        <v>59</v>
      </c>
      <c r="B137" s="2">
        <f t="shared" ca="1" si="43"/>
        <v>12</v>
      </c>
      <c r="C137" s="2">
        <f t="shared" ca="1" si="44"/>
        <v>335</v>
      </c>
      <c r="D137">
        <f t="shared" ca="1" si="45"/>
        <v>4.0199999999999996</v>
      </c>
      <c r="E137" s="2">
        <f t="shared" ca="1" si="38"/>
        <v>25</v>
      </c>
      <c r="F137" s="2">
        <f t="shared" ca="1" si="38"/>
        <v>23</v>
      </c>
      <c r="G137" s="2" t="str">
        <f t="shared" ca="1" si="39"/>
        <v>1.26</v>
      </c>
      <c r="H137" s="2" t="str">
        <f t="shared" ca="1" si="39"/>
        <v>1.53</v>
      </c>
      <c r="I137" s="2" t="str">
        <f t="shared" ca="1" si="40"/>
        <v>1.25</v>
      </c>
      <c r="J137" s="2" t="str">
        <f t="shared" ca="1" si="40"/>
        <v>1.10</v>
      </c>
      <c r="K137" s="2">
        <f t="shared" ca="1" si="41"/>
        <v>25</v>
      </c>
      <c r="L137" s="2">
        <f t="shared" ca="1" si="41"/>
        <v>25</v>
      </c>
      <c r="M137" s="2">
        <f t="shared" ca="1" si="42"/>
        <v>46</v>
      </c>
      <c r="N137" s="2">
        <f t="shared" ca="1" si="42"/>
        <v>33</v>
      </c>
      <c r="O137" s="2" t="str">
        <f t="shared" ca="1" si="46"/>
        <v>2.72</v>
      </c>
    </row>
    <row r="138" spans="1:15">
      <c r="A138" s="4" t="s">
        <v>21</v>
      </c>
      <c r="B138" s="2">
        <f t="shared" ca="1" si="43"/>
        <v>12</v>
      </c>
      <c r="C138" s="2">
        <f t="shared" ca="1" si="44"/>
        <v>331</v>
      </c>
      <c r="D138">
        <f t="shared" ca="1" si="45"/>
        <v>3.972</v>
      </c>
      <c r="E138" s="2">
        <f t="shared" ca="1" si="38"/>
        <v>25</v>
      </c>
      <c r="F138" s="2">
        <f t="shared" ca="1" si="38"/>
        <v>24</v>
      </c>
      <c r="G138" s="2" t="str">
        <f t="shared" ca="1" si="39"/>
        <v>2.24</v>
      </c>
      <c r="H138" s="2" t="str">
        <f t="shared" ca="1" si="39"/>
        <v>1.15</v>
      </c>
      <c r="I138" s="2" t="str">
        <f t="shared" ca="1" si="40"/>
        <v>1.10</v>
      </c>
      <c r="J138" s="2" t="str">
        <f t="shared" ca="1" si="40"/>
        <v>1.71</v>
      </c>
      <c r="K138" s="2">
        <f t="shared" ca="1" si="41"/>
        <v>25</v>
      </c>
      <c r="L138" s="2">
        <f t="shared" ca="1" si="41"/>
        <v>23</v>
      </c>
      <c r="M138" s="2">
        <f t="shared" ca="1" si="42"/>
        <v>41</v>
      </c>
      <c r="N138" s="2">
        <f t="shared" ca="1" si="42"/>
        <v>39</v>
      </c>
      <c r="O138" s="2" t="str">
        <f t="shared" ca="1" si="46"/>
        <v>1.66</v>
      </c>
    </row>
    <row r="139" spans="1:15">
      <c r="A139" s="4" t="s">
        <v>36</v>
      </c>
      <c r="B139" s="2">
        <f t="shared" ca="1" si="43"/>
        <v>11</v>
      </c>
      <c r="C139" s="2">
        <f t="shared" ca="1" si="44"/>
        <v>345</v>
      </c>
      <c r="D139">
        <f t="shared" ca="1" si="45"/>
        <v>3.7949999999999999</v>
      </c>
      <c r="E139" s="2">
        <f t="shared" ca="1" si="38"/>
        <v>23</v>
      </c>
      <c r="F139" s="2">
        <f t="shared" ca="1" si="38"/>
        <v>23</v>
      </c>
      <c r="G139" s="2" t="str">
        <f t="shared" ca="1" si="39"/>
        <v>1.36</v>
      </c>
      <c r="H139" s="2" t="str">
        <f t="shared" ca="1" si="39"/>
        <v>1.8</v>
      </c>
      <c r="I139" s="2" t="str">
        <f t="shared" ca="1" si="40"/>
        <v>1.83</v>
      </c>
      <c r="J139" s="2" t="str">
        <f t="shared" ca="1" si="40"/>
        <v>1.26</v>
      </c>
      <c r="K139" s="2">
        <f t="shared" ca="1" si="41"/>
        <v>21</v>
      </c>
      <c r="L139" s="2">
        <f t="shared" ca="1" si="41"/>
        <v>26</v>
      </c>
      <c r="M139" s="2">
        <f t="shared" ca="1" si="42"/>
        <v>37</v>
      </c>
      <c r="N139" s="2">
        <f t="shared" ca="1" si="42"/>
        <v>47</v>
      </c>
      <c r="O139" s="2" t="str">
        <f t="shared" ca="1" si="46"/>
        <v>1.26</v>
      </c>
    </row>
    <row r="140" spans="1:15">
      <c r="A140" s="4" t="s">
        <v>7</v>
      </c>
      <c r="B140" s="2">
        <f t="shared" ca="1" si="43"/>
        <v>12</v>
      </c>
      <c r="C140" s="2">
        <f t="shared" ca="1" si="44"/>
        <v>337</v>
      </c>
      <c r="D140">
        <f t="shared" ca="1" si="45"/>
        <v>4.0439999999999996</v>
      </c>
      <c r="E140" s="2">
        <f t="shared" ca="1" si="38"/>
        <v>26</v>
      </c>
      <c r="F140" s="2">
        <f t="shared" ca="1" si="38"/>
        <v>25</v>
      </c>
      <c r="G140" s="2" t="str">
        <f t="shared" ca="1" si="39"/>
        <v>1.10</v>
      </c>
      <c r="H140" s="2" t="str">
        <f t="shared" ca="1" si="39"/>
        <v>2.44</v>
      </c>
      <c r="I140" s="2" t="str">
        <f t="shared" ca="1" si="40"/>
        <v>1.82</v>
      </c>
      <c r="J140" s="2" t="str">
        <f t="shared" ca="1" si="40"/>
        <v>1.51</v>
      </c>
      <c r="K140" s="2">
        <f t="shared" ca="1" si="41"/>
        <v>25</v>
      </c>
      <c r="L140" s="2">
        <f t="shared" ca="1" si="41"/>
        <v>23</v>
      </c>
      <c r="M140" s="2">
        <f t="shared" ca="1" si="42"/>
        <v>37</v>
      </c>
      <c r="N140" s="2">
        <f t="shared" ca="1" si="42"/>
        <v>39</v>
      </c>
      <c r="O140" s="2" t="str">
        <f t="shared" ca="1" si="46"/>
        <v>1.58</v>
      </c>
    </row>
    <row r="141" spans="1:15">
      <c r="A141" s="4" t="s">
        <v>8</v>
      </c>
      <c r="B141" s="2">
        <f t="shared" ca="1" si="43"/>
        <v>14</v>
      </c>
      <c r="C141" s="2">
        <f t="shared" ca="1" si="44"/>
        <v>334</v>
      </c>
      <c r="D141">
        <f t="shared" ca="1" si="45"/>
        <v>4.6760000000000002</v>
      </c>
      <c r="E141" s="2">
        <f t="shared" ca="1" si="38"/>
        <v>24</v>
      </c>
      <c r="F141" s="2">
        <f t="shared" ca="1" si="38"/>
        <v>23</v>
      </c>
      <c r="G141" s="2" t="str">
        <f t="shared" ca="1" si="39"/>
        <v>1.41</v>
      </c>
      <c r="H141" s="2" t="str">
        <f t="shared" ca="1" si="39"/>
        <v>2.9</v>
      </c>
      <c r="I141" s="2" t="str">
        <f t="shared" ca="1" si="40"/>
        <v>1.60</v>
      </c>
      <c r="J141" s="2" t="str">
        <f t="shared" ca="1" si="40"/>
        <v>1.35</v>
      </c>
      <c r="K141" s="2">
        <f t="shared" ca="1" si="41"/>
        <v>25</v>
      </c>
      <c r="L141" s="2">
        <f t="shared" ca="1" si="41"/>
        <v>24</v>
      </c>
      <c r="M141" s="2">
        <f t="shared" ca="1" si="42"/>
        <v>39</v>
      </c>
      <c r="N141" s="2">
        <f t="shared" ca="1" si="42"/>
        <v>39</v>
      </c>
      <c r="O141" s="2" t="str">
        <f t="shared" ca="1" si="46"/>
        <v>1.68</v>
      </c>
    </row>
    <row r="142" spans="1:15">
      <c r="A142" s="4" t="s">
        <v>10</v>
      </c>
      <c r="B142" s="2">
        <f t="shared" ca="1" si="43"/>
        <v>13</v>
      </c>
      <c r="C142" s="2">
        <f t="shared" ca="1" si="44"/>
        <v>349</v>
      </c>
      <c r="D142">
        <f t="shared" ca="1" si="45"/>
        <v>4.5369999999999999</v>
      </c>
      <c r="E142" s="2">
        <f t="shared" ref="E142:F161" ca="1" si="47">RANDBETWEEN(21,26)</f>
        <v>21</v>
      </c>
      <c r="F142" s="2">
        <f t="shared" ca="1" si="47"/>
        <v>23</v>
      </c>
      <c r="G142" s="2" t="str">
        <f t="shared" ref="G142:H161" ca="1" si="48">CONCATENATE(RANDBETWEEN(1,2),".",RANDBETWEEN(1,53))</f>
        <v>2.36</v>
      </c>
      <c r="H142" s="2" t="str">
        <f t="shared" ca="1" si="48"/>
        <v>1.41</v>
      </c>
      <c r="I142" s="2" t="str">
        <f t="shared" ref="I142:J161" ca="1" si="49">CONCATENATE("1.",RANDBETWEEN(3,90))</f>
        <v>1.26</v>
      </c>
      <c r="J142" s="2" t="str">
        <f t="shared" ca="1" si="49"/>
        <v>1.6</v>
      </c>
      <c r="K142" s="2">
        <f t="shared" ref="K142:L161" ca="1" si="50">RANDBETWEEN(21,26)</f>
        <v>23</v>
      </c>
      <c r="L142" s="2">
        <f t="shared" ca="1" si="50"/>
        <v>24</v>
      </c>
      <c r="M142" s="2">
        <f t="shared" ref="M142:N161" ca="1" si="51">RANDBETWEEN(29,47)</f>
        <v>33</v>
      </c>
      <c r="N142" s="2">
        <f t="shared" ca="1" si="51"/>
        <v>45</v>
      </c>
      <c r="O142" s="2" t="str">
        <f t="shared" ca="1" si="46"/>
        <v>1.36</v>
      </c>
    </row>
    <row r="143" spans="1:15">
      <c r="A143" s="4" t="s">
        <v>23</v>
      </c>
      <c r="B143" s="2">
        <f t="shared" ca="1" si="43"/>
        <v>11</v>
      </c>
      <c r="C143" s="2">
        <f t="shared" ca="1" si="44"/>
        <v>333</v>
      </c>
      <c r="D143">
        <f t="shared" ca="1" si="45"/>
        <v>3.6629999999999998</v>
      </c>
      <c r="E143" s="2">
        <f t="shared" ca="1" si="47"/>
        <v>24</v>
      </c>
      <c r="F143" s="2">
        <f t="shared" ca="1" si="47"/>
        <v>22</v>
      </c>
      <c r="G143" s="2" t="str">
        <f t="shared" ca="1" si="48"/>
        <v>2.8</v>
      </c>
      <c r="H143" s="2" t="str">
        <f t="shared" ca="1" si="48"/>
        <v>1.25</v>
      </c>
      <c r="I143" s="2" t="str">
        <f t="shared" ca="1" si="49"/>
        <v>1.64</v>
      </c>
      <c r="J143" s="2" t="str">
        <f t="shared" ca="1" si="49"/>
        <v>1.37</v>
      </c>
      <c r="K143" s="2">
        <f t="shared" ca="1" si="50"/>
        <v>25</v>
      </c>
      <c r="L143" s="2">
        <f t="shared" ca="1" si="50"/>
        <v>22</v>
      </c>
      <c r="M143" s="2">
        <f t="shared" ca="1" si="51"/>
        <v>30</v>
      </c>
      <c r="N143" s="2">
        <f t="shared" ca="1" si="51"/>
        <v>29</v>
      </c>
      <c r="O143" s="2" t="str">
        <f t="shared" ca="1" si="46"/>
        <v>2.58</v>
      </c>
    </row>
    <row r="144" spans="1:15">
      <c r="A144" s="4" t="s">
        <v>37</v>
      </c>
      <c r="B144" s="2">
        <f t="shared" ca="1" si="43"/>
        <v>12</v>
      </c>
      <c r="C144" s="2">
        <f t="shared" ca="1" si="44"/>
        <v>343</v>
      </c>
      <c r="D144">
        <f t="shared" ca="1" si="45"/>
        <v>4.1159999999999997</v>
      </c>
      <c r="E144" s="2">
        <f t="shared" ca="1" si="47"/>
        <v>25</v>
      </c>
      <c r="F144" s="2">
        <f t="shared" ca="1" si="47"/>
        <v>26</v>
      </c>
      <c r="G144" s="2" t="str">
        <f t="shared" ca="1" si="48"/>
        <v>1.15</v>
      </c>
      <c r="H144" s="2" t="str">
        <f t="shared" ca="1" si="48"/>
        <v>1.16</v>
      </c>
      <c r="I144" s="2" t="str">
        <f t="shared" ca="1" si="49"/>
        <v>1.48</v>
      </c>
      <c r="J144" s="2" t="str">
        <f t="shared" ca="1" si="49"/>
        <v>1.73</v>
      </c>
      <c r="K144" s="2">
        <f t="shared" ca="1" si="50"/>
        <v>24</v>
      </c>
      <c r="L144" s="2">
        <f t="shared" ca="1" si="50"/>
        <v>23</v>
      </c>
      <c r="M144" s="2">
        <f t="shared" ca="1" si="51"/>
        <v>43</v>
      </c>
      <c r="N144" s="2">
        <f t="shared" ca="1" si="51"/>
        <v>45</v>
      </c>
      <c r="O144" s="2" t="str">
        <f t="shared" ca="1" si="46"/>
        <v>2.30</v>
      </c>
    </row>
    <row r="145" spans="1:15">
      <c r="A145" s="4" t="s">
        <v>60</v>
      </c>
      <c r="B145" s="2">
        <f t="shared" ca="1" si="43"/>
        <v>12</v>
      </c>
      <c r="C145" s="2">
        <f t="shared" ca="1" si="44"/>
        <v>331</v>
      </c>
      <c r="D145">
        <f t="shared" ca="1" si="45"/>
        <v>3.972</v>
      </c>
      <c r="E145" s="2">
        <f t="shared" ca="1" si="47"/>
        <v>24</v>
      </c>
      <c r="F145" s="2">
        <f t="shared" ca="1" si="47"/>
        <v>26</v>
      </c>
      <c r="G145" s="2" t="str">
        <f t="shared" ca="1" si="48"/>
        <v>1.6</v>
      </c>
      <c r="H145" s="2" t="str">
        <f t="shared" ca="1" si="48"/>
        <v>2.24</v>
      </c>
      <c r="I145" s="2" t="str">
        <f t="shared" ca="1" si="49"/>
        <v>1.67</v>
      </c>
      <c r="J145" s="2" t="str">
        <f t="shared" ca="1" si="49"/>
        <v>1.36</v>
      </c>
      <c r="K145" s="2">
        <f t="shared" ca="1" si="50"/>
        <v>21</v>
      </c>
      <c r="L145" s="2">
        <f t="shared" ca="1" si="50"/>
        <v>24</v>
      </c>
      <c r="M145" s="2">
        <f t="shared" ca="1" si="51"/>
        <v>39</v>
      </c>
      <c r="N145" s="2">
        <f t="shared" ca="1" si="51"/>
        <v>32</v>
      </c>
      <c r="O145" s="2" t="str">
        <f t="shared" ca="1" si="46"/>
        <v>2.72</v>
      </c>
    </row>
    <row r="146" spans="1:15">
      <c r="A146" s="4" t="s">
        <v>11</v>
      </c>
      <c r="B146" s="2">
        <f t="shared" ca="1" si="43"/>
        <v>11</v>
      </c>
      <c r="C146" s="2">
        <f t="shared" ca="1" si="44"/>
        <v>351</v>
      </c>
      <c r="D146">
        <f t="shared" ca="1" si="45"/>
        <v>3.8610000000000002</v>
      </c>
      <c r="E146" s="2">
        <f t="shared" ca="1" si="47"/>
        <v>21</v>
      </c>
      <c r="F146" s="2">
        <f t="shared" ca="1" si="47"/>
        <v>25</v>
      </c>
      <c r="G146" s="2" t="str">
        <f t="shared" ca="1" si="48"/>
        <v>2.35</v>
      </c>
      <c r="H146" s="2" t="str">
        <f t="shared" ca="1" si="48"/>
        <v>2.39</v>
      </c>
      <c r="I146" s="2" t="str">
        <f t="shared" ca="1" si="49"/>
        <v>1.80</v>
      </c>
      <c r="J146" s="2" t="str">
        <f t="shared" ca="1" si="49"/>
        <v>1.61</v>
      </c>
      <c r="K146" s="2">
        <f t="shared" ca="1" si="50"/>
        <v>22</v>
      </c>
      <c r="L146" s="2">
        <f t="shared" ca="1" si="50"/>
        <v>22</v>
      </c>
      <c r="M146" s="2">
        <f t="shared" ca="1" si="51"/>
        <v>43</v>
      </c>
      <c r="N146" s="2">
        <f t="shared" ca="1" si="51"/>
        <v>44</v>
      </c>
      <c r="O146" s="2" t="str">
        <f t="shared" ca="1" si="46"/>
        <v>2.18</v>
      </c>
    </row>
    <row r="147" spans="1:15">
      <c r="A147" s="4" t="s">
        <v>62</v>
      </c>
      <c r="B147" s="2">
        <f t="shared" ca="1" si="43"/>
        <v>11</v>
      </c>
      <c r="C147" s="2">
        <f t="shared" ca="1" si="44"/>
        <v>325</v>
      </c>
      <c r="D147">
        <f t="shared" ca="1" si="45"/>
        <v>3.5750000000000002</v>
      </c>
      <c r="E147" s="2">
        <f t="shared" ca="1" si="47"/>
        <v>25</v>
      </c>
      <c r="F147" s="2">
        <f t="shared" ca="1" si="47"/>
        <v>22</v>
      </c>
      <c r="G147" s="2" t="str">
        <f t="shared" ca="1" si="48"/>
        <v>2.22</v>
      </c>
      <c r="H147" s="2" t="str">
        <f t="shared" ca="1" si="48"/>
        <v>1.32</v>
      </c>
      <c r="I147" s="2" t="str">
        <f t="shared" ca="1" si="49"/>
        <v>1.30</v>
      </c>
      <c r="J147" s="2" t="str">
        <f t="shared" ca="1" si="49"/>
        <v>1.67</v>
      </c>
      <c r="K147" s="2">
        <f t="shared" ca="1" si="50"/>
        <v>25</v>
      </c>
      <c r="L147" s="2">
        <f t="shared" ca="1" si="50"/>
        <v>25</v>
      </c>
      <c r="M147" s="2">
        <f t="shared" ca="1" si="51"/>
        <v>39</v>
      </c>
      <c r="N147" s="2">
        <f t="shared" ca="1" si="51"/>
        <v>30</v>
      </c>
      <c r="O147" s="2" t="str">
        <f t="shared" ca="1" si="46"/>
        <v>2.22</v>
      </c>
    </row>
    <row r="148" spans="1:15">
      <c r="A148" s="4" t="s">
        <v>63</v>
      </c>
      <c r="B148" s="2">
        <f t="shared" ca="1" si="43"/>
        <v>13</v>
      </c>
      <c r="C148" s="2">
        <f t="shared" ca="1" si="44"/>
        <v>334</v>
      </c>
      <c r="D148">
        <f t="shared" ca="1" si="45"/>
        <v>4.3419999999999996</v>
      </c>
      <c r="E148" s="2">
        <f t="shared" ca="1" si="47"/>
        <v>24</v>
      </c>
      <c r="F148" s="2">
        <f t="shared" ca="1" si="47"/>
        <v>21</v>
      </c>
      <c r="G148" s="2" t="str">
        <f t="shared" ca="1" si="48"/>
        <v>1.53</v>
      </c>
      <c r="H148" s="2" t="str">
        <f t="shared" ca="1" si="48"/>
        <v>1.50</v>
      </c>
      <c r="I148" s="2" t="str">
        <f t="shared" ca="1" si="49"/>
        <v>1.53</v>
      </c>
      <c r="J148" s="2" t="str">
        <f t="shared" ca="1" si="49"/>
        <v>1.13</v>
      </c>
      <c r="K148" s="2">
        <f t="shared" ca="1" si="50"/>
        <v>25</v>
      </c>
      <c r="L148" s="2">
        <f t="shared" ca="1" si="50"/>
        <v>23</v>
      </c>
      <c r="M148" s="2">
        <f t="shared" ca="1" si="51"/>
        <v>29</v>
      </c>
      <c r="N148" s="2">
        <f t="shared" ca="1" si="51"/>
        <v>30</v>
      </c>
      <c r="O148" s="2" t="str">
        <f t="shared" ca="1" si="46"/>
        <v>1.23</v>
      </c>
    </row>
    <row r="149" spans="1:15">
      <c r="A149" s="4" t="s">
        <v>24</v>
      </c>
      <c r="B149" s="2">
        <f t="shared" ca="1" si="43"/>
        <v>13</v>
      </c>
      <c r="C149" s="2">
        <f t="shared" ca="1" si="44"/>
        <v>331</v>
      </c>
      <c r="D149">
        <f t="shared" ca="1" si="45"/>
        <v>4.3029999999999999</v>
      </c>
      <c r="E149" s="2">
        <f t="shared" ca="1" si="47"/>
        <v>24</v>
      </c>
      <c r="F149" s="2">
        <f t="shared" ca="1" si="47"/>
        <v>26</v>
      </c>
      <c r="G149" s="2" t="str">
        <f t="shared" ca="1" si="48"/>
        <v>1.9</v>
      </c>
      <c r="H149" s="2" t="str">
        <f t="shared" ca="1" si="48"/>
        <v>1.8</v>
      </c>
      <c r="I149" s="2" t="str">
        <f t="shared" ca="1" si="49"/>
        <v>1.17</v>
      </c>
      <c r="J149" s="2" t="str">
        <f t="shared" ca="1" si="49"/>
        <v>1.90</v>
      </c>
      <c r="K149" s="2">
        <f t="shared" ca="1" si="50"/>
        <v>21</v>
      </c>
      <c r="L149" s="2">
        <f t="shared" ca="1" si="50"/>
        <v>24</v>
      </c>
      <c r="M149" s="2">
        <f t="shared" ca="1" si="51"/>
        <v>42</v>
      </c>
      <c r="N149" s="2">
        <f t="shared" ca="1" si="51"/>
        <v>33</v>
      </c>
      <c r="O149" s="2" t="str">
        <f t="shared" ca="1" si="46"/>
        <v>2.59</v>
      </c>
    </row>
    <row r="150" spans="1:15">
      <c r="A150" s="4" t="s">
        <v>64</v>
      </c>
      <c r="B150" s="2">
        <f t="shared" ca="1" si="43"/>
        <v>14</v>
      </c>
      <c r="C150" s="2">
        <f t="shared" ca="1" si="44"/>
        <v>329</v>
      </c>
      <c r="D150">
        <f t="shared" ca="1" si="45"/>
        <v>4.6059999999999999</v>
      </c>
      <c r="E150" s="2">
        <f t="shared" ca="1" si="47"/>
        <v>26</v>
      </c>
      <c r="F150" s="2">
        <f t="shared" ca="1" si="47"/>
        <v>21</v>
      </c>
      <c r="G150" s="2" t="str">
        <f t="shared" ca="1" si="48"/>
        <v>1.4</v>
      </c>
      <c r="H150" s="2" t="str">
        <f t="shared" ca="1" si="48"/>
        <v>1.23</v>
      </c>
      <c r="I150" s="2" t="str">
        <f t="shared" ca="1" si="49"/>
        <v>1.82</v>
      </c>
      <c r="J150" s="2" t="str">
        <f t="shared" ca="1" si="49"/>
        <v>1.51</v>
      </c>
      <c r="K150" s="2">
        <f t="shared" ca="1" si="50"/>
        <v>23</v>
      </c>
      <c r="L150" s="2">
        <f t="shared" ca="1" si="50"/>
        <v>25</v>
      </c>
      <c r="M150" s="2">
        <f t="shared" ca="1" si="51"/>
        <v>47</v>
      </c>
      <c r="N150" s="2">
        <f t="shared" ca="1" si="51"/>
        <v>40</v>
      </c>
      <c r="O150" s="2" t="str">
        <f t="shared" ca="1" si="46"/>
        <v>1.10</v>
      </c>
    </row>
    <row r="151" spans="1:15">
      <c r="A151" s="4" t="s">
        <v>65</v>
      </c>
      <c r="B151" s="2">
        <f t="shared" ca="1" si="43"/>
        <v>14</v>
      </c>
      <c r="C151" s="2">
        <f t="shared" ca="1" si="44"/>
        <v>337</v>
      </c>
      <c r="D151">
        <f t="shared" ca="1" si="45"/>
        <v>4.718</v>
      </c>
      <c r="E151" s="2">
        <f t="shared" ca="1" si="47"/>
        <v>25</v>
      </c>
      <c r="F151" s="2">
        <f t="shared" ca="1" si="47"/>
        <v>25</v>
      </c>
      <c r="G151" s="2" t="str">
        <f t="shared" ca="1" si="48"/>
        <v>1.38</v>
      </c>
      <c r="H151" s="2" t="str">
        <f t="shared" ca="1" si="48"/>
        <v>2.16</v>
      </c>
      <c r="I151" s="2" t="str">
        <f t="shared" ca="1" si="49"/>
        <v>1.38</v>
      </c>
      <c r="J151" s="2" t="str">
        <f t="shared" ca="1" si="49"/>
        <v>1.14</v>
      </c>
      <c r="K151" s="2">
        <f t="shared" ca="1" si="50"/>
        <v>23</v>
      </c>
      <c r="L151" s="2">
        <f t="shared" ca="1" si="50"/>
        <v>24</v>
      </c>
      <c r="M151" s="2">
        <f t="shared" ca="1" si="51"/>
        <v>34</v>
      </c>
      <c r="N151" s="2">
        <f t="shared" ca="1" si="51"/>
        <v>39</v>
      </c>
      <c r="O151" s="2" t="str">
        <f t="shared" ca="1" si="46"/>
        <v>1.49</v>
      </c>
    </row>
    <row r="152" spans="1:15">
      <c r="A152" s="4" t="s">
        <v>38</v>
      </c>
      <c r="B152" s="2">
        <f t="shared" ca="1" si="43"/>
        <v>12</v>
      </c>
      <c r="C152" s="2">
        <f t="shared" ca="1" si="44"/>
        <v>327</v>
      </c>
      <c r="D152">
        <f t="shared" ca="1" si="45"/>
        <v>3.9239999999999999</v>
      </c>
      <c r="E152" s="2">
        <f t="shared" ca="1" si="47"/>
        <v>26</v>
      </c>
      <c r="F152" s="2">
        <f t="shared" ca="1" si="47"/>
        <v>25</v>
      </c>
      <c r="G152" s="2" t="str">
        <f t="shared" ca="1" si="48"/>
        <v>1.29</v>
      </c>
      <c r="H152" s="2" t="str">
        <f t="shared" ca="1" si="48"/>
        <v>1.53</v>
      </c>
      <c r="I152" s="2" t="str">
        <f t="shared" ca="1" si="49"/>
        <v>1.4</v>
      </c>
      <c r="J152" s="2" t="str">
        <f t="shared" ca="1" si="49"/>
        <v>1.13</v>
      </c>
      <c r="K152" s="2">
        <f t="shared" ca="1" si="50"/>
        <v>23</v>
      </c>
      <c r="L152" s="2">
        <f t="shared" ca="1" si="50"/>
        <v>22</v>
      </c>
      <c r="M152" s="2">
        <f t="shared" ca="1" si="51"/>
        <v>37</v>
      </c>
      <c r="N152" s="2">
        <f t="shared" ca="1" si="51"/>
        <v>36</v>
      </c>
      <c r="O152" s="2" t="str">
        <f t="shared" ca="1" si="46"/>
        <v>1.36</v>
      </c>
    </row>
    <row r="153" spans="1:15">
      <c r="A153" s="4" t="s">
        <v>66</v>
      </c>
      <c r="B153" s="2">
        <f t="shared" ca="1" si="43"/>
        <v>11</v>
      </c>
      <c r="C153" s="2">
        <f t="shared" ca="1" si="44"/>
        <v>333</v>
      </c>
      <c r="D153">
        <f t="shared" ca="1" si="45"/>
        <v>3.6629999999999998</v>
      </c>
      <c r="E153" s="2">
        <f t="shared" ca="1" si="47"/>
        <v>23</v>
      </c>
      <c r="F153" s="2">
        <f t="shared" ca="1" si="47"/>
        <v>24</v>
      </c>
      <c r="G153" s="2" t="str">
        <f t="shared" ca="1" si="48"/>
        <v>2.32</v>
      </c>
      <c r="H153" s="2" t="str">
        <f t="shared" ca="1" si="48"/>
        <v>2.2</v>
      </c>
      <c r="I153" s="2" t="str">
        <f t="shared" ca="1" si="49"/>
        <v>1.87</v>
      </c>
      <c r="J153" s="2" t="str">
        <f t="shared" ca="1" si="49"/>
        <v>1.67</v>
      </c>
      <c r="K153" s="2">
        <f t="shared" ca="1" si="50"/>
        <v>21</v>
      </c>
      <c r="L153" s="2">
        <f t="shared" ca="1" si="50"/>
        <v>23</v>
      </c>
      <c r="M153" s="2">
        <f t="shared" ca="1" si="51"/>
        <v>32</v>
      </c>
      <c r="N153" s="2">
        <f t="shared" ca="1" si="51"/>
        <v>33</v>
      </c>
      <c r="O153" s="2" t="str">
        <f t="shared" ca="1" si="46"/>
        <v>1.61</v>
      </c>
    </row>
    <row r="154" spans="1:15">
      <c r="A154" s="4" t="s">
        <v>67</v>
      </c>
      <c r="B154" s="2">
        <f t="shared" ca="1" si="43"/>
        <v>13</v>
      </c>
      <c r="C154" s="2">
        <f t="shared" ca="1" si="44"/>
        <v>335</v>
      </c>
      <c r="D154">
        <f t="shared" ca="1" si="45"/>
        <v>4.3550000000000004</v>
      </c>
      <c r="E154" s="2">
        <f t="shared" ca="1" si="47"/>
        <v>21</v>
      </c>
      <c r="F154" s="2">
        <f t="shared" ca="1" si="47"/>
        <v>23</v>
      </c>
      <c r="G154" s="2" t="str">
        <f t="shared" ca="1" si="48"/>
        <v>2.20</v>
      </c>
      <c r="H154" s="2" t="str">
        <f t="shared" ca="1" si="48"/>
        <v>1.9</v>
      </c>
      <c r="I154" s="2" t="str">
        <f t="shared" ca="1" si="49"/>
        <v>1.67</v>
      </c>
      <c r="J154" s="2" t="str">
        <f t="shared" ca="1" si="49"/>
        <v>1.29</v>
      </c>
      <c r="K154" s="2">
        <f t="shared" ca="1" si="50"/>
        <v>23</v>
      </c>
      <c r="L154" s="2">
        <f t="shared" ca="1" si="50"/>
        <v>24</v>
      </c>
      <c r="M154" s="2">
        <f t="shared" ca="1" si="51"/>
        <v>44</v>
      </c>
      <c r="N154" s="2">
        <f t="shared" ca="1" si="51"/>
        <v>34</v>
      </c>
      <c r="O154" s="2" t="str">
        <f t="shared" ca="1" si="46"/>
        <v>1.63</v>
      </c>
    </row>
    <row r="155" spans="1:15">
      <c r="A155" s="4" t="s">
        <v>130</v>
      </c>
      <c r="B155" s="2">
        <f t="shared" ca="1" si="43"/>
        <v>11</v>
      </c>
      <c r="C155" s="2">
        <f t="shared" ca="1" si="44"/>
        <v>342</v>
      </c>
      <c r="D155">
        <f t="shared" ca="1" si="45"/>
        <v>3.762</v>
      </c>
      <c r="E155" s="2">
        <f t="shared" ca="1" si="47"/>
        <v>25</v>
      </c>
      <c r="F155" s="2">
        <f t="shared" ca="1" si="47"/>
        <v>23</v>
      </c>
      <c r="G155" s="2" t="str">
        <f t="shared" ca="1" si="48"/>
        <v>1.31</v>
      </c>
      <c r="H155" s="2" t="str">
        <f t="shared" ca="1" si="48"/>
        <v>1.38</v>
      </c>
      <c r="I155" s="2" t="str">
        <f t="shared" ca="1" si="49"/>
        <v>1.46</v>
      </c>
      <c r="J155" s="2" t="str">
        <f t="shared" ca="1" si="49"/>
        <v>1.22</v>
      </c>
      <c r="K155" s="2">
        <f t="shared" ca="1" si="50"/>
        <v>22</v>
      </c>
      <c r="L155" s="2">
        <f t="shared" ca="1" si="50"/>
        <v>21</v>
      </c>
      <c r="M155" s="2">
        <f t="shared" ca="1" si="51"/>
        <v>45</v>
      </c>
      <c r="N155" s="2">
        <f t="shared" ca="1" si="51"/>
        <v>33</v>
      </c>
      <c r="O155" s="2" t="str">
        <f t="shared" ca="1" si="46"/>
        <v>2.2</v>
      </c>
    </row>
    <row r="156" spans="1:15">
      <c r="A156" s="4" t="s">
        <v>68</v>
      </c>
      <c r="B156" s="2">
        <f t="shared" ca="1" si="43"/>
        <v>11</v>
      </c>
      <c r="C156" s="2">
        <f t="shared" ca="1" si="44"/>
        <v>346</v>
      </c>
      <c r="D156">
        <f t="shared" ca="1" si="45"/>
        <v>3.806</v>
      </c>
      <c r="E156" s="2">
        <f t="shared" ca="1" si="47"/>
        <v>22</v>
      </c>
      <c r="F156" s="2">
        <f t="shared" ca="1" si="47"/>
        <v>21</v>
      </c>
      <c r="G156" s="2" t="str">
        <f t="shared" ca="1" si="48"/>
        <v>2.8</v>
      </c>
      <c r="H156" s="2" t="str">
        <f t="shared" ca="1" si="48"/>
        <v>2.7</v>
      </c>
      <c r="I156" s="2" t="str">
        <f t="shared" ca="1" si="49"/>
        <v>1.62</v>
      </c>
      <c r="J156" s="2" t="str">
        <f t="shared" ca="1" si="49"/>
        <v>1.35</v>
      </c>
      <c r="K156" s="2">
        <f t="shared" ca="1" si="50"/>
        <v>25</v>
      </c>
      <c r="L156" s="2">
        <f t="shared" ca="1" si="50"/>
        <v>23</v>
      </c>
      <c r="M156" s="2">
        <f t="shared" ca="1" si="51"/>
        <v>42</v>
      </c>
      <c r="N156" s="2">
        <f t="shared" ca="1" si="51"/>
        <v>44</v>
      </c>
      <c r="O156" s="2" t="str">
        <f t="shared" ca="1" si="46"/>
        <v>1.5</v>
      </c>
    </row>
    <row r="157" spans="1:15">
      <c r="A157" s="4" t="s">
        <v>69</v>
      </c>
      <c r="B157" s="2">
        <f t="shared" ca="1" si="43"/>
        <v>14</v>
      </c>
      <c r="C157" s="2">
        <f t="shared" ca="1" si="44"/>
        <v>340</v>
      </c>
      <c r="D157">
        <f t="shared" ca="1" si="45"/>
        <v>4.76</v>
      </c>
      <c r="E157" s="2">
        <f t="shared" ca="1" si="47"/>
        <v>26</v>
      </c>
      <c r="F157" s="2">
        <f t="shared" ca="1" si="47"/>
        <v>21</v>
      </c>
      <c r="G157" s="2" t="str">
        <f t="shared" ca="1" si="48"/>
        <v>2.7</v>
      </c>
      <c r="H157" s="2" t="str">
        <f t="shared" ca="1" si="48"/>
        <v>1.15</v>
      </c>
      <c r="I157" s="2" t="str">
        <f t="shared" ca="1" si="49"/>
        <v>1.7</v>
      </c>
      <c r="J157" s="2" t="str">
        <f t="shared" ca="1" si="49"/>
        <v>1.27</v>
      </c>
      <c r="K157" s="2">
        <f t="shared" ca="1" si="50"/>
        <v>24</v>
      </c>
      <c r="L157" s="2">
        <f t="shared" ca="1" si="50"/>
        <v>23</v>
      </c>
      <c r="M157" s="2">
        <f t="shared" ca="1" si="51"/>
        <v>45</v>
      </c>
      <c r="N157" s="2">
        <f t="shared" ca="1" si="51"/>
        <v>45</v>
      </c>
      <c r="O157" s="2" t="str">
        <f t="shared" ca="1" si="46"/>
        <v>1.27</v>
      </c>
    </row>
    <row r="158" spans="1:15">
      <c r="A158" s="4" t="s">
        <v>70</v>
      </c>
      <c r="B158" s="2">
        <f t="shared" ca="1" si="43"/>
        <v>14</v>
      </c>
      <c r="C158" s="2">
        <f t="shared" ca="1" si="44"/>
        <v>352</v>
      </c>
      <c r="D158">
        <f t="shared" ca="1" si="45"/>
        <v>4.9279999999999999</v>
      </c>
      <c r="E158" s="2">
        <f t="shared" ca="1" si="47"/>
        <v>21</v>
      </c>
      <c r="F158" s="2">
        <f t="shared" ca="1" si="47"/>
        <v>21</v>
      </c>
      <c r="G158" s="2" t="str">
        <f t="shared" ca="1" si="48"/>
        <v>1.13</v>
      </c>
      <c r="H158" s="2" t="str">
        <f t="shared" ca="1" si="48"/>
        <v>1.47</v>
      </c>
      <c r="I158" s="2" t="str">
        <f t="shared" ca="1" si="49"/>
        <v>1.63</v>
      </c>
      <c r="J158" s="2" t="str">
        <f t="shared" ca="1" si="49"/>
        <v>1.71</v>
      </c>
      <c r="K158" s="2">
        <f t="shared" ca="1" si="50"/>
        <v>21</v>
      </c>
      <c r="L158" s="2">
        <f t="shared" ca="1" si="50"/>
        <v>25</v>
      </c>
      <c r="M158" s="2">
        <f t="shared" ca="1" si="51"/>
        <v>43</v>
      </c>
      <c r="N158" s="2">
        <f t="shared" ca="1" si="51"/>
        <v>39</v>
      </c>
      <c r="O158" s="2" t="str">
        <f t="shared" ca="1" si="46"/>
        <v>2.73</v>
      </c>
    </row>
    <row r="159" spans="1:15">
      <c r="A159" s="4" t="s">
        <v>73</v>
      </c>
      <c r="B159" s="2">
        <f t="shared" ca="1" si="43"/>
        <v>11</v>
      </c>
      <c r="C159" s="2">
        <f t="shared" ca="1" si="44"/>
        <v>330</v>
      </c>
      <c r="D159">
        <f t="shared" ca="1" si="45"/>
        <v>3.63</v>
      </c>
      <c r="E159" s="2">
        <f t="shared" ca="1" si="47"/>
        <v>21</v>
      </c>
      <c r="F159" s="2">
        <f t="shared" ca="1" si="47"/>
        <v>23</v>
      </c>
      <c r="G159" s="2" t="str">
        <f t="shared" ca="1" si="48"/>
        <v>2.16</v>
      </c>
      <c r="H159" s="2" t="str">
        <f t="shared" ca="1" si="48"/>
        <v>1.3</v>
      </c>
      <c r="I159" s="2" t="str">
        <f t="shared" ca="1" si="49"/>
        <v>1.9</v>
      </c>
      <c r="J159" s="2" t="str">
        <f t="shared" ca="1" si="49"/>
        <v>1.64</v>
      </c>
      <c r="K159" s="2">
        <f t="shared" ca="1" si="50"/>
        <v>23</v>
      </c>
      <c r="L159" s="2">
        <f t="shared" ca="1" si="50"/>
        <v>22</v>
      </c>
      <c r="M159" s="2">
        <f t="shared" ca="1" si="51"/>
        <v>31</v>
      </c>
      <c r="N159" s="2">
        <f t="shared" ca="1" si="51"/>
        <v>32</v>
      </c>
      <c r="O159" s="2" t="str">
        <f t="shared" ca="1" si="46"/>
        <v>2.4</v>
      </c>
    </row>
    <row r="160" spans="1:15">
      <c r="A160" s="4" t="s">
        <v>74</v>
      </c>
      <c r="B160" s="2">
        <f t="shared" ca="1" si="43"/>
        <v>14</v>
      </c>
      <c r="C160" s="2">
        <f t="shared" ca="1" si="44"/>
        <v>356</v>
      </c>
      <c r="D160">
        <f t="shared" ca="1" si="45"/>
        <v>4.984</v>
      </c>
      <c r="E160" s="2">
        <f t="shared" ca="1" si="47"/>
        <v>22</v>
      </c>
      <c r="F160" s="2">
        <f t="shared" ca="1" si="47"/>
        <v>21</v>
      </c>
      <c r="G160" s="2" t="str">
        <f t="shared" ca="1" si="48"/>
        <v>2.19</v>
      </c>
      <c r="H160" s="2" t="str">
        <f t="shared" ca="1" si="48"/>
        <v>1.24</v>
      </c>
      <c r="I160" s="2" t="str">
        <f t="shared" ca="1" si="49"/>
        <v>1.23</v>
      </c>
      <c r="J160" s="2" t="str">
        <f t="shared" ca="1" si="49"/>
        <v>1.6</v>
      </c>
      <c r="K160" s="2">
        <f t="shared" ca="1" si="50"/>
        <v>21</v>
      </c>
      <c r="L160" s="2">
        <f t="shared" ca="1" si="50"/>
        <v>21</v>
      </c>
      <c r="M160" s="2">
        <f t="shared" ca="1" si="51"/>
        <v>40</v>
      </c>
      <c r="N160" s="2">
        <f t="shared" ca="1" si="51"/>
        <v>33</v>
      </c>
      <c r="O160" s="2" t="str">
        <f t="shared" ca="1" si="46"/>
        <v>2.59</v>
      </c>
    </row>
    <row r="161" spans="1:15">
      <c r="A161" s="4" t="s">
        <v>76</v>
      </c>
      <c r="B161" s="2">
        <f t="shared" ca="1" si="43"/>
        <v>12</v>
      </c>
      <c r="C161" s="2">
        <f t="shared" ca="1" si="44"/>
        <v>332</v>
      </c>
      <c r="D161">
        <f t="shared" ca="1" si="45"/>
        <v>3.984</v>
      </c>
      <c r="E161" s="2">
        <f t="shared" ca="1" si="47"/>
        <v>24</v>
      </c>
      <c r="F161" s="2">
        <f t="shared" ca="1" si="47"/>
        <v>25</v>
      </c>
      <c r="G161" s="2" t="str">
        <f t="shared" ca="1" si="48"/>
        <v>1.17</v>
      </c>
      <c r="H161" s="2" t="str">
        <f t="shared" ca="1" si="48"/>
        <v>2.7</v>
      </c>
      <c r="I161" s="2" t="str">
        <f t="shared" ca="1" si="49"/>
        <v>1.26</v>
      </c>
      <c r="J161" s="2" t="str">
        <f t="shared" ca="1" si="49"/>
        <v>1.31</v>
      </c>
      <c r="K161" s="2">
        <f t="shared" ca="1" si="50"/>
        <v>23</v>
      </c>
      <c r="L161" s="2">
        <f t="shared" ca="1" si="50"/>
        <v>24</v>
      </c>
      <c r="M161" s="2">
        <f t="shared" ca="1" si="51"/>
        <v>43</v>
      </c>
      <c r="N161" s="2">
        <f t="shared" ca="1" si="51"/>
        <v>46</v>
      </c>
      <c r="O161" s="2" t="str">
        <f t="shared" ca="1" si="46"/>
        <v>1.56</v>
      </c>
    </row>
    <row r="162" spans="1:15">
      <c r="A162" s="4" t="s">
        <v>77</v>
      </c>
      <c r="B162" s="2">
        <f t="shared" ca="1" si="43"/>
        <v>11</v>
      </c>
      <c r="C162" s="2">
        <f t="shared" ca="1" si="44"/>
        <v>347</v>
      </c>
      <c r="D162">
        <f t="shared" ca="1" si="45"/>
        <v>3.8170000000000002</v>
      </c>
      <c r="E162" s="2">
        <f t="shared" ref="E162:F181" ca="1" si="52">RANDBETWEEN(21,26)</f>
        <v>26</v>
      </c>
      <c r="F162" s="2">
        <f t="shared" ca="1" si="52"/>
        <v>24</v>
      </c>
      <c r="G162" s="2" t="str">
        <f t="shared" ref="G162:H181" ca="1" si="53">CONCATENATE(RANDBETWEEN(1,2),".",RANDBETWEEN(1,53))</f>
        <v>2.28</v>
      </c>
      <c r="H162" s="2" t="str">
        <f t="shared" ca="1" si="53"/>
        <v>1.26</v>
      </c>
      <c r="I162" s="2" t="str">
        <f t="shared" ref="I162:J181" ca="1" si="54">CONCATENATE("1.",RANDBETWEEN(3,90))</f>
        <v>1.6</v>
      </c>
      <c r="J162" s="2" t="str">
        <f t="shared" ca="1" si="54"/>
        <v>1.61</v>
      </c>
      <c r="K162" s="2">
        <f t="shared" ref="K162:L181" ca="1" si="55">RANDBETWEEN(21,26)</f>
        <v>26</v>
      </c>
      <c r="L162" s="2">
        <f t="shared" ca="1" si="55"/>
        <v>24</v>
      </c>
      <c r="M162" s="2">
        <f t="shared" ref="M162:N181" ca="1" si="56">RANDBETWEEN(29,47)</f>
        <v>35</v>
      </c>
      <c r="N162" s="2">
        <f t="shared" ca="1" si="56"/>
        <v>44</v>
      </c>
      <c r="O162" s="2" t="str">
        <f t="shared" ca="1" si="46"/>
        <v>1.21</v>
      </c>
    </row>
    <row r="163" spans="1:15">
      <c r="A163" s="4" t="s">
        <v>78</v>
      </c>
      <c r="B163" s="2">
        <f t="shared" ca="1" si="43"/>
        <v>14</v>
      </c>
      <c r="C163" s="2">
        <f t="shared" ca="1" si="44"/>
        <v>336</v>
      </c>
      <c r="D163">
        <f t="shared" ca="1" si="45"/>
        <v>4.7039999999999997</v>
      </c>
      <c r="E163" s="2">
        <f t="shared" ca="1" si="52"/>
        <v>26</v>
      </c>
      <c r="F163" s="2">
        <f t="shared" ca="1" si="52"/>
        <v>22</v>
      </c>
      <c r="G163" s="2" t="str">
        <f t="shared" ca="1" si="53"/>
        <v>2.14</v>
      </c>
      <c r="H163" s="2" t="str">
        <f t="shared" ca="1" si="53"/>
        <v>1.6</v>
      </c>
      <c r="I163" s="2" t="str">
        <f t="shared" ca="1" si="54"/>
        <v>1.27</v>
      </c>
      <c r="J163" s="2" t="str">
        <f t="shared" ca="1" si="54"/>
        <v>1.36</v>
      </c>
      <c r="K163" s="2">
        <f t="shared" ca="1" si="55"/>
        <v>24</v>
      </c>
      <c r="L163" s="2">
        <f t="shared" ca="1" si="55"/>
        <v>21</v>
      </c>
      <c r="M163" s="2">
        <f t="shared" ca="1" si="56"/>
        <v>30</v>
      </c>
      <c r="N163" s="2">
        <f t="shared" ca="1" si="56"/>
        <v>38</v>
      </c>
      <c r="O163" s="2" t="str">
        <f t="shared" ca="1" si="46"/>
        <v>2.55</v>
      </c>
    </row>
    <row r="164" spans="1:15">
      <c r="A164" s="4" t="s">
        <v>79</v>
      </c>
      <c r="B164" s="2">
        <f t="shared" ca="1" si="43"/>
        <v>14</v>
      </c>
      <c r="C164" s="2">
        <f t="shared" ca="1" si="44"/>
        <v>340</v>
      </c>
      <c r="D164">
        <f t="shared" ca="1" si="45"/>
        <v>4.76</v>
      </c>
      <c r="E164" s="2">
        <f t="shared" ca="1" si="52"/>
        <v>21</v>
      </c>
      <c r="F164" s="2">
        <f t="shared" ca="1" si="52"/>
        <v>24</v>
      </c>
      <c r="G164" s="2" t="str">
        <f t="shared" ca="1" si="53"/>
        <v>2.17</v>
      </c>
      <c r="H164" s="2" t="str">
        <f t="shared" ca="1" si="53"/>
        <v>2.23</v>
      </c>
      <c r="I164" s="2" t="str">
        <f t="shared" ca="1" si="54"/>
        <v>1.51</v>
      </c>
      <c r="J164" s="2" t="str">
        <f t="shared" ca="1" si="54"/>
        <v>1.53</v>
      </c>
      <c r="K164" s="2">
        <f t="shared" ca="1" si="55"/>
        <v>24</v>
      </c>
      <c r="L164" s="2">
        <f t="shared" ca="1" si="55"/>
        <v>22</v>
      </c>
      <c r="M164" s="2">
        <f t="shared" ca="1" si="56"/>
        <v>34</v>
      </c>
      <c r="N164" s="2">
        <f t="shared" ca="1" si="56"/>
        <v>40</v>
      </c>
      <c r="O164" s="2" t="str">
        <f t="shared" ca="1" si="46"/>
        <v>1.15</v>
      </c>
    </row>
    <row r="165" spans="1:15">
      <c r="A165" s="4" t="s">
        <v>95</v>
      </c>
      <c r="B165" s="2">
        <f t="shared" ca="1" si="43"/>
        <v>12</v>
      </c>
      <c r="C165" s="2">
        <f t="shared" ca="1" si="44"/>
        <v>348</v>
      </c>
      <c r="D165">
        <f t="shared" ca="1" si="45"/>
        <v>4.1760000000000002</v>
      </c>
      <c r="E165" s="2">
        <f t="shared" ca="1" si="52"/>
        <v>26</v>
      </c>
      <c r="F165" s="2">
        <f t="shared" ca="1" si="52"/>
        <v>24</v>
      </c>
      <c r="G165" s="2" t="str">
        <f t="shared" ca="1" si="53"/>
        <v>1.27</v>
      </c>
      <c r="H165" s="2" t="str">
        <f t="shared" ca="1" si="53"/>
        <v>1.2</v>
      </c>
      <c r="I165" s="2" t="str">
        <f t="shared" ca="1" si="54"/>
        <v>1.40</v>
      </c>
      <c r="J165" s="2" t="str">
        <f t="shared" ca="1" si="54"/>
        <v>1.14</v>
      </c>
      <c r="K165" s="2">
        <f t="shared" ca="1" si="55"/>
        <v>24</v>
      </c>
      <c r="L165" s="2">
        <f t="shared" ca="1" si="55"/>
        <v>23</v>
      </c>
      <c r="M165" s="2">
        <f t="shared" ca="1" si="56"/>
        <v>35</v>
      </c>
      <c r="N165" s="2">
        <f t="shared" ca="1" si="56"/>
        <v>29</v>
      </c>
      <c r="O165" s="2" t="str">
        <f t="shared" ca="1" si="46"/>
        <v>1.34</v>
      </c>
    </row>
    <row r="166" spans="1:15">
      <c r="A166" s="4" t="s">
        <v>99</v>
      </c>
      <c r="B166" s="2">
        <f t="shared" ca="1" si="43"/>
        <v>13</v>
      </c>
      <c r="C166" s="2">
        <f t="shared" ca="1" si="44"/>
        <v>332</v>
      </c>
      <c r="D166">
        <f t="shared" ca="1" si="45"/>
        <v>4.3159999999999998</v>
      </c>
      <c r="E166" s="2">
        <f t="shared" ca="1" si="52"/>
        <v>22</v>
      </c>
      <c r="F166" s="2">
        <f t="shared" ca="1" si="52"/>
        <v>24</v>
      </c>
      <c r="G166" s="2" t="str">
        <f t="shared" ca="1" si="53"/>
        <v>2.52</v>
      </c>
      <c r="H166" s="2" t="str">
        <f t="shared" ca="1" si="53"/>
        <v>1.52</v>
      </c>
      <c r="I166" s="2" t="str">
        <f t="shared" ca="1" si="54"/>
        <v>1.8</v>
      </c>
      <c r="J166" s="2" t="str">
        <f t="shared" ca="1" si="54"/>
        <v>1.44</v>
      </c>
      <c r="K166" s="2">
        <f t="shared" ca="1" si="55"/>
        <v>23</v>
      </c>
      <c r="L166" s="2">
        <f t="shared" ca="1" si="55"/>
        <v>22</v>
      </c>
      <c r="M166" s="2">
        <f t="shared" ca="1" si="56"/>
        <v>45</v>
      </c>
      <c r="N166" s="2">
        <f t="shared" ca="1" si="56"/>
        <v>45</v>
      </c>
      <c r="O166" s="2" t="str">
        <f t="shared" ca="1" si="46"/>
        <v>1.8</v>
      </c>
    </row>
    <row r="167" spans="1:15">
      <c r="A167" s="4" t="s">
        <v>101</v>
      </c>
      <c r="B167" s="2">
        <f t="shared" ca="1" si="43"/>
        <v>13</v>
      </c>
      <c r="C167" s="2">
        <f t="shared" ca="1" si="44"/>
        <v>344</v>
      </c>
      <c r="D167">
        <f t="shared" ca="1" si="45"/>
        <v>4.4720000000000004</v>
      </c>
      <c r="E167" s="2">
        <f t="shared" ca="1" si="52"/>
        <v>21</v>
      </c>
      <c r="F167" s="2">
        <f t="shared" ca="1" si="52"/>
        <v>25</v>
      </c>
      <c r="G167" s="2" t="str">
        <f t="shared" ca="1" si="53"/>
        <v>1.22</v>
      </c>
      <c r="H167" s="2" t="str">
        <f t="shared" ca="1" si="53"/>
        <v>2.5</v>
      </c>
      <c r="I167" s="2" t="str">
        <f t="shared" ca="1" si="54"/>
        <v>1.53</v>
      </c>
      <c r="J167" s="2" t="str">
        <f t="shared" ca="1" si="54"/>
        <v>1.79</v>
      </c>
      <c r="K167" s="2">
        <f t="shared" ca="1" si="55"/>
        <v>21</v>
      </c>
      <c r="L167" s="2">
        <f t="shared" ca="1" si="55"/>
        <v>21</v>
      </c>
      <c r="M167" s="2">
        <f t="shared" ca="1" si="56"/>
        <v>29</v>
      </c>
      <c r="N167" s="2">
        <f t="shared" ca="1" si="56"/>
        <v>41</v>
      </c>
      <c r="O167" s="2" t="str">
        <f t="shared" ca="1" si="46"/>
        <v>2.1</v>
      </c>
    </row>
    <row r="168" spans="1:15">
      <c r="A168" s="4" t="s">
        <v>102</v>
      </c>
      <c r="B168" s="2">
        <f t="shared" ca="1" si="43"/>
        <v>11</v>
      </c>
      <c r="C168" s="2">
        <f t="shared" ca="1" si="44"/>
        <v>341</v>
      </c>
      <c r="D168">
        <f t="shared" ca="1" si="45"/>
        <v>3.7509999999999999</v>
      </c>
      <c r="E168" s="2">
        <f t="shared" ca="1" si="52"/>
        <v>23</v>
      </c>
      <c r="F168" s="2">
        <f t="shared" ca="1" si="52"/>
        <v>26</v>
      </c>
      <c r="G168" s="2" t="str">
        <f t="shared" ca="1" si="53"/>
        <v>2.17</v>
      </c>
      <c r="H168" s="2" t="str">
        <f t="shared" ca="1" si="53"/>
        <v>2.5</v>
      </c>
      <c r="I168" s="2" t="str">
        <f t="shared" ca="1" si="54"/>
        <v>1.42</v>
      </c>
      <c r="J168" s="2" t="str">
        <f t="shared" ca="1" si="54"/>
        <v>1.11</v>
      </c>
      <c r="K168" s="2">
        <f t="shared" ca="1" si="55"/>
        <v>21</v>
      </c>
      <c r="L168" s="2">
        <f t="shared" ca="1" si="55"/>
        <v>23</v>
      </c>
      <c r="M168" s="2">
        <f t="shared" ca="1" si="56"/>
        <v>29</v>
      </c>
      <c r="N168" s="2">
        <f t="shared" ca="1" si="56"/>
        <v>33</v>
      </c>
      <c r="O168" s="2" t="str">
        <f t="shared" ca="1" si="46"/>
        <v>2.21</v>
      </c>
    </row>
    <row r="169" spans="1:15">
      <c r="A169" s="4" t="s">
        <v>103</v>
      </c>
      <c r="B169" s="2">
        <f t="shared" ca="1" si="43"/>
        <v>12</v>
      </c>
      <c r="C169" s="2">
        <f t="shared" ca="1" si="44"/>
        <v>352</v>
      </c>
      <c r="D169">
        <f t="shared" ca="1" si="45"/>
        <v>4.2240000000000002</v>
      </c>
      <c r="E169" s="2">
        <f t="shared" ca="1" si="52"/>
        <v>23</v>
      </c>
      <c r="F169" s="2">
        <f t="shared" ca="1" si="52"/>
        <v>23</v>
      </c>
      <c r="G169" s="2" t="str">
        <f t="shared" ca="1" si="53"/>
        <v>1.43</v>
      </c>
      <c r="H169" s="2" t="str">
        <f t="shared" ca="1" si="53"/>
        <v>2.46</v>
      </c>
      <c r="I169" s="2" t="str">
        <f t="shared" ca="1" si="54"/>
        <v>1.76</v>
      </c>
      <c r="J169" s="2" t="str">
        <f t="shared" ca="1" si="54"/>
        <v>1.58</v>
      </c>
      <c r="K169" s="2">
        <f t="shared" ca="1" si="55"/>
        <v>26</v>
      </c>
      <c r="L169" s="2">
        <f t="shared" ca="1" si="55"/>
        <v>23</v>
      </c>
      <c r="M169" s="2">
        <f t="shared" ca="1" si="56"/>
        <v>47</v>
      </c>
      <c r="N169" s="2">
        <f t="shared" ca="1" si="56"/>
        <v>31</v>
      </c>
      <c r="O169" s="2" t="str">
        <f t="shared" ca="1" si="46"/>
        <v>2.5</v>
      </c>
    </row>
    <row r="170" spans="1:15">
      <c r="A170" s="4" t="s">
        <v>104</v>
      </c>
      <c r="B170" s="2">
        <f t="shared" ca="1" si="43"/>
        <v>11</v>
      </c>
      <c r="C170" s="2">
        <f t="shared" ca="1" si="44"/>
        <v>333</v>
      </c>
      <c r="D170">
        <f t="shared" ca="1" si="45"/>
        <v>3.6629999999999998</v>
      </c>
      <c r="E170" s="2">
        <f t="shared" ca="1" si="52"/>
        <v>25</v>
      </c>
      <c r="F170" s="2">
        <f t="shared" ca="1" si="52"/>
        <v>21</v>
      </c>
      <c r="G170" s="2" t="str">
        <f t="shared" ca="1" si="53"/>
        <v>1.32</v>
      </c>
      <c r="H170" s="2" t="str">
        <f t="shared" ca="1" si="53"/>
        <v>2.13</v>
      </c>
      <c r="I170" s="2" t="str">
        <f t="shared" ca="1" si="54"/>
        <v>1.58</v>
      </c>
      <c r="J170" s="2" t="str">
        <f t="shared" ca="1" si="54"/>
        <v>1.18</v>
      </c>
      <c r="K170" s="2">
        <f t="shared" ca="1" si="55"/>
        <v>21</v>
      </c>
      <c r="L170" s="2">
        <f t="shared" ca="1" si="55"/>
        <v>25</v>
      </c>
      <c r="M170" s="2">
        <f t="shared" ca="1" si="56"/>
        <v>38</v>
      </c>
      <c r="N170" s="2">
        <f t="shared" ca="1" si="56"/>
        <v>35</v>
      </c>
      <c r="O170" s="2" t="str">
        <f t="shared" ca="1" si="46"/>
        <v>1.54</v>
      </c>
    </row>
    <row r="171" spans="1:15">
      <c r="A171" s="4" t="s">
        <v>105</v>
      </c>
      <c r="B171" s="2">
        <f t="shared" ca="1" si="43"/>
        <v>14</v>
      </c>
      <c r="C171" s="2">
        <f t="shared" ca="1" si="44"/>
        <v>332</v>
      </c>
      <c r="D171">
        <f t="shared" ca="1" si="45"/>
        <v>4.6479999999999997</v>
      </c>
      <c r="E171" s="2">
        <f t="shared" ca="1" si="52"/>
        <v>26</v>
      </c>
      <c r="F171" s="2">
        <f t="shared" ca="1" si="52"/>
        <v>23</v>
      </c>
      <c r="G171" s="2" t="str">
        <f t="shared" ca="1" si="53"/>
        <v>1.53</v>
      </c>
      <c r="H171" s="2" t="str">
        <f t="shared" ca="1" si="53"/>
        <v>2.1</v>
      </c>
      <c r="I171" s="2" t="str">
        <f t="shared" ca="1" si="54"/>
        <v>1.4</v>
      </c>
      <c r="J171" s="2" t="str">
        <f t="shared" ca="1" si="54"/>
        <v>1.87</v>
      </c>
      <c r="K171" s="2">
        <f t="shared" ca="1" si="55"/>
        <v>23</v>
      </c>
      <c r="L171" s="2">
        <f t="shared" ca="1" si="55"/>
        <v>23</v>
      </c>
      <c r="M171" s="2">
        <f t="shared" ca="1" si="56"/>
        <v>38</v>
      </c>
      <c r="N171" s="2">
        <f t="shared" ca="1" si="56"/>
        <v>34</v>
      </c>
      <c r="O171" s="2" t="str">
        <f t="shared" ca="1" si="46"/>
        <v>2.33</v>
      </c>
    </row>
    <row r="172" spans="1:15">
      <c r="A172" s="4" t="s">
        <v>109</v>
      </c>
      <c r="B172" s="2">
        <f t="shared" ca="1" si="43"/>
        <v>11</v>
      </c>
      <c r="C172" s="2">
        <f t="shared" ca="1" si="44"/>
        <v>352</v>
      </c>
      <c r="D172">
        <f t="shared" ca="1" si="45"/>
        <v>3.8719999999999999</v>
      </c>
      <c r="E172" s="2">
        <f t="shared" ca="1" si="52"/>
        <v>26</v>
      </c>
      <c r="F172" s="2">
        <f t="shared" ca="1" si="52"/>
        <v>26</v>
      </c>
      <c r="G172" s="2" t="str">
        <f t="shared" ca="1" si="53"/>
        <v>2.43</v>
      </c>
      <c r="H172" s="2" t="str">
        <f t="shared" ca="1" si="53"/>
        <v>2.50</v>
      </c>
      <c r="I172" s="2" t="str">
        <f t="shared" ca="1" si="54"/>
        <v>1.40</v>
      </c>
      <c r="J172" s="2" t="str">
        <f t="shared" ca="1" si="54"/>
        <v>1.56</v>
      </c>
      <c r="K172" s="2">
        <f t="shared" ca="1" si="55"/>
        <v>26</v>
      </c>
      <c r="L172" s="2">
        <f t="shared" ca="1" si="55"/>
        <v>25</v>
      </c>
      <c r="M172" s="2">
        <f t="shared" ca="1" si="56"/>
        <v>47</v>
      </c>
      <c r="N172" s="2">
        <f t="shared" ca="1" si="56"/>
        <v>43</v>
      </c>
      <c r="O172" s="2" t="str">
        <f t="shared" ca="1" si="46"/>
        <v>2.56</v>
      </c>
    </row>
    <row r="173" spans="1:15">
      <c r="A173" s="4" t="s">
        <v>110</v>
      </c>
      <c r="B173" s="2">
        <f t="shared" ca="1" si="43"/>
        <v>13</v>
      </c>
      <c r="C173" s="2">
        <f t="shared" ca="1" si="44"/>
        <v>338</v>
      </c>
      <c r="D173">
        <f t="shared" ca="1" si="45"/>
        <v>4.3940000000000001</v>
      </c>
      <c r="E173" s="2">
        <f t="shared" ca="1" si="52"/>
        <v>22</v>
      </c>
      <c r="F173" s="2">
        <f t="shared" ca="1" si="52"/>
        <v>26</v>
      </c>
      <c r="G173" s="2" t="str">
        <f t="shared" ca="1" si="53"/>
        <v>1.33</v>
      </c>
      <c r="H173" s="2" t="str">
        <f t="shared" ca="1" si="53"/>
        <v>1.7</v>
      </c>
      <c r="I173" s="2" t="str">
        <f t="shared" ca="1" si="54"/>
        <v>1.76</v>
      </c>
      <c r="J173" s="2" t="str">
        <f t="shared" ca="1" si="54"/>
        <v>1.29</v>
      </c>
      <c r="K173" s="2">
        <f t="shared" ca="1" si="55"/>
        <v>26</v>
      </c>
      <c r="L173" s="2">
        <f t="shared" ca="1" si="55"/>
        <v>26</v>
      </c>
      <c r="M173" s="2">
        <f t="shared" ca="1" si="56"/>
        <v>33</v>
      </c>
      <c r="N173" s="2">
        <f t="shared" ca="1" si="56"/>
        <v>43</v>
      </c>
      <c r="O173" s="2" t="str">
        <f t="shared" ca="1" si="46"/>
        <v>1.6</v>
      </c>
    </row>
    <row r="174" spans="1:15">
      <c r="A174" s="4" t="s">
        <v>111</v>
      </c>
      <c r="B174" s="2">
        <f t="shared" ca="1" si="43"/>
        <v>14</v>
      </c>
      <c r="C174" s="2">
        <f t="shared" ca="1" si="44"/>
        <v>341</v>
      </c>
      <c r="D174">
        <f t="shared" ca="1" si="45"/>
        <v>4.774</v>
      </c>
      <c r="E174" s="2">
        <f t="shared" ca="1" si="52"/>
        <v>25</v>
      </c>
      <c r="F174" s="2">
        <f t="shared" ca="1" si="52"/>
        <v>23</v>
      </c>
      <c r="G174" s="2" t="str">
        <f t="shared" ca="1" si="53"/>
        <v>2.42</v>
      </c>
      <c r="H174" s="2" t="str">
        <f t="shared" ca="1" si="53"/>
        <v>1.31</v>
      </c>
      <c r="I174" s="2" t="str">
        <f t="shared" ca="1" si="54"/>
        <v>1.31</v>
      </c>
      <c r="J174" s="2" t="str">
        <f t="shared" ca="1" si="54"/>
        <v>1.89</v>
      </c>
      <c r="K174" s="2">
        <f t="shared" ca="1" si="55"/>
        <v>24</v>
      </c>
      <c r="L174" s="2">
        <f t="shared" ca="1" si="55"/>
        <v>24</v>
      </c>
      <c r="M174" s="2">
        <f t="shared" ca="1" si="56"/>
        <v>32</v>
      </c>
      <c r="N174" s="2">
        <f t="shared" ca="1" si="56"/>
        <v>30</v>
      </c>
      <c r="O174" s="2" t="str">
        <f t="shared" ca="1" si="46"/>
        <v>2.74</v>
      </c>
    </row>
    <row r="175" spans="1:15">
      <c r="A175" s="4" t="s">
        <v>122</v>
      </c>
      <c r="B175" s="2">
        <f t="shared" ca="1" si="43"/>
        <v>14</v>
      </c>
      <c r="C175" s="2">
        <f t="shared" ca="1" si="44"/>
        <v>339</v>
      </c>
      <c r="D175">
        <f t="shared" ca="1" si="45"/>
        <v>4.7460000000000004</v>
      </c>
      <c r="E175" s="2">
        <f t="shared" ca="1" si="52"/>
        <v>22</v>
      </c>
      <c r="F175" s="2">
        <f t="shared" ca="1" si="52"/>
        <v>22</v>
      </c>
      <c r="G175" s="2" t="str">
        <f t="shared" ca="1" si="53"/>
        <v>2.23</v>
      </c>
      <c r="H175" s="2" t="str">
        <f t="shared" ca="1" si="53"/>
        <v>1.47</v>
      </c>
      <c r="I175" s="2" t="str">
        <f t="shared" ca="1" si="54"/>
        <v>1.36</v>
      </c>
      <c r="J175" s="2" t="str">
        <f t="shared" ca="1" si="54"/>
        <v>1.28</v>
      </c>
      <c r="K175" s="2">
        <f t="shared" ca="1" si="55"/>
        <v>25</v>
      </c>
      <c r="L175" s="2">
        <f t="shared" ca="1" si="55"/>
        <v>24</v>
      </c>
      <c r="M175" s="2">
        <f t="shared" ca="1" si="56"/>
        <v>35</v>
      </c>
      <c r="N175" s="2">
        <f t="shared" ca="1" si="56"/>
        <v>30</v>
      </c>
      <c r="O175" s="2" t="str">
        <f t="shared" ca="1" si="46"/>
        <v>2.19</v>
      </c>
    </row>
    <row r="176" spans="1:15">
      <c r="A176" s="4" t="s">
        <v>123</v>
      </c>
      <c r="B176" s="2">
        <f t="shared" ca="1" si="43"/>
        <v>11</v>
      </c>
      <c r="C176" s="2">
        <f t="shared" ca="1" si="44"/>
        <v>352</v>
      </c>
      <c r="D176">
        <f t="shared" ca="1" si="45"/>
        <v>3.8719999999999999</v>
      </c>
      <c r="E176" s="2">
        <f t="shared" ca="1" si="52"/>
        <v>22</v>
      </c>
      <c r="F176" s="2">
        <f t="shared" ca="1" si="52"/>
        <v>24</v>
      </c>
      <c r="G176" s="2" t="str">
        <f t="shared" ca="1" si="53"/>
        <v>2.14</v>
      </c>
      <c r="H176" s="2" t="str">
        <f t="shared" ca="1" si="53"/>
        <v>2.23</v>
      </c>
      <c r="I176" s="2" t="str">
        <f t="shared" ca="1" si="54"/>
        <v>1.52</v>
      </c>
      <c r="J176" s="2" t="str">
        <f t="shared" ca="1" si="54"/>
        <v>1.27</v>
      </c>
      <c r="K176" s="2">
        <f t="shared" ca="1" si="55"/>
        <v>26</v>
      </c>
      <c r="L176" s="2">
        <f t="shared" ca="1" si="55"/>
        <v>22</v>
      </c>
      <c r="M176" s="2">
        <f t="shared" ca="1" si="56"/>
        <v>30</v>
      </c>
      <c r="N176" s="2">
        <f t="shared" ca="1" si="56"/>
        <v>37</v>
      </c>
      <c r="O176" s="2" t="str">
        <f t="shared" ca="1" si="46"/>
        <v>1.33</v>
      </c>
    </row>
    <row r="177" spans="1:15">
      <c r="A177" s="4" t="s">
        <v>124</v>
      </c>
      <c r="B177" s="2">
        <f t="shared" ca="1" si="43"/>
        <v>11</v>
      </c>
      <c r="C177" s="2">
        <f t="shared" ca="1" si="44"/>
        <v>347</v>
      </c>
      <c r="D177">
        <f t="shared" ca="1" si="45"/>
        <v>3.8170000000000002</v>
      </c>
      <c r="E177" s="2">
        <f t="shared" ca="1" si="52"/>
        <v>22</v>
      </c>
      <c r="F177" s="2">
        <f t="shared" ca="1" si="52"/>
        <v>21</v>
      </c>
      <c r="G177" s="2" t="str">
        <f t="shared" ca="1" si="53"/>
        <v>2.47</v>
      </c>
      <c r="H177" s="2" t="str">
        <f t="shared" ca="1" si="53"/>
        <v>2.49</v>
      </c>
      <c r="I177" s="2" t="str">
        <f t="shared" ca="1" si="54"/>
        <v>1.55</v>
      </c>
      <c r="J177" s="2" t="str">
        <f t="shared" ca="1" si="54"/>
        <v>1.8</v>
      </c>
      <c r="K177" s="2">
        <f t="shared" ca="1" si="55"/>
        <v>22</v>
      </c>
      <c r="L177" s="2">
        <f t="shared" ca="1" si="55"/>
        <v>26</v>
      </c>
      <c r="M177" s="2">
        <f t="shared" ca="1" si="56"/>
        <v>40</v>
      </c>
      <c r="N177" s="2">
        <f t="shared" ca="1" si="56"/>
        <v>39</v>
      </c>
      <c r="O177" s="2" t="str">
        <f t="shared" ca="1" si="46"/>
        <v>1.69</v>
      </c>
    </row>
    <row r="178" spans="1:15">
      <c r="A178" s="4" t="s">
        <v>125</v>
      </c>
      <c r="B178" s="2">
        <f t="shared" ca="1" si="43"/>
        <v>14</v>
      </c>
      <c r="C178" s="2">
        <f t="shared" ca="1" si="44"/>
        <v>329</v>
      </c>
      <c r="D178">
        <f t="shared" ca="1" si="45"/>
        <v>4.6059999999999999</v>
      </c>
      <c r="E178" s="2">
        <f t="shared" ca="1" si="52"/>
        <v>23</v>
      </c>
      <c r="F178" s="2">
        <f t="shared" ca="1" si="52"/>
        <v>24</v>
      </c>
      <c r="G178" s="2" t="str">
        <f t="shared" ca="1" si="53"/>
        <v>1.21</v>
      </c>
      <c r="H178" s="2" t="str">
        <f t="shared" ca="1" si="53"/>
        <v>2.7</v>
      </c>
      <c r="I178" s="2" t="str">
        <f t="shared" ca="1" si="54"/>
        <v>1.46</v>
      </c>
      <c r="J178" s="2" t="str">
        <f t="shared" ca="1" si="54"/>
        <v>1.48</v>
      </c>
      <c r="K178" s="2">
        <f t="shared" ca="1" si="55"/>
        <v>22</v>
      </c>
      <c r="L178" s="2">
        <f t="shared" ca="1" si="55"/>
        <v>25</v>
      </c>
      <c r="M178" s="2">
        <f t="shared" ca="1" si="56"/>
        <v>43</v>
      </c>
      <c r="N178" s="2">
        <f t="shared" ca="1" si="56"/>
        <v>38</v>
      </c>
      <c r="O178" s="2" t="str">
        <f t="shared" ca="1" si="46"/>
        <v>1.67</v>
      </c>
    </row>
    <row r="179" spans="1:15">
      <c r="A179" s="4" t="s">
        <v>126</v>
      </c>
      <c r="B179" s="2">
        <f t="shared" ca="1" si="43"/>
        <v>11</v>
      </c>
      <c r="C179" s="2">
        <f t="shared" ca="1" si="44"/>
        <v>337</v>
      </c>
      <c r="D179">
        <f t="shared" ca="1" si="45"/>
        <v>3.7069999999999999</v>
      </c>
      <c r="E179" s="2">
        <f t="shared" ca="1" si="52"/>
        <v>21</v>
      </c>
      <c r="F179" s="2">
        <f t="shared" ca="1" si="52"/>
        <v>22</v>
      </c>
      <c r="G179" s="2" t="str">
        <f t="shared" ca="1" si="53"/>
        <v>1.22</v>
      </c>
      <c r="H179" s="2" t="str">
        <f t="shared" ca="1" si="53"/>
        <v>1.26</v>
      </c>
      <c r="I179" s="2" t="str">
        <f t="shared" ca="1" si="54"/>
        <v>1.69</v>
      </c>
      <c r="J179" s="2" t="str">
        <f t="shared" ca="1" si="54"/>
        <v>1.68</v>
      </c>
      <c r="K179" s="2">
        <f t="shared" ca="1" si="55"/>
        <v>23</v>
      </c>
      <c r="L179" s="2">
        <f t="shared" ca="1" si="55"/>
        <v>23</v>
      </c>
      <c r="M179" s="2">
        <f t="shared" ca="1" si="56"/>
        <v>42</v>
      </c>
      <c r="N179" s="2">
        <f t="shared" ca="1" si="56"/>
        <v>36</v>
      </c>
      <c r="O179" s="2" t="str">
        <f t="shared" ca="1" si="46"/>
        <v>2.55</v>
      </c>
    </row>
    <row r="180" spans="1:15">
      <c r="A180" s="4" t="s">
        <v>127</v>
      </c>
      <c r="B180" s="2">
        <f t="shared" ca="1" si="43"/>
        <v>12</v>
      </c>
      <c r="C180" s="2">
        <f t="shared" ca="1" si="44"/>
        <v>329</v>
      </c>
      <c r="D180">
        <f t="shared" ca="1" si="45"/>
        <v>3.948</v>
      </c>
      <c r="E180" s="2">
        <f t="shared" ca="1" si="52"/>
        <v>23</v>
      </c>
      <c r="F180" s="2">
        <f t="shared" ca="1" si="52"/>
        <v>23</v>
      </c>
      <c r="G180" s="2" t="str">
        <f t="shared" ca="1" si="53"/>
        <v>2.31</v>
      </c>
      <c r="H180" s="2" t="str">
        <f t="shared" ca="1" si="53"/>
        <v>1.50</v>
      </c>
      <c r="I180" s="2" t="str">
        <f t="shared" ca="1" si="54"/>
        <v>1.76</v>
      </c>
      <c r="J180" s="2" t="str">
        <f t="shared" ca="1" si="54"/>
        <v>1.82</v>
      </c>
      <c r="K180" s="2">
        <f t="shared" ca="1" si="55"/>
        <v>22</v>
      </c>
      <c r="L180" s="2">
        <f t="shared" ca="1" si="55"/>
        <v>25</v>
      </c>
      <c r="M180" s="2">
        <f t="shared" ca="1" si="56"/>
        <v>29</v>
      </c>
      <c r="N180" s="2">
        <f t="shared" ca="1" si="56"/>
        <v>45</v>
      </c>
      <c r="O180" s="2" t="str">
        <f t="shared" ca="1" si="46"/>
        <v>2.17</v>
      </c>
    </row>
    <row r="181" spans="1:15">
      <c r="A181" s="4" t="s">
        <v>107</v>
      </c>
      <c r="B181" s="2">
        <f t="shared" ca="1" si="43"/>
        <v>11</v>
      </c>
      <c r="C181" s="2">
        <f t="shared" ca="1" si="44"/>
        <v>330</v>
      </c>
      <c r="D181">
        <f t="shared" ca="1" si="45"/>
        <v>3.63</v>
      </c>
      <c r="E181" s="2">
        <f t="shared" ca="1" si="52"/>
        <v>21</v>
      </c>
      <c r="F181" s="2">
        <f t="shared" ca="1" si="52"/>
        <v>26</v>
      </c>
      <c r="G181" s="2" t="str">
        <f t="shared" ca="1" si="53"/>
        <v>2.19</v>
      </c>
      <c r="H181" s="2" t="str">
        <f t="shared" ca="1" si="53"/>
        <v>1.3</v>
      </c>
      <c r="I181" s="2" t="str">
        <f t="shared" ca="1" si="54"/>
        <v>1.65</v>
      </c>
      <c r="J181" s="2" t="str">
        <f t="shared" ca="1" si="54"/>
        <v>1.77</v>
      </c>
      <c r="K181" s="2">
        <f t="shared" ca="1" si="55"/>
        <v>25</v>
      </c>
      <c r="L181" s="2">
        <f t="shared" ca="1" si="55"/>
        <v>24</v>
      </c>
      <c r="M181" s="2">
        <f t="shared" ca="1" si="56"/>
        <v>35</v>
      </c>
      <c r="N181" s="2">
        <f t="shared" ca="1" si="56"/>
        <v>29</v>
      </c>
      <c r="O181" s="2" t="str">
        <f t="shared" ca="1" si="46"/>
        <v>2.45</v>
      </c>
    </row>
    <row r="182" spans="1:15">
      <c r="A182" s="4" t="s">
        <v>20</v>
      </c>
      <c r="B182" s="2">
        <f t="shared" ca="1" si="43"/>
        <v>11</v>
      </c>
      <c r="C182" s="2">
        <f t="shared" ca="1" si="44"/>
        <v>348</v>
      </c>
      <c r="D182">
        <f t="shared" ca="1" si="45"/>
        <v>3.8279999999999998</v>
      </c>
      <c r="E182" s="2">
        <f t="shared" ref="E182:F201" ca="1" si="57">RANDBETWEEN(21,26)</f>
        <v>22</v>
      </c>
      <c r="F182" s="2">
        <f t="shared" ca="1" si="57"/>
        <v>25</v>
      </c>
      <c r="G182" s="2" t="str">
        <f t="shared" ref="G182:H201" ca="1" si="58">CONCATENATE(RANDBETWEEN(1,2),".",RANDBETWEEN(1,53))</f>
        <v>2.44</v>
      </c>
      <c r="H182" s="2" t="str">
        <f t="shared" ca="1" si="58"/>
        <v>1.52</v>
      </c>
      <c r="I182" s="2" t="str">
        <f t="shared" ref="I182:J201" ca="1" si="59">CONCATENATE("1.",RANDBETWEEN(3,90))</f>
        <v>1.55</v>
      </c>
      <c r="J182" s="2" t="str">
        <f t="shared" ca="1" si="59"/>
        <v>1.23</v>
      </c>
      <c r="K182" s="2">
        <f t="shared" ref="K182:L201" ca="1" si="60">RANDBETWEEN(21,26)</f>
        <v>21</v>
      </c>
      <c r="L182" s="2">
        <f t="shared" ca="1" si="60"/>
        <v>23</v>
      </c>
      <c r="M182" s="2">
        <f t="shared" ref="M182:N201" ca="1" si="61">RANDBETWEEN(29,47)</f>
        <v>36</v>
      </c>
      <c r="N182" s="2">
        <f t="shared" ca="1" si="61"/>
        <v>34</v>
      </c>
      <c r="O182" s="2" t="str">
        <f t="shared" ca="1" si="46"/>
        <v>1.27</v>
      </c>
    </row>
    <row r="183" spans="1:15">
      <c r="A183" s="4" t="s">
        <v>35</v>
      </c>
      <c r="B183" s="2">
        <f t="shared" ca="1" si="43"/>
        <v>13</v>
      </c>
      <c r="C183" s="2">
        <f t="shared" ca="1" si="44"/>
        <v>341</v>
      </c>
      <c r="D183">
        <f t="shared" ca="1" si="45"/>
        <v>4.4329999999999998</v>
      </c>
      <c r="E183" s="2">
        <f t="shared" ca="1" si="57"/>
        <v>21</v>
      </c>
      <c r="F183" s="2">
        <f t="shared" ca="1" si="57"/>
        <v>23</v>
      </c>
      <c r="G183" s="2" t="str">
        <f t="shared" ca="1" si="58"/>
        <v>2.31</v>
      </c>
      <c r="H183" s="2" t="str">
        <f t="shared" ca="1" si="58"/>
        <v>2.13</v>
      </c>
      <c r="I183" s="2" t="str">
        <f t="shared" ca="1" si="59"/>
        <v>1.45</v>
      </c>
      <c r="J183" s="2" t="str">
        <f t="shared" ca="1" si="59"/>
        <v>1.50</v>
      </c>
      <c r="K183" s="2">
        <f t="shared" ca="1" si="60"/>
        <v>26</v>
      </c>
      <c r="L183" s="2">
        <f t="shared" ca="1" si="60"/>
        <v>24</v>
      </c>
      <c r="M183" s="2">
        <f t="shared" ca="1" si="61"/>
        <v>36</v>
      </c>
      <c r="N183" s="2">
        <f t="shared" ca="1" si="61"/>
        <v>37</v>
      </c>
      <c r="O183" s="2" t="str">
        <f t="shared" ca="1" si="46"/>
        <v>1.9</v>
      </c>
    </row>
    <row r="184" spans="1:15">
      <c r="A184" s="4" t="s">
        <v>1</v>
      </c>
      <c r="B184" s="2">
        <f t="shared" ca="1" si="43"/>
        <v>11</v>
      </c>
      <c r="C184" s="2">
        <f t="shared" ca="1" si="44"/>
        <v>324</v>
      </c>
      <c r="D184">
        <f t="shared" ca="1" si="45"/>
        <v>3.5640000000000001</v>
      </c>
      <c r="E184" s="2">
        <f t="shared" ca="1" si="57"/>
        <v>22</v>
      </c>
      <c r="F184" s="2">
        <f t="shared" ca="1" si="57"/>
        <v>22</v>
      </c>
      <c r="G184" s="2" t="str">
        <f t="shared" ca="1" si="58"/>
        <v>2.6</v>
      </c>
      <c r="H184" s="2" t="str">
        <f t="shared" ca="1" si="58"/>
        <v>2.45</v>
      </c>
      <c r="I184" s="2" t="str">
        <f t="shared" ca="1" si="59"/>
        <v>1.60</v>
      </c>
      <c r="J184" s="2" t="str">
        <f t="shared" ca="1" si="59"/>
        <v>1.50</v>
      </c>
      <c r="K184" s="2">
        <f t="shared" ca="1" si="60"/>
        <v>26</v>
      </c>
      <c r="L184" s="2">
        <f t="shared" ca="1" si="60"/>
        <v>26</v>
      </c>
      <c r="M184" s="2">
        <f t="shared" ca="1" si="61"/>
        <v>30</v>
      </c>
      <c r="N184" s="2">
        <f t="shared" ca="1" si="61"/>
        <v>40</v>
      </c>
      <c r="O184" s="2" t="str">
        <f t="shared" ca="1" si="46"/>
        <v>2.7</v>
      </c>
    </row>
    <row r="185" spans="1:15">
      <c r="A185" s="4" t="s">
        <v>5</v>
      </c>
      <c r="B185" s="2">
        <f t="shared" ca="1" si="43"/>
        <v>11</v>
      </c>
      <c r="C185" s="2">
        <f t="shared" ca="1" si="44"/>
        <v>346</v>
      </c>
      <c r="D185">
        <f t="shared" ca="1" si="45"/>
        <v>3.806</v>
      </c>
      <c r="E185" s="2">
        <f t="shared" ca="1" si="57"/>
        <v>24</v>
      </c>
      <c r="F185" s="2">
        <f t="shared" ca="1" si="57"/>
        <v>22</v>
      </c>
      <c r="G185" s="2" t="str">
        <f t="shared" ca="1" si="58"/>
        <v>2.6</v>
      </c>
      <c r="H185" s="2" t="str">
        <f t="shared" ca="1" si="58"/>
        <v>1.1</v>
      </c>
      <c r="I185" s="2" t="str">
        <f t="shared" ca="1" si="59"/>
        <v>1.28</v>
      </c>
      <c r="J185" s="2" t="str">
        <f t="shared" ca="1" si="59"/>
        <v>1.80</v>
      </c>
      <c r="K185" s="2">
        <f t="shared" ca="1" si="60"/>
        <v>25</v>
      </c>
      <c r="L185" s="2">
        <f t="shared" ca="1" si="60"/>
        <v>22</v>
      </c>
      <c r="M185" s="2">
        <f t="shared" ca="1" si="61"/>
        <v>31</v>
      </c>
      <c r="N185" s="2">
        <f t="shared" ca="1" si="61"/>
        <v>31</v>
      </c>
      <c r="O185" s="2" t="str">
        <f t="shared" ca="1" si="46"/>
        <v>2.42</v>
      </c>
    </row>
    <row r="186" spans="1:15">
      <c r="A186" s="4" t="s">
        <v>22</v>
      </c>
      <c r="B186" s="2">
        <f t="shared" ca="1" si="43"/>
        <v>11</v>
      </c>
      <c r="C186" s="2">
        <f t="shared" ca="1" si="44"/>
        <v>328</v>
      </c>
      <c r="D186">
        <f t="shared" ca="1" si="45"/>
        <v>3.6080000000000001</v>
      </c>
      <c r="E186" s="2">
        <f t="shared" ca="1" si="57"/>
        <v>22</v>
      </c>
      <c r="F186" s="2">
        <f t="shared" ca="1" si="57"/>
        <v>26</v>
      </c>
      <c r="G186" s="2" t="str">
        <f t="shared" ca="1" si="58"/>
        <v>2.16</v>
      </c>
      <c r="H186" s="2" t="str">
        <f t="shared" ca="1" si="58"/>
        <v>1.9</v>
      </c>
      <c r="I186" s="2" t="str">
        <f t="shared" ca="1" si="59"/>
        <v>1.20</v>
      </c>
      <c r="J186" s="2" t="str">
        <f t="shared" ca="1" si="59"/>
        <v>1.30</v>
      </c>
      <c r="K186" s="2">
        <f t="shared" ca="1" si="60"/>
        <v>25</v>
      </c>
      <c r="L186" s="2">
        <f t="shared" ca="1" si="60"/>
        <v>24</v>
      </c>
      <c r="M186" s="2">
        <f t="shared" ca="1" si="61"/>
        <v>43</v>
      </c>
      <c r="N186" s="2">
        <f t="shared" ca="1" si="61"/>
        <v>37</v>
      </c>
      <c r="O186" s="2" t="str">
        <f t="shared" ca="1" si="46"/>
        <v>2.56</v>
      </c>
    </row>
    <row r="187" spans="1:15">
      <c r="A187" s="4" t="s">
        <v>9</v>
      </c>
      <c r="B187" s="2">
        <f t="shared" ca="1" si="43"/>
        <v>14</v>
      </c>
      <c r="C187" s="2">
        <f t="shared" ca="1" si="44"/>
        <v>335</v>
      </c>
      <c r="D187">
        <f t="shared" ca="1" si="45"/>
        <v>4.6900000000000004</v>
      </c>
      <c r="E187" s="2">
        <f t="shared" ca="1" si="57"/>
        <v>26</v>
      </c>
      <c r="F187" s="2">
        <f t="shared" ca="1" si="57"/>
        <v>22</v>
      </c>
      <c r="G187" s="2" t="str">
        <f t="shared" ca="1" si="58"/>
        <v>1.25</v>
      </c>
      <c r="H187" s="2" t="str">
        <f t="shared" ca="1" si="58"/>
        <v>1.46</v>
      </c>
      <c r="I187" s="2" t="str">
        <f t="shared" ca="1" si="59"/>
        <v>1.44</v>
      </c>
      <c r="J187" s="2" t="str">
        <f t="shared" ca="1" si="59"/>
        <v>1.58</v>
      </c>
      <c r="K187" s="2">
        <f t="shared" ca="1" si="60"/>
        <v>25</v>
      </c>
      <c r="L187" s="2">
        <f t="shared" ca="1" si="60"/>
        <v>26</v>
      </c>
      <c r="M187" s="2">
        <f t="shared" ca="1" si="61"/>
        <v>38</v>
      </c>
      <c r="N187" s="2">
        <f t="shared" ca="1" si="61"/>
        <v>29</v>
      </c>
      <c r="O187" s="2" t="str">
        <f t="shared" ca="1" si="46"/>
        <v>2.45</v>
      </c>
    </row>
    <row r="188" spans="1:15">
      <c r="A188" s="4" t="s">
        <v>71</v>
      </c>
      <c r="B188" s="2">
        <f t="shared" ca="1" si="43"/>
        <v>13</v>
      </c>
      <c r="C188" s="2">
        <f t="shared" ca="1" si="44"/>
        <v>342</v>
      </c>
      <c r="D188">
        <f t="shared" ca="1" si="45"/>
        <v>4.4459999999999997</v>
      </c>
      <c r="E188" s="2">
        <f t="shared" ca="1" si="57"/>
        <v>23</v>
      </c>
      <c r="F188" s="2">
        <f t="shared" ca="1" si="57"/>
        <v>25</v>
      </c>
      <c r="G188" s="2" t="str">
        <f t="shared" ca="1" si="58"/>
        <v>1.18</v>
      </c>
      <c r="H188" s="2" t="str">
        <f t="shared" ca="1" si="58"/>
        <v>2.19</v>
      </c>
      <c r="I188" s="2" t="str">
        <f t="shared" ca="1" si="59"/>
        <v>1.52</v>
      </c>
      <c r="J188" s="2" t="str">
        <f t="shared" ca="1" si="59"/>
        <v>1.75</v>
      </c>
      <c r="K188" s="2">
        <f t="shared" ca="1" si="60"/>
        <v>25</v>
      </c>
      <c r="L188" s="2">
        <f t="shared" ca="1" si="60"/>
        <v>21</v>
      </c>
      <c r="M188" s="2">
        <f t="shared" ca="1" si="61"/>
        <v>38</v>
      </c>
      <c r="N188" s="2">
        <f t="shared" ca="1" si="61"/>
        <v>31</v>
      </c>
      <c r="O188" s="2" t="str">
        <f t="shared" ca="1" si="46"/>
        <v>2.68</v>
      </c>
    </row>
    <row r="189" spans="1:15">
      <c r="A189" s="4" t="s">
        <v>72</v>
      </c>
      <c r="B189" s="2">
        <f t="shared" ca="1" si="43"/>
        <v>12</v>
      </c>
      <c r="C189" s="2">
        <f t="shared" ca="1" si="44"/>
        <v>328</v>
      </c>
      <c r="D189">
        <f t="shared" ca="1" si="45"/>
        <v>3.9359999999999999</v>
      </c>
      <c r="E189" s="2">
        <f t="shared" ca="1" si="57"/>
        <v>22</v>
      </c>
      <c r="F189" s="2">
        <f t="shared" ca="1" si="57"/>
        <v>24</v>
      </c>
      <c r="G189" s="2" t="str">
        <f t="shared" ca="1" si="58"/>
        <v>1.14</v>
      </c>
      <c r="H189" s="2" t="str">
        <f t="shared" ca="1" si="58"/>
        <v>1.41</v>
      </c>
      <c r="I189" s="2" t="str">
        <f t="shared" ca="1" si="59"/>
        <v>1.25</v>
      </c>
      <c r="J189" s="2" t="str">
        <f t="shared" ca="1" si="59"/>
        <v>1.22</v>
      </c>
      <c r="K189" s="2">
        <f t="shared" ca="1" si="60"/>
        <v>24</v>
      </c>
      <c r="L189" s="2">
        <f t="shared" ca="1" si="60"/>
        <v>24</v>
      </c>
      <c r="M189" s="2">
        <f t="shared" ca="1" si="61"/>
        <v>40</v>
      </c>
      <c r="N189" s="2">
        <f t="shared" ca="1" si="61"/>
        <v>32</v>
      </c>
      <c r="O189" s="2" t="str">
        <f t="shared" ca="1" si="46"/>
        <v>2.13</v>
      </c>
    </row>
    <row r="190" spans="1:15">
      <c r="A190" s="4" t="s">
        <v>80</v>
      </c>
      <c r="B190" s="2">
        <f t="shared" ca="1" si="43"/>
        <v>14</v>
      </c>
      <c r="C190" s="2">
        <f t="shared" ca="1" si="44"/>
        <v>346</v>
      </c>
      <c r="D190">
        <f t="shared" ca="1" si="45"/>
        <v>4.8440000000000003</v>
      </c>
      <c r="E190" s="2">
        <f t="shared" ca="1" si="57"/>
        <v>21</v>
      </c>
      <c r="F190" s="2">
        <f t="shared" ca="1" si="57"/>
        <v>21</v>
      </c>
      <c r="G190" s="2" t="str">
        <f t="shared" ca="1" si="58"/>
        <v>1.47</v>
      </c>
      <c r="H190" s="2" t="str">
        <f t="shared" ca="1" si="58"/>
        <v>2.46</v>
      </c>
      <c r="I190" s="2" t="str">
        <f t="shared" ca="1" si="59"/>
        <v>1.89</v>
      </c>
      <c r="J190" s="2" t="str">
        <f t="shared" ca="1" si="59"/>
        <v>1.16</v>
      </c>
      <c r="K190" s="2">
        <f t="shared" ca="1" si="60"/>
        <v>24</v>
      </c>
      <c r="L190" s="2">
        <f t="shared" ca="1" si="60"/>
        <v>21</v>
      </c>
      <c r="M190" s="2">
        <f t="shared" ca="1" si="61"/>
        <v>32</v>
      </c>
      <c r="N190" s="2">
        <f t="shared" ca="1" si="61"/>
        <v>46</v>
      </c>
      <c r="O190" s="2" t="str">
        <f t="shared" ca="1" si="46"/>
        <v>1.6</v>
      </c>
    </row>
    <row r="191" spans="1:15">
      <c r="A191" s="4" t="s">
        <v>81</v>
      </c>
      <c r="B191" s="2">
        <f t="shared" ca="1" si="43"/>
        <v>12</v>
      </c>
      <c r="C191" s="2">
        <f t="shared" ca="1" si="44"/>
        <v>333</v>
      </c>
      <c r="D191">
        <f t="shared" ca="1" si="45"/>
        <v>3.996</v>
      </c>
      <c r="E191" s="2">
        <f t="shared" ca="1" si="57"/>
        <v>25</v>
      </c>
      <c r="F191" s="2">
        <f t="shared" ca="1" si="57"/>
        <v>22</v>
      </c>
      <c r="G191" s="2" t="str">
        <f t="shared" ca="1" si="58"/>
        <v>2.23</v>
      </c>
      <c r="H191" s="2" t="str">
        <f t="shared" ca="1" si="58"/>
        <v>2.45</v>
      </c>
      <c r="I191" s="2" t="str">
        <f t="shared" ca="1" si="59"/>
        <v>1.32</v>
      </c>
      <c r="J191" s="2" t="str">
        <f t="shared" ca="1" si="59"/>
        <v>1.20</v>
      </c>
      <c r="K191" s="2">
        <f t="shared" ca="1" si="60"/>
        <v>22</v>
      </c>
      <c r="L191" s="2">
        <f t="shared" ca="1" si="60"/>
        <v>23</v>
      </c>
      <c r="M191" s="2">
        <f t="shared" ca="1" si="61"/>
        <v>38</v>
      </c>
      <c r="N191" s="2">
        <f t="shared" ca="1" si="61"/>
        <v>38</v>
      </c>
      <c r="O191" s="2" t="str">
        <f t="shared" ca="1" si="46"/>
        <v>1.48</v>
      </c>
    </row>
    <row r="192" spans="1:15">
      <c r="A192" s="4" t="s">
        <v>82</v>
      </c>
      <c r="B192" s="2">
        <f t="shared" ca="1" si="43"/>
        <v>13</v>
      </c>
      <c r="C192" s="2">
        <f t="shared" ca="1" si="44"/>
        <v>351</v>
      </c>
      <c r="D192">
        <f t="shared" ca="1" si="45"/>
        <v>4.5629999999999997</v>
      </c>
      <c r="E192" s="2">
        <f t="shared" ca="1" si="57"/>
        <v>25</v>
      </c>
      <c r="F192" s="2">
        <f t="shared" ca="1" si="57"/>
        <v>22</v>
      </c>
      <c r="G192" s="2" t="str">
        <f t="shared" ca="1" si="58"/>
        <v>2.36</v>
      </c>
      <c r="H192" s="2" t="str">
        <f t="shared" ca="1" si="58"/>
        <v>1.48</v>
      </c>
      <c r="I192" s="2" t="str">
        <f t="shared" ca="1" si="59"/>
        <v>1.53</v>
      </c>
      <c r="J192" s="2" t="str">
        <f t="shared" ca="1" si="59"/>
        <v>1.89</v>
      </c>
      <c r="K192" s="2">
        <f t="shared" ca="1" si="60"/>
        <v>22</v>
      </c>
      <c r="L192" s="2">
        <f t="shared" ca="1" si="60"/>
        <v>23</v>
      </c>
      <c r="M192" s="2">
        <f t="shared" ca="1" si="61"/>
        <v>34</v>
      </c>
      <c r="N192" s="2">
        <f t="shared" ca="1" si="61"/>
        <v>39</v>
      </c>
      <c r="O192" s="2" t="str">
        <f t="shared" ca="1" si="46"/>
        <v>2.2</v>
      </c>
    </row>
    <row r="193" spans="1:15">
      <c r="A193" s="4" t="s">
        <v>83</v>
      </c>
      <c r="B193" s="2">
        <f t="shared" ca="1" si="43"/>
        <v>12</v>
      </c>
      <c r="C193" s="2">
        <f t="shared" ca="1" si="44"/>
        <v>348</v>
      </c>
      <c r="D193">
        <f t="shared" ca="1" si="45"/>
        <v>4.1760000000000002</v>
      </c>
      <c r="E193" s="2">
        <f t="shared" ca="1" si="57"/>
        <v>21</v>
      </c>
      <c r="F193" s="2">
        <f t="shared" ca="1" si="57"/>
        <v>21</v>
      </c>
      <c r="G193" s="2" t="str">
        <f t="shared" ca="1" si="58"/>
        <v>2.15</v>
      </c>
      <c r="H193" s="2" t="str">
        <f t="shared" ca="1" si="58"/>
        <v>1.31</v>
      </c>
      <c r="I193" s="2" t="str">
        <f t="shared" ca="1" si="59"/>
        <v>1.17</v>
      </c>
      <c r="J193" s="2" t="str">
        <f t="shared" ca="1" si="59"/>
        <v>1.23</v>
      </c>
      <c r="K193" s="2">
        <f t="shared" ca="1" si="60"/>
        <v>26</v>
      </c>
      <c r="L193" s="2">
        <f t="shared" ca="1" si="60"/>
        <v>25</v>
      </c>
      <c r="M193" s="2">
        <f t="shared" ca="1" si="61"/>
        <v>31</v>
      </c>
      <c r="N193" s="2">
        <f t="shared" ca="1" si="61"/>
        <v>31</v>
      </c>
      <c r="O193" s="2" t="str">
        <f t="shared" ca="1" si="46"/>
        <v>2.11</v>
      </c>
    </row>
    <row r="194" spans="1:15">
      <c r="A194" s="4" t="s">
        <v>84</v>
      </c>
      <c r="B194" s="2">
        <f t="shared" ref="B194:B261" ca="1" si="62">RANDBETWEEN(11,14)</f>
        <v>11</v>
      </c>
      <c r="C194" s="2">
        <f t="shared" ref="C194:C261" ca="1" si="63">RANDBETWEEN(323,356)</f>
        <v>331</v>
      </c>
      <c r="D194">
        <f t="shared" ref="D194:D257" ca="1" si="64">B194*C194/1000</f>
        <v>3.641</v>
      </c>
      <c r="E194" s="2">
        <f t="shared" ca="1" si="57"/>
        <v>22</v>
      </c>
      <c r="F194" s="2">
        <f t="shared" ca="1" si="57"/>
        <v>22</v>
      </c>
      <c r="G194" s="2" t="str">
        <f t="shared" ca="1" si="58"/>
        <v>2.42</v>
      </c>
      <c r="H194" s="2" t="str">
        <f t="shared" ca="1" si="58"/>
        <v>1.28</v>
      </c>
      <c r="I194" s="2" t="str">
        <f t="shared" ca="1" si="59"/>
        <v>1.37</v>
      </c>
      <c r="J194" s="2" t="str">
        <f t="shared" ca="1" si="59"/>
        <v>1.22</v>
      </c>
      <c r="K194" s="2">
        <f t="shared" ca="1" si="60"/>
        <v>21</v>
      </c>
      <c r="L194" s="2">
        <f t="shared" ca="1" si="60"/>
        <v>22</v>
      </c>
      <c r="M194" s="2">
        <f t="shared" ca="1" si="61"/>
        <v>45</v>
      </c>
      <c r="N194" s="2">
        <f t="shared" ca="1" si="61"/>
        <v>47</v>
      </c>
      <c r="O194" s="2" t="str">
        <f t="shared" ref="O194:O261" ca="1" si="65">CONCATENATE(RANDBETWEEN(1,2),".",RANDBETWEEN(1,75))</f>
        <v>2.55</v>
      </c>
    </row>
    <row r="195" spans="1:15">
      <c r="A195" s="4" t="s">
        <v>85</v>
      </c>
      <c r="B195" s="2">
        <f t="shared" ca="1" si="62"/>
        <v>13</v>
      </c>
      <c r="C195" s="2">
        <f t="shared" ca="1" si="63"/>
        <v>340</v>
      </c>
      <c r="D195">
        <f t="shared" ca="1" si="64"/>
        <v>4.42</v>
      </c>
      <c r="E195" s="2">
        <f t="shared" ca="1" si="57"/>
        <v>23</v>
      </c>
      <c r="F195" s="2">
        <f t="shared" ca="1" si="57"/>
        <v>23</v>
      </c>
      <c r="G195" s="2" t="str">
        <f t="shared" ca="1" si="58"/>
        <v>2.38</v>
      </c>
      <c r="H195" s="2" t="str">
        <f t="shared" ca="1" si="58"/>
        <v>2.41</v>
      </c>
      <c r="I195" s="2" t="str">
        <f t="shared" ca="1" si="59"/>
        <v>1.57</v>
      </c>
      <c r="J195" s="2" t="str">
        <f t="shared" ca="1" si="59"/>
        <v>1.90</v>
      </c>
      <c r="K195" s="2">
        <f t="shared" ca="1" si="60"/>
        <v>26</v>
      </c>
      <c r="L195" s="2">
        <f t="shared" ca="1" si="60"/>
        <v>22</v>
      </c>
      <c r="M195" s="2">
        <f t="shared" ca="1" si="61"/>
        <v>33</v>
      </c>
      <c r="N195" s="2">
        <f t="shared" ca="1" si="61"/>
        <v>32</v>
      </c>
      <c r="O195" s="2" t="str">
        <f t="shared" ca="1" si="65"/>
        <v>1.38</v>
      </c>
    </row>
    <row r="196" spans="1:15">
      <c r="A196" s="4" t="s">
        <v>86</v>
      </c>
      <c r="B196" s="2">
        <f t="shared" ca="1" si="62"/>
        <v>12</v>
      </c>
      <c r="C196" s="2">
        <f t="shared" ca="1" si="63"/>
        <v>326</v>
      </c>
      <c r="D196">
        <f t="shared" ca="1" si="64"/>
        <v>3.9119999999999999</v>
      </c>
      <c r="E196" s="2">
        <f t="shared" ca="1" si="57"/>
        <v>24</v>
      </c>
      <c r="F196" s="2">
        <f t="shared" ca="1" si="57"/>
        <v>23</v>
      </c>
      <c r="G196" s="2" t="str">
        <f t="shared" ca="1" si="58"/>
        <v>1.13</v>
      </c>
      <c r="H196" s="2" t="str">
        <f t="shared" ca="1" si="58"/>
        <v>2.1</v>
      </c>
      <c r="I196" s="2" t="str">
        <f t="shared" ca="1" si="59"/>
        <v>1.89</v>
      </c>
      <c r="J196" s="2" t="str">
        <f t="shared" ca="1" si="59"/>
        <v>1.25</v>
      </c>
      <c r="K196" s="2">
        <f t="shared" ca="1" si="60"/>
        <v>26</v>
      </c>
      <c r="L196" s="2">
        <f t="shared" ca="1" si="60"/>
        <v>23</v>
      </c>
      <c r="M196" s="2">
        <f t="shared" ca="1" si="61"/>
        <v>42</v>
      </c>
      <c r="N196" s="2">
        <f t="shared" ca="1" si="61"/>
        <v>34</v>
      </c>
      <c r="O196" s="2" t="str">
        <f t="shared" ca="1" si="65"/>
        <v>2.58</v>
      </c>
    </row>
    <row r="197" spans="1:15">
      <c r="A197" s="4" t="s">
        <v>87</v>
      </c>
      <c r="B197" s="2">
        <f t="shared" ca="1" si="62"/>
        <v>14</v>
      </c>
      <c r="C197" s="2">
        <f t="shared" ca="1" si="63"/>
        <v>329</v>
      </c>
      <c r="D197">
        <f t="shared" ca="1" si="64"/>
        <v>4.6059999999999999</v>
      </c>
      <c r="E197" s="2">
        <f t="shared" ca="1" si="57"/>
        <v>25</v>
      </c>
      <c r="F197" s="2">
        <f t="shared" ca="1" si="57"/>
        <v>23</v>
      </c>
      <c r="G197" s="2" t="str">
        <f t="shared" ca="1" si="58"/>
        <v>1.15</v>
      </c>
      <c r="H197" s="2" t="str">
        <f t="shared" ca="1" si="58"/>
        <v>1.17</v>
      </c>
      <c r="I197" s="2" t="str">
        <f t="shared" ca="1" si="59"/>
        <v>1.40</v>
      </c>
      <c r="J197" s="2" t="str">
        <f t="shared" ca="1" si="59"/>
        <v>1.77</v>
      </c>
      <c r="K197" s="2">
        <f t="shared" ca="1" si="60"/>
        <v>21</v>
      </c>
      <c r="L197" s="2">
        <f t="shared" ca="1" si="60"/>
        <v>26</v>
      </c>
      <c r="M197" s="2">
        <f t="shared" ca="1" si="61"/>
        <v>35</v>
      </c>
      <c r="N197" s="2">
        <f t="shared" ca="1" si="61"/>
        <v>40</v>
      </c>
      <c r="O197" s="2" t="str">
        <f t="shared" ca="1" si="65"/>
        <v>1.1</v>
      </c>
    </row>
    <row r="198" spans="1:15">
      <c r="A198" s="4" t="s">
        <v>88</v>
      </c>
      <c r="B198" s="2">
        <f t="shared" ca="1" si="62"/>
        <v>12</v>
      </c>
      <c r="C198" s="2">
        <f t="shared" ca="1" si="63"/>
        <v>333</v>
      </c>
      <c r="D198">
        <f t="shared" ca="1" si="64"/>
        <v>3.996</v>
      </c>
      <c r="E198" s="2">
        <f t="shared" ca="1" si="57"/>
        <v>21</v>
      </c>
      <c r="F198" s="2">
        <f t="shared" ca="1" si="57"/>
        <v>23</v>
      </c>
      <c r="G198" s="2" t="str">
        <f t="shared" ca="1" si="58"/>
        <v>1.25</v>
      </c>
      <c r="H198" s="2" t="str">
        <f t="shared" ca="1" si="58"/>
        <v>1.15</v>
      </c>
      <c r="I198" s="2" t="str">
        <f t="shared" ca="1" si="59"/>
        <v>1.16</v>
      </c>
      <c r="J198" s="2" t="str">
        <f t="shared" ca="1" si="59"/>
        <v>1.42</v>
      </c>
      <c r="K198" s="2">
        <f t="shared" ca="1" si="60"/>
        <v>25</v>
      </c>
      <c r="L198" s="2">
        <f t="shared" ca="1" si="60"/>
        <v>22</v>
      </c>
      <c r="M198" s="2">
        <f t="shared" ca="1" si="61"/>
        <v>43</v>
      </c>
      <c r="N198" s="2">
        <f t="shared" ca="1" si="61"/>
        <v>41</v>
      </c>
      <c r="O198" s="2" t="str">
        <f t="shared" ca="1" si="65"/>
        <v>1.13</v>
      </c>
    </row>
    <row r="199" spans="1:15">
      <c r="A199" s="4" t="s">
        <v>89</v>
      </c>
      <c r="B199" s="2">
        <f t="shared" ca="1" si="62"/>
        <v>12</v>
      </c>
      <c r="C199" s="2">
        <f t="shared" ca="1" si="63"/>
        <v>332</v>
      </c>
      <c r="D199">
        <f t="shared" ca="1" si="64"/>
        <v>3.984</v>
      </c>
      <c r="E199" s="2">
        <f t="shared" ca="1" si="57"/>
        <v>26</v>
      </c>
      <c r="F199" s="2">
        <f t="shared" ca="1" si="57"/>
        <v>25</v>
      </c>
      <c r="G199" s="2" t="str">
        <f t="shared" ca="1" si="58"/>
        <v>2.21</v>
      </c>
      <c r="H199" s="2" t="str">
        <f t="shared" ca="1" si="58"/>
        <v>1.18</v>
      </c>
      <c r="I199" s="2" t="str">
        <f t="shared" ca="1" si="59"/>
        <v>1.58</v>
      </c>
      <c r="J199" s="2" t="str">
        <f t="shared" ca="1" si="59"/>
        <v>1.42</v>
      </c>
      <c r="K199" s="2">
        <f t="shared" ca="1" si="60"/>
        <v>23</v>
      </c>
      <c r="L199" s="2">
        <f t="shared" ca="1" si="60"/>
        <v>25</v>
      </c>
      <c r="M199" s="2">
        <f t="shared" ca="1" si="61"/>
        <v>29</v>
      </c>
      <c r="N199" s="2">
        <f t="shared" ca="1" si="61"/>
        <v>42</v>
      </c>
      <c r="O199" s="2" t="str">
        <f t="shared" ca="1" si="65"/>
        <v>1.63</v>
      </c>
    </row>
    <row r="200" spans="1:15">
      <c r="A200" s="4" t="s">
        <v>90</v>
      </c>
      <c r="B200" s="2">
        <f t="shared" ca="1" si="62"/>
        <v>12</v>
      </c>
      <c r="C200" s="2">
        <f t="shared" ca="1" si="63"/>
        <v>339</v>
      </c>
      <c r="D200">
        <f t="shared" ca="1" si="64"/>
        <v>4.0679999999999996</v>
      </c>
      <c r="E200" s="2">
        <f t="shared" ca="1" si="57"/>
        <v>26</v>
      </c>
      <c r="F200" s="2">
        <f t="shared" ca="1" si="57"/>
        <v>23</v>
      </c>
      <c r="G200" s="2" t="str">
        <f t="shared" ca="1" si="58"/>
        <v>1.39</v>
      </c>
      <c r="H200" s="2" t="str">
        <f t="shared" ca="1" si="58"/>
        <v>1.13</v>
      </c>
      <c r="I200" s="2" t="str">
        <f t="shared" ca="1" si="59"/>
        <v>1.45</v>
      </c>
      <c r="J200" s="2" t="str">
        <f t="shared" ca="1" si="59"/>
        <v>1.47</v>
      </c>
      <c r="K200" s="2">
        <f t="shared" ca="1" si="60"/>
        <v>25</v>
      </c>
      <c r="L200" s="2">
        <f t="shared" ca="1" si="60"/>
        <v>23</v>
      </c>
      <c r="M200" s="2">
        <f t="shared" ca="1" si="61"/>
        <v>40</v>
      </c>
      <c r="N200" s="2">
        <f t="shared" ca="1" si="61"/>
        <v>29</v>
      </c>
      <c r="O200" s="2" t="str">
        <f t="shared" ca="1" si="65"/>
        <v>2.31</v>
      </c>
    </row>
    <row r="201" spans="1:15">
      <c r="A201" s="4" t="s">
        <v>91</v>
      </c>
      <c r="B201" s="2">
        <f t="shared" ca="1" si="62"/>
        <v>11</v>
      </c>
      <c r="C201" s="2">
        <f t="shared" ca="1" si="63"/>
        <v>343</v>
      </c>
      <c r="D201">
        <f t="shared" ca="1" si="64"/>
        <v>3.7730000000000001</v>
      </c>
      <c r="E201" s="2">
        <f t="shared" ca="1" si="57"/>
        <v>24</v>
      </c>
      <c r="F201" s="2">
        <f t="shared" ca="1" si="57"/>
        <v>25</v>
      </c>
      <c r="G201" s="2" t="str">
        <f t="shared" ca="1" si="58"/>
        <v>1.28</v>
      </c>
      <c r="H201" s="2" t="str">
        <f t="shared" ca="1" si="58"/>
        <v>2.4</v>
      </c>
      <c r="I201" s="2" t="str">
        <f t="shared" ca="1" si="59"/>
        <v>1.31</v>
      </c>
      <c r="J201" s="2" t="str">
        <f t="shared" ca="1" si="59"/>
        <v>1.15</v>
      </c>
      <c r="K201" s="2">
        <f t="shared" ca="1" si="60"/>
        <v>25</v>
      </c>
      <c r="L201" s="2">
        <f t="shared" ca="1" si="60"/>
        <v>24</v>
      </c>
      <c r="M201" s="2">
        <f t="shared" ca="1" si="61"/>
        <v>47</v>
      </c>
      <c r="N201" s="2">
        <f t="shared" ca="1" si="61"/>
        <v>47</v>
      </c>
      <c r="O201" s="2" t="str">
        <f t="shared" ca="1" si="65"/>
        <v>1.54</v>
      </c>
    </row>
    <row r="202" spans="1:15">
      <c r="A202" s="4" t="s">
        <v>92</v>
      </c>
      <c r="B202" s="2">
        <f t="shared" ca="1" si="62"/>
        <v>12</v>
      </c>
      <c r="C202" s="2">
        <f t="shared" ca="1" si="63"/>
        <v>323</v>
      </c>
      <c r="D202">
        <f t="shared" ca="1" si="64"/>
        <v>3.8759999999999999</v>
      </c>
      <c r="E202" s="2">
        <f t="shared" ref="E202:F221" ca="1" si="66">RANDBETWEEN(21,26)</f>
        <v>22</v>
      </c>
      <c r="F202" s="2">
        <f t="shared" ca="1" si="66"/>
        <v>25</v>
      </c>
      <c r="G202" s="2" t="str">
        <f t="shared" ref="G202:H221" ca="1" si="67">CONCATENATE(RANDBETWEEN(1,2),".",RANDBETWEEN(1,53))</f>
        <v>2.24</v>
      </c>
      <c r="H202" s="2" t="str">
        <f t="shared" ca="1" si="67"/>
        <v>1.4</v>
      </c>
      <c r="I202" s="2" t="str">
        <f t="shared" ref="I202:J221" ca="1" si="68">CONCATENATE("1.",RANDBETWEEN(3,90))</f>
        <v>1.76</v>
      </c>
      <c r="J202" s="2" t="str">
        <f t="shared" ca="1" si="68"/>
        <v>1.82</v>
      </c>
      <c r="K202" s="2">
        <f t="shared" ref="K202:L221" ca="1" si="69">RANDBETWEEN(21,26)</f>
        <v>21</v>
      </c>
      <c r="L202" s="2">
        <f t="shared" ca="1" si="69"/>
        <v>26</v>
      </c>
      <c r="M202" s="2">
        <f t="shared" ref="M202:N221" ca="1" si="70">RANDBETWEEN(29,47)</f>
        <v>42</v>
      </c>
      <c r="N202" s="2">
        <f t="shared" ca="1" si="70"/>
        <v>32</v>
      </c>
      <c r="O202" s="2" t="str">
        <f t="shared" ca="1" si="65"/>
        <v>2.45</v>
      </c>
    </row>
    <row r="203" spans="1:15">
      <c r="A203" s="4" t="s">
        <v>93</v>
      </c>
      <c r="B203" s="2">
        <f t="shared" ca="1" si="62"/>
        <v>13</v>
      </c>
      <c r="C203" s="2">
        <f t="shared" ca="1" si="63"/>
        <v>334</v>
      </c>
      <c r="D203">
        <f t="shared" ca="1" si="64"/>
        <v>4.3419999999999996</v>
      </c>
      <c r="E203" s="2">
        <f t="shared" ca="1" si="66"/>
        <v>26</v>
      </c>
      <c r="F203" s="2">
        <f t="shared" ca="1" si="66"/>
        <v>21</v>
      </c>
      <c r="G203" s="2" t="str">
        <f t="shared" ca="1" si="67"/>
        <v>2.44</v>
      </c>
      <c r="H203" s="2" t="str">
        <f t="shared" ca="1" si="67"/>
        <v>2.5</v>
      </c>
      <c r="I203" s="2" t="str">
        <f t="shared" ca="1" si="68"/>
        <v>1.40</v>
      </c>
      <c r="J203" s="2" t="str">
        <f t="shared" ca="1" si="68"/>
        <v>1.10</v>
      </c>
      <c r="K203" s="2">
        <f t="shared" ca="1" si="69"/>
        <v>23</v>
      </c>
      <c r="L203" s="2">
        <f t="shared" ca="1" si="69"/>
        <v>21</v>
      </c>
      <c r="M203" s="2">
        <f t="shared" ca="1" si="70"/>
        <v>46</v>
      </c>
      <c r="N203" s="2">
        <f t="shared" ca="1" si="70"/>
        <v>30</v>
      </c>
      <c r="O203" s="2" t="str">
        <f t="shared" ca="1" si="65"/>
        <v>1.2</v>
      </c>
    </row>
    <row r="204" spans="1:15">
      <c r="A204" s="4" t="s">
        <v>94</v>
      </c>
      <c r="B204" s="2">
        <f t="shared" ca="1" si="62"/>
        <v>14</v>
      </c>
      <c r="C204" s="2">
        <f t="shared" ca="1" si="63"/>
        <v>348</v>
      </c>
      <c r="D204">
        <f t="shared" ca="1" si="64"/>
        <v>4.8719999999999999</v>
      </c>
      <c r="E204" s="2">
        <f t="shared" ca="1" si="66"/>
        <v>23</v>
      </c>
      <c r="F204" s="2">
        <f t="shared" ca="1" si="66"/>
        <v>22</v>
      </c>
      <c r="G204" s="2" t="str">
        <f t="shared" ca="1" si="67"/>
        <v>2.20</v>
      </c>
      <c r="H204" s="2" t="str">
        <f t="shared" ca="1" si="67"/>
        <v>1.22</v>
      </c>
      <c r="I204" s="2" t="str">
        <f t="shared" ca="1" si="68"/>
        <v>1.65</v>
      </c>
      <c r="J204" s="2" t="str">
        <f t="shared" ca="1" si="68"/>
        <v>1.86</v>
      </c>
      <c r="K204" s="2">
        <f t="shared" ca="1" si="69"/>
        <v>21</v>
      </c>
      <c r="L204" s="2">
        <f t="shared" ca="1" si="69"/>
        <v>23</v>
      </c>
      <c r="M204" s="2">
        <f t="shared" ca="1" si="70"/>
        <v>38</v>
      </c>
      <c r="N204" s="2">
        <f t="shared" ca="1" si="70"/>
        <v>39</v>
      </c>
      <c r="O204" s="2" t="str">
        <f t="shared" ca="1" si="65"/>
        <v>2.54</v>
      </c>
    </row>
    <row r="205" spans="1:15">
      <c r="A205" s="4" t="s">
        <v>96</v>
      </c>
      <c r="B205" s="2">
        <f t="shared" ca="1" si="62"/>
        <v>14</v>
      </c>
      <c r="C205" s="2">
        <f t="shared" ca="1" si="63"/>
        <v>345</v>
      </c>
      <c r="D205">
        <f t="shared" ca="1" si="64"/>
        <v>4.83</v>
      </c>
      <c r="E205" s="2">
        <f t="shared" ca="1" si="66"/>
        <v>24</v>
      </c>
      <c r="F205" s="2">
        <f t="shared" ca="1" si="66"/>
        <v>23</v>
      </c>
      <c r="G205" s="2" t="str">
        <f t="shared" ca="1" si="67"/>
        <v>1.48</v>
      </c>
      <c r="H205" s="2" t="str">
        <f t="shared" ca="1" si="67"/>
        <v>2.32</v>
      </c>
      <c r="I205" s="2" t="str">
        <f t="shared" ca="1" si="68"/>
        <v>1.42</v>
      </c>
      <c r="J205" s="2" t="str">
        <f t="shared" ca="1" si="68"/>
        <v>1.62</v>
      </c>
      <c r="K205" s="2">
        <f t="shared" ca="1" si="69"/>
        <v>25</v>
      </c>
      <c r="L205" s="2">
        <f t="shared" ca="1" si="69"/>
        <v>25</v>
      </c>
      <c r="M205" s="2">
        <f t="shared" ca="1" si="70"/>
        <v>33</v>
      </c>
      <c r="N205" s="2">
        <f t="shared" ca="1" si="70"/>
        <v>45</v>
      </c>
      <c r="O205" s="2" t="str">
        <f t="shared" ca="1" si="65"/>
        <v>2.7</v>
      </c>
    </row>
    <row r="206" spans="1:15">
      <c r="A206" s="4" t="s">
        <v>97</v>
      </c>
      <c r="B206" s="2">
        <f t="shared" ca="1" si="62"/>
        <v>12</v>
      </c>
      <c r="C206" s="2">
        <f t="shared" ca="1" si="63"/>
        <v>336</v>
      </c>
      <c r="D206">
        <f t="shared" ca="1" si="64"/>
        <v>4.032</v>
      </c>
      <c r="E206" s="2">
        <f t="shared" ca="1" si="66"/>
        <v>25</v>
      </c>
      <c r="F206" s="2">
        <f t="shared" ca="1" si="66"/>
        <v>26</v>
      </c>
      <c r="G206" s="2" t="str">
        <f t="shared" ca="1" si="67"/>
        <v>2.35</v>
      </c>
      <c r="H206" s="2" t="str">
        <f t="shared" ca="1" si="67"/>
        <v>1.44</v>
      </c>
      <c r="I206" s="2" t="str">
        <f t="shared" ca="1" si="68"/>
        <v>1.81</v>
      </c>
      <c r="J206" s="2" t="str">
        <f t="shared" ca="1" si="68"/>
        <v>1.6</v>
      </c>
      <c r="K206" s="2">
        <f t="shared" ca="1" si="69"/>
        <v>21</v>
      </c>
      <c r="L206" s="2">
        <f t="shared" ca="1" si="69"/>
        <v>21</v>
      </c>
      <c r="M206" s="2">
        <f t="shared" ca="1" si="70"/>
        <v>47</v>
      </c>
      <c r="N206" s="2">
        <f t="shared" ca="1" si="70"/>
        <v>47</v>
      </c>
      <c r="O206" s="2" t="str">
        <f t="shared" ca="1" si="65"/>
        <v>1.15</v>
      </c>
    </row>
    <row r="207" spans="1:15">
      <c r="A207" s="4" t="s">
        <v>98</v>
      </c>
      <c r="B207" s="2">
        <f t="shared" ca="1" si="62"/>
        <v>13</v>
      </c>
      <c r="C207" s="2">
        <f t="shared" ca="1" si="63"/>
        <v>348</v>
      </c>
      <c r="D207">
        <f t="shared" ca="1" si="64"/>
        <v>4.524</v>
      </c>
      <c r="E207" s="2">
        <f t="shared" ca="1" si="66"/>
        <v>25</v>
      </c>
      <c r="F207" s="2">
        <f t="shared" ca="1" si="66"/>
        <v>21</v>
      </c>
      <c r="G207" s="2" t="str">
        <f t="shared" ca="1" si="67"/>
        <v>1.27</v>
      </c>
      <c r="H207" s="2" t="str">
        <f t="shared" ca="1" si="67"/>
        <v>1.6</v>
      </c>
      <c r="I207" s="2" t="str">
        <f t="shared" ca="1" si="68"/>
        <v>1.25</v>
      </c>
      <c r="J207" s="2" t="str">
        <f t="shared" ca="1" si="68"/>
        <v>1.55</v>
      </c>
      <c r="K207" s="2">
        <f t="shared" ca="1" si="69"/>
        <v>23</v>
      </c>
      <c r="L207" s="2">
        <f t="shared" ca="1" si="69"/>
        <v>22</v>
      </c>
      <c r="M207" s="2">
        <f t="shared" ca="1" si="70"/>
        <v>33</v>
      </c>
      <c r="N207" s="2">
        <f t="shared" ca="1" si="70"/>
        <v>34</v>
      </c>
      <c r="O207" s="2" t="str">
        <f t="shared" ca="1" si="65"/>
        <v>1.69</v>
      </c>
    </row>
    <row r="208" spans="1:15">
      <c r="A208" s="4" t="s">
        <v>100</v>
      </c>
      <c r="B208" s="2">
        <f t="shared" ca="1" si="62"/>
        <v>13</v>
      </c>
      <c r="C208" s="2">
        <f t="shared" ca="1" si="63"/>
        <v>329</v>
      </c>
      <c r="D208">
        <f t="shared" ca="1" si="64"/>
        <v>4.2770000000000001</v>
      </c>
      <c r="E208" s="2">
        <f t="shared" ca="1" si="66"/>
        <v>21</v>
      </c>
      <c r="F208" s="2">
        <f t="shared" ca="1" si="66"/>
        <v>23</v>
      </c>
      <c r="G208" s="2" t="str">
        <f t="shared" ca="1" si="67"/>
        <v>1.7</v>
      </c>
      <c r="H208" s="2" t="str">
        <f t="shared" ca="1" si="67"/>
        <v>1.18</v>
      </c>
      <c r="I208" s="2" t="str">
        <f t="shared" ca="1" si="68"/>
        <v>1.85</v>
      </c>
      <c r="J208" s="2" t="str">
        <f t="shared" ca="1" si="68"/>
        <v>1.46</v>
      </c>
      <c r="K208" s="2">
        <f t="shared" ca="1" si="69"/>
        <v>21</v>
      </c>
      <c r="L208" s="2">
        <f t="shared" ca="1" si="69"/>
        <v>26</v>
      </c>
      <c r="M208" s="2">
        <f t="shared" ca="1" si="70"/>
        <v>46</v>
      </c>
      <c r="N208" s="2">
        <f t="shared" ca="1" si="70"/>
        <v>44</v>
      </c>
      <c r="O208" s="2" t="str">
        <f t="shared" ca="1" si="65"/>
        <v>2.67</v>
      </c>
    </row>
    <row r="209" spans="1:15">
      <c r="A209" s="4" t="s">
        <v>106</v>
      </c>
      <c r="B209" s="2">
        <f t="shared" ca="1" si="62"/>
        <v>12</v>
      </c>
      <c r="C209" s="2">
        <f t="shared" ca="1" si="63"/>
        <v>353</v>
      </c>
      <c r="D209">
        <f t="shared" ca="1" si="64"/>
        <v>4.2359999999999998</v>
      </c>
      <c r="E209" s="2">
        <f t="shared" ca="1" si="66"/>
        <v>22</v>
      </c>
      <c r="F209" s="2">
        <f t="shared" ca="1" si="66"/>
        <v>26</v>
      </c>
      <c r="G209" s="2" t="str">
        <f t="shared" ca="1" si="67"/>
        <v>1.50</v>
      </c>
      <c r="H209" s="2" t="str">
        <f t="shared" ca="1" si="67"/>
        <v>1.33</v>
      </c>
      <c r="I209" s="2" t="str">
        <f t="shared" ca="1" si="68"/>
        <v>1.48</v>
      </c>
      <c r="J209" s="2" t="str">
        <f t="shared" ca="1" si="68"/>
        <v>1.72</v>
      </c>
      <c r="K209" s="2">
        <f t="shared" ca="1" si="69"/>
        <v>23</v>
      </c>
      <c r="L209" s="2">
        <f t="shared" ca="1" si="69"/>
        <v>22</v>
      </c>
      <c r="M209" s="2">
        <f t="shared" ca="1" si="70"/>
        <v>43</v>
      </c>
      <c r="N209" s="2">
        <f t="shared" ca="1" si="70"/>
        <v>33</v>
      </c>
      <c r="O209" s="2" t="str">
        <f t="shared" ca="1" si="65"/>
        <v>2.51</v>
      </c>
    </row>
    <row r="210" spans="1:15">
      <c r="A210" s="4" t="s">
        <v>108</v>
      </c>
      <c r="B210" s="2">
        <f t="shared" ca="1" si="62"/>
        <v>13</v>
      </c>
      <c r="C210" s="2">
        <f t="shared" ca="1" si="63"/>
        <v>343</v>
      </c>
      <c r="D210">
        <f t="shared" ca="1" si="64"/>
        <v>4.4589999999999996</v>
      </c>
      <c r="E210" s="2">
        <f t="shared" ca="1" si="66"/>
        <v>22</v>
      </c>
      <c r="F210" s="2">
        <f t="shared" ca="1" si="66"/>
        <v>26</v>
      </c>
      <c r="G210" s="2" t="str">
        <f t="shared" ca="1" si="67"/>
        <v>1.13</v>
      </c>
      <c r="H210" s="2" t="str">
        <f t="shared" ca="1" si="67"/>
        <v>2.51</v>
      </c>
      <c r="I210" s="2" t="str">
        <f t="shared" ca="1" si="68"/>
        <v>1.25</v>
      </c>
      <c r="J210" s="2" t="str">
        <f t="shared" ca="1" si="68"/>
        <v>1.43</v>
      </c>
      <c r="K210" s="2">
        <f t="shared" ca="1" si="69"/>
        <v>21</v>
      </c>
      <c r="L210" s="2">
        <f t="shared" ca="1" si="69"/>
        <v>23</v>
      </c>
      <c r="M210" s="2">
        <f t="shared" ca="1" si="70"/>
        <v>37</v>
      </c>
      <c r="N210" s="2">
        <f t="shared" ca="1" si="70"/>
        <v>40</v>
      </c>
      <c r="O210" s="2" t="str">
        <f t="shared" ca="1" si="65"/>
        <v>2.35</v>
      </c>
    </row>
    <row r="211" spans="1:15">
      <c r="A211" s="4" t="s">
        <v>112</v>
      </c>
      <c r="B211" s="2">
        <f t="shared" ca="1" si="62"/>
        <v>13</v>
      </c>
      <c r="C211" s="2">
        <f t="shared" ca="1" si="63"/>
        <v>345</v>
      </c>
      <c r="D211">
        <f t="shared" ca="1" si="64"/>
        <v>4.4850000000000003</v>
      </c>
      <c r="E211" s="2">
        <f t="shared" ca="1" si="66"/>
        <v>25</v>
      </c>
      <c r="F211" s="2">
        <f t="shared" ca="1" si="66"/>
        <v>21</v>
      </c>
      <c r="G211" s="2" t="str">
        <f t="shared" ca="1" si="67"/>
        <v>2.7</v>
      </c>
      <c r="H211" s="2" t="str">
        <f t="shared" ca="1" si="67"/>
        <v>1.45</v>
      </c>
      <c r="I211" s="2" t="str">
        <f t="shared" ca="1" si="68"/>
        <v>1.30</v>
      </c>
      <c r="J211" s="2" t="str">
        <f t="shared" ca="1" si="68"/>
        <v>1.78</v>
      </c>
      <c r="K211" s="2">
        <f t="shared" ca="1" si="69"/>
        <v>25</v>
      </c>
      <c r="L211" s="2">
        <f t="shared" ca="1" si="69"/>
        <v>24</v>
      </c>
      <c r="M211" s="2">
        <f t="shared" ca="1" si="70"/>
        <v>42</v>
      </c>
      <c r="N211" s="2">
        <f t="shared" ca="1" si="70"/>
        <v>30</v>
      </c>
      <c r="O211" s="2" t="str">
        <f t="shared" ca="1" si="65"/>
        <v>2.72</v>
      </c>
    </row>
    <row r="212" spans="1:15">
      <c r="A212" s="4" t="s">
        <v>113</v>
      </c>
      <c r="B212" s="2">
        <f t="shared" ca="1" si="62"/>
        <v>13</v>
      </c>
      <c r="C212" s="2">
        <f t="shared" ca="1" si="63"/>
        <v>339</v>
      </c>
      <c r="D212">
        <f t="shared" ca="1" si="64"/>
        <v>4.407</v>
      </c>
      <c r="E212" s="2">
        <f t="shared" ca="1" si="66"/>
        <v>25</v>
      </c>
      <c r="F212" s="2">
        <f t="shared" ca="1" si="66"/>
        <v>23</v>
      </c>
      <c r="G212" s="2" t="str">
        <f t="shared" ca="1" si="67"/>
        <v>1.11</v>
      </c>
      <c r="H212" s="2" t="str">
        <f t="shared" ca="1" si="67"/>
        <v>1.2</v>
      </c>
      <c r="I212" s="2" t="str">
        <f t="shared" ca="1" si="68"/>
        <v>1.80</v>
      </c>
      <c r="J212" s="2" t="str">
        <f t="shared" ca="1" si="68"/>
        <v>1.52</v>
      </c>
      <c r="K212" s="2">
        <f t="shared" ca="1" si="69"/>
        <v>26</v>
      </c>
      <c r="L212" s="2">
        <f t="shared" ca="1" si="69"/>
        <v>21</v>
      </c>
      <c r="M212" s="2">
        <f t="shared" ca="1" si="70"/>
        <v>42</v>
      </c>
      <c r="N212" s="2">
        <f t="shared" ca="1" si="70"/>
        <v>40</v>
      </c>
      <c r="O212" s="2" t="str">
        <f t="shared" ca="1" si="65"/>
        <v>1.2</v>
      </c>
    </row>
    <row r="213" spans="1:15">
      <c r="A213" s="4" t="s">
        <v>114</v>
      </c>
      <c r="B213" s="2">
        <f t="shared" ca="1" si="62"/>
        <v>14</v>
      </c>
      <c r="C213" s="2">
        <f t="shared" ca="1" si="63"/>
        <v>326</v>
      </c>
      <c r="D213">
        <f t="shared" ca="1" si="64"/>
        <v>4.5640000000000001</v>
      </c>
      <c r="E213" s="2">
        <f t="shared" ca="1" si="66"/>
        <v>24</v>
      </c>
      <c r="F213" s="2">
        <f t="shared" ca="1" si="66"/>
        <v>21</v>
      </c>
      <c r="G213" s="2" t="str">
        <f t="shared" ca="1" si="67"/>
        <v>1.22</v>
      </c>
      <c r="H213" s="2" t="str">
        <f t="shared" ca="1" si="67"/>
        <v>1.48</v>
      </c>
      <c r="I213" s="2" t="str">
        <f t="shared" ca="1" si="68"/>
        <v>1.75</v>
      </c>
      <c r="J213" s="2" t="str">
        <f t="shared" ca="1" si="68"/>
        <v>1.70</v>
      </c>
      <c r="K213" s="2">
        <f t="shared" ca="1" si="69"/>
        <v>22</v>
      </c>
      <c r="L213" s="2">
        <f t="shared" ca="1" si="69"/>
        <v>25</v>
      </c>
      <c r="M213" s="2">
        <f t="shared" ca="1" si="70"/>
        <v>47</v>
      </c>
      <c r="N213" s="2">
        <f t="shared" ca="1" si="70"/>
        <v>41</v>
      </c>
      <c r="O213" s="2" t="str">
        <f t="shared" ca="1" si="65"/>
        <v>1.74</v>
      </c>
    </row>
    <row r="214" spans="1:15">
      <c r="A214" s="4" t="s">
        <v>115</v>
      </c>
      <c r="B214" s="2">
        <f t="shared" ca="1" si="62"/>
        <v>12</v>
      </c>
      <c r="C214" s="2">
        <f t="shared" ca="1" si="63"/>
        <v>343</v>
      </c>
      <c r="D214">
        <f t="shared" ca="1" si="64"/>
        <v>4.1159999999999997</v>
      </c>
      <c r="E214" s="2">
        <f t="shared" ca="1" si="66"/>
        <v>25</v>
      </c>
      <c r="F214" s="2">
        <f t="shared" ca="1" si="66"/>
        <v>25</v>
      </c>
      <c r="G214" s="2" t="str">
        <f t="shared" ca="1" si="67"/>
        <v>2.11</v>
      </c>
      <c r="H214" s="2" t="str">
        <f t="shared" ca="1" si="67"/>
        <v>2.37</v>
      </c>
      <c r="I214" s="2" t="str">
        <f t="shared" ca="1" si="68"/>
        <v>1.83</v>
      </c>
      <c r="J214" s="2" t="str">
        <f t="shared" ca="1" si="68"/>
        <v>1.57</v>
      </c>
      <c r="K214" s="2">
        <f t="shared" ca="1" si="69"/>
        <v>23</v>
      </c>
      <c r="L214" s="2">
        <f t="shared" ca="1" si="69"/>
        <v>26</v>
      </c>
      <c r="M214" s="2">
        <f t="shared" ca="1" si="70"/>
        <v>47</v>
      </c>
      <c r="N214" s="2">
        <f t="shared" ca="1" si="70"/>
        <v>37</v>
      </c>
      <c r="O214" s="2" t="str">
        <f t="shared" ca="1" si="65"/>
        <v>1.49</v>
      </c>
    </row>
    <row r="215" spans="1:15">
      <c r="A215" s="4" t="s">
        <v>116</v>
      </c>
      <c r="B215" s="2">
        <f t="shared" ca="1" si="62"/>
        <v>13</v>
      </c>
      <c r="C215" s="2">
        <f t="shared" ca="1" si="63"/>
        <v>334</v>
      </c>
      <c r="D215">
        <f t="shared" ca="1" si="64"/>
        <v>4.3419999999999996</v>
      </c>
      <c r="E215" s="2">
        <f t="shared" ca="1" si="66"/>
        <v>24</v>
      </c>
      <c r="F215" s="2">
        <f t="shared" ca="1" si="66"/>
        <v>23</v>
      </c>
      <c r="G215" s="2" t="str">
        <f t="shared" ca="1" si="67"/>
        <v>2.21</v>
      </c>
      <c r="H215" s="2" t="str">
        <f t="shared" ca="1" si="67"/>
        <v>2.43</v>
      </c>
      <c r="I215" s="2" t="str">
        <f t="shared" ca="1" si="68"/>
        <v>1.52</v>
      </c>
      <c r="J215" s="2" t="str">
        <f t="shared" ca="1" si="68"/>
        <v>1.26</v>
      </c>
      <c r="K215" s="2">
        <f t="shared" ca="1" si="69"/>
        <v>26</v>
      </c>
      <c r="L215" s="2">
        <f t="shared" ca="1" si="69"/>
        <v>25</v>
      </c>
      <c r="M215" s="2">
        <f t="shared" ca="1" si="70"/>
        <v>44</v>
      </c>
      <c r="N215" s="2">
        <f t="shared" ca="1" si="70"/>
        <v>31</v>
      </c>
      <c r="O215" s="2" t="str">
        <f t="shared" ca="1" si="65"/>
        <v>1.65</v>
      </c>
    </row>
    <row r="216" spans="1:15">
      <c r="A216" s="4" t="s">
        <v>118</v>
      </c>
      <c r="B216" s="2">
        <f t="shared" ca="1" si="62"/>
        <v>13</v>
      </c>
      <c r="C216" s="2">
        <f t="shared" ca="1" si="63"/>
        <v>324</v>
      </c>
      <c r="D216">
        <f t="shared" ca="1" si="64"/>
        <v>4.2119999999999997</v>
      </c>
      <c r="E216" s="2">
        <f t="shared" ca="1" si="66"/>
        <v>21</v>
      </c>
      <c r="F216" s="2">
        <f t="shared" ca="1" si="66"/>
        <v>22</v>
      </c>
      <c r="G216" s="2" t="str">
        <f t="shared" ca="1" si="67"/>
        <v>2.35</v>
      </c>
      <c r="H216" s="2" t="str">
        <f t="shared" ca="1" si="67"/>
        <v>2.40</v>
      </c>
      <c r="I216" s="2" t="str">
        <f t="shared" ca="1" si="68"/>
        <v>1.28</v>
      </c>
      <c r="J216" s="2" t="str">
        <f t="shared" ca="1" si="68"/>
        <v>1.81</v>
      </c>
      <c r="K216" s="2">
        <f t="shared" ca="1" si="69"/>
        <v>22</v>
      </c>
      <c r="L216" s="2">
        <f t="shared" ca="1" si="69"/>
        <v>26</v>
      </c>
      <c r="M216" s="2">
        <f t="shared" ca="1" si="70"/>
        <v>29</v>
      </c>
      <c r="N216" s="2">
        <f t="shared" ca="1" si="70"/>
        <v>47</v>
      </c>
      <c r="O216" s="2" t="str">
        <f t="shared" ca="1" si="65"/>
        <v>1.38</v>
      </c>
    </row>
    <row r="217" spans="1:15">
      <c r="A217" s="4" t="s">
        <v>119</v>
      </c>
      <c r="B217" s="2">
        <f t="shared" ca="1" si="62"/>
        <v>14</v>
      </c>
      <c r="C217" s="2">
        <f t="shared" ca="1" si="63"/>
        <v>325</v>
      </c>
      <c r="D217">
        <f t="shared" ca="1" si="64"/>
        <v>4.55</v>
      </c>
      <c r="E217" s="2">
        <f t="shared" ca="1" si="66"/>
        <v>23</v>
      </c>
      <c r="F217" s="2">
        <f t="shared" ca="1" si="66"/>
        <v>26</v>
      </c>
      <c r="G217" s="2" t="str">
        <f t="shared" ca="1" si="67"/>
        <v>2.23</v>
      </c>
      <c r="H217" s="2" t="str">
        <f t="shared" ca="1" si="67"/>
        <v>2.13</v>
      </c>
      <c r="I217" s="2" t="str">
        <f t="shared" ca="1" si="68"/>
        <v>1.4</v>
      </c>
      <c r="J217" s="2" t="str">
        <f t="shared" ca="1" si="68"/>
        <v>1.55</v>
      </c>
      <c r="K217" s="2">
        <f t="shared" ca="1" si="69"/>
        <v>24</v>
      </c>
      <c r="L217" s="2">
        <f t="shared" ca="1" si="69"/>
        <v>25</v>
      </c>
      <c r="M217" s="2">
        <f t="shared" ca="1" si="70"/>
        <v>36</v>
      </c>
      <c r="N217" s="2">
        <f t="shared" ca="1" si="70"/>
        <v>30</v>
      </c>
      <c r="O217" s="2" t="str">
        <f t="shared" ca="1" si="65"/>
        <v>1.25</v>
      </c>
    </row>
    <row r="218" spans="1:15">
      <c r="A218" s="4" t="s">
        <v>117</v>
      </c>
      <c r="B218" s="2">
        <f t="shared" ca="1" si="62"/>
        <v>14</v>
      </c>
      <c r="C218" s="2">
        <f t="shared" ca="1" si="63"/>
        <v>323</v>
      </c>
      <c r="D218">
        <f t="shared" ca="1" si="64"/>
        <v>4.5220000000000002</v>
      </c>
      <c r="E218" s="2">
        <f t="shared" ca="1" si="66"/>
        <v>23</v>
      </c>
      <c r="F218" s="2">
        <f t="shared" ca="1" si="66"/>
        <v>21</v>
      </c>
      <c r="G218" s="2" t="str">
        <f t="shared" ca="1" si="67"/>
        <v>2.51</v>
      </c>
      <c r="H218" s="2" t="str">
        <f t="shared" ca="1" si="67"/>
        <v>2.40</v>
      </c>
      <c r="I218" s="2" t="str">
        <f t="shared" ca="1" si="68"/>
        <v>1.71</v>
      </c>
      <c r="J218" s="2" t="str">
        <f t="shared" ca="1" si="68"/>
        <v>1.71</v>
      </c>
      <c r="K218" s="2">
        <f t="shared" ca="1" si="69"/>
        <v>21</v>
      </c>
      <c r="L218" s="2">
        <f t="shared" ca="1" si="69"/>
        <v>21</v>
      </c>
      <c r="M218" s="2">
        <f t="shared" ca="1" si="70"/>
        <v>39</v>
      </c>
      <c r="N218" s="2">
        <f t="shared" ca="1" si="70"/>
        <v>43</v>
      </c>
      <c r="O218" s="2" t="str">
        <f t="shared" ca="1" si="65"/>
        <v>1.38</v>
      </c>
    </row>
    <row r="219" spans="1:15">
      <c r="A219" s="4" t="s">
        <v>120</v>
      </c>
      <c r="B219" s="2">
        <f t="shared" ca="1" si="62"/>
        <v>14</v>
      </c>
      <c r="C219" s="2">
        <f t="shared" ca="1" si="63"/>
        <v>356</v>
      </c>
      <c r="D219">
        <f t="shared" ca="1" si="64"/>
        <v>4.984</v>
      </c>
      <c r="E219" s="2">
        <f t="shared" ca="1" si="66"/>
        <v>23</v>
      </c>
      <c r="F219" s="2">
        <f t="shared" ca="1" si="66"/>
        <v>24</v>
      </c>
      <c r="G219" s="2" t="str">
        <f t="shared" ca="1" si="67"/>
        <v>2.48</v>
      </c>
      <c r="H219" s="2" t="str">
        <f t="shared" ca="1" si="67"/>
        <v>2.19</v>
      </c>
      <c r="I219" s="2" t="str">
        <f t="shared" ca="1" si="68"/>
        <v>1.66</v>
      </c>
      <c r="J219" s="2" t="str">
        <f t="shared" ca="1" si="68"/>
        <v>1.40</v>
      </c>
      <c r="K219" s="2">
        <f t="shared" ca="1" si="69"/>
        <v>25</v>
      </c>
      <c r="L219" s="2">
        <f t="shared" ca="1" si="69"/>
        <v>24</v>
      </c>
      <c r="M219" s="2">
        <f t="shared" ca="1" si="70"/>
        <v>36</v>
      </c>
      <c r="N219" s="2">
        <f t="shared" ca="1" si="70"/>
        <v>31</v>
      </c>
      <c r="O219" s="2" t="str">
        <f t="shared" ca="1" si="65"/>
        <v>2.43</v>
      </c>
    </row>
    <row r="220" spans="1:15">
      <c r="A220" s="4" t="s">
        <v>121</v>
      </c>
      <c r="B220" s="2">
        <f t="shared" ca="1" si="62"/>
        <v>13</v>
      </c>
      <c r="C220" s="2">
        <f t="shared" ca="1" si="63"/>
        <v>323</v>
      </c>
      <c r="D220">
        <f t="shared" ca="1" si="64"/>
        <v>4.1989999999999998</v>
      </c>
      <c r="E220" s="2">
        <f t="shared" ca="1" si="66"/>
        <v>24</v>
      </c>
      <c r="F220" s="2">
        <f t="shared" ca="1" si="66"/>
        <v>26</v>
      </c>
      <c r="G220" s="2" t="str">
        <f t="shared" ca="1" si="67"/>
        <v>1.33</v>
      </c>
      <c r="H220" s="2" t="str">
        <f t="shared" ca="1" si="67"/>
        <v>1.32</v>
      </c>
      <c r="I220" s="2" t="str">
        <f t="shared" ca="1" si="68"/>
        <v>1.85</v>
      </c>
      <c r="J220" s="2" t="str">
        <f t="shared" ca="1" si="68"/>
        <v>1.58</v>
      </c>
      <c r="K220" s="2">
        <f t="shared" ca="1" si="69"/>
        <v>22</v>
      </c>
      <c r="L220" s="2">
        <f t="shared" ca="1" si="69"/>
        <v>23</v>
      </c>
      <c r="M220" s="2">
        <f t="shared" ca="1" si="70"/>
        <v>30</v>
      </c>
      <c r="N220" s="2">
        <f t="shared" ca="1" si="70"/>
        <v>38</v>
      </c>
      <c r="O220" s="2" t="str">
        <f t="shared" ca="1" si="65"/>
        <v>1.11</v>
      </c>
    </row>
    <row r="221" spans="1:15">
      <c r="A221" s="4" t="s">
        <v>128</v>
      </c>
      <c r="B221" s="2">
        <f t="shared" ca="1" si="62"/>
        <v>12</v>
      </c>
      <c r="C221" s="2">
        <f t="shared" ca="1" si="63"/>
        <v>339</v>
      </c>
      <c r="D221">
        <f t="shared" ca="1" si="64"/>
        <v>4.0679999999999996</v>
      </c>
      <c r="E221" s="2">
        <f t="shared" ca="1" si="66"/>
        <v>26</v>
      </c>
      <c r="F221" s="2">
        <f t="shared" ca="1" si="66"/>
        <v>22</v>
      </c>
      <c r="G221" s="2" t="str">
        <f t="shared" ca="1" si="67"/>
        <v>1.37</v>
      </c>
      <c r="H221" s="2" t="str">
        <f t="shared" ca="1" si="67"/>
        <v>2.40</v>
      </c>
      <c r="I221" s="2" t="str">
        <f t="shared" ca="1" si="68"/>
        <v>1.16</v>
      </c>
      <c r="J221" s="2" t="str">
        <f t="shared" ca="1" si="68"/>
        <v>1.74</v>
      </c>
      <c r="K221" s="2">
        <f t="shared" ca="1" si="69"/>
        <v>25</v>
      </c>
      <c r="L221" s="2">
        <f t="shared" ca="1" si="69"/>
        <v>24</v>
      </c>
      <c r="M221" s="2">
        <f t="shared" ca="1" si="70"/>
        <v>43</v>
      </c>
      <c r="N221" s="2">
        <f t="shared" ca="1" si="70"/>
        <v>42</v>
      </c>
      <c r="O221" s="2" t="str">
        <f t="shared" ca="1" si="65"/>
        <v>2.8</v>
      </c>
    </row>
    <row r="222" spans="1:15">
      <c r="A222" s="4" t="s">
        <v>75</v>
      </c>
      <c r="B222" s="2">
        <f t="shared" ca="1" si="62"/>
        <v>11</v>
      </c>
      <c r="C222" s="2">
        <f t="shared" ca="1" si="63"/>
        <v>352</v>
      </c>
      <c r="D222">
        <f t="shared" ca="1" si="64"/>
        <v>3.8719999999999999</v>
      </c>
      <c r="E222" s="2">
        <f t="shared" ref="E222:F241" ca="1" si="71">RANDBETWEEN(21,26)</f>
        <v>25</v>
      </c>
      <c r="F222" s="2">
        <f t="shared" ca="1" si="71"/>
        <v>25</v>
      </c>
      <c r="G222" s="2" t="str">
        <f t="shared" ref="G222:H241" ca="1" si="72">CONCATENATE(RANDBETWEEN(1,2),".",RANDBETWEEN(1,53))</f>
        <v>2.41</v>
      </c>
      <c r="H222" s="2" t="str">
        <f t="shared" ca="1" si="72"/>
        <v>1.12</v>
      </c>
      <c r="I222" s="2" t="str">
        <f t="shared" ref="I222:J241" ca="1" si="73">CONCATENATE("1.",RANDBETWEEN(3,90))</f>
        <v>1.35</v>
      </c>
      <c r="J222" s="2" t="str">
        <f t="shared" ca="1" si="73"/>
        <v>1.38</v>
      </c>
      <c r="K222" s="2">
        <f t="shared" ref="K222:L241" ca="1" si="74">RANDBETWEEN(21,26)</f>
        <v>23</v>
      </c>
      <c r="L222" s="2">
        <f t="shared" ca="1" si="74"/>
        <v>25</v>
      </c>
      <c r="M222" s="2">
        <f t="shared" ref="M222:N241" ca="1" si="75">RANDBETWEEN(29,47)</f>
        <v>44</v>
      </c>
      <c r="N222" s="2">
        <f t="shared" ca="1" si="75"/>
        <v>38</v>
      </c>
      <c r="O222" s="2" t="str">
        <f t="shared" ca="1" si="65"/>
        <v>1.48</v>
      </c>
    </row>
    <row r="223" spans="1:15">
      <c r="A223" s="4" t="s">
        <v>51</v>
      </c>
      <c r="B223" s="2">
        <f t="shared" ca="1" si="62"/>
        <v>11</v>
      </c>
      <c r="C223" s="2">
        <f t="shared" ca="1" si="63"/>
        <v>355</v>
      </c>
      <c r="D223">
        <f t="shared" ca="1" si="64"/>
        <v>3.9049999999999998</v>
      </c>
      <c r="E223" s="2">
        <f t="shared" ca="1" si="71"/>
        <v>21</v>
      </c>
      <c r="F223" s="2">
        <f t="shared" ca="1" si="71"/>
        <v>25</v>
      </c>
      <c r="G223" s="2" t="str">
        <f t="shared" ca="1" si="72"/>
        <v>2.28</v>
      </c>
      <c r="H223" s="2" t="str">
        <f t="shared" ca="1" si="72"/>
        <v>2.36</v>
      </c>
      <c r="I223" s="2" t="str">
        <f t="shared" ca="1" si="73"/>
        <v>1.89</v>
      </c>
      <c r="J223" s="2" t="str">
        <f t="shared" ca="1" si="73"/>
        <v>1.83</v>
      </c>
      <c r="K223" s="2">
        <f t="shared" ca="1" si="74"/>
        <v>21</v>
      </c>
      <c r="L223" s="2">
        <f t="shared" ca="1" si="74"/>
        <v>21</v>
      </c>
      <c r="M223" s="2">
        <f t="shared" ca="1" si="75"/>
        <v>38</v>
      </c>
      <c r="N223" s="2">
        <f t="shared" ca="1" si="75"/>
        <v>38</v>
      </c>
      <c r="O223" s="2" t="str">
        <f t="shared" ca="1" si="65"/>
        <v>1.43</v>
      </c>
    </row>
    <row r="224" spans="1:15">
      <c r="A224" s="4" t="s">
        <v>52</v>
      </c>
      <c r="B224" s="2">
        <f t="shared" ca="1" si="62"/>
        <v>13</v>
      </c>
      <c r="C224" s="2">
        <f t="shared" ca="1" si="63"/>
        <v>354</v>
      </c>
      <c r="D224">
        <f t="shared" ca="1" si="64"/>
        <v>4.6020000000000003</v>
      </c>
      <c r="E224" s="2">
        <f t="shared" ca="1" si="71"/>
        <v>22</v>
      </c>
      <c r="F224" s="2">
        <f t="shared" ca="1" si="71"/>
        <v>26</v>
      </c>
      <c r="G224" s="2" t="str">
        <f t="shared" ca="1" si="72"/>
        <v>1.29</v>
      </c>
      <c r="H224" s="2" t="str">
        <f t="shared" ca="1" si="72"/>
        <v>1.39</v>
      </c>
      <c r="I224" s="2" t="str">
        <f t="shared" ca="1" si="73"/>
        <v>1.3</v>
      </c>
      <c r="J224" s="2" t="str">
        <f t="shared" ca="1" si="73"/>
        <v>1.48</v>
      </c>
      <c r="K224" s="2">
        <f t="shared" ca="1" si="74"/>
        <v>26</v>
      </c>
      <c r="L224" s="2">
        <f t="shared" ca="1" si="74"/>
        <v>25</v>
      </c>
      <c r="M224" s="2">
        <f t="shared" ca="1" si="75"/>
        <v>40</v>
      </c>
      <c r="N224" s="2">
        <f t="shared" ca="1" si="75"/>
        <v>46</v>
      </c>
      <c r="O224" s="2" t="str">
        <f t="shared" ca="1" si="65"/>
        <v>1.22</v>
      </c>
    </row>
    <row r="225" spans="1:15">
      <c r="A225" s="4" t="s">
        <v>53</v>
      </c>
      <c r="B225" s="2">
        <f t="shared" ca="1" si="62"/>
        <v>13</v>
      </c>
      <c r="C225" s="2">
        <f t="shared" ca="1" si="63"/>
        <v>344</v>
      </c>
      <c r="D225">
        <f t="shared" ca="1" si="64"/>
        <v>4.4720000000000004</v>
      </c>
      <c r="E225" s="2">
        <f t="shared" ca="1" si="71"/>
        <v>21</v>
      </c>
      <c r="F225" s="2">
        <f t="shared" ca="1" si="71"/>
        <v>26</v>
      </c>
      <c r="G225" s="2" t="str">
        <f t="shared" ca="1" si="72"/>
        <v>2.28</v>
      </c>
      <c r="H225" s="2" t="str">
        <f t="shared" ca="1" si="72"/>
        <v>2.34</v>
      </c>
      <c r="I225" s="2" t="str">
        <f t="shared" ca="1" si="73"/>
        <v>1.44</v>
      </c>
      <c r="J225" s="2" t="str">
        <f t="shared" ca="1" si="73"/>
        <v>1.38</v>
      </c>
      <c r="K225" s="2">
        <f t="shared" ca="1" si="74"/>
        <v>21</v>
      </c>
      <c r="L225" s="2">
        <f t="shared" ca="1" si="74"/>
        <v>22</v>
      </c>
      <c r="M225" s="2">
        <f t="shared" ca="1" si="75"/>
        <v>30</v>
      </c>
      <c r="N225" s="2">
        <f t="shared" ca="1" si="75"/>
        <v>45</v>
      </c>
      <c r="O225" s="2" t="str">
        <f t="shared" ca="1" si="65"/>
        <v>2.17</v>
      </c>
    </row>
    <row r="226" spans="1:15">
      <c r="A226" s="4" t="s">
        <v>54</v>
      </c>
      <c r="B226" s="2">
        <f t="shared" ca="1" si="62"/>
        <v>13</v>
      </c>
      <c r="C226" s="2">
        <f t="shared" ca="1" si="63"/>
        <v>325</v>
      </c>
      <c r="D226">
        <f t="shared" ca="1" si="64"/>
        <v>4.2249999999999996</v>
      </c>
      <c r="E226" s="2">
        <f t="shared" ca="1" si="71"/>
        <v>22</v>
      </c>
      <c r="F226" s="2">
        <f t="shared" ca="1" si="71"/>
        <v>21</v>
      </c>
      <c r="G226" s="2" t="str">
        <f t="shared" ca="1" si="72"/>
        <v>2.52</v>
      </c>
      <c r="H226" s="2" t="str">
        <f t="shared" ca="1" si="72"/>
        <v>2.39</v>
      </c>
      <c r="I226" s="2" t="str">
        <f t="shared" ca="1" si="73"/>
        <v>1.61</v>
      </c>
      <c r="J226" s="2" t="str">
        <f t="shared" ca="1" si="73"/>
        <v>1.33</v>
      </c>
      <c r="K226" s="2">
        <f t="shared" ca="1" si="74"/>
        <v>26</v>
      </c>
      <c r="L226" s="2">
        <f t="shared" ca="1" si="74"/>
        <v>21</v>
      </c>
      <c r="M226" s="2">
        <f t="shared" ca="1" si="75"/>
        <v>32</v>
      </c>
      <c r="N226" s="2">
        <f t="shared" ca="1" si="75"/>
        <v>40</v>
      </c>
      <c r="O226" s="2" t="str">
        <f t="shared" ca="1" si="65"/>
        <v>2.69</v>
      </c>
    </row>
    <row r="227" spans="1:15">
      <c r="A227" s="4" t="s">
        <v>131</v>
      </c>
      <c r="B227" s="2">
        <f t="shared" ca="1" si="62"/>
        <v>12</v>
      </c>
      <c r="C227" s="2">
        <f t="shared" ca="1" si="63"/>
        <v>328</v>
      </c>
      <c r="D227">
        <f t="shared" ca="1" si="64"/>
        <v>3.9359999999999999</v>
      </c>
      <c r="E227" s="2">
        <f t="shared" ca="1" si="71"/>
        <v>26</v>
      </c>
      <c r="F227" s="2">
        <f t="shared" ca="1" si="71"/>
        <v>25</v>
      </c>
      <c r="G227" s="2" t="str">
        <f t="shared" ca="1" si="72"/>
        <v>2.25</v>
      </c>
      <c r="H227" s="2" t="str">
        <f t="shared" ca="1" si="72"/>
        <v>2.13</v>
      </c>
      <c r="I227" s="2" t="str">
        <f t="shared" ca="1" si="73"/>
        <v>1.48</v>
      </c>
      <c r="J227" s="2" t="str">
        <f t="shared" ca="1" si="73"/>
        <v>1.11</v>
      </c>
      <c r="K227" s="2">
        <f t="shared" ca="1" si="74"/>
        <v>21</v>
      </c>
      <c r="L227" s="2">
        <f t="shared" ca="1" si="74"/>
        <v>25</v>
      </c>
      <c r="M227" s="2">
        <f t="shared" ca="1" si="75"/>
        <v>47</v>
      </c>
      <c r="N227" s="2">
        <f t="shared" ca="1" si="75"/>
        <v>46</v>
      </c>
      <c r="O227" s="2" t="str">
        <f t="shared" ca="1" si="65"/>
        <v>1.42</v>
      </c>
    </row>
    <row r="228" spans="1:15">
      <c r="A228" s="4" t="s">
        <v>12</v>
      </c>
      <c r="B228" s="2">
        <f t="shared" ca="1" si="62"/>
        <v>12</v>
      </c>
      <c r="C228" s="2">
        <f t="shared" ca="1" si="63"/>
        <v>338</v>
      </c>
      <c r="D228">
        <f t="shared" ca="1" si="64"/>
        <v>4.056</v>
      </c>
      <c r="E228" s="2">
        <f t="shared" ca="1" si="71"/>
        <v>21</v>
      </c>
      <c r="F228" s="2">
        <f t="shared" ca="1" si="71"/>
        <v>22</v>
      </c>
      <c r="G228" s="2" t="str">
        <f t="shared" ca="1" si="72"/>
        <v>1.29</v>
      </c>
      <c r="H228" s="2" t="str">
        <f t="shared" ca="1" si="72"/>
        <v>2.18</v>
      </c>
      <c r="I228" s="2" t="str">
        <f t="shared" ca="1" si="73"/>
        <v>1.33</v>
      </c>
      <c r="J228" s="2" t="str">
        <f t="shared" ca="1" si="73"/>
        <v>1.34</v>
      </c>
      <c r="K228" s="2">
        <f t="shared" ca="1" si="74"/>
        <v>23</v>
      </c>
      <c r="L228" s="2">
        <f t="shared" ca="1" si="74"/>
        <v>25</v>
      </c>
      <c r="M228" s="2">
        <f t="shared" ca="1" si="75"/>
        <v>34</v>
      </c>
      <c r="N228" s="2">
        <f t="shared" ca="1" si="75"/>
        <v>44</v>
      </c>
      <c r="O228" s="2" t="str">
        <f t="shared" ca="1" si="65"/>
        <v>2.9</v>
      </c>
    </row>
    <row r="229" spans="1:15">
      <c r="A229" s="4" t="s">
        <v>13</v>
      </c>
      <c r="B229" s="2">
        <f t="shared" ca="1" si="62"/>
        <v>13</v>
      </c>
      <c r="C229" s="2">
        <f t="shared" ca="1" si="63"/>
        <v>348</v>
      </c>
      <c r="D229">
        <f t="shared" ca="1" si="64"/>
        <v>4.524</v>
      </c>
      <c r="E229" s="2">
        <f t="shared" ca="1" si="71"/>
        <v>25</v>
      </c>
      <c r="F229" s="2">
        <f t="shared" ca="1" si="71"/>
        <v>23</v>
      </c>
      <c r="G229" s="2" t="str">
        <f t="shared" ca="1" si="72"/>
        <v>2.12</v>
      </c>
      <c r="H229" s="2" t="str">
        <f t="shared" ca="1" si="72"/>
        <v>1.47</v>
      </c>
      <c r="I229" s="2" t="str">
        <f t="shared" ca="1" si="73"/>
        <v>1.84</v>
      </c>
      <c r="J229" s="2" t="str">
        <f t="shared" ca="1" si="73"/>
        <v>1.17</v>
      </c>
      <c r="K229" s="2">
        <f t="shared" ca="1" si="74"/>
        <v>22</v>
      </c>
      <c r="L229" s="2">
        <f t="shared" ca="1" si="74"/>
        <v>22</v>
      </c>
      <c r="M229" s="2">
        <f t="shared" ca="1" si="75"/>
        <v>38</v>
      </c>
      <c r="N229" s="2">
        <f t="shared" ca="1" si="75"/>
        <v>30</v>
      </c>
      <c r="O229" s="2" t="str">
        <f t="shared" ca="1" si="65"/>
        <v>1.46</v>
      </c>
    </row>
    <row r="230" spans="1:15">
      <c r="A230" s="4" t="s">
        <v>14</v>
      </c>
      <c r="B230" s="2">
        <f t="shared" ca="1" si="62"/>
        <v>13</v>
      </c>
      <c r="C230" s="2">
        <f t="shared" ca="1" si="63"/>
        <v>324</v>
      </c>
      <c r="D230">
        <f t="shared" ca="1" si="64"/>
        <v>4.2119999999999997</v>
      </c>
      <c r="E230" s="2">
        <f t="shared" ca="1" si="71"/>
        <v>26</v>
      </c>
      <c r="F230" s="2">
        <f t="shared" ca="1" si="71"/>
        <v>25</v>
      </c>
      <c r="G230" s="2" t="str">
        <f t="shared" ca="1" si="72"/>
        <v>2.50</v>
      </c>
      <c r="H230" s="2" t="str">
        <f t="shared" ca="1" si="72"/>
        <v>1.39</v>
      </c>
      <c r="I230" s="2" t="str">
        <f t="shared" ca="1" si="73"/>
        <v>1.31</v>
      </c>
      <c r="J230" s="2" t="str">
        <f t="shared" ca="1" si="73"/>
        <v>1.63</v>
      </c>
      <c r="K230" s="2">
        <f t="shared" ca="1" si="74"/>
        <v>24</v>
      </c>
      <c r="L230" s="2">
        <f t="shared" ca="1" si="74"/>
        <v>23</v>
      </c>
      <c r="M230" s="2">
        <f t="shared" ca="1" si="75"/>
        <v>38</v>
      </c>
      <c r="N230" s="2">
        <f t="shared" ca="1" si="75"/>
        <v>33</v>
      </c>
      <c r="O230" s="2" t="str">
        <f t="shared" ca="1" si="65"/>
        <v>1.62</v>
      </c>
    </row>
    <row r="231" spans="1:15">
      <c r="A231" s="4" t="s">
        <v>133</v>
      </c>
      <c r="B231" s="2">
        <f t="shared" ca="1" si="62"/>
        <v>14</v>
      </c>
      <c r="C231" s="2">
        <f t="shared" ca="1" si="63"/>
        <v>351</v>
      </c>
      <c r="D231">
        <f t="shared" ca="1" si="64"/>
        <v>4.9139999999999997</v>
      </c>
      <c r="E231" s="2">
        <f t="shared" ca="1" si="71"/>
        <v>23</v>
      </c>
      <c r="F231" s="2">
        <f t="shared" ca="1" si="71"/>
        <v>21</v>
      </c>
      <c r="G231" s="2" t="str">
        <f t="shared" ca="1" si="72"/>
        <v>1.48</v>
      </c>
      <c r="H231" s="2" t="str">
        <f t="shared" ca="1" si="72"/>
        <v>2.23</v>
      </c>
      <c r="I231" s="2" t="str">
        <f t="shared" ca="1" si="73"/>
        <v>1.88</v>
      </c>
      <c r="J231" s="2" t="str">
        <f t="shared" ca="1" si="73"/>
        <v>1.11</v>
      </c>
      <c r="K231" s="2">
        <f t="shared" ca="1" si="74"/>
        <v>23</v>
      </c>
      <c r="L231" s="2">
        <f t="shared" ca="1" si="74"/>
        <v>21</v>
      </c>
      <c r="M231" s="2">
        <f t="shared" ca="1" si="75"/>
        <v>42</v>
      </c>
      <c r="N231" s="2">
        <f t="shared" ca="1" si="75"/>
        <v>34</v>
      </c>
      <c r="O231" s="2" t="str">
        <f t="shared" ca="1" si="65"/>
        <v>1.62</v>
      </c>
    </row>
    <row r="232" spans="1:15">
      <c r="A232" s="4" t="s">
        <v>15</v>
      </c>
      <c r="B232" s="2">
        <f t="shared" ca="1" si="62"/>
        <v>14</v>
      </c>
      <c r="C232" s="2">
        <f t="shared" ca="1" si="63"/>
        <v>345</v>
      </c>
      <c r="D232">
        <f t="shared" ca="1" si="64"/>
        <v>4.83</v>
      </c>
      <c r="E232" s="2">
        <f t="shared" ca="1" si="71"/>
        <v>26</v>
      </c>
      <c r="F232" s="2">
        <f t="shared" ca="1" si="71"/>
        <v>23</v>
      </c>
      <c r="G232" s="2" t="str">
        <f t="shared" ca="1" si="72"/>
        <v>2.17</v>
      </c>
      <c r="H232" s="2" t="str">
        <f t="shared" ca="1" si="72"/>
        <v>2.43</v>
      </c>
      <c r="I232" s="2" t="str">
        <f t="shared" ca="1" si="73"/>
        <v>1.11</v>
      </c>
      <c r="J232" s="2" t="str">
        <f t="shared" ca="1" si="73"/>
        <v>1.75</v>
      </c>
      <c r="K232" s="2">
        <f t="shared" ca="1" si="74"/>
        <v>25</v>
      </c>
      <c r="L232" s="2">
        <f t="shared" ca="1" si="74"/>
        <v>23</v>
      </c>
      <c r="M232" s="2">
        <f t="shared" ca="1" si="75"/>
        <v>35</v>
      </c>
      <c r="N232" s="2">
        <f t="shared" ca="1" si="75"/>
        <v>43</v>
      </c>
      <c r="O232" s="2" t="str">
        <f t="shared" ca="1" si="65"/>
        <v>1.42</v>
      </c>
    </row>
    <row r="233" spans="1:15">
      <c r="A233" s="4" t="s">
        <v>17</v>
      </c>
      <c r="B233" s="2">
        <f t="shared" ca="1" si="62"/>
        <v>11</v>
      </c>
      <c r="C233" s="2">
        <f t="shared" ca="1" si="63"/>
        <v>332</v>
      </c>
      <c r="D233">
        <f t="shared" ca="1" si="64"/>
        <v>3.6520000000000001</v>
      </c>
      <c r="E233" s="2">
        <f t="shared" ca="1" si="71"/>
        <v>25</v>
      </c>
      <c r="F233" s="2">
        <f t="shared" ca="1" si="71"/>
        <v>26</v>
      </c>
      <c r="G233" s="2" t="str">
        <f t="shared" ca="1" si="72"/>
        <v>1.46</v>
      </c>
      <c r="H233" s="2" t="str">
        <f t="shared" ca="1" si="72"/>
        <v>1.41</v>
      </c>
      <c r="I233" s="2" t="str">
        <f t="shared" ca="1" si="73"/>
        <v>1.80</v>
      </c>
      <c r="J233" s="2" t="str">
        <f t="shared" ca="1" si="73"/>
        <v>1.23</v>
      </c>
      <c r="K233" s="2">
        <f t="shared" ca="1" si="74"/>
        <v>22</v>
      </c>
      <c r="L233" s="2">
        <f t="shared" ca="1" si="74"/>
        <v>21</v>
      </c>
      <c r="M233" s="2">
        <f t="shared" ca="1" si="75"/>
        <v>33</v>
      </c>
      <c r="N233" s="2">
        <f t="shared" ca="1" si="75"/>
        <v>45</v>
      </c>
      <c r="O233" s="2" t="str">
        <f t="shared" ca="1" si="65"/>
        <v>2.70</v>
      </c>
    </row>
    <row r="234" spans="1:15">
      <c r="A234" s="4" t="s">
        <v>18</v>
      </c>
      <c r="B234" s="2">
        <f t="shared" ca="1" si="62"/>
        <v>14</v>
      </c>
      <c r="C234" s="2">
        <f t="shared" ca="1" si="63"/>
        <v>325</v>
      </c>
      <c r="D234">
        <f t="shared" ca="1" si="64"/>
        <v>4.55</v>
      </c>
      <c r="E234" s="2">
        <f t="shared" ca="1" si="71"/>
        <v>24</v>
      </c>
      <c r="F234" s="2">
        <f t="shared" ca="1" si="71"/>
        <v>24</v>
      </c>
      <c r="G234" s="2" t="str">
        <f t="shared" ca="1" si="72"/>
        <v>2.27</v>
      </c>
      <c r="H234" s="2" t="str">
        <f t="shared" ca="1" si="72"/>
        <v>1.16</v>
      </c>
      <c r="I234" s="2" t="str">
        <f t="shared" ca="1" si="73"/>
        <v>1.72</v>
      </c>
      <c r="J234" s="2" t="str">
        <f t="shared" ca="1" si="73"/>
        <v>1.45</v>
      </c>
      <c r="K234" s="2">
        <f t="shared" ca="1" si="74"/>
        <v>25</v>
      </c>
      <c r="L234" s="2">
        <f t="shared" ca="1" si="74"/>
        <v>25</v>
      </c>
      <c r="M234" s="2">
        <f t="shared" ca="1" si="75"/>
        <v>33</v>
      </c>
      <c r="N234" s="2">
        <f t="shared" ca="1" si="75"/>
        <v>40</v>
      </c>
      <c r="O234" s="2" t="str">
        <f t="shared" ca="1" si="65"/>
        <v>1.25</v>
      </c>
    </row>
    <row r="235" spans="1:15">
      <c r="A235" s="4" t="s">
        <v>19</v>
      </c>
      <c r="B235" s="2">
        <f t="shared" ca="1" si="62"/>
        <v>14</v>
      </c>
      <c r="C235" s="2">
        <f t="shared" ca="1" si="63"/>
        <v>325</v>
      </c>
      <c r="D235">
        <f t="shared" ca="1" si="64"/>
        <v>4.55</v>
      </c>
      <c r="E235" s="2">
        <f t="shared" ca="1" si="71"/>
        <v>22</v>
      </c>
      <c r="F235" s="2">
        <f t="shared" ca="1" si="71"/>
        <v>25</v>
      </c>
      <c r="G235" s="2" t="str">
        <f t="shared" ca="1" si="72"/>
        <v>2.35</v>
      </c>
      <c r="H235" s="2" t="str">
        <f t="shared" ca="1" si="72"/>
        <v>1.42</v>
      </c>
      <c r="I235" s="2" t="str">
        <f t="shared" ca="1" si="73"/>
        <v>1.84</v>
      </c>
      <c r="J235" s="2" t="str">
        <f t="shared" ca="1" si="73"/>
        <v>1.45</v>
      </c>
      <c r="K235" s="2">
        <f t="shared" ca="1" si="74"/>
        <v>25</v>
      </c>
      <c r="L235" s="2">
        <f t="shared" ca="1" si="74"/>
        <v>22</v>
      </c>
      <c r="M235" s="2">
        <f t="shared" ca="1" si="75"/>
        <v>34</v>
      </c>
      <c r="N235" s="2">
        <f t="shared" ca="1" si="75"/>
        <v>43</v>
      </c>
      <c r="O235" s="2" t="str">
        <f t="shared" ca="1" si="65"/>
        <v>1.33</v>
      </c>
    </row>
    <row r="236" spans="1:15">
      <c r="A236" s="4" t="s">
        <v>134</v>
      </c>
      <c r="B236" s="2">
        <f t="shared" ca="1" si="62"/>
        <v>12</v>
      </c>
      <c r="C236" s="2">
        <f t="shared" ca="1" si="63"/>
        <v>323</v>
      </c>
      <c r="D236">
        <f t="shared" ca="1" si="64"/>
        <v>3.8759999999999999</v>
      </c>
      <c r="E236" s="2">
        <f t="shared" ca="1" si="71"/>
        <v>22</v>
      </c>
      <c r="F236" s="2">
        <f t="shared" ca="1" si="71"/>
        <v>23</v>
      </c>
      <c r="G236" s="2" t="str">
        <f t="shared" ca="1" si="72"/>
        <v>1.6</v>
      </c>
      <c r="H236" s="2" t="str">
        <f t="shared" ca="1" si="72"/>
        <v>2.47</v>
      </c>
      <c r="I236" s="2" t="str">
        <f t="shared" ca="1" si="73"/>
        <v>1.5</v>
      </c>
      <c r="J236" s="2" t="str">
        <f t="shared" ca="1" si="73"/>
        <v>1.5</v>
      </c>
      <c r="K236" s="2">
        <f t="shared" ca="1" si="74"/>
        <v>22</v>
      </c>
      <c r="L236" s="2">
        <f t="shared" ca="1" si="74"/>
        <v>26</v>
      </c>
      <c r="M236" s="2">
        <f t="shared" ca="1" si="75"/>
        <v>35</v>
      </c>
      <c r="N236" s="2">
        <f t="shared" ca="1" si="75"/>
        <v>29</v>
      </c>
      <c r="O236" s="2" t="str">
        <f t="shared" ca="1" si="65"/>
        <v>1.13</v>
      </c>
    </row>
    <row r="237" spans="1:15">
      <c r="A237" s="4" t="s">
        <v>132</v>
      </c>
      <c r="B237" s="2">
        <f t="shared" ca="1" si="62"/>
        <v>14</v>
      </c>
      <c r="C237" s="2">
        <f t="shared" ca="1" si="63"/>
        <v>338</v>
      </c>
      <c r="D237">
        <f t="shared" ca="1" si="64"/>
        <v>4.7320000000000002</v>
      </c>
      <c r="E237" s="2">
        <f t="shared" ca="1" si="71"/>
        <v>21</v>
      </c>
      <c r="F237" s="2">
        <f t="shared" ca="1" si="71"/>
        <v>21</v>
      </c>
      <c r="G237" s="2" t="str">
        <f t="shared" ca="1" si="72"/>
        <v>2.35</v>
      </c>
      <c r="H237" s="2" t="str">
        <f t="shared" ca="1" si="72"/>
        <v>1.26</v>
      </c>
      <c r="I237" s="2" t="str">
        <f t="shared" ca="1" si="73"/>
        <v>1.46</v>
      </c>
      <c r="J237" s="2" t="str">
        <f t="shared" ca="1" si="73"/>
        <v>1.48</v>
      </c>
      <c r="K237" s="2">
        <f t="shared" ca="1" si="74"/>
        <v>23</v>
      </c>
      <c r="L237" s="2">
        <f t="shared" ca="1" si="74"/>
        <v>24</v>
      </c>
      <c r="M237" s="2">
        <f t="shared" ca="1" si="75"/>
        <v>43</v>
      </c>
      <c r="N237" s="2">
        <f t="shared" ca="1" si="75"/>
        <v>35</v>
      </c>
      <c r="O237" s="2" t="str">
        <f t="shared" ca="1" si="65"/>
        <v>1.6</v>
      </c>
    </row>
    <row r="238" spans="1:15">
      <c r="A238" s="4" t="s">
        <v>26</v>
      </c>
      <c r="B238" s="2">
        <f t="shared" ca="1" si="62"/>
        <v>11</v>
      </c>
      <c r="C238" s="2">
        <f t="shared" ca="1" si="63"/>
        <v>333</v>
      </c>
      <c r="D238">
        <f t="shared" ca="1" si="64"/>
        <v>3.6629999999999998</v>
      </c>
      <c r="E238" s="2">
        <f t="shared" ca="1" si="71"/>
        <v>26</v>
      </c>
      <c r="F238" s="2">
        <f t="shared" ca="1" si="71"/>
        <v>21</v>
      </c>
      <c r="G238" s="2" t="str">
        <f t="shared" ca="1" si="72"/>
        <v>1.33</v>
      </c>
      <c r="H238" s="2" t="str">
        <f t="shared" ca="1" si="72"/>
        <v>1.17</v>
      </c>
      <c r="I238" s="2" t="str">
        <f t="shared" ca="1" si="73"/>
        <v>1.57</v>
      </c>
      <c r="J238" s="2" t="str">
        <f t="shared" ca="1" si="73"/>
        <v>1.87</v>
      </c>
      <c r="K238" s="2">
        <f t="shared" ca="1" si="74"/>
        <v>26</v>
      </c>
      <c r="L238" s="2">
        <f t="shared" ca="1" si="74"/>
        <v>21</v>
      </c>
      <c r="M238" s="2">
        <f t="shared" ca="1" si="75"/>
        <v>44</v>
      </c>
      <c r="N238" s="2">
        <f t="shared" ca="1" si="75"/>
        <v>45</v>
      </c>
      <c r="O238" s="2" t="str">
        <f t="shared" ca="1" si="65"/>
        <v>2.5</v>
      </c>
    </row>
    <row r="239" spans="1:15">
      <c r="A239" s="4" t="s">
        <v>27</v>
      </c>
      <c r="B239" s="2">
        <f t="shared" ca="1" si="62"/>
        <v>14</v>
      </c>
      <c r="C239" s="2">
        <f t="shared" ca="1" si="63"/>
        <v>355</v>
      </c>
      <c r="D239">
        <f t="shared" ca="1" si="64"/>
        <v>4.97</v>
      </c>
      <c r="E239" s="2">
        <f t="shared" ca="1" si="71"/>
        <v>23</v>
      </c>
      <c r="F239" s="2">
        <f t="shared" ca="1" si="71"/>
        <v>22</v>
      </c>
      <c r="G239" s="2" t="str">
        <f t="shared" ca="1" si="72"/>
        <v>1.36</v>
      </c>
      <c r="H239" s="2" t="str">
        <f t="shared" ca="1" si="72"/>
        <v>1.15</v>
      </c>
      <c r="I239" s="2" t="str">
        <f t="shared" ca="1" si="73"/>
        <v>1.44</v>
      </c>
      <c r="J239" s="2" t="str">
        <f t="shared" ca="1" si="73"/>
        <v>1.24</v>
      </c>
      <c r="K239" s="2">
        <f t="shared" ca="1" si="74"/>
        <v>23</v>
      </c>
      <c r="L239" s="2">
        <f t="shared" ca="1" si="74"/>
        <v>24</v>
      </c>
      <c r="M239" s="2">
        <f t="shared" ca="1" si="75"/>
        <v>34</v>
      </c>
      <c r="N239" s="2">
        <f t="shared" ca="1" si="75"/>
        <v>30</v>
      </c>
      <c r="O239" s="2" t="str">
        <f t="shared" ca="1" si="65"/>
        <v>2.28</v>
      </c>
    </row>
    <row r="240" spans="1:15">
      <c r="A240" s="4" t="s">
        <v>28</v>
      </c>
      <c r="B240" s="2">
        <f t="shared" ca="1" si="62"/>
        <v>13</v>
      </c>
      <c r="C240" s="2">
        <f t="shared" ca="1" si="63"/>
        <v>349</v>
      </c>
      <c r="D240">
        <f t="shared" ca="1" si="64"/>
        <v>4.5369999999999999</v>
      </c>
      <c r="E240" s="2">
        <f t="shared" ca="1" si="71"/>
        <v>25</v>
      </c>
      <c r="F240" s="2">
        <f t="shared" ca="1" si="71"/>
        <v>25</v>
      </c>
      <c r="G240" s="2" t="str">
        <f t="shared" ca="1" si="72"/>
        <v>2.2</v>
      </c>
      <c r="H240" s="2" t="str">
        <f t="shared" ca="1" si="72"/>
        <v>2.15</v>
      </c>
      <c r="I240" s="2" t="str">
        <f t="shared" ca="1" si="73"/>
        <v>1.32</v>
      </c>
      <c r="J240" s="2" t="str">
        <f t="shared" ca="1" si="73"/>
        <v>1.27</v>
      </c>
      <c r="K240" s="2">
        <f t="shared" ca="1" si="74"/>
        <v>22</v>
      </c>
      <c r="L240" s="2">
        <f t="shared" ca="1" si="74"/>
        <v>23</v>
      </c>
      <c r="M240" s="2">
        <f t="shared" ca="1" si="75"/>
        <v>34</v>
      </c>
      <c r="N240" s="2">
        <f t="shared" ca="1" si="75"/>
        <v>35</v>
      </c>
      <c r="O240" s="2" t="str">
        <f t="shared" ca="1" si="65"/>
        <v>2.63</v>
      </c>
    </row>
    <row r="241" spans="1:15">
      <c r="A241" s="4" t="s">
        <v>25</v>
      </c>
      <c r="B241" s="2">
        <f t="shared" ca="1" si="62"/>
        <v>12</v>
      </c>
      <c r="C241" s="2">
        <f t="shared" ca="1" si="63"/>
        <v>349</v>
      </c>
      <c r="D241">
        <f t="shared" ca="1" si="64"/>
        <v>4.1879999999999997</v>
      </c>
      <c r="E241" s="2">
        <f t="shared" ca="1" si="71"/>
        <v>26</v>
      </c>
      <c r="F241" s="2">
        <f t="shared" ca="1" si="71"/>
        <v>26</v>
      </c>
      <c r="G241" s="2" t="str">
        <f t="shared" ca="1" si="72"/>
        <v>1.20</v>
      </c>
      <c r="H241" s="2" t="str">
        <f t="shared" ca="1" si="72"/>
        <v>2.3</v>
      </c>
      <c r="I241" s="2" t="str">
        <f t="shared" ca="1" si="73"/>
        <v>1.79</v>
      </c>
      <c r="J241" s="2" t="str">
        <f t="shared" ca="1" si="73"/>
        <v>1.19</v>
      </c>
      <c r="K241" s="2">
        <f t="shared" ca="1" si="74"/>
        <v>22</v>
      </c>
      <c r="L241" s="2">
        <f t="shared" ca="1" si="74"/>
        <v>24</v>
      </c>
      <c r="M241" s="2">
        <f t="shared" ca="1" si="75"/>
        <v>33</v>
      </c>
      <c r="N241" s="2">
        <f t="shared" ca="1" si="75"/>
        <v>32</v>
      </c>
      <c r="O241" s="2" t="str">
        <f t="shared" ca="1" si="65"/>
        <v>2.11</v>
      </c>
    </row>
    <row r="242" spans="1:15">
      <c r="A242" s="4" t="s">
        <v>29</v>
      </c>
      <c r="B242" s="2">
        <f t="shared" ca="1" si="62"/>
        <v>12</v>
      </c>
      <c r="C242" s="2">
        <f t="shared" ca="1" si="63"/>
        <v>333</v>
      </c>
      <c r="D242">
        <f t="shared" ca="1" si="64"/>
        <v>3.996</v>
      </c>
      <c r="E242" s="2">
        <f t="shared" ref="E242:F261" ca="1" si="76">RANDBETWEEN(21,26)</f>
        <v>24</v>
      </c>
      <c r="F242" s="2">
        <f t="shared" ca="1" si="76"/>
        <v>25</v>
      </c>
      <c r="G242" s="2" t="str">
        <f t="shared" ref="G242:H261" ca="1" si="77">CONCATENATE(RANDBETWEEN(1,2),".",RANDBETWEEN(1,53))</f>
        <v>1.29</v>
      </c>
      <c r="H242" s="2" t="str">
        <f t="shared" ca="1" si="77"/>
        <v>2.47</v>
      </c>
      <c r="I242" s="2" t="str">
        <f t="shared" ref="I242:J261" ca="1" si="78">CONCATENATE("1.",RANDBETWEEN(3,90))</f>
        <v>1.43</v>
      </c>
      <c r="J242" s="2" t="str">
        <f t="shared" ca="1" si="78"/>
        <v>1.6</v>
      </c>
      <c r="K242" s="2">
        <f t="shared" ref="K242:L261" ca="1" si="79">RANDBETWEEN(21,26)</f>
        <v>24</v>
      </c>
      <c r="L242" s="2">
        <f t="shared" ca="1" si="79"/>
        <v>26</v>
      </c>
      <c r="M242" s="2">
        <f t="shared" ref="M242:N261" ca="1" si="80">RANDBETWEEN(29,47)</f>
        <v>37</v>
      </c>
      <c r="N242" s="2">
        <f t="shared" ca="1" si="80"/>
        <v>45</v>
      </c>
      <c r="O242" s="2" t="str">
        <f t="shared" ca="1" si="65"/>
        <v>2.42</v>
      </c>
    </row>
    <row r="243" spans="1:15">
      <c r="A243" s="4" t="s">
        <v>30</v>
      </c>
      <c r="B243" s="2">
        <f t="shared" ca="1" si="62"/>
        <v>14</v>
      </c>
      <c r="C243" s="2">
        <f t="shared" ca="1" si="63"/>
        <v>343</v>
      </c>
      <c r="D243">
        <f t="shared" ca="1" si="64"/>
        <v>4.8019999999999996</v>
      </c>
      <c r="E243" s="2">
        <f t="shared" ca="1" si="76"/>
        <v>23</v>
      </c>
      <c r="F243" s="2">
        <f t="shared" ca="1" si="76"/>
        <v>23</v>
      </c>
      <c r="G243" s="2" t="str">
        <f t="shared" ca="1" si="77"/>
        <v>2.25</v>
      </c>
      <c r="H243" s="2" t="str">
        <f t="shared" ca="1" si="77"/>
        <v>1.6</v>
      </c>
      <c r="I243" s="2" t="str">
        <f t="shared" ca="1" si="78"/>
        <v>1.6</v>
      </c>
      <c r="J243" s="2" t="str">
        <f t="shared" ca="1" si="78"/>
        <v>1.80</v>
      </c>
      <c r="K243" s="2">
        <f t="shared" ca="1" si="79"/>
        <v>21</v>
      </c>
      <c r="L243" s="2">
        <f t="shared" ca="1" si="79"/>
        <v>24</v>
      </c>
      <c r="M243" s="2">
        <f t="shared" ca="1" si="80"/>
        <v>47</v>
      </c>
      <c r="N243" s="2">
        <f t="shared" ca="1" si="80"/>
        <v>44</v>
      </c>
      <c r="O243" s="2" t="str">
        <f t="shared" ca="1" si="65"/>
        <v>1.4</v>
      </c>
    </row>
    <row r="244" spans="1:15">
      <c r="A244" s="4" t="s">
        <v>31</v>
      </c>
      <c r="B244" s="2">
        <f t="shared" ca="1" si="62"/>
        <v>13</v>
      </c>
      <c r="C244" s="2">
        <f t="shared" ca="1" si="63"/>
        <v>348</v>
      </c>
      <c r="D244">
        <f t="shared" ca="1" si="64"/>
        <v>4.524</v>
      </c>
      <c r="E244" s="2">
        <f t="shared" ca="1" si="76"/>
        <v>25</v>
      </c>
      <c r="F244" s="2">
        <f t="shared" ca="1" si="76"/>
        <v>25</v>
      </c>
      <c r="G244" s="2" t="str">
        <f t="shared" ca="1" si="77"/>
        <v>1.13</v>
      </c>
      <c r="H244" s="2" t="str">
        <f t="shared" ca="1" si="77"/>
        <v>2.27</v>
      </c>
      <c r="I244" s="2" t="str">
        <f t="shared" ca="1" si="78"/>
        <v>1.82</v>
      </c>
      <c r="J244" s="2" t="str">
        <f t="shared" ca="1" si="78"/>
        <v>1.47</v>
      </c>
      <c r="K244" s="2">
        <f t="shared" ca="1" si="79"/>
        <v>24</v>
      </c>
      <c r="L244" s="2">
        <f t="shared" ca="1" si="79"/>
        <v>25</v>
      </c>
      <c r="M244" s="2">
        <f t="shared" ca="1" si="80"/>
        <v>31</v>
      </c>
      <c r="N244" s="2">
        <f t="shared" ca="1" si="80"/>
        <v>29</v>
      </c>
      <c r="O244" s="2" t="str">
        <f t="shared" ca="1" si="65"/>
        <v>2.46</v>
      </c>
    </row>
    <row r="245" spans="1:15">
      <c r="A245" s="4" t="s">
        <v>32</v>
      </c>
      <c r="B245" s="2">
        <f t="shared" ca="1" si="62"/>
        <v>11</v>
      </c>
      <c r="C245" s="2">
        <f t="shared" ca="1" si="63"/>
        <v>350</v>
      </c>
      <c r="D245">
        <f t="shared" ca="1" si="64"/>
        <v>3.85</v>
      </c>
      <c r="E245" s="2">
        <f t="shared" ca="1" si="76"/>
        <v>22</v>
      </c>
      <c r="F245" s="2">
        <f t="shared" ca="1" si="76"/>
        <v>23</v>
      </c>
      <c r="G245" s="2" t="str">
        <f t="shared" ca="1" si="77"/>
        <v>1.16</v>
      </c>
      <c r="H245" s="2" t="str">
        <f t="shared" ca="1" si="77"/>
        <v>2.33</v>
      </c>
      <c r="I245" s="2" t="str">
        <f t="shared" ca="1" si="78"/>
        <v>1.9</v>
      </c>
      <c r="J245" s="2" t="str">
        <f t="shared" ca="1" si="78"/>
        <v>1.35</v>
      </c>
      <c r="K245" s="2">
        <f t="shared" ca="1" si="79"/>
        <v>24</v>
      </c>
      <c r="L245" s="2">
        <f t="shared" ca="1" si="79"/>
        <v>23</v>
      </c>
      <c r="M245" s="2">
        <f t="shared" ca="1" si="80"/>
        <v>31</v>
      </c>
      <c r="N245" s="2">
        <f t="shared" ca="1" si="80"/>
        <v>29</v>
      </c>
      <c r="O245" s="2" t="str">
        <f t="shared" ca="1" si="65"/>
        <v>1.32</v>
      </c>
    </row>
    <row r="246" spans="1:15">
      <c r="A246" s="4" t="s">
        <v>33</v>
      </c>
      <c r="B246" s="2">
        <f t="shared" ca="1" si="62"/>
        <v>11</v>
      </c>
      <c r="C246" s="2">
        <f t="shared" ca="1" si="63"/>
        <v>347</v>
      </c>
      <c r="D246">
        <f t="shared" ca="1" si="64"/>
        <v>3.8170000000000002</v>
      </c>
      <c r="E246" s="2">
        <f t="shared" ca="1" si="76"/>
        <v>22</v>
      </c>
      <c r="F246" s="2">
        <f t="shared" ca="1" si="76"/>
        <v>26</v>
      </c>
      <c r="G246" s="2" t="str">
        <f t="shared" ca="1" si="77"/>
        <v>1.14</v>
      </c>
      <c r="H246" s="2" t="str">
        <f t="shared" ca="1" si="77"/>
        <v>2.21</v>
      </c>
      <c r="I246" s="2" t="str">
        <f t="shared" ca="1" si="78"/>
        <v>1.31</v>
      </c>
      <c r="J246" s="2" t="str">
        <f t="shared" ca="1" si="78"/>
        <v>1.8</v>
      </c>
      <c r="K246" s="2">
        <f t="shared" ca="1" si="79"/>
        <v>23</v>
      </c>
      <c r="L246" s="2">
        <f t="shared" ca="1" si="79"/>
        <v>21</v>
      </c>
      <c r="M246" s="2">
        <f t="shared" ca="1" si="80"/>
        <v>32</v>
      </c>
      <c r="N246" s="2">
        <f t="shared" ca="1" si="80"/>
        <v>34</v>
      </c>
      <c r="O246" s="2" t="str">
        <f t="shared" ca="1" si="65"/>
        <v>2.46</v>
      </c>
    </row>
    <row r="247" spans="1:15">
      <c r="A247" s="4" t="s">
        <v>34</v>
      </c>
      <c r="B247" s="2">
        <f t="shared" ca="1" si="62"/>
        <v>11</v>
      </c>
      <c r="C247" s="2">
        <f t="shared" ca="1" si="63"/>
        <v>333</v>
      </c>
      <c r="D247">
        <f t="shared" ca="1" si="64"/>
        <v>3.6629999999999998</v>
      </c>
      <c r="E247" s="2">
        <f t="shared" ca="1" si="76"/>
        <v>25</v>
      </c>
      <c r="F247" s="2">
        <f t="shared" ca="1" si="76"/>
        <v>24</v>
      </c>
      <c r="G247" s="2" t="str">
        <f t="shared" ca="1" si="77"/>
        <v>2.37</v>
      </c>
      <c r="H247" s="2" t="str">
        <f t="shared" ca="1" si="77"/>
        <v>1.22</v>
      </c>
      <c r="I247" s="2" t="str">
        <f t="shared" ca="1" si="78"/>
        <v>1.8</v>
      </c>
      <c r="J247" s="2" t="str">
        <f t="shared" ca="1" si="78"/>
        <v>1.87</v>
      </c>
      <c r="K247" s="2">
        <f t="shared" ca="1" si="79"/>
        <v>21</v>
      </c>
      <c r="L247" s="2">
        <f t="shared" ca="1" si="79"/>
        <v>25</v>
      </c>
      <c r="M247" s="2">
        <f t="shared" ca="1" si="80"/>
        <v>41</v>
      </c>
      <c r="N247" s="2">
        <f t="shared" ca="1" si="80"/>
        <v>45</v>
      </c>
      <c r="O247" s="2" t="str">
        <f t="shared" ca="1" si="65"/>
        <v>1.30</v>
      </c>
    </row>
    <row r="248" spans="1:15">
      <c r="A248" s="4" t="s">
        <v>135</v>
      </c>
      <c r="B248" s="2">
        <f t="shared" ca="1" si="62"/>
        <v>13</v>
      </c>
      <c r="C248" s="2">
        <f t="shared" ca="1" si="63"/>
        <v>346</v>
      </c>
      <c r="D248">
        <f t="shared" ca="1" si="64"/>
        <v>4.4980000000000002</v>
      </c>
      <c r="E248" s="2">
        <f t="shared" ca="1" si="76"/>
        <v>21</v>
      </c>
      <c r="F248" s="2">
        <f t="shared" ca="1" si="76"/>
        <v>25</v>
      </c>
      <c r="G248" s="2" t="str">
        <f t="shared" ca="1" si="77"/>
        <v>1.51</v>
      </c>
      <c r="H248" s="2" t="str">
        <f t="shared" ca="1" si="77"/>
        <v>2.43</v>
      </c>
      <c r="I248" s="2" t="str">
        <f t="shared" ca="1" si="78"/>
        <v>1.19</v>
      </c>
      <c r="J248" s="2" t="str">
        <f t="shared" ca="1" si="78"/>
        <v>1.83</v>
      </c>
      <c r="K248" s="2">
        <f t="shared" ca="1" si="79"/>
        <v>22</v>
      </c>
      <c r="L248" s="2">
        <f t="shared" ca="1" si="79"/>
        <v>22</v>
      </c>
      <c r="M248" s="2">
        <f t="shared" ca="1" si="80"/>
        <v>35</v>
      </c>
      <c r="N248" s="2">
        <f t="shared" ca="1" si="80"/>
        <v>35</v>
      </c>
      <c r="O248" s="2" t="str">
        <f t="shared" ca="1" si="65"/>
        <v>1.29</v>
      </c>
    </row>
    <row r="249" spans="1:15">
      <c r="A249" s="4" t="s">
        <v>136</v>
      </c>
      <c r="B249" s="2">
        <f t="shared" ca="1" si="62"/>
        <v>14</v>
      </c>
      <c r="C249" s="2">
        <f t="shared" ca="1" si="63"/>
        <v>342</v>
      </c>
      <c r="D249">
        <f t="shared" ca="1" si="64"/>
        <v>4.7880000000000003</v>
      </c>
      <c r="E249" s="2">
        <f t="shared" ca="1" si="76"/>
        <v>25</v>
      </c>
      <c r="F249" s="2">
        <f t="shared" ca="1" si="76"/>
        <v>25</v>
      </c>
      <c r="G249" s="2" t="str">
        <f t="shared" ca="1" si="77"/>
        <v>2.20</v>
      </c>
      <c r="H249" s="2" t="str">
        <f t="shared" ca="1" si="77"/>
        <v>1.18</v>
      </c>
      <c r="I249" s="2" t="str">
        <f t="shared" ca="1" si="78"/>
        <v>1.48</v>
      </c>
      <c r="J249" s="2" t="str">
        <f t="shared" ca="1" si="78"/>
        <v>1.20</v>
      </c>
      <c r="K249" s="2">
        <f t="shared" ca="1" si="79"/>
        <v>23</v>
      </c>
      <c r="L249" s="2">
        <f t="shared" ca="1" si="79"/>
        <v>23</v>
      </c>
      <c r="M249" s="2">
        <f t="shared" ca="1" si="80"/>
        <v>40</v>
      </c>
      <c r="N249" s="2">
        <f t="shared" ca="1" si="80"/>
        <v>36</v>
      </c>
      <c r="O249" s="2" t="str">
        <f t="shared" ca="1" si="65"/>
        <v>2.53</v>
      </c>
    </row>
    <row r="250" spans="1:15">
      <c r="A250" s="4" t="s">
        <v>43</v>
      </c>
      <c r="B250" s="2">
        <f t="shared" ca="1" si="62"/>
        <v>14</v>
      </c>
      <c r="C250" s="2">
        <f t="shared" ca="1" si="63"/>
        <v>350</v>
      </c>
      <c r="D250">
        <f t="shared" ca="1" si="64"/>
        <v>4.9000000000000004</v>
      </c>
      <c r="E250" s="2">
        <f t="shared" ca="1" si="76"/>
        <v>26</v>
      </c>
      <c r="F250" s="2">
        <f t="shared" ca="1" si="76"/>
        <v>23</v>
      </c>
      <c r="G250" s="2" t="str">
        <f t="shared" ca="1" si="77"/>
        <v>1.27</v>
      </c>
      <c r="H250" s="2" t="str">
        <f t="shared" ca="1" si="77"/>
        <v>2.41</v>
      </c>
      <c r="I250" s="2" t="str">
        <f t="shared" ca="1" si="78"/>
        <v>1.49</v>
      </c>
      <c r="J250" s="2" t="str">
        <f t="shared" ca="1" si="78"/>
        <v>1.61</v>
      </c>
      <c r="K250" s="2">
        <f t="shared" ca="1" si="79"/>
        <v>25</v>
      </c>
      <c r="L250" s="2">
        <f t="shared" ca="1" si="79"/>
        <v>23</v>
      </c>
      <c r="M250" s="2">
        <f t="shared" ca="1" si="80"/>
        <v>29</v>
      </c>
      <c r="N250" s="2">
        <f t="shared" ca="1" si="80"/>
        <v>30</v>
      </c>
      <c r="O250" s="2" t="str">
        <f t="shared" ca="1" si="65"/>
        <v>2.32</v>
      </c>
    </row>
    <row r="251" spans="1:15">
      <c r="A251" s="4" t="s">
        <v>40</v>
      </c>
      <c r="B251" s="2">
        <f t="shared" ca="1" si="62"/>
        <v>13</v>
      </c>
      <c r="C251" s="2">
        <f t="shared" ca="1" si="63"/>
        <v>333</v>
      </c>
      <c r="D251">
        <f t="shared" ca="1" si="64"/>
        <v>4.3289999999999997</v>
      </c>
      <c r="E251" s="2">
        <f t="shared" ca="1" si="76"/>
        <v>22</v>
      </c>
      <c r="F251" s="2">
        <f t="shared" ca="1" si="76"/>
        <v>24</v>
      </c>
      <c r="G251" s="2" t="str">
        <f t="shared" ca="1" si="77"/>
        <v>1.53</v>
      </c>
      <c r="H251" s="2" t="str">
        <f t="shared" ca="1" si="77"/>
        <v>2.38</v>
      </c>
      <c r="I251" s="2" t="str">
        <f t="shared" ca="1" si="78"/>
        <v>1.84</v>
      </c>
      <c r="J251" s="2" t="str">
        <f t="shared" ca="1" si="78"/>
        <v>1.73</v>
      </c>
      <c r="K251" s="2">
        <f t="shared" ca="1" si="79"/>
        <v>21</v>
      </c>
      <c r="L251" s="2">
        <f t="shared" ca="1" si="79"/>
        <v>24</v>
      </c>
      <c r="M251" s="2">
        <f t="shared" ca="1" si="80"/>
        <v>37</v>
      </c>
      <c r="N251" s="2">
        <f t="shared" ca="1" si="80"/>
        <v>33</v>
      </c>
      <c r="O251" s="2" t="str">
        <f t="shared" ca="1" si="65"/>
        <v>1.52</v>
      </c>
    </row>
    <row r="252" spans="1:15">
      <c r="A252" s="4" t="s">
        <v>41</v>
      </c>
      <c r="B252" s="2">
        <f t="shared" ca="1" si="62"/>
        <v>12</v>
      </c>
      <c r="C252" s="2">
        <f t="shared" ca="1" si="63"/>
        <v>335</v>
      </c>
      <c r="D252">
        <f t="shared" ca="1" si="64"/>
        <v>4.0199999999999996</v>
      </c>
      <c r="E252" s="2">
        <f t="shared" ca="1" si="76"/>
        <v>26</v>
      </c>
      <c r="F252" s="2">
        <f t="shared" ca="1" si="76"/>
        <v>25</v>
      </c>
      <c r="G252" s="2" t="str">
        <f t="shared" ca="1" si="77"/>
        <v>1.6</v>
      </c>
      <c r="H252" s="2" t="str">
        <f t="shared" ca="1" si="77"/>
        <v>2.46</v>
      </c>
      <c r="I252" s="2" t="str">
        <f t="shared" ca="1" si="78"/>
        <v>1.76</v>
      </c>
      <c r="J252" s="2" t="str">
        <f t="shared" ca="1" si="78"/>
        <v>1.62</v>
      </c>
      <c r="K252" s="2">
        <f t="shared" ca="1" si="79"/>
        <v>23</v>
      </c>
      <c r="L252" s="2">
        <f t="shared" ca="1" si="79"/>
        <v>23</v>
      </c>
      <c r="M252" s="2">
        <f t="shared" ca="1" si="80"/>
        <v>41</v>
      </c>
      <c r="N252" s="2">
        <f t="shared" ca="1" si="80"/>
        <v>41</v>
      </c>
      <c r="O252" s="2" t="str">
        <f t="shared" ca="1" si="65"/>
        <v>1.37</v>
      </c>
    </row>
    <row r="253" spans="1:15">
      <c r="A253" s="4" t="s">
        <v>42</v>
      </c>
      <c r="B253" s="2">
        <f t="shared" ca="1" si="62"/>
        <v>11</v>
      </c>
      <c r="C253" s="2">
        <f t="shared" ca="1" si="63"/>
        <v>349</v>
      </c>
      <c r="D253">
        <f t="shared" ca="1" si="64"/>
        <v>3.839</v>
      </c>
      <c r="E253" s="2">
        <f t="shared" ca="1" si="76"/>
        <v>21</v>
      </c>
      <c r="F253" s="2">
        <f t="shared" ca="1" si="76"/>
        <v>25</v>
      </c>
      <c r="G253" s="2" t="str">
        <f t="shared" ca="1" si="77"/>
        <v>1.11</v>
      </c>
      <c r="H253" s="2" t="str">
        <f t="shared" ca="1" si="77"/>
        <v>2.31</v>
      </c>
      <c r="I253" s="2" t="str">
        <f t="shared" ca="1" si="78"/>
        <v>1.75</v>
      </c>
      <c r="J253" s="2" t="str">
        <f t="shared" ca="1" si="78"/>
        <v>1.53</v>
      </c>
      <c r="K253" s="2">
        <f t="shared" ca="1" si="79"/>
        <v>23</v>
      </c>
      <c r="L253" s="2">
        <f t="shared" ca="1" si="79"/>
        <v>24</v>
      </c>
      <c r="M253" s="2">
        <f t="shared" ca="1" si="80"/>
        <v>32</v>
      </c>
      <c r="N253" s="2">
        <f t="shared" ca="1" si="80"/>
        <v>42</v>
      </c>
      <c r="O253" s="2" t="str">
        <f t="shared" ca="1" si="65"/>
        <v>1.74</v>
      </c>
    </row>
    <row r="254" spans="1:15">
      <c r="A254" s="4" t="s">
        <v>39</v>
      </c>
      <c r="B254" s="2">
        <f t="shared" ca="1" si="62"/>
        <v>12</v>
      </c>
      <c r="C254" s="2">
        <f t="shared" ca="1" si="63"/>
        <v>343</v>
      </c>
      <c r="D254">
        <f t="shared" ca="1" si="64"/>
        <v>4.1159999999999997</v>
      </c>
      <c r="E254" s="2">
        <f t="shared" ca="1" si="76"/>
        <v>22</v>
      </c>
      <c r="F254" s="2">
        <f t="shared" ca="1" si="76"/>
        <v>22</v>
      </c>
      <c r="G254" s="2" t="str">
        <f t="shared" ca="1" si="77"/>
        <v>2.14</v>
      </c>
      <c r="H254" s="2" t="str">
        <f t="shared" ca="1" si="77"/>
        <v>2.10</v>
      </c>
      <c r="I254" s="2" t="str">
        <f t="shared" ca="1" si="78"/>
        <v>1.38</v>
      </c>
      <c r="J254" s="2" t="str">
        <f t="shared" ca="1" si="78"/>
        <v>1.63</v>
      </c>
      <c r="K254" s="2">
        <f t="shared" ca="1" si="79"/>
        <v>24</v>
      </c>
      <c r="L254" s="2">
        <f t="shared" ca="1" si="79"/>
        <v>24</v>
      </c>
      <c r="M254" s="2">
        <f t="shared" ca="1" si="80"/>
        <v>41</v>
      </c>
      <c r="N254" s="2">
        <f t="shared" ca="1" si="80"/>
        <v>36</v>
      </c>
      <c r="O254" s="2" t="str">
        <f t="shared" ca="1" si="65"/>
        <v>2.21</v>
      </c>
    </row>
    <row r="255" spans="1:15">
      <c r="A255" s="4" t="s">
        <v>44</v>
      </c>
      <c r="B255" s="2">
        <f t="shared" ca="1" si="62"/>
        <v>12</v>
      </c>
      <c r="C255" s="2">
        <f t="shared" ca="1" si="63"/>
        <v>332</v>
      </c>
      <c r="D255">
        <f t="shared" ca="1" si="64"/>
        <v>3.984</v>
      </c>
      <c r="E255" s="2">
        <f t="shared" ca="1" si="76"/>
        <v>26</v>
      </c>
      <c r="F255" s="2">
        <f t="shared" ca="1" si="76"/>
        <v>26</v>
      </c>
      <c r="G255" s="2" t="str">
        <f t="shared" ca="1" si="77"/>
        <v>2.22</v>
      </c>
      <c r="H255" s="2" t="str">
        <f t="shared" ca="1" si="77"/>
        <v>2.29</v>
      </c>
      <c r="I255" s="2" t="str">
        <f t="shared" ca="1" si="78"/>
        <v>1.10</v>
      </c>
      <c r="J255" s="2" t="str">
        <f t="shared" ca="1" si="78"/>
        <v>1.51</v>
      </c>
      <c r="K255" s="2">
        <f t="shared" ca="1" si="79"/>
        <v>22</v>
      </c>
      <c r="L255" s="2">
        <f t="shared" ca="1" si="79"/>
        <v>23</v>
      </c>
      <c r="M255" s="2">
        <f t="shared" ca="1" si="80"/>
        <v>35</v>
      </c>
      <c r="N255" s="2">
        <f t="shared" ca="1" si="80"/>
        <v>37</v>
      </c>
      <c r="O255" s="2" t="str">
        <f t="shared" ca="1" si="65"/>
        <v>2.74</v>
      </c>
    </row>
    <row r="256" spans="1:15">
      <c r="A256" s="4" t="s">
        <v>46</v>
      </c>
      <c r="B256" s="2">
        <f t="shared" ca="1" si="62"/>
        <v>13</v>
      </c>
      <c r="C256" s="2">
        <f t="shared" ca="1" si="63"/>
        <v>347</v>
      </c>
      <c r="D256">
        <f t="shared" ca="1" si="64"/>
        <v>4.5110000000000001</v>
      </c>
      <c r="E256" s="2">
        <f t="shared" ca="1" si="76"/>
        <v>22</v>
      </c>
      <c r="F256" s="2">
        <f t="shared" ca="1" si="76"/>
        <v>25</v>
      </c>
      <c r="G256" s="2" t="str">
        <f t="shared" ca="1" si="77"/>
        <v>1.26</v>
      </c>
      <c r="H256" s="2" t="str">
        <f t="shared" ca="1" si="77"/>
        <v>2.8</v>
      </c>
      <c r="I256" s="2" t="str">
        <f t="shared" ca="1" si="78"/>
        <v>1.76</v>
      </c>
      <c r="J256" s="2" t="str">
        <f t="shared" ca="1" si="78"/>
        <v>1.38</v>
      </c>
      <c r="K256" s="2">
        <f t="shared" ca="1" si="79"/>
        <v>22</v>
      </c>
      <c r="L256" s="2">
        <f t="shared" ca="1" si="79"/>
        <v>22</v>
      </c>
      <c r="M256" s="2">
        <f t="shared" ca="1" si="80"/>
        <v>41</v>
      </c>
      <c r="N256" s="2">
        <f t="shared" ca="1" si="80"/>
        <v>37</v>
      </c>
      <c r="O256" s="2" t="str">
        <f t="shared" ca="1" si="65"/>
        <v>1.35</v>
      </c>
    </row>
    <row r="257" spans="1:15">
      <c r="A257" s="4" t="s">
        <v>45</v>
      </c>
      <c r="B257" s="2">
        <f t="shared" ca="1" si="62"/>
        <v>12</v>
      </c>
      <c r="C257" s="2">
        <f t="shared" ca="1" si="63"/>
        <v>334</v>
      </c>
      <c r="D257">
        <f t="shared" ca="1" si="64"/>
        <v>4.008</v>
      </c>
      <c r="E257" s="2">
        <f t="shared" ca="1" si="76"/>
        <v>26</v>
      </c>
      <c r="F257" s="2">
        <f t="shared" ca="1" si="76"/>
        <v>23</v>
      </c>
      <c r="G257" s="2" t="str">
        <f t="shared" ca="1" si="77"/>
        <v>2.22</v>
      </c>
      <c r="H257" s="2" t="str">
        <f t="shared" ca="1" si="77"/>
        <v>1.35</v>
      </c>
      <c r="I257" s="2" t="str">
        <f t="shared" ca="1" si="78"/>
        <v>1.58</v>
      </c>
      <c r="J257" s="2" t="str">
        <f t="shared" ca="1" si="78"/>
        <v>1.47</v>
      </c>
      <c r="K257" s="2">
        <f t="shared" ca="1" si="79"/>
        <v>21</v>
      </c>
      <c r="L257" s="2">
        <f t="shared" ca="1" si="79"/>
        <v>23</v>
      </c>
      <c r="M257" s="2">
        <f t="shared" ca="1" si="80"/>
        <v>35</v>
      </c>
      <c r="N257" s="2">
        <f t="shared" ca="1" si="80"/>
        <v>44</v>
      </c>
      <c r="O257" s="2" t="str">
        <f t="shared" ca="1" si="65"/>
        <v>2.7</v>
      </c>
    </row>
    <row r="258" spans="1:15">
      <c r="A258" s="4" t="s">
        <v>47</v>
      </c>
      <c r="B258" s="2">
        <f t="shared" ca="1" si="62"/>
        <v>14</v>
      </c>
      <c r="C258" s="2">
        <f t="shared" ca="1" si="63"/>
        <v>345</v>
      </c>
      <c r="D258">
        <f ca="1">B258*C258/1000</f>
        <v>4.83</v>
      </c>
      <c r="E258" s="2">
        <f t="shared" ca="1" si="76"/>
        <v>22</v>
      </c>
      <c r="F258" s="2">
        <f t="shared" ca="1" si="76"/>
        <v>21</v>
      </c>
      <c r="G258" s="2" t="str">
        <f t="shared" ca="1" si="77"/>
        <v>2.42</v>
      </c>
      <c r="H258" s="2" t="str">
        <f t="shared" ca="1" si="77"/>
        <v>1.38</v>
      </c>
      <c r="I258" s="2" t="str">
        <f t="shared" ca="1" si="78"/>
        <v>1.78</v>
      </c>
      <c r="J258" s="2" t="str">
        <f t="shared" ca="1" si="78"/>
        <v>1.63</v>
      </c>
      <c r="K258" s="2">
        <f t="shared" ca="1" si="79"/>
        <v>23</v>
      </c>
      <c r="L258" s="2">
        <f t="shared" ca="1" si="79"/>
        <v>24</v>
      </c>
      <c r="M258" s="2">
        <f t="shared" ca="1" si="80"/>
        <v>42</v>
      </c>
      <c r="N258" s="2">
        <f t="shared" ca="1" si="80"/>
        <v>44</v>
      </c>
      <c r="O258" s="2" t="str">
        <f t="shared" ca="1" si="65"/>
        <v>1.62</v>
      </c>
    </row>
    <row r="259" spans="1:15">
      <c r="A259" s="4" t="s">
        <v>48</v>
      </c>
      <c r="B259" s="2">
        <f t="shared" ca="1" si="62"/>
        <v>14</v>
      </c>
      <c r="C259" s="2">
        <f t="shared" ca="1" si="63"/>
        <v>329</v>
      </c>
      <c r="D259">
        <f ca="1">B259*C259/1000</f>
        <v>4.6059999999999999</v>
      </c>
      <c r="E259" s="2">
        <f t="shared" ca="1" si="76"/>
        <v>23</v>
      </c>
      <c r="F259" s="2">
        <f t="shared" ca="1" si="76"/>
        <v>26</v>
      </c>
      <c r="G259" s="2" t="str">
        <f t="shared" ca="1" si="77"/>
        <v>2.36</v>
      </c>
      <c r="H259" s="2" t="str">
        <f t="shared" ca="1" si="77"/>
        <v>1.15</v>
      </c>
      <c r="I259" s="2" t="str">
        <f t="shared" ca="1" si="78"/>
        <v>1.60</v>
      </c>
      <c r="J259" s="2" t="str">
        <f t="shared" ca="1" si="78"/>
        <v>1.5</v>
      </c>
      <c r="K259" s="2">
        <f t="shared" ca="1" si="79"/>
        <v>23</v>
      </c>
      <c r="L259" s="2">
        <f t="shared" ca="1" si="79"/>
        <v>26</v>
      </c>
      <c r="M259" s="2">
        <f t="shared" ca="1" si="80"/>
        <v>46</v>
      </c>
      <c r="N259" s="2">
        <f t="shared" ca="1" si="80"/>
        <v>36</v>
      </c>
      <c r="O259" s="2" t="str">
        <f t="shared" ca="1" si="65"/>
        <v>2.71</v>
      </c>
    </row>
    <row r="260" spans="1:15">
      <c r="A260" s="4" t="s">
        <v>49</v>
      </c>
      <c r="B260" s="2">
        <f t="shared" ca="1" si="62"/>
        <v>11</v>
      </c>
      <c r="C260" s="2">
        <f t="shared" ca="1" si="63"/>
        <v>323</v>
      </c>
      <c r="D260">
        <f ca="1">B260*C260/1000</f>
        <v>3.5529999999999999</v>
      </c>
      <c r="E260" s="2">
        <f t="shared" ca="1" si="76"/>
        <v>21</v>
      </c>
      <c r="F260" s="2">
        <f t="shared" ca="1" si="76"/>
        <v>23</v>
      </c>
      <c r="G260" s="2" t="str">
        <f t="shared" ca="1" si="77"/>
        <v>2.22</v>
      </c>
      <c r="H260" s="2" t="str">
        <f t="shared" ca="1" si="77"/>
        <v>1.26</v>
      </c>
      <c r="I260" s="2" t="str">
        <f t="shared" ca="1" si="78"/>
        <v>1.39</v>
      </c>
      <c r="J260" s="2" t="str">
        <f t="shared" ca="1" si="78"/>
        <v>1.4</v>
      </c>
      <c r="K260" s="2">
        <f t="shared" ca="1" si="79"/>
        <v>21</v>
      </c>
      <c r="L260" s="2">
        <f t="shared" ca="1" si="79"/>
        <v>21</v>
      </c>
      <c r="M260" s="2">
        <f t="shared" ca="1" si="80"/>
        <v>39</v>
      </c>
      <c r="N260" s="2">
        <f t="shared" ca="1" si="80"/>
        <v>34</v>
      </c>
      <c r="O260" s="2" t="str">
        <f t="shared" ca="1" si="65"/>
        <v>1.56</v>
      </c>
    </row>
    <row r="261" spans="1:15">
      <c r="A261" s="4" t="s">
        <v>50</v>
      </c>
      <c r="B261" s="2">
        <f t="shared" ca="1" si="62"/>
        <v>12</v>
      </c>
      <c r="C261" s="2">
        <f t="shared" ca="1" si="63"/>
        <v>330</v>
      </c>
      <c r="D261">
        <f ca="1">B261*C261/1000</f>
        <v>3.96</v>
      </c>
      <c r="E261" s="2">
        <f t="shared" ca="1" si="76"/>
        <v>25</v>
      </c>
      <c r="F261" s="2">
        <f t="shared" ca="1" si="76"/>
        <v>24</v>
      </c>
      <c r="G261" s="2" t="str">
        <f t="shared" ca="1" si="77"/>
        <v>2.5</v>
      </c>
      <c r="H261" s="2" t="str">
        <f t="shared" ca="1" si="77"/>
        <v>2.30</v>
      </c>
      <c r="I261" s="2" t="str">
        <f t="shared" ca="1" si="78"/>
        <v>1.43</v>
      </c>
      <c r="J261" s="2" t="str">
        <f t="shared" ca="1" si="78"/>
        <v>1.39</v>
      </c>
      <c r="K261" s="2">
        <f t="shared" ca="1" si="79"/>
        <v>26</v>
      </c>
      <c r="L261" s="2">
        <f t="shared" ca="1" si="79"/>
        <v>26</v>
      </c>
      <c r="M261" s="2">
        <f t="shared" ca="1" si="80"/>
        <v>31</v>
      </c>
      <c r="N261" s="2">
        <f t="shared" ca="1" si="80"/>
        <v>41</v>
      </c>
      <c r="O261" s="2" t="str">
        <f t="shared" ca="1" si="65"/>
        <v>1.42</v>
      </c>
    </row>
  </sheetData>
  <conditionalFormatting sqref="D2:D261">
    <cfRule type="cellIs" dxfId="4" priority="2" operator="greaterThanOrEqual">
      <formula>5</formula>
    </cfRule>
  </conditionalFormatting>
  <conditionalFormatting sqref="I2:J261">
    <cfRule type="cellIs" dxfId="3" priority="3" operator="greaterThan">
      <formula>8</formula>
    </cfRule>
  </conditionalFormatting>
  <conditionalFormatting sqref="G2:H261">
    <cfRule type="cellIs" dxfId="2" priority="4" operator="greaterThan">
      <formula>3</formula>
    </cfRule>
  </conditionalFormatting>
  <conditionalFormatting sqref="M2:N261">
    <cfRule type="cellIs" dxfId="1" priority="5" operator="greaterThan">
      <formula>0.05</formula>
    </cfRule>
  </conditionalFormatting>
  <conditionalFormatting sqref="O2:O261">
    <cfRule type="cellIs" dxfId="0" priority="6" operator="greaterThan">
      <formula>3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zoomScaleNormal="100" workbookViewId="0">
      <selection activeCell="B4" sqref="B4"/>
    </sheetView>
  </sheetViews>
  <sheetFormatPr defaultRowHeight="14.4"/>
  <cols>
    <col min="1" max="1" width="9.109375" customWidth="1"/>
    <col min="2" max="2" width="17.44140625" customWidth="1"/>
    <col min="3" max="5" width="16.44140625" customWidth="1"/>
    <col min="6" max="8" width="12.88671875" customWidth="1"/>
    <col min="9" max="1025" width="9.109375" customWidth="1"/>
  </cols>
  <sheetData>
    <row r="1" spans="1:10" s="1" customFormat="1" ht="80.400000000000006">
      <c r="A1" s="3" t="s">
        <v>0</v>
      </c>
      <c r="B1" s="16" t="s">
        <v>320</v>
      </c>
      <c r="C1" s="16" t="s">
        <v>321</v>
      </c>
      <c r="D1" s="16" t="s">
        <v>322</v>
      </c>
      <c r="E1" s="16" t="s">
        <v>323</v>
      </c>
      <c r="F1" s="16" t="s">
        <v>324</v>
      </c>
      <c r="G1" s="16" t="s">
        <v>325</v>
      </c>
      <c r="H1" s="16" t="s">
        <v>326</v>
      </c>
      <c r="I1" s="16" t="s">
        <v>327</v>
      </c>
      <c r="J1" s="16" t="s">
        <v>328</v>
      </c>
    </row>
    <row r="2" spans="1:10">
      <c r="A2" s="4" t="s">
        <v>142</v>
      </c>
    </row>
    <row r="3" spans="1:10">
      <c r="A3" s="4" t="s">
        <v>143</v>
      </c>
    </row>
    <row r="4" spans="1:10">
      <c r="A4" s="4" t="s">
        <v>144</v>
      </c>
    </row>
    <row r="5" spans="1:10">
      <c r="A5" s="4" t="s">
        <v>145</v>
      </c>
    </row>
    <row r="6" spans="1:10">
      <c r="A6" s="4" t="s">
        <v>146</v>
      </c>
    </row>
    <row r="7" spans="1:10">
      <c r="A7" s="4" t="s">
        <v>147</v>
      </c>
    </row>
    <row r="8" spans="1:10">
      <c r="A8" s="4" t="s">
        <v>148</v>
      </c>
    </row>
    <row r="9" spans="1:10">
      <c r="A9" s="4" t="s">
        <v>149</v>
      </c>
    </row>
    <row r="10" spans="1:10">
      <c r="A10" s="4" t="s">
        <v>150</v>
      </c>
    </row>
    <row r="11" spans="1:10">
      <c r="A11" s="4" t="s">
        <v>151</v>
      </c>
    </row>
    <row r="12" spans="1:10">
      <c r="A12" s="4" t="s">
        <v>152</v>
      </c>
    </row>
    <row r="13" spans="1:10">
      <c r="A13" s="4" t="s">
        <v>153</v>
      </c>
    </row>
    <row r="14" spans="1:10">
      <c r="A14" s="4" t="s">
        <v>154</v>
      </c>
    </row>
    <row r="15" spans="1:10">
      <c r="A15" s="4" t="s">
        <v>155</v>
      </c>
    </row>
    <row r="16" spans="1:10">
      <c r="A16" s="4" t="s">
        <v>156</v>
      </c>
    </row>
    <row r="17" spans="1:1">
      <c r="A17" s="4" t="s">
        <v>157</v>
      </c>
    </row>
    <row r="18" spans="1:1">
      <c r="A18" s="4" t="s">
        <v>158</v>
      </c>
    </row>
    <row r="19" spans="1:1">
      <c r="A19" s="4" t="s">
        <v>159</v>
      </c>
    </row>
    <row r="20" spans="1:1">
      <c r="A20" s="4" t="s">
        <v>160</v>
      </c>
    </row>
    <row r="21" spans="1:1">
      <c r="A21" s="4" t="s">
        <v>161</v>
      </c>
    </row>
    <row r="22" spans="1:1">
      <c r="A22" s="4" t="s">
        <v>162</v>
      </c>
    </row>
    <row r="23" spans="1:1">
      <c r="A23" s="4" t="s">
        <v>163</v>
      </c>
    </row>
    <row r="24" spans="1:1">
      <c r="A24" s="4" t="s">
        <v>164</v>
      </c>
    </row>
    <row r="25" spans="1:1">
      <c r="A25" s="4" t="s">
        <v>165</v>
      </c>
    </row>
    <row r="26" spans="1:1">
      <c r="A26" s="4" t="s">
        <v>166</v>
      </c>
    </row>
    <row r="27" spans="1:1">
      <c r="A27" s="4" t="s">
        <v>167</v>
      </c>
    </row>
    <row r="28" spans="1:1">
      <c r="A28" s="4" t="s">
        <v>168</v>
      </c>
    </row>
    <row r="29" spans="1:1">
      <c r="A29" s="4" t="s">
        <v>169</v>
      </c>
    </row>
    <row r="30" spans="1:1">
      <c r="A30" s="4" t="s">
        <v>170</v>
      </c>
    </row>
    <row r="31" spans="1:1">
      <c r="A31" s="4" t="s">
        <v>171</v>
      </c>
    </row>
    <row r="32" spans="1:1">
      <c r="A32" s="4" t="s">
        <v>172</v>
      </c>
    </row>
    <row r="33" spans="1:1">
      <c r="A33" s="4" t="s">
        <v>173</v>
      </c>
    </row>
    <row r="34" spans="1:1">
      <c r="A34" s="4" t="s">
        <v>174</v>
      </c>
    </row>
    <row r="35" spans="1:1">
      <c r="A35" s="4" t="s">
        <v>175</v>
      </c>
    </row>
    <row r="36" spans="1:1">
      <c r="A36" s="4" t="s">
        <v>176</v>
      </c>
    </row>
    <row r="37" spans="1:1">
      <c r="A37" s="4" t="s">
        <v>177</v>
      </c>
    </row>
    <row r="38" spans="1:1">
      <c r="A38" s="4" t="s">
        <v>178</v>
      </c>
    </row>
    <row r="39" spans="1:1">
      <c r="A39" s="4" t="s">
        <v>179</v>
      </c>
    </row>
    <row r="40" spans="1:1">
      <c r="A40" s="4" t="s">
        <v>180</v>
      </c>
    </row>
    <row r="41" spans="1:1">
      <c r="A41" s="4" t="s">
        <v>181</v>
      </c>
    </row>
    <row r="42" spans="1:1">
      <c r="A42" s="4" t="s">
        <v>182</v>
      </c>
    </row>
    <row r="43" spans="1:1">
      <c r="A43" s="4" t="s">
        <v>183</v>
      </c>
    </row>
    <row r="44" spans="1:1">
      <c r="A44" s="4" t="s">
        <v>184</v>
      </c>
    </row>
    <row r="45" spans="1:1">
      <c r="A45" s="4" t="s">
        <v>185</v>
      </c>
    </row>
    <row r="46" spans="1:1">
      <c r="A46" s="4" t="s">
        <v>186</v>
      </c>
    </row>
    <row r="47" spans="1:1">
      <c r="A47" s="4" t="s">
        <v>187</v>
      </c>
    </row>
    <row r="48" spans="1:1">
      <c r="A48" s="4" t="s">
        <v>188</v>
      </c>
    </row>
    <row r="49" spans="1:1">
      <c r="A49" s="4" t="s">
        <v>189</v>
      </c>
    </row>
    <row r="50" spans="1:1">
      <c r="A50" s="4" t="s">
        <v>190</v>
      </c>
    </row>
    <row r="51" spans="1:1">
      <c r="A51" s="4" t="s">
        <v>191</v>
      </c>
    </row>
    <row r="52" spans="1:1">
      <c r="A52" s="4" t="s">
        <v>192</v>
      </c>
    </row>
    <row r="53" spans="1:1">
      <c r="A53" s="4" t="s">
        <v>193</v>
      </c>
    </row>
    <row r="54" spans="1:1">
      <c r="A54" s="4" t="s">
        <v>194</v>
      </c>
    </row>
    <row r="55" spans="1:1">
      <c r="A55" s="4" t="s">
        <v>195</v>
      </c>
    </row>
    <row r="56" spans="1:1">
      <c r="A56" s="4" t="s">
        <v>196</v>
      </c>
    </row>
    <row r="57" spans="1:1">
      <c r="A57" s="4" t="s">
        <v>197</v>
      </c>
    </row>
    <row r="58" spans="1:1">
      <c r="A58" s="4" t="s">
        <v>198</v>
      </c>
    </row>
    <row r="59" spans="1:1">
      <c r="A59" s="4" t="s">
        <v>199</v>
      </c>
    </row>
    <row r="60" spans="1:1">
      <c r="A60" s="4" t="s">
        <v>200</v>
      </c>
    </row>
    <row r="61" spans="1:1">
      <c r="A61" s="4" t="s">
        <v>201</v>
      </c>
    </row>
    <row r="62" spans="1:1">
      <c r="A62" s="4" t="s">
        <v>202</v>
      </c>
    </row>
    <row r="63" spans="1:1">
      <c r="A63" s="4" t="s">
        <v>203</v>
      </c>
    </row>
    <row r="64" spans="1:1">
      <c r="A64" s="4" t="s">
        <v>204</v>
      </c>
    </row>
    <row r="65" spans="1:1">
      <c r="A65" s="4" t="s">
        <v>205</v>
      </c>
    </row>
    <row r="66" spans="1:1">
      <c r="A66" s="4" t="s">
        <v>206</v>
      </c>
    </row>
    <row r="67" spans="1:1">
      <c r="A67" s="4" t="s">
        <v>207</v>
      </c>
    </row>
    <row r="68" spans="1:1">
      <c r="A68" s="4" t="s">
        <v>208</v>
      </c>
    </row>
    <row r="69" spans="1:1">
      <c r="A69" s="4" t="s">
        <v>209</v>
      </c>
    </row>
    <row r="70" spans="1:1">
      <c r="A70" s="4" t="s">
        <v>210</v>
      </c>
    </row>
    <row r="71" spans="1:1">
      <c r="A71" s="4" t="s">
        <v>211</v>
      </c>
    </row>
    <row r="72" spans="1:1">
      <c r="A72" s="4" t="s">
        <v>212</v>
      </c>
    </row>
    <row r="73" spans="1:1">
      <c r="A73" s="4" t="s">
        <v>213</v>
      </c>
    </row>
    <row r="74" spans="1:1">
      <c r="A74" s="4" t="s">
        <v>214</v>
      </c>
    </row>
    <row r="75" spans="1:1">
      <c r="A75" s="4" t="s">
        <v>215</v>
      </c>
    </row>
    <row r="76" spans="1:1">
      <c r="A76" s="4" t="s">
        <v>216</v>
      </c>
    </row>
    <row r="77" spans="1:1">
      <c r="A77" s="4" t="s">
        <v>217</v>
      </c>
    </row>
    <row r="78" spans="1:1">
      <c r="A78" s="4" t="s">
        <v>218</v>
      </c>
    </row>
    <row r="79" spans="1:1">
      <c r="A79" s="4" t="s">
        <v>219</v>
      </c>
    </row>
    <row r="80" spans="1:1">
      <c r="A80" s="4" t="s">
        <v>220</v>
      </c>
    </row>
    <row r="81" spans="1:1">
      <c r="A81" s="4" t="s">
        <v>221</v>
      </c>
    </row>
    <row r="82" spans="1:1">
      <c r="A82" s="4" t="s">
        <v>222</v>
      </c>
    </row>
    <row r="83" spans="1:1">
      <c r="A83" s="4" t="s">
        <v>223</v>
      </c>
    </row>
    <row r="84" spans="1:1">
      <c r="A84" s="4" t="s">
        <v>224</v>
      </c>
    </row>
    <row r="85" spans="1:1">
      <c r="A85" s="4" t="s">
        <v>225</v>
      </c>
    </row>
    <row r="86" spans="1:1">
      <c r="A86" s="4" t="s">
        <v>226</v>
      </c>
    </row>
    <row r="87" spans="1:1">
      <c r="A87" s="4" t="s">
        <v>227</v>
      </c>
    </row>
    <row r="88" spans="1:1">
      <c r="A88" s="4" t="s">
        <v>228</v>
      </c>
    </row>
    <row r="89" spans="1:1">
      <c r="A89" s="4" t="s">
        <v>229</v>
      </c>
    </row>
    <row r="90" spans="1:1">
      <c r="A90" s="4" t="s">
        <v>230</v>
      </c>
    </row>
    <row r="91" spans="1:1">
      <c r="A91" s="4" t="s">
        <v>231</v>
      </c>
    </row>
    <row r="92" spans="1:1">
      <c r="A92" s="4" t="s">
        <v>232</v>
      </c>
    </row>
    <row r="93" spans="1:1">
      <c r="A93" s="4" t="s">
        <v>233</v>
      </c>
    </row>
    <row r="94" spans="1:1">
      <c r="A94" s="4" t="s">
        <v>234</v>
      </c>
    </row>
    <row r="95" spans="1:1">
      <c r="A95" s="4" t="s">
        <v>235</v>
      </c>
    </row>
    <row r="96" spans="1:1">
      <c r="A96" s="4" t="s">
        <v>236</v>
      </c>
    </row>
    <row r="97" spans="1:1">
      <c r="A97" s="4" t="s">
        <v>237</v>
      </c>
    </row>
    <row r="98" spans="1:1">
      <c r="A98" s="4" t="s">
        <v>238</v>
      </c>
    </row>
    <row r="99" spans="1:1">
      <c r="A99" s="4" t="s">
        <v>239</v>
      </c>
    </row>
    <row r="100" spans="1:1">
      <c r="A100" s="4" t="s">
        <v>240</v>
      </c>
    </row>
    <row r="101" spans="1:1">
      <c r="A101" s="4" t="s">
        <v>241</v>
      </c>
    </row>
    <row r="102" spans="1:1">
      <c r="A102" s="4" t="s">
        <v>242</v>
      </c>
    </row>
    <row r="103" spans="1:1">
      <c r="A103" s="4" t="s">
        <v>243</v>
      </c>
    </row>
    <row r="104" spans="1:1">
      <c r="A104" s="4" t="s">
        <v>244</v>
      </c>
    </row>
    <row r="105" spans="1:1">
      <c r="A105" s="4" t="s">
        <v>245</v>
      </c>
    </row>
    <row r="106" spans="1:1">
      <c r="A106" s="4" t="s">
        <v>246</v>
      </c>
    </row>
    <row r="107" spans="1:1">
      <c r="A107" s="4" t="s">
        <v>247</v>
      </c>
    </row>
    <row r="108" spans="1:1">
      <c r="A108" s="4" t="s">
        <v>248</v>
      </c>
    </row>
    <row r="109" spans="1:1">
      <c r="A109" s="4" t="s">
        <v>249</v>
      </c>
    </row>
    <row r="110" spans="1:1">
      <c r="A110" s="4" t="s">
        <v>250</v>
      </c>
    </row>
    <row r="111" spans="1:1">
      <c r="A111" s="4" t="s">
        <v>251</v>
      </c>
    </row>
    <row r="112" spans="1:1">
      <c r="A112" s="4" t="s">
        <v>252</v>
      </c>
    </row>
    <row r="113" spans="1:1">
      <c r="A113" s="4" t="s">
        <v>253</v>
      </c>
    </row>
    <row r="114" spans="1:1">
      <c r="A114" s="4" t="s">
        <v>254</v>
      </c>
    </row>
    <row r="115" spans="1:1">
      <c r="A115" s="4" t="s">
        <v>255</v>
      </c>
    </row>
    <row r="116" spans="1:1">
      <c r="A116" s="4" t="s">
        <v>256</v>
      </c>
    </row>
    <row r="117" spans="1:1">
      <c r="A117" s="4" t="s">
        <v>257</v>
      </c>
    </row>
    <row r="118" spans="1:1">
      <c r="A118" s="4" t="s">
        <v>258</v>
      </c>
    </row>
    <row r="119" spans="1:1">
      <c r="A119" s="4" t="s">
        <v>259</v>
      </c>
    </row>
    <row r="120" spans="1:1">
      <c r="A120" s="4" t="s">
        <v>260</v>
      </c>
    </row>
    <row r="121" spans="1:1">
      <c r="A121" s="4" t="s">
        <v>261</v>
      </c>
    </row>
    <row r="122" spans="1:1">
      <c r="A122" s="4" t="s">
        <v>262</v>
      </c>
    </row>
    <row r="123" spans="1:1">
      <c r="A123" s="4" t="s">
        <v>263</v>
      </c>
    </row>
    <row r="124" spans="1:1">
      <c r="A124" s="4" t="s">
        <v>264</v>
      </c>
    </row>
    <row r="125" spans="1:1">
      <c r="A125" s="4" t="s">
        <v>265</v>
      </c>
    </row>
    <row r="126" spans="1:1">
      <c r="A126" s="4" t="s">
        <v>266</v>
      </c>
    </row>
    <row r="127" spans="1:1">
      <c r="A127" s="4" t="s">
        <v>267</v>
      </c>
    </row>
    <row r="128" spans="1:1">
      <c r="A128" s="4" t="s">
        <v>268</v>
      </c>
    </row>
    <row r="129" spans="1:1">
      <c r="A129" s="4" t="s">
        <v>269</v>
      </c>
    </row>
    <row r="130" spans="1:1">
      <c r="A130" s="4" t="s">
        <v>270</v>
      </c>
    </row>
    <row r="131" spans="1:1">
      <c r="A131" s="4" t="s">
        <v>271</v>
      </c>
    </row>
    <row r="132" spans="1:1">
      <c r="A132" s="4" t="s">
        <v>272</v>
      </c>
    </row>
    <row r="133" spans="1:1">
      <c r="A133" s="4" t="s">
        <v>55</v>
      </c>
    </row>
    <row r="134" spans="1:1">
      <c r="A134" s="4" t="s">
        <v>56</v>
      </c>
    </row>
    <row r="135" spans="1:1">
      <c r="A135" s="4" t="s">
        <v>57</v>
      </c>
    </row>
    <row r="136" spans="1:1">
      <c r="A136" s="4" t="s">
        <v>58</v>
      </c>
    </row>
    <row r="137" spans="1:1">
      <c r="A137" s="4" t="s">
        <v>59</v>
      </c>
    </row>
    <row r="138" spans="1:1">
      <c r="A138" s="4" t="s">
        <v>21</v>
      </c>
    </row>
    <row r="139" spans="1:1">
      <c r="A139" s="4" t="s">
        <v>36</v>
      </c>
    </row>
    <row r="140" spans="1:1">
      <c r="A140" s="4" t="s">
        <v>7</v>
      </c>
    </row>
    <row r="141" spans="1:1">
      <c r="A141" s="4" t="s">
        <v>8</v>
      </c>
    </row>
    <row r="142" spans="1:1">
      <c r="A142" s="4" t="s">
        <v>10</v>
      </c>
    </row>
    <row r="143" spans="1:1">
      <c r="A143" s="4" t="s">
        <v>23</v>
      </c>
    </row>
    <row r="144" spans="1:1">
      <c r="A144" s="4" t="s">
        <v>37</v>
      </c>
    </row>
    <row r="145" spans="1:1">
      <c r="A145" s="4" t="s">
        <v>60</v>
      </c>
    </row>
    <row r="146" spans="1:1">
      <c r="A146" s="4" t="s">
        <v>11</v>
      </c>
    </row>
    <row r="147" spans="1:1">
      <c r="A147" s="4" t="s">
        <v>62</v>
      </c>
    </row>
    <row r="148" spans="1:1">
      <c r="A148" s="4" t="s">
        <v>63</v>
      </c>
    </row>
    <row r="149" spans="1:1">
      <c r="A149" s="4" t="s">
        <v>24</v>
      </c>
    </row>
    <row r="150" spans="1:1">
      <c r="A150" s="4" t="s">
        <v>64</v>
      </c>
    </row>
    <row r="151" spans="1:1">
      <c r="A151" s="4" t="s">
        <v>65</v>
      </c>
    </row>
    <row r="152" spans="1:1">
      <c r="A152" s="4" t="s">
        <v>38</v>
      </c>
    </row>
    <row r="153" spans="1:1">
      <c r="A153" s="4" t="s">
        <v>66</v>
      </c>
    </row>
    <row r="154" spans="1:1">
      <c r="A154" s="4" t="s">
        <v>67</v>
      </c>
    </row>
    <row r="155" spans="1:1">
      <c r="A155" s="4" t="s">
        <v>130</v>
      </c>
    </row>
    <row r="156" spans="1:1">
      <c r="A156" s="4" t="s">
        <v>68</v>
      </c>
    </row>
    <row r="157" spans="1:1">
      <c r="A157" s="4" t="s">
        <v>69</v>
      </c>
    </row>
    <row r="158" spans="1:1">
      <c r="A158" s="4" t="s">
        <v>70</v>
      </c>
    </row>
    <row r="159" spans="1:1">
      <c r="A159" s="4" t="s">
        <v>73</v>
      </c>
    </row>
    <row r="160" spans="1:1">
      <c r="A160" s="4" t="s">
        <v>74</v>
      </c>
    </row>
    <row r="161" spans="1:1">
      <c r="A161" s="4" t="s">
        <v>76</v>
      </c>
    </row>
    <row r="162" spans="1:1">
      <c r="A162" s="4" t="s">
        <v>77</v>
      </c>
    </row>
    <row r="163" spans="1:1">
      <c r="A163" s="4" t="s">
        <v>78</v>
      </c>
    </row>
    <row r="164" spans="1:1">
      <c r="A164" s="4" t="s">
        <v>79</v>
      </c>
    </row>
    <row r="165" spans="1:1">
      <c r="A165" s="4" t="s">
        <v>95</v>
      </c>
    </row>
    <row r="166" spans="1:1">
      <c r="A166" s="4" t="s">
        <v>99</v>
      </c>
    </row>
    <row r="167" spans="1:1">
      <c r="A167" s="4" t="s">
        <v>101</v>
      </c>
    </row>
    <row r="168" spans="1:1">
      <c r="A168" s="4" t="s">
        <v>102</v>
      </c>
    </row>
    <row r="169" spans="1:1">
      <c r="A169" s="4" t="s">
        <v>103</v>
      </c>
    </row>
    <row r="170" spans="1:1">
      <c r="A170" s="4" t="s">
        <v>104</v>
      </c>
    </row>
    <row r="171" spans="1:1">
      <c r="A171" s="4" t="s">
        <v>105</v>
      </c>
    </row>
    <row r="172" spans="1:1">
      <c r="A172" s="4" t="s">
        <v>109</v>
      </c>
    </row>
    <row r="173" spans="1:1">
      <c r="A173" s="4" t="s">
        <v>110</v>
      </c>
    </row>
    <row r="174" spans="1:1">
      <c r="A174" s="4" t="s">
        <v>111</v>
      </c>
    </row>
    <row r="175" spans="1:1">
      <c r="A175" s="4" t="s">
        <v>122</v>
      </c>
    </row>
    <row r="176" spans="1:1">
      <c r="A176" s="4" t="s">
        <v>123</v>
      </c>
    </row>
    <row r="177" spans="1:1">
      <c r="A177" s="4" t="s">
        <v>124</v>
      </c>
    </row>
    <row r="178" spans="1:1">
      <c r="A178" s="4" t="s">
        <v>125</v>
      </c>
    </row>
    <row r="179" spans="1:1">
      <c r="A179" s="4" t="s">
        <v>126</v>
      </c>
    </row>
    <row r="180" spans="1:1">
      <c r="A180" s="4" t="s">
        <v>127</v>
      </c>
    </row>
    <row r="181" spans="1:1">
      <c r="A181" s="4" t="s">
        <v>107</v>
      </c>
    </row>
    <row r="182" spans="1:1">
      <c r="A182" s="4" t="s">
        <v>20</v>
      </c>
    </row>
    <row r="183" spans="1:1">
      <c r="A183" s="4" t="s">
        <v>35</v>
      </c>
    </row>
    <row r="184" spans="1:1">
      <c r="A184" s="4" t="s">
        <v>1</v>
      </c>
    </row>
    <row r="185" spans="1:1">
      <c r="A185" s="4" t="s">
        <v>5</v>
      </c>
    </row>
    <row r="186" spans="1:1">
      <c r="A186" s="4" t="s">
        <v>22</v>
      </c>
    </row>
    <row r="187" spans="1:1">
      <c r="A187" s="4" t="s">
        <v>9</v>
      </c>
    </row>
    <row r="188" spans="1:1">
      <c r="A188" s="4" t="s">
        <v>71</v>
      </c>
    </row>
    <row r="189" spans="1:1">
      <c r="A189" s="4" t="s">
        <v>72</v>
      </c>
    </row>
    <row r="190" spans="1:1">
      <c r="A190" s="4" t="s">
        <v>80</v>
      </c>
    </row>
    <row r="191" spans="1:1">
      <c r="A191" s="4" t="s">
        <v>81</v>
      </c>
    </row>
    <row r="192" spans="1:1">
      <c r="A192" s="4" t="s">
        <v>82</v>
      </c>
    </row>
    <row r="193" spans="1:1">
      <c r="A193" s="4" t="s">
        <v>83</v>
      </c>
    </row>
    <row r="194" spans="1:1">
      <c r="A194" s="4" t="s">
        <v>84</v>
      </c>
    </row>
    <row r="195" spans="1:1">
      <c r="A195" s="4" t="s">
        <v>85</v>
      </c>
    </row>
    <row r="196" spans="1:1">
      <c r="A196" s="4" t="s">
        <v>86</v>
      </c>
    </row>
    <row r="197" spans="1:1">
      <c r="A197" s="4" t="s">
        <v>87</v>
      </c>
    </row>
    <row r="198" spans="1:1">
      <c r="A198" s="4" t="s">
        <v>88</v>
      </c>
    </row>
    <row r="199" spans="1:1">
      <c r="A199" s="4" t="s">
        <v>89</v>
      </c>
    </row>
    <row r="200" spans="1:1">
      <c r="A200" s="4" t="s">
        <v>90</v>
      </c>
    </row>
    <row r="201" spans="1:1">
      <c r="A201" s="4" t="s">
        <v>91</v>
      </c>
    </row>
    <row r="202" spans="1:1">
      <c r="A202" s="4" t="s">
        <v>92</v>
      </c>
    </row>
    <row r="203" spans="1:1">
      <c r="A203" s="4" t="s">
        <v>93</v>
      </c>
    </row>
    <row r="204" spans="1:1">
      <c r="A204" s="4" t="s">
        <v>94</v>
      </c>
    </row>
    <row r="205" spans="1:1">
      <c r="A205" s="4" t="s">
        <v>96</v>
      </c>
    </row>
    <row r="206" spans="1:1">
      <c r="A206" s="4" t="s">
        <v>97</v>
      </c>
    </row>
    <row r="207" spans="1:1">
      <c r="A207" s="4" t="s">
        <v>98</v>
      </c>
    </row>
    <row r="208" spans="1:1">
      <c r="A208" s="4" t="s">
        <v>100</v>
      </c>
    </row>
    <row r="209" spans="1:1">
      <c r="A209" s="4" t="s">
        <v>106</v>
      </c>
    </row>
    <row r="210" spans="1:1">
      <c r="A210" s="4" t="s">
        <v>108</v>
      </c>
    </row>
    <row r="211" spans="1:1">
      <c r="A211" s="4" t="s">
        <v>112</v>
      </c>
    </row>
    <row r="212" spans="1:1">
      <c r="A212" s="4" t="s">
        <v>113</v>
      </c>
    </row>
    <row r="213" spans="1:1">
      <c r="A213" s="4" t="s">
        <v>114</v>
      </c>
    </row>
    <row r="214" spans="1:1">
      <c r="A214" s="4" t="s">
        <v>115</v>
      </c>
    </row>
    <row r="215" spans="1:1">
      <c r="A215" s="4" t="s">
        <v>116</v>
      </c>
    </row>
    <row r="216" spans="1:1">
      <c r="A216" s="4" t="s">
        <v>118</v>
      </c>
    </row>
    <row r="217" spans="1:1">
      <c r="A217" s="4" t="s">
        <v>119</v>
      </c>
    </row>
    <row r="218" spans="1:1">
      <c r="A218" s="4" t="s">
        <v>117</v>
      </c>
    </row>
    <row r="219" spans="1:1">
      <c r="A219" s="4" t="s">
        <v>120</v>
      </c>
    </row>
    <row r="220" spans="1:1">
      <c r="A220" s="4" t="s">
        <v>121</v>
      </c>
    </row>
    <row r="221" spans="1:1">
      <c r="A221" s="4" t="s">
        <v>128</v>
      </c>
    </row>
    <row r="222" spans="1:1">
      <c r="A222" s="4" t="s">
        <v>75</v>
      </c>
    </row>
    <row r="223" spans="1:1">
      <c r="A223" s="4" t="s">
        <v>51</v>
      </c>
    </row>
    <row r="224" spans="1:1">
      <c r="A224" s="4" t="s">
        <v>52</v>
      </c>
    </row>
    <row r="225" spans="1:1">
      <c r="A225" s="4" t="s">
        <v>53</v>
      </c>
    </row>
    <row r="226" spans="1:1">
      <c r="A226" s="4" t="s">
        <v>54</v>
      </c>
    </row>
    <row r="227" spans="1:1">
      <c r="A227" s="4" t="s">
        <v>131</v>
      </c>
    </row>
    <row r="228" spans="1:1">
      <c r="A228" s="4" t="s">
        <v>12</v>
      </c>
    </row>
    <row r="229" spans="1:1">
      <c r="A229" s="4" t="s">
        <v>13</v>
      </c>
    </row>
    <row r="230" spans="1:1">
      <c r="A230" s="4" t="s">
        <v>14</v>
      </c>
    </row>
    <row r="231" spans="1:1">
      <c r="A231" s="4" t="s">
        <v>133</v>
      </c>
    </row>
    <row r="232" spans="1:1">
      <c r="A232" s="4" t="s">
        <v>15</v>
      </c>
    </row>
    <row r="233" spans="1:1">
      <c r="A233" s="4" t="s">
        <v>17</v>
      </c>
    </row>
    <row r="234" spans="1:1">
      <c r="A234" s="4" t="s">
        <v>18</v>
      </c>
    </row>
    <row r="235" spans="1:1">
      <c r="A235" s="4" t="s">
        <v>19</v>
      </c>
    </row>
    <row r="236" spans="1:1">
      <c r="A236" s="4" t="s">
        <v>134</v>
      </c>
    </row>
    <row r="237" spans="1:1">
      <c r="A237" s="4" t="s">
        <v>132</v>
      </c>
    </row>
    <row r="238" spans="1:1">
      <c r="A238" s="4" t="s">
        <v>26</v>
      </c>
    </row>
    <row r="239" spans="1:1">
      <c r="A239" s="4" t="s">
        <v>27</v>
      </c>
    </row>
    <row r="240" spans="1:1">
      <c r="A240" s="4" t="s">
        <v>28</v>
      </c>
    </row>
    <row r="241" spans="1:1">
      <c r="A241" s="4" t="s">
        <v>25</v>
      </c>
    </row>
    <row r="242" spans="1:1">
      <c r="A242" s="4" t="s">
        <v>29</v>
      </c>
    </row>
    <row r="243" spans="1:1">
      <c r="A243" s="4" t="s">
        <v>30</v>
      </c>
    </row>
    <row r="244" spans="1:1">
      <c r="A244" s="4" t="s">
        <v>31</v>
      </c>
    </row>
    <row r="245" spans="1:1">
      <c r="A245" s="4" t="s">
        <v>32</v>
      </c>
    </row>
    <row r="246" spans="1:1">
      <c r="A246" s="4" t="s">
        <v>33</v>
      </c>
    </row>
    <row r="247" spans="1:1">
      <c r="A247" s="4" t="s">
        <v>34</v>
      </c>
    </row>
    <row r="248" spans="1:1">
      <c r="A248" s="4" t="s">
        <v>135</v>
      </c>
    </row>
    <row r="249" spans="1:1">
      <c r="A249" s="4" t="s">
        <v>136</v>
      </c>
    </row>
    <row r="250" spans="1:1">
      <c r="A250" s="4" t="s">
        <v>43</v>
      </c>
    </row>
    <row r="251" spans="1:1">
      <c r="A251" s="4" t="s">
        <v>40</v>
      </c>
    </row>
    <row r="252" spans="1:1">
      <c r="A252" s="4" t="s">
        <v>41</v>
      </c>
    </row>
    <row r="253" spans="1:1">
      <c r="A253" s="4" t="s">
        <v>42</v>
      </c>
    </row>
    <row r="254" spans="1:1">
      <c r="A254" s="4" t="s">
        <v>39</v>
      </c>
    </row>
    <row r="255" spans="1:1">
      <c r="A255" s="4" t="s">
        <v>44</v>
      </c>
    </row>
    <row r="256" spans="1:1">
      <c r="A256" s="4" t="s">
        <v>46</v>
      </c>
    </row>
    <row r="257" spans="1:1">
      <c r="A257" s="4" t="s">
        <v>45</v>
      </c>
    </row>
    <row r="258" spans="1:1">
      <c r="A258" s="4" t="s">
        <v>47</v>
      </c>
    </row>
    <row r="259" spans="1:1">
      <c r="A259" s="4" t="s">
        <v>48</v>
      </c>
    </row>
    <row r="260" spans="1:1">
      <c r="A260" s="4" t="s">
        <v>49</v>
      </c>
    </row>
    <row r="261" spans="1:1">
      <c r="A261" s="4" t="s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1"/>
  <sheetViews>
    <sheetView workbookViewId="0">
      <selection activeCell="D3" sqref="D3"/>
    </sheetView>
  </sheetViews>
  <sheetFormatPr defaultRowHeight="14.4"/>
  <cols>
    <col min="1" max="1" width="12.44140625" customWidth="1"/>
    <col min="2" max="2" width="11.33203125" style="2" customWidth="1"/>
  </cols>
  <sheetData>
    <row r="1" spans="1:2">
      <c r="A1" s="40" t="s">
        <v>330</v>
      </c>
      <c r="B1" s="40" t="s">
        <v>334</v>
      </c>
    </row>
    <row r="2" spans="1:2">
      <c r="A2" s="29" t="s">
        <v>1</v>
      </c>
      <c r="B2" s="41" t="s">
        <v>348</v>
      </c>
    </row>
    <row r="3" spans="1:2">
      <c r="A3" s="30" t="s">
        <v>5</v>
      </c>
      <c r="B3" s="41" t="s">
        <v>348</v>
      </c>
    </row>
    <row r="4" spans="1:2">
      <c r="A4" s="30" t="s">
        <v>9</v>
      </c>
      <c r="B4" s="41" t="s">
        <v>348</v>
      </c>
    </row>
    <row r="5" spans="1:2">
      <c r="A5" s="30" t="s">
        <v>7</v>
      </c>
      <c r="B5" s="41" t="s">
        <v>348</v>
      </c>
    </row>
    <row r="6" spans="1:2">
      <c r="A6" s="30" t="s">
        <v>8</v>
      </c>
      <c r="B6" s="41" t="s">
        <v>348</v>
      </c>
    </row>
    <row r="7" spans="1:2">
      <c r="A7" s="30" t="s">
        <v>10</v>
      </c>
      <c r="B7" s="41" t="s">
        <v>348</v>
      </c>
    </row>
    <row r="8" spans="1:2">
      <c r="A8" s="30" t="s">
        <v>11</v>
      </c>
      <c r="B8" s="41" t="s">
        <v>348</v>
      </c>
    </row>
    <row r="9" spans="1:2">
      <c r="A9" s="30" t="s">
        <v>130</v>
      </c>
      <c r="B9" s="41" t="s">
        <v>348</v>
      </c>
    </row>
    <row r="10" spans="1:2">
      <c r="A10" s="30" t="s">
        <v>12</v>
      </c>
      <c r="B10" s="41" t="s">
        <v>348</v>
      </c>
    </row>
    <row r="11" spans="1:2">
      <c r="A11" s="30" t="s">
        <v>13</v>
      </c>
      <c r="B11" s="41" t="s">
        <v>348</v>
      </c>
    </row>
    <row r="12" spans="1:2">
      <c r="A12" s="30" t="s">
        <v>14</v>
      </c>
      <c r="B12" s="41" t="s">
        <v>348</v>
      </c>
    </row>
    <row r="13" spans="1:2">
      <c r="A13" s="30" t="s">
        <v>131</v>
      </c>
      <c r="B13" s="41" t="s">
        <v>348</v>
      </c>
    </row>
    <row r="14" spans="1:2">
      <c r="A14" s="30" t="s">
        <v>15</v>
      </c>
      <c r="B14" s="41" t="s">
        <v>348</v>
      </c>
    </row>
    <row r="15" spans="1:2">
      <c r="A15" s="30" t="s">
        <v>17</v>
      </c>
      <c r="B15" s="41" t="s">
        <v>348</v>
      </c>
    </row>
    <row r="16" spans="1:2">
      <c r="A16" s="30" t="s">
        <v>18</v>
      </c>
      <c r="B16" s="41" t="s">
        <v>348</v>
      </c>
    </row>
    <row r="17" spans="1:2">
      <c r="A17" s="30" t="s">
        <v>133</v>
      </c>
      <c r="B17" s="41" t="s">
        <v>348</v>
      </c>
    </row>
    <row r="18" spans="1:2">
      <c r="A18" s="30" t="s">
        <v>19</v>
      </c>
      <c r="B18" s="41" t="s">
        <v>348</v>
      </c>
    </row>
    <row r="19" spans="1:2">
      <c r="A19" s="30" t="s">
        <v>134</v>
      </c>
      <c r="B19" s="41" t="s">
        <v>348</v>
      </c>
    </row>
    <row r="20" spans="1:2">
      <c r="A20" s="30" t="s">
        <v>20</v>
      </c>
      <c r="B20" s="41" t="s">
        <v>349</v>
      </c>
    </row>
    <row r="21" spans="1:2">
      <c r="A21" s="30" t="s">
        <v>22</v>
      </c>
      <c r="B21" s="41" t="s">
        <v>349</v>
      </c>
    </row>
    <row r="22" spans="1:2">
      <c r="A22" s="30" t="s">
        <v>21</v>
      </c>
      <c r="B22" s="41" t="s">
        <v>349</v>
      </c>
    </row>
    <row r="23" spans="1:2">
      <c r="A23" s="30" t="s">
        <v>23</v>
      </c>
      <c r="B23" s="41" t="s">
        <v>349</v>
      </c>
    </row>
    <row r="24" spans="1:2">
      <c r="A24" s="30" t="s">
        <v>24</v>
      </c>
      <c r="B24" s="41" t="s">
        <v>349</v>
      </c>
    </row>
    <row r="25" spans="1:2">
      <c r="A25" s="30" t="s">
        <v>26</v>
      </c>
      <c r="B25" s="41" t="s">
        <v>349</v>
      </c>
    </row>
    <row r="26" spans="1:2">
      <c r="A26" s="30" t="s">
        <v>27</v>
      </c>
      <c r="B26" s="41" t="s">
        <v>349</v>
      </c>
    </row>
    <row r="27" spans="1:2">
      <c r="A27" s="30" t="s">
        <v>28</v>
      </c>
      <c r="B27" s="41" t="s">
        <v>349</v>
      </c>
    </row>
    <row r="28" spans="1:2">
      <c r="A28" s="30" t="s">
        <v>132</v>
      </c>
      <c r="B28" s="41" t="s">
        <v>349</v>
      </c>
    </row>
    <row r="29" spans="1:2">
      <c r="A29" s="30" t="s">
        <v>29</v>
      </c>
      <c r="B29" s="41" t="s">
        <v>349</v>
      </c>
    </row>
    <row r="30" spans="1:2">
      <c r="A30" s="30" t="s">
        <v>32</v>
      </c>
      <c r="B30" s="41" t="s">
        <v>349</v>
      </c>
    </row>
    <row r="31" spans="1:2">
      <c r="A31" s="30" t="s">
        <v>33</v>
      </c>
      <c r="B31" s="41" t="s">
        <v>349</v>
      </c>
    </row>
    <row r="32" spans="1:2">
      <c r="A32" s="30" t="s">
        <v>31</v>
      </c>
      <c r="B32" s="41" t="s">
        <v>349</v>
      </c>
    </row>
    <row r="33" spans="1:2">
      <c r="A33" s="30" t="s">
        <v>25</v>
      </c>
      <c r="B33" s="41" t="s">
        <v>349</v>
      </c>
    </row>
    <row r="34" spans="1:2">
      <c r="A34" s="30" t="s">
        <v>135</v>
      </c>
      <c r="B34" s="41" t="s">
        <v>349</v>
      </c>
    </row>
    <row r="35" spans="1:2">
      <c r="A35" s="30" t="s">
        <v>136</v>
      </c>
      <c r="B35" s="41" t="s">
        <v>349</v>
      </c>
    </row>
    <row r="36" spans="1:2">
      <c r="A36" s="30" t="s">
        <v>30</v>
      </c>
      <c r="B36" s="41" t="s">
        <v>349</v>
      </c>
    </row>
    <row r="37" spans="1:2">
      <c r="A37" s="30" t="s">
        <v>35</v>
      </c>
      <c r="B37" s="41" t="s">
        <v>350</v>
      </c>
    </row>
    <row r="38" spans="1:2">
      <c r="A38" s="30" t="s">
        <v>36</v>
      </c>
      <c r="B38" s="41" t="s">
        <v>350</v>
      </c>
    </row>
    <row r="39" spans="1:2">
      <c r="A39" s="30" t="s">
        <v>37</v>
      </c>
      <c r="B39" s="41" t="s">
        <v>350</v>
      </c>
    </row>
    <row r="40" spans="1:2">
      <c r="A40" s="30" t="s">
        <v>38</v>
      </c>
      <c r="B40" s="41" t="s">
        <v>350</v>
      </c>
    </row>
    <row r="41" spans="1:2">
      <c r="A41" s="30" t="s">
        <v>40</v>
      </c>
      <c r="B41" s="41" t="s">
        <v>350</v>
      </c>
    </row>
    <row r="42" spans="1:2">
      <c r="A42" s="30" t="s">
        <v>41</v>
      </c>
      <c r="B42" s="41" t="s">
        <v>350</v>
      </c>
    </row>
    <row r="43" spans="1:2">
      <c r="A43" s="30" t="s">
        <v>42</v>
      </c>
      <c r="B43" s="41" t="s">
        <v>350</v>
      </c>
    </row>
    <row r="44" spans="1:2">
      <c r="A44" s="30" t="s">
        <v>43</v>
      </c>
      <c r="B44" s="41" t="s">
        <v>350</v>
      </c>
    </row>
    <row r="45" spans="1:2">
      <c r="A45" s="30" t="s">
        <v>45</v>
      </c>
      <c r="B45" s="41" t="s">
        <v>350</v>
      </c>
    </row>
    <row r="46" spans="1:2">
      <c r="A46" s="30" t="s">
        <v>44</v>
      </c>
      <c r="B46" s="41" t="s">
        <v>350</v>
      </c>
    </row>
    <row r="47" spans="1:2">
      <c r="A47" s="30" t="s">
        <v>47</v>
      </c>
      <c r="B47" s="41" t="s">
        <v>350</v>
      </c>
    </row>
    <row r="48" spans="1:2">
      <c r="A48" s="30" t="s">
        <v>46</v>
      </c>
      <c r="B48" s="41" t="s">
        <v>350</v>
      </c>
    </row>
    <row r="49" spans="1:2">
      <c r="A49" s="30" t="s">
        <v>50</v>
      </c>
      <c r="B49" s="41" t="s">
        <v>350</v>
      </c>
    </row>
    <row r="50" spans="1:2">
      <c r="A50" s="30" t="s">
        <v>39</v>
      </c>
      <c r="B50" s="41" t="s">
        <v>350</v>
      </c>
    </row>
    <row r="51" spans="1:2">
      <c r="A51" s="30" t="s">
        <v>55</v>
      </c>
      <c r="B51" s="41" t="s">
        <v>351</v>
      </c>
    </row>
    <row r="52" spans="1:2">
      <c r="A52" s="30" t="s">
        <v>56</v>
      </c>
      <c r="B52" s="41" t="s">
        <v>351</v>
      </c>
    </row>
    <row r="53" spans="1:2">
      <c r="A53" s="30" t="s">
        <v>60</v>
      </c>
      <c r="B53" s="41" t="s">
        <v>351</v>
      </c>
    </row>
    <row r="54" spans="1:2">
      <c r="A54" s="30" t="s">
        <v>62</v>
      </c>
      <c r="B54" s="41" t="s">
        <v>351</v>
      </c>
    </row>
    <row r="55" spans="1:2">
      <c r="A55" s="30" t="s">
        <v>63</v>
      </c>
      <c r="B55" s="41" t="s">
        <v>351</v>
      </c>
    </row>
    <row r="56" spans="1:2">
      <c r="A56" s="30" t="s">
        <v>64</v>
      </c>
      <c r="B56" s="41" t="s">
        <v>351</v>
      </c>
    </row>
    <row r="57" spans="1:2">
      <c r="A57" s="30" t="s">
        <v>65</v>
      </c>
      <c r="B57" s="41" t="s">
        <v>351</v>
      </c>
    </row>
    <row r="58" spans="1:2">
      <c r="A58" s="30" t="s">
        <v>66</v>
      </c>
      <c r="B58" s="41" t="s">
        <v>351</v>
      </c>
    </row>
    <row r="59" spans="1:2">
      <c r="A59" s="30" t="s">
        <v>67</v>
      </c>
      <c r="B59" s="41" t="s">
        <v>351</v>
      </c>
    </row>
    <row r="60" spans="1:2">
      <c r="A60" s="30" t="s">
        <v>68</v>
      </c>
      <c r="B60" s="41" t="s">
        <v>351</v>
      </c>
    </row>
    <row r="61" spans="1:2">
      <c r="A61" s="30" t="s">
        <v>69</v>
      </c>
      <c r="B61" s="41" t="s">
        <v>351</v>
      </c>
    </row>
    <row r="62" spans="1:2">
      <c r="A62" s="30" t="s">
        <v>70</v>
      </c>
      <c r="B62" s="41" t="s">
        <v>351</v>
      </c>
    </row>
    <row r="63" spans="1:2">
      <c r="A63" s="30" t="s">
        <v>71</v>
      </c>
      <c r="B63" s="41" t="s">
        <v>351</v>
      </c>
    </row>
    <row r="64" spans="1:2">
      <c r="A64" s="30" t="s">
        <v>73</v>
      </c>
      <c r="B64" s="41" t="s">
        <v>351</v>
      </c>
    </row>
    <row r="65" spans="1:2">
      <c r="A65" s="30" t="s">
        <v>74</v>
      </c>
      <c r="B65" s="41" t="s">
        <v>351</v>
      </c>
    </row>
    <row r="66" spans="1:2">
      <c r="A66" s="30" t="s">
        <v>53</v>
      </c>
      <c r="B66" s="41" t="s">
        <v>351</v>
      </c>
    </row>
    <row r="67" spans="1:2">
      <c r="A67" s="30" t="s">
        <v>52</v>
      </c>
      <c r="B67" s="41" t="s">
        <v>351</v>
      </c>
    </row>
    <row r="68" spans="1:2">
      <c r="A68" s="30" t="s">
        <v>51</v>
      </c>
      <c r="B68" s="41" t="s">
        <v>351</v>
      </c>
    </row>
    <row r="69" spans="1:2">
      <c r="A69" s="30" t="s">
        <v>57</v>
      </c>
      <c r="B69" s="41" t="s">
        <v>352</v>
      </c>
    </row>
    <row r="70" spans="1:2">
      <c r="A70" s="30" t="s">
        <v>58</v>
      </c>
      <c r="B70" s="41" t="s">
        <v>352</v>
      </c>
    </row>
    <row r="71" spans="1:2">
      <c r="A71" s="30" t="s">
        <v>59</v>
      </c>
      <c r="B71" s="41" t="s">
        <v>352</v>
      </c>
    </row>
    <row r="72" spans="1:2">
      <c r="A72" s="30" t="s">
        <v>72</v>
      </c>
      <c r="B72" s="41" t="s">
        <v>352</v>
      </c>
    </row>
    <row r="73" spans="1:2">
      <c r="A73" s="30" t="s">
        <v>75</v>
      </c>
      <c r="B73" s="41" t="s">
        <v>352</v>
      </c>
    </row>
    <row r="74" spans="1:2">
      <c r="A74" s="30" t="s">
        <v>76</v>
      </c>
      <c r="B74" s="41" t="s">
        <v>352</v>
      </c>
    </row>
    <row r="75" spans="1:2">
      <c r="A75" s="30" t="s">
        <v>77</v>
      </c>
      <c r="B75" s="41" t="s">
        <v>352</v>
      </c>
    </row>
    <row r="76" spans="1:2">
      <c r="A76" s="30" t="s">
        <v>78</v>
      </c>
      <c r="B76" s="41" t="s">
        <v>352</v>
      </c>
    </row>
    <row r="77" spans="1:2">
      <c r="A77" s="30" t="s">
        <v>79</v>
      </c>
      <c r="B77" s="41" t="s">
        <v>352</v>
      </c>
    </row>
    <row r="78" spans="1:2">
      <c r="A78" s="30" t="s">
        <v>80</v>
      </c>
      <c r="B78" s="41" t="s">
        <v>352</v>
      </c>
    </row>
    <row r="79" spans="1:2">
      <c r="A79" s="30" t="s">
        <v>81</v>
      </c>
      <c r="B79" s="41" t="s">
        <v>352</v>
      </c>
    </row>
    <row r="80" spans="1:2">
      <c r="A80" s="30" t="s">
        <v>82</v>
      </c>
      <c r="B80" s="41" t="s">
        <v>352</v>
      </c>
    </row>
    <row r="81" spans="1:2">
      <c r="A81" s="30" t="s">
        <v>83</v>
      </c>
      <c r="B81" s="41" t="s">
        <v>352</v>
      </c>
    </row>
    <row r="82" spans="1:2">
      <c r="A82" s="30" t="s">
        <v>84</v>
      </c>
      <c r="B82" s="41" t="s">
        <v>352</v>
      </c>
    </row>
    <row r="83" spans="1:2">
      <c r="A83" s="30" t="s">
        <v>85</v>
      </c>
      <c r="B83" s="41" t="s">
        <v>352</v>
      </c>
    </row>
    <row r="84" spans="1:2">
      <c r="A84" s="30" t="s">
        <v>86</v>
      </c>
      <c r="B84" s="41" t="s">
        <v>352</v>
      </c>
    </row>
    <row r="85" spans="1:2">
      <c r="A85" s="30" t="s">
        <v>87</v>
      </c>
      <c r="B85" s="41" t="s">
        <v>352</v>
      </c>
    </row>
    <row r="86" spans="1:2">
      <c r="A86" s="30" t="s">
        <v>88</v>
      </c>
      <c r="B86" s="41" t="s">
        <v>352</v>
      </c>
    </row>
    <row r="87" spans="1:2">
      <c r="A87" s="30" t="s">
        <v>89</v>
      </c>
      <c r="B87" s="41" t="s">
        <v>352</v>
      </c>
    </row>
    <row r="88" spans="1:2">
      <c r="A88" s="30" t="s">
        <v>90</v>
      </c>
      <c r="B88" s="41" t="s">
        <v>352</v>
      </c>
    </row>
    <row r="89" spans="1:2">
      <c r="A89" s="30" t="s">
        <v>91</v>
      </c>
      <c r="B89" s="41" t="s">
        <v>352</v>
      </c>
    </row>
    <row r="90" spans="1:2">
      <c r="A90" s="30" t="s">
        <v>92</v>
      </c>
      <c r="B90" s="41" t="s">
        <v>352</v>
      </c>
    </row>
    <row r="91" spans="1:2">
      <c r="A91" s="30" t="s">
        <v>93</v>
      </c>
      <c r="B91" s="41" t="s">
        <v>352</v>
      </c>
    </row>
    <row r="92" spans="1:2">
      <c r="A92" s="30" t="s">
        <v>94</v>
      </c>
      <c r="B92" s="41" t="s">
        <v>352</v>
      </c>
    </row>
    <row r="93" spans="1:2">
      <c r="A93" s="30" t="s">
        <v>95</v>
      </c>
      <c r="B93" s="41" t="s">
        <v>352</v>
      </c>
    </row>
    <row r="94" spans="1:2">
      <c r="A94" s="30" t="s">
        <v>96</v>
      </c>
      <c r="B94" s="41" t="s">
        <v>352</v>
      </c>
    </row>
    <row r="95" spans="1:2">
      <c r="A95" s="30" t="s">
        <v>97</v>
      </c>
      <c r="B95" s="41" t="s">
        <v>352</v>
      </c>
    </row>
    <row r="96" spans="1:2">
      <c r="A96" s="30" t="s">
        <v>98</v>
      </c>
      <c r="B96" s="41" t="s">
        <v>352</v>
      </c>
    </row>
    <row r="97" spans="1:2">
      <c r="A97" s="30" t="s">
        <v>99</v>
      </c>
      <c r="B97" s="41" t="s">
        <v>352</v>
      </c>
    </row>
    <row r="98" spans="1:2">
      <c r="A98" s="30" t="s">
        <v>100</v>
      </c>
      <c r="B98" s="41" t="s">
        <v>352</v>
      </c>
    </row>
    <row r="99" spans="1:2">
      <c r="A99" s="30" t="s">
        <v>101</v>
      </c>
      <c r="B99" s="41" t="s">
        <v>352</v>
      </c>
    </row>
    <row r="100" spans="1:2">
      <c r="A100" s="30" t="s">
        <v>102</v>
      </c>
      <c r="B100" s="41" t="s">
        <v>352</v>
      </c>
    </row>
    <row r="101" spans="1:2">
      <c r="A101" s="30" t="s">
        <v>103</v>
      </c>
      <c r="B101" s="41" t="s">
        <v>352</v>
      </c>
    </row>
    <row r="102" spans="1:2">
      <c r="A102" s="30" t="s">
        <v>104</v>
      </c>
      <c r="B102" s="41" t="s">
        <v>352</v>
      </c>
    </row>
    <row r="103" spans="1:2">
      <c r="A103" s="30" t="s">
        <v>105</v>
      </c>
      <c r="B103" s="41" t="s">
        <v>352</v>
      </c>
    </row>
    <row r="104" spans="1:2">
      <c r="A104" s="30" t="s">
        <v>106</v>
      </c>
      <c r="B104" s="41" t="s">
        <v>352</v>
      </c>
    </row>
    <row r="105" spans="1:2">
      <c r="A105" s="30" t="s">
        <v>107</v>
      </c>
      <c r="B105" s="41" t="s">
        <v>352</v>
      </c>
    </row>
    <row r="106" spans="1:2">
      <c r="A106" s="30" t="s">
        <v>108</v>
      </c>
      <c r="B106" s="41" t="s">
        <v>352</v>
      </c>
    </row>
    <row r="107" spans="1:2">
      <c r="A107" s="30" t="s">
        <v>109</v>
      </c>
      <c r="B107" s="41" t="s">
        <v>352</v>
      </c>
    </row>
    <row r="108" spans="1:2">
      <c r="A108" s="30" t="s">
        <v>110</v>
      </c>
      <c r="B108" s="41" t="s">
        <v>352</v>
      </c>
    </row>
    <row r="109" spans="1:2">
      <c r="A109" s="30" t="s">
        <v>111</v>
      </c>
      <c r="B109" s="41" t="s">
        <v>352</v>
      </c>
    </row>
    <row r="110" spans="1:2">
      <c r="A110" s="30" t="s">
        <v>112</v>
      </c>
      <c r="B110" s="41" t="s">
        <v>352</v>
      </c>
    </row>
    <row r="111" spans="1:2">
      <c r="A111" s="30" t="s">
        <v>113</v>
      </c>
      <c r="B111" s="41" t="s">
        <v>352</v>
      </c>
    </row>
    <row r="112" spans="1:2">
      <c r="A112" s="30" t="s">
        <v>54</v>
      </c>
      <c r="B112" s="41" t="s">
        <v>352</v>
      </c>
    </row>
    <row r="113" spans="1:2">
      <c r="A113" s="30" t="s">
        <v>114</v>
      </c>
      <c r="B113" s="41" t="s">
        <v>352</v>
      </c>
    </row>
    <row r="114" spans="1:2">
      <c r="A114" s="30" t="s">
        <v>115</v>
      </c>
      <c r="B114" s="41" t="s">
        <v>352</v>
      </c>
    </row>
    <row r="115" spans="1:2">
      <c r="A115" s="30" t="s">
        <v>116</v>
      </c>
      <c r="B115" s="41" t="s">
        <v>352</v>
      </c>
    </row>
    <row r="116" spans="1:2">
      <c r="A116" s="30" t="s">
        <v>118</v>
      </c>
      <c r="B116" s="41" t="s">
        <v>352</v>
      </c>
    </row>
    <row r="117" spans="1:2">
      <c r="A117" s="30" t="s">
        <v>119</v>
      </c>
      <c r="B117" s="41" t="s">
        <v>352</v>
      </c>
    </row>
    <row r="118" spans="1:2">
      <c r="A118" s="30" t="s">
        <v>117</v>
      </c>
      <c r="B118" s="41" t="s">
        <v>352</v>
      </c>
    </row>
    <row r="119" spans="1:2">
      <c r="A119" s="30" t="s">
        <v>48</v>
      </c>
      <c r="B119" s="41" t="s">
        <v>352</v>
      </c>
    </row>
    <row r="120" spans="1:2">
      <c r="A120" s="30" t="s">
        <v>49</v>
      </c>
      <c r="B120" s="41" t="s">
        <v>352</v>
      </c>
    </row>
    <row r="121" spans="1:2">
      <c r="A121" s="30" t="s">
        <v>34</v>
      </c>
      <c r="B121" s="41" t="s">
        <v>352</v>
      </c>
    </row>
    <row r="122" spans="1:2">
      <c r="A122" s="30" t="s">
        <v>120</v>
      </c>
      <c r="B122" s="41" t="s">
        <v>352</v>
      </c>
    </row>
    <row r="123" spans="1:2">
      <c r="A123" s="30" t="s">
        <v>121</v>
      </c>
      <c r="B123" s="41" t="s">
        <v>352</v>
      </c>
    </row>
    <row r="124" spans="1:2">
      <c r="A124" s="30" t="s">
        <v>122</v>
      </c>
      <c r="B124" s="41" t="s">
        <v>352</v>
      </c>
    </row>
    <row r="125" spans="1:2">
      <c r="A125" s="30" t="s">
        <v>123</v>
      </c>
      <c r="B125" s="41" t="s">
        <v>352</v>
      </c>
    </row>
    <row r="126" spans="1:2">
      <c r="A126" s="30" t="s">
        <v>124</v>
      </c>
      <c r="B126" s="41" t="s">
        <v>352</v>
      </c>
    </row>
    <row r="127" spans="1:2">
      <c r="A127" s="30" t="s">
        <v>129</v>
      </c>
      <c r="B127" s="41" t="s">
        <v>352</v>
      </c>
    </row>
    <row r="128" spans="1:2">
      <c r="A128" s="30" t="s">
        <v>125</v>
      </c>
      <c r="B128" s="41" t="s">
        <v>352</v>
      </c>
    </row>
    <row r="129" spans="1:2">
      <c r="A129" s="30" t="s">
        <v>126</v>
      </c>
      <c r="B129" s="41" t="s">
        <v>352</v>
      </c>
    </row>
    <row r="130" spans="1:2">
      <c r="A130" s="30" t="s">
        <v>127</v>
      </c>
      <c r="B130" s="41" t="s">
        <v>352</v>
      </c>
    </row>
    <row r="131" spans="1:2">
      <c r="A131" s="30" t="s">
        <v>128</v>
      </c>
      <c r="B131" s="41" t="s">
        <v>352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28"/>
  <sheetViews>
    <sheetView workbookViewId="0">
      <pane ySplit="1" topLeftCell="A2" activePane="bottomLeft" state="frozen"/>
      <selection pane="bottomLeft" activeCell="E15" sqref="E15"/>
    </sheetView>
  </sheetViews>
  <sheetFormatPr defaultRowHeight="14.4"/>
  <cols>
    <col min="1" max="1" width="13" customWidth="1"/>
    <col min="2" max="2" width="18.6640625" customWidth="1"/>
    <col min="4" max="4" width="12.21875" customWidth="1"/>
  </cols>
  <sheetData>
    <row r="1" spans="1:4" ht="28.8">
      <c r="A1" s="39" t="s">
        <v>353</v>
      </c>
      <c r="B1" s="38" t="s">
        <v>354</v>
      </c>
      <c r="C1" s="38" t="s">
        <v>476</v>
      </c>
      <c r="D1" s="40" t="s">
        <v>477</v>
      </c>
    </row>
    <row r="2" spans="1:4">
      <c r="A2" s="31" t="s">
        <v>54</v>
      </c>
      <c r="B2" s="32" t="s">
        <v>355</v>
      </c>
      <c r="C2" s="33" t="str">
        <f>MID(B2,FIND(CHAR(1),SUBSTITUTE(B2,"/",CHAR(1),LEN(B2)-LEN(SUBSTITUTE(B2,"/",""))))+1,LEN(B2))</f>
        <v>0.5</v>
      </c>
    </row>
    <row r="3" spans="1:4">
      <c r="A3" s="31" t="s">
        <v>53</v>
      </c>
      <c r="B3" s="32" t="s">
        <v>356</v>
      </c>
      <c r="C3" s="33" t="str">
        <f t="shared" ref="C3:C66" si="0">MID(B3,FIND(CHAR(1),SUBSTITUTE(B3,"/",CHAR(1),LEN(B3)-LEN(SUBSTITUTE(B3,"/",""))))+1,LEN(B3))</f>
        <v>0.65</v>
      </c>
    </row>
    <row r="4" spans="1:4">
      <c r="A4" s="31" t="s">
        <v>20</v>
      </c>
      <c r="B4" s="34" t="s">
        <v>357</v>
      </c>
      <c r="C4" s="33" t="str">
        <f t="shared" si="0"/>
        <v>16.5</v>
      </c>
    </row>
    <row r="5" spans="1:4">
      <c r="A5" s="31" t="s">
        <v>35</v>
      </c>
      <c r="B5" s="34" t="s">
        <v>358</v>
      </c>
      <c r="C5" s="33" t="str">
        <f t="shared" si="0"/>
        <v>15</v>
      </c>
    </row>
    <row r="6" spans="1:4">
      <c r="A6" s="31" t="s">
        <v>55</v>
      </c>
      <c r="B6" s="32" t="s">
        <v>359</v>
      </c>
      <c r="C6" s="33" t="str">
        <f t="shared" si="0"/>
        <v>3.4</v>
      </c>
    </row>
    <row r="7" spans="1:4">
      <c r="A7" s="31" t="s">
        <v>1</v>
      </c>
      <c r="B7" s="34" t="s">
        <v>360</v>
      </c>
      <c r="C7" s="33" t="str">
        <f t="shared" si="0"/>
        <v>14</v>
      </c>
    </row>
    <row r="8" spans="1:4">
      <c r="A8" s="31" t="s">
        <v>52</v>
      </c>
      <c r="B8" s="32" t="s">
        <v>361</v>
      </c>
      <c r="C8" s="33" t="str">
        <f t="shared" si="0"/>
        <v>0.6</v>
      </c>
    </row>
    <row r="9" spans="1:4">
      <c r="A9" s="31" t="s">
        <v>56</v>
      </c>
      <c r="B9" s="32" t="s">
        <v>362</v>
      </c>
      <c r="C9" s="33" t="str">
        <f t="shared" si="0"/>
        <v>2.4</v>
      </c>
    </row>
    <row r="10" spans="1:4">
      <c r="A10" s="31" t="s">
        <v>5</v>
      </c>
      <c r="B10" s="34" t="s">
        <v>363</v>
      </c>
      <c r="C10" s="33" t="str">
        <f t="shared" si="0"/>
        <v>15</v>
      </c>
    </row>
    <row r="11" spans="1:4">
      <c r="A11" s="31" t="s">
        <v>22</v>
      </c>
      <c r="B11" s="34" t="s">
        <v>364</v>
      </c>
      <c r="C11" s="33" t="str">
        <f t="shared" si="0"/>
        <v>8</v>
      </c>
    </row>
    <row r="12" spans="1:4">
      <c r="A12" s="31" t="s">
        <v>9</v>
      </c>
      <c r="B12" s="34" t="s">
        <v>365</v>
      </c>
      <c r="C12" s="33" t="str">
        <f t="shared" si="0"/>
        <v>9.5</v>
      </c>
    </row>
    <row r="13" spans="1:4">
      <c r="A13" s="31" t="s">
        <v>30</v>
      </c>
      <c r="B13" s="32" t="s">
        <v>366</v>
      </c>
      <c r="C13" s="33" t="str">
        <f t="shared" si="0"/>
        <v>0.85</v>
      </c>
    </row>
    <row r="14" spans="1:4">
      <c r="A14" s="31" t="s">
        <v>12</v>
      </c>
      <c r="B14" s="32" t="s">
        <v>367</v>
      </c>
      <c r="C14" s="33" t="str">
        <f t="shared" si="0"/>
        <v>6</v>
      </c>
    </row>
    <row r="15" spans="1:4">
      <c r="A15" s="31" t="s">
        <v>57</v>
      </c>
      <c r="B15" s="32" t="s">
        <v>368</v>
      </c>
      <c r="C15" s="33" t="str">
        <f t="shared" si="0"/>
        <v>3</v>
      </c>
    </row>
    <row r="16" spans="1:4">
      <c r="A16" s="31" t="s">
        <v>13</v>
      </c>
      <c r="B16" s="32" t="s">
        <v>369</v>
      </c>
      <c r="C16" s="33" t="str">
        <f t="shared" si="0"/>
        <v>3.2</v>
      </c>
    </row>
    <row r="17" spans="1:3">
      <c r="A17" s="31" t="s">
        <v>58</v>
      </c>
      <c r="B17" s="32" t="s">
        <v>370</v>
      </c>
      <c r="C17" s="33" t="str">
        <f t="shared" si="0"/>
        <v>2.6</v>
      </c>
    </row>
    <row r="18" spans="1:3">
      <c r="A18" s="31" t="s">
        <v>59</v>
      </c>
      <c r="B18" s="32" t="s">
        <v>371</v>
      </c>
      <c r="C18" s="33" t="str">
        <f t="shared" si="0"/>
        <v>2.2</v>
      </c>
    </row>
    <row r="19" spans="1:3">
      <c r="A19" s="31" t="s">
        <v>14</v>
      </c>
      <c r="B19" s="32" t="s">
        <v>369</v>
      </c>
      <c r="C19" s="33" t="str">
        <f t="shared" si="0"/>
        <v>3.2</v>
      </c>
    </row>
    <row r="20" spans="1:3">
      <c r="A20" s="31" t="s">
        <v>21</v>
      </c>
      <c r="B20" s="32" t="s">
        <v>372</v>
      </c>
      <c r="C20" s="33" t="str">
        <f t="shared" si="0"/>
        <v>12</v>
      </c>
    </row>
    <row r="21" spans="1:3">
      <c r="A21" s="31" t="s">
        <v>36</v>
      </c>
      <c r="B21" s="32" t="s">
        <v>373</v>
      </c>
      <c r="C21" s="33" t="str">
        <f t="shared" si="0"/>
        <v>15.5</v>
      </c>
    </row>
    <row r="22" spans="1:3">
      <c r="A22" s="31" t="s">
        <v>7</v>
      </c>
      <c r="B22" s="32" t="s">
        <v>374</v>
      </c>
      <c r="C22" s="33" t="str">
        <f t="shared" si="0"/>
        <v>15</v>
      </c>
    </row>
    <row r="23" spans="1:3">
      <c r="A23" s="31" t="s">
        <v>8</v>
      </c>
      <c r="B23" s="32" t="s">
        <v>375</v>
      </c>
      <c r="C23" s="33" t="str">
        <f t="shared" si="0"/>
        <v>15</v>
      </c>
    </row>
    <row r="24" spans="1:3">
      <c r="A24" s="31" t="s">
        <v>26</v>
      </c>
      <c r="B24" s="32" t="s">
        <v>376</v>
      </c>
      <c r="C24" s="33" t="str">
        <f t="shared" si="0"/>
        <v>7.8</v>
      </c>
    </row>
    <row r="25" spans="1:3">
      <c r="A25" s="31" t="s">
        <v>27</v>
      </c>
      <c r="B25" s="32" t="s">
        <v>377</v>
      </c>
      <c r="C25" s="33" t="str">
        <f t="shared" si="0"/>
        <v>3.9</v>
      </c>
    </row>
    <row r="26" spans="1:3">
      <c r="A26" s="31" t="s">
        <v>28</v>
      </c>
      <c r="B26" s="32" t="s">
        <v>378</v>
      </c>
      <c r="C26" s="33" t="str">
        <f t="shared" si="0"/>
        <v>3.6</v>
      </c>
    </row>
    <row r="27" spans="1:3">
      <c r="A27" s="31" t="s">
        <v>40</v>
      </c>
      <c r="B27" s="32" t="s">
        <v>379</v>
      </c>
      <c r="C27" s="33" t="str">
        <f t="shared" si="0"/>
        <v>5.5</v>
      </c>
    </row>
    <row r="28" spans="1:3">
      <c r="A28" s="31" t="s">
        <v>10</v>
      </c>
      <c r="B28" s="32" t="s">
        <v>380</v>
      </c>
      <c r="C28" s="33" t="str">
        <f t="shared" si="0"/>
        <v>2.6</v>
      </c>
    </row>
    <row r="29" spans="1:3">
      <c r="A29" s="31" t="s">
        <v>41</v>
      </c>
      <c r="B29" s="32" t="s">
        <v>381</v>
      </c>
      <c r="C29" s="33" t="str">
        <f t="shared" si="0"/>
        <v>3.1</v>
      </c>
    </row>
    <row r="30" spans="1:3">
      <c r="A30" s="31" t="s">
        <v>23</v>
      </c>
      <c r="B30" s="32" t="s">
        <v>382</v>
      </c>
      <c r="C30" s="33" t="str">
        <f t="shared" si="0"/>
        <v>4.5</v>
      </c>
    </row>
    <row r="31" spans="1:3">
      <c r="A31" s="31" t="s">
        <v>42</v>
      </c>
      <c r="B31" s="32" t="s">
        <v>383</v>
      </c>
      <c r="C31" s="33" t="str">
        <f t="shared" si="0"/>
        <v>3.1</v>
      </c>
    </row>
    <row r="32" spans="1:3">
      <c r="A32" s="31" t="s">
        <v>37</v>
      </c>
      <c r="B32" s="32" t="s">
        <v>384</v>
      </c>
      <c r="C32" s="33" t="str">
        <f t="shared" si="0"/>
        <v>4</v>
      </c>
    </row>
    <row r="33" spans="1:3">
      <c r="A33" s="31" t="s">
        <v>60</v>
      </c>
      <c r="B33" s="32" t="s">
        <v>473</v>
      </c>
      <c r="C33" s="33" t="str">
        <f t="shared" si="0"/>
        <v>0.52</v>
      </c>
    </row>
    <row r="34" spans="1:3">
      <c r="A34" s="31" t="s">
        <v>11</v>
      </c>
      <c r="B34" s="32" t="s">
        <v>385</v>
      </c>
      <c r="C34" s="33" t="str">
        <f t="shared" si="0"/>
        <v>2.8</v>
      </c>
    </row>
    <row r="35" spans="1:3">
      <c r="A35" s="31" t="s">
        <v>131</v>
      </c>
      <c r="B35" s="32" t="s">
        <v>386</v>
      </c>
      <c r="C35" s="33" t="str">
        <f t="shared" si="0"/>
        <v>4.1</v>
      </c>
    </row>
    <row r="36" spans="1:3">
      <c r="A36" s="31" t="s">
        <v>62</v>
      </c>
      <c r="B36" s="32" t="s">
        <v>387</v>
      </c>
      <c r="C36" s="33" t="str">
        <f t="shared" si="0"/>
        <v>3.4</v>
      </c>
    </row>
    <row r="37" spans="1:3">
      <c r="A37" s="31" t="s">
        <v>132</v>
      </c>
      <c r="B37" s="32" t="s">
        <v>388</v>
      </c>
      <c r="C37" s="33" t="str">
        <f t="shared" si="0"/>
        <v>4.7</v>
      </c>
    </row>
    <row r="38" spans="1:3">
      <c r="A38" s="31" t="s">
        <v>43</v>
      </c>
      <c r="B38" s="32" t="s">
        <v>389</v>
      </c>
      <c r="C38" s="33" t="str">
        <f t="shared" si="0"/>
        <v>3.8</v>
      </c>
    </row>
    <row r="39" spans="1:3">
      <c r="A39" s="31" t="s">
        <v>63</v>
      </c>
      <c r="B39" s="32" t="s">
        <v>474</v>
      </c>
      <c r="C39" s="33" t="str">
        <f t="shared" si="0"/>
        <v>0.58</v>
      </c>
    </row>
    <row r="40" spans="1:3">
      <c r="A40" s="31" t="s">
        <v>24</v>
      </c>
      <c r="B40" s="32" t="s">
        <v>390</v>
      </c>
      <c r="C40" s="33" t="str">
        <f t="shared" si="0"/>
        <v>2.9</v>
      </c>
    </row>
    <row r="41" spans="1:3">
      <c r="A41" s="31" t="s">
        <v>64</v>
      </c>
      <c r="B41" s="32" t="s">
        <v>391</v>
      </c>
      <c r="C41" s="33" t="str">
        <f t="shared" si="0"/>
        <v>3.2</v>
      </c>
    </row>
    <row r="42" spans="1:3">
      <c r="A42" s="31" t="s">
        <v>65</v>
      </c>
      <c r="B42" s="32" t="s">
        <v>475</v>
      </c>
      <c r="C42" s="33" t="str">
        <f t="shared" si="0"/>
        <v>0.55</v>
      </c>
    </row>
    <row r="43" spans="1:3">
      <c r="A43" s="31" t="s">
        <v>38</v>
      </c>
      <c r="B43" s="32" t="s">
        <v>392</v>
      </c>
      <c r="C43" s="33" t="str">
        <f t="shared" si="0"/>
        <v>3.5</v>
      </c>
    </row>
    <row r="44" spans="1:3">
      <c r="A44" s="31" t="s">
        <v>66</v>
      </c>
      <c r="B44" s="32" t="s">
        <v>393</v>
      </c>
      <c r="C44" s="33" t="str">
        <f t="shared" si="0"/>
        <v>2.9</v>
      </c>
    </row>
    <row r="45" spans="1:3">
      <c r="A45" s="31" t="s">
        <v>67</v>
      </c>
      <c r="B45" s="32" t="s">
        <v>475</v>
      </c>
      <c r="C45" s="33" t="str">
        <f t="shared" si="0"/>
        <v>0.55</v>
      </c>
    </row>
    <row r="46" spans="1:3">
      <c r="A46" s="31" t="s">
        <v>130</v>
      </c>
      <c r="B46" s="32" t="s">
        <v>394</v>
      </c>
      <c r="C46" s="33" t="str">
        <f t="shared" si="0"/>
        <v>4</v>
      </c>
    </row>
    <row r="47" spans="1:3">
      <c r="A47" s="31" t="s">
        <v>68</v>
      </c>
      <c r="B47" s="32" t="s">
        <v>395</v>
      </c>
      <c r="C47" s="33" t="str">
        <f t="shared" si="0"/>
        <v>2.6</v>
      </c>
    </row>
    <row r="48" spans="1:3">
      <c r="A48" s="31" t="s">
        <v>69</v>
      </c>
      <c r="B48" s="32" t="s">
        <v>396</v>
      </c>
      <c r="C48" s="33" t="str">
        <f t="shared" si="0"/>
        <v>3</v>
      </c>
    </row>
    <row r="49" spans="1:3">
      <c r="A49" s="31" t="s">
        <v>70</v>
      </c>
      <c r="B49" s="32" t="s">
        <v>397</v>
      </c>
      <c r="C49" s="33" t="str">
        <f t="shared" si="0"/>
        <v>3.4</v>
      </c>
    </row>
    <row r="50" spans="1:3">
      <c r="A50" s="31" t="s">
        <v>71</v>
      </c>
      <c r="B50" s="34" t="s">
        <v>398</v>
      </c>
      <c r="C50" s="33" t="str">
        <f t="shared" si="0"/>
        <v>2.9</v>
      </c>
    </row>
    <row r="51" spans="1:3">
      <c r="A51" s="31" t="s">
        <v>72</v>
      </c>
      <c r="B51" s="34" t="s">
        <v>399</v>
      </c>
      <c r="C51" s="33" t="str">
        <f t="shared" si="0"/>
        <v>1.4</v>
      </c>
    </row>
    <row r="52" spans="1:3">
      <c r="A52" s="31" t="s">
        <v>73</v>
      </c>
      <c r="B52" s="32" t="s">
        <v>400</v>
      </c>
      <c r="C52" s="33" t="str">
        <f t="shared" si="0"/>
        <v>0.75</v>
      </c>
    </row>
    <row r="53" spans="1:3">
      <c r="A53" s="31" t="s">
        <v>74</v>
      </c>
      <c r="B53" s="32" t="s">
        <v>401</v>
      </c>
      <c r="C53" s="33" t="str">
        <f t="shared" si="0"/>
        <v>3.4</v>
      </c>
    </row>
    <row r="54" spans="1:3">
      <c r="A54" s="31" t="s">
        <v>75</v>
      </c>
      <c r="B54" s="35" t="s">
        <v>402</v>
      </c>
      <c r="C54" s="33" t="str">
        <f t="shared" si="0"/>
        <v>8.3</v>
      </c>
    </row>
    <row r="55" spans="1:3">
      <c r="A55" s="31" t="s">
        <v>76</v>
      </c>
      <c r="B55" s="32" t="s">
        <v>403</v>
      </c>
      <c r="C55" s="33" t="str">
        <f t="shared" si="0"/>
        <v>1.45</v>
      </c>
    </row>
    <row r="56" spans="1:3">
      <c r="A56" s="31" t="s">
        <v>77</v>
      </c>
      <c r="B56" s="32" t="s">
        <v>404</v>
      </c>
      <c r="C56" s="33" t="str">
        <f t="shared" si="0"/>
        <v>1.75</v>
      </c>
    </row>
    <row r="57" spans="1:3">
      <c r="A57" s="31" t="s">
        <v>78</v>
      </c>
      <c r="B57" s="32" t="s">
        <v>405</v>
      </c>
      <c r="C57" s="33" t="str">
        <f t="shared" si="0"/>
        <v>1.4</v>
      </c>
    </row>
    <row r="58" spans="1:3">
      <c r="A58" s="31" t="s">
        <v>79</v>
      </c>
      <c r="B58" s="32" t="s">
        <v>406</v>
      </c>
      <c r="C58" s="33" t="str">
        <f t="shared" si="0"/>
        <v>1.45</v>
      </c>
    </row>
    <row r="59" spans="1:3">
      <c r="A59" s="31" t="s">
        <v>80</v>
      </c>
      <c r="B59" s="34" t="s">
        <v>407</v>
      </c>
      <c r="C59" s="33" t="str">
        <f t="shared" si="0"/>
        <v>0.4</v>
      </c>
    </row>
    <row r="60" spans="1:3">
      <c r="A60" s="31" t="s">
        <v>81</v>
      </c>
      <c r="B60" s="36" t="s">
        <v>408</v>
      </c>
      <c r="C60" s="33" t="str">
        <f t="shared" si="0"/>
        <v>0.35</v>
      </c>
    </row>
    <row r="61" spans="1:3">
      <c r="A61" s="31" t="s">
        <v>82</v>
      </c>
      <c r="B61" s="34" t="s">
        <v>407</v>
      </c>
      <c r="C61" s="33" t="str">
        <f t="shared" si="0"/>
        <v>0.4</v>
      </c>
    </row>
    <row r="62" spans="1:3">
      <c r="A62" s="31" t="s">
        <v>83</v>
      </c>
      <c r="B62" s="34" t="s">
        <v>409</v>
      </c>
      <c r="C62" s="33" t="str">
        <f t="shared" si="0"/>
        <v>0.35</v>
      </c>
    </row>
    <row r="63" spans="1:3">
      <c r="A63" s="31" t="s">
        <v>84</v>
      </c>
      <c r="B63" s="34" t="s">
        <v>410</v>
      </c>
      <c r="C63" s="33" t="str">
        <f t="shared" si="0"/>
        <v>3.3</v>
      </c>
    </row>
    <row r="64" spans="1:3">
      <c r="A64" s="31" t="s">
        <v>85</v>
      </c>
      <c r="B64" s="34" t="s">
        <v>411</v>
      </c>
      <c r="C64" s="33" t="str">
        <f t="shared" si="0"/>
        <v>3.2</v>
      </c>
    </row>
    <row r="65" spans="1:3">
      <c r="A65" s="31" t="s">
        <v>86</v>
      </c>
      <c r="B65" s="34" t="s">
        <v>412</v>
      </c>
      <c r="C65" s="33" t="str">
        <f t="shared" si="0"/>
        <v>0.5</v>
      </c>
    </row>
    <row r="66" spans="1:3">
      <c r="A66" s="31" t="s">
        <v>87</v>
      </c>
      <c r="B66" s="34" t="s">
        <v>413</v>
      </c>
      <c r="C66" s="33" t="str">
        <f t="shared" si="0"/>
        <v>0.5</v>
      </c>
    </row>
    <row r="67" spans="1:3">
      <c r="A67" s="31" t="s">
        <v>88</v>
      </c>
      <c r="B67" s="34" t="s">
        <v>414</v>
      </c>
      <c r="C67" s="33" t="str">
        <f t="shared" ref="C67:C128" si="1">MID(B67,FIND(CHAR(1),SUBSTITUTE(B67,"/",CHAR(1),LEN(B67)-LEN(SUBSTITUTE(B67,"/",""))))+1,LEN(B67))</f>
        <v>0.51</v>
      </c>
    </row>
    <row r="68" spans="1:3">
      <c r="A68" s="31" t="s">
        <v>89</v>
      </c>
      <c r="B68" s="34" t="s">
        <v>413</v>
      </c>
      <c r="C68" s="33" t="str">
        <f t="shared" si="1"/>
        <v>0.5</v>
      </c>
    </row>
    <row r="69" spans="1:3">
      <c r="A69" s="31" t="s">
        <v>90</v>
      </c>
      <c r="B69" s="34" t="s">
        <v>415</v>
      </c>
      <c r="C69" s="33" t="str">
        <f t="shared" si="1"/>
        <v>0.35</v>
      </c>
    </row>
    <row r="70" spans="1:3">
      <c r="A70" s="31" t="s">
        <v>91</v>
      </c>
      <c r="B70" s="34" t="s">
        <v>416</v>
      </c>
      <c r="C70" s="33" t="str">
        <f t="shared" si="1"/>
        <v>0.35</v>
      </c>
    </row>
    <row r="71" spans="1:3">
      <c r="A71" s="31" t="s">
        <v>92</v>
      </c>
      <c r="B71" s="34" t="s">
        <v>417</v>
      </c>
      <c r="C71" s="33" t="str">
        <f t="shared" si="1"/>
        <v>5.2</v>
      </c>
    </row>
    <row r="72" spans="1:3">
      <c r="A72" s="31" t="s">
        <v>93</v>
      </c>
      <c r="B72" s="34" t="s">
        <v>409</v>
      </c>
      <c r="C72" s="33" t="str">
        <f t="shared" si="1"/>
        <v>0.35</v>
      </c>
    </row>
    <row r="73" spans="1:3">
      <c r="A73" s="31" t="s">
        <v>94</v>
      </c>
      <c r="B73" s="34" t="s">
        <v>418</v>
      </c>
      <c r="C73" s="33" t="str">
        <f t="shared" si="1"/>
        <v>0.37</v>
      </c>
    </row>
    <row r="74" spans="1:3">
      <c r="A74" s="31" t="s">
        <v>95</v>
      </c>
      <c r="B74" s="32" t="s">
        <v>419</v>
      </c>
      <c r="C74" s="33" t="str">
        <f t="shared" si="1"/>
        <v>1.45</v>
      </c>
    </row>
    <row r="75" spans="1:3">
      <c r="A75" s="31" t="s">
        <v>96</v>
      </c>
      <c r="B75" s="34" t="s">
        <v>409</v>
      </c>
      <c r="C75" s="33" t="str">
        <f t="shared" si="1"/>
        <v>0.35</v>
      </c>
    </row>
    <row r="76" spans="1:3">
      <c r="A76" s="31" t="s">
        <v>97</v>
      </c>
      <c r="B76" s="34" t="s">
        <v>420</v>
      </c>
      <c r="C76" s="33" t="str">
        <f t="shared" si="1"/>
        <v>0.4</v>
      </c>
    </row>
    <row r="77" spans="1:3">
      <c r="A77" s="31" t="s">
        <v>45</v>
      </c>
      <c r="B77" s="32" t="s">
        <v>421</v>
      </c>
      <c r="C77" s="33" t="str">
        <f t="shared" si="1"/>
        <v>0.58</v>
      </c>
    </row>
    <row r="78" spans="1:3">
      <c r="A78" s="31" t="s">
        <v>98</v>
      </c>
      <c r="B78" s="34" t="s">
        <v>422</v>
      </c>
      <c r="C78" s="33" t="str">
        <f t="shared" si="1"/>
        <v>0.35</v>
      </c>
    </row>
    <row r="79" spans="1:3">
      <c r="A79" s="31" t="s">
        <v>99</v>
      </c>
      <c r="B79" s="32" t="s">
        <v>423</v>
      </c>
      <c r="C79" s="33" t="str">
        <f t="shared" si="1"/>
        <v>1.6</v>
      </c>
    </row>
    <row r="80" spans="1:3">
      <c r="A80" s="31" t="s">
        <v>100</v>
      </c>
      <c r="B80" s="34" t="s">
        <v>424</v>
      </c>
      <c r="C80" s="33" t="str">
        <f t="shared" si="1"/>
        <v>0.4</v>
      </c>
    </row>
    <row r="81" spans="1:3">
      <c r="A81" s="31" t="s">
        <v>101</v>
      </c>
      <c r="B81" s="32" t="s">
        <v>425</v>
      </c>
      <c r="C81" s="33" t="str">
        <f t="shared" si="1"/>
        <v>0.45</v>
      </c>
    </row>
    <row r="82" spans="1:3">
      <c r="A82" s="31" t="s">
        <v>102</v>
      </c>
      <c r="B82" s="32" t="s">
        <v>426</v>
      </c>
      <c r="C82" s="33" t="str">
        <f t="shared" si="1"/>
        <v>0.45</v>
      </c>
    </row>
    <row r="83" spans="1:3">
      <c r="A83" s="31" t="s">
        <v>103</v>
      </c>
      <c r="B83" s="32" t="s">
        <v>427</v>
      </c>
      <c r="C83" s="33" t="str">
        <f t="shared" si="1"/>
        <v>1.6</v>
      </c>
    </row>
    <row r="84" spans="1:3">
      <c r="A84" s="31" t="s">
        <v>15</v>
      </c>
      <c r="B84" s="32" t="s">
        <v>428</v>
      </c>
      <c r="C84" s="33" t="str">
        <f t="shared" si="1"/>
        <v>0.85</v>
      </c>
    </row>
    <row r="85" spans="1:3">
      <c r="A85" s="31" t="s">
        <v>104</v>
      </c>
      <c r="B85" s="32" t="s">
        <v>429</v>
      </c>
      <c r="C85" s="33" t="str">
        <f t="shared" si="1"/>
        <v>0.2</v>
      </c>
    </row>
    <row r="86" spans="1:3">
      <c r="A86" s="31" t="s">
        <v>105</v>
      </c>
      <c r="B86" s="32" t="s">
        <v>430</v>
      </c>
      <c r="C86" s="33" t="str">
        <f t="shared" si="1"/>
        <v>0.35</v>
      </c>
    </row>
    <row r="87" spans="1:3">
      <c r="A87" s="31" t="s">
        <v>29</v>
      </c>
      <c r="B87" s="32" t="s">
        <v>431</v>
      </c>
      <c r="C87" s="33" t="str">
        <f t="shared" si="1"/>
        <v>1.3</v>
      </c>
    </row>
    <row r="88" spans="1:3">
      <c r="A88" s="31" t="s">
        <v>44</v>
      </c>
      <c r="B88" s="32" t="s">
        <v>432</v>
      </c>
      <c r="C88" s="33" t="str">
        <f t="shared" si="1"/>
        <v>1.3</v>
      </c>
    </row>
    <row r="89" spans="1:3">
      <c r="A89" s="31" t="s">
        <v>47</v>
      </c>
      <c r="B89" s="32" t="s">
        <v>433</v>
      </c>
      <c r="C89" s="33" t="str">
        <f t="shared" si="1"/>
        <v>0.8</v>
      </c>
    </row>
    <row r="90" spans="1:3">
      <c r="A90" s="31" t="s">
        <v>32</v>
      </c>
      <c r="B90" s="32" t="s">
        <v>434</v>
      </c>
      <c r="C90" s="33" t="str">
        <f t="shared" si="1"/>
        <v>1.2</v>
      </c>
    </row>
    <row r="91" spans="1:3">
      <c r="A91" s="31" t="s">
        <v>33</v>
      </c>
      <c r="B91" s="32" t="s">
        <v>435</v>
      </c>
      <c r="C91" s="33" t="str">
        <f t="shared" si="1"/>
        <v>0.7</v>
      </c>
    </row>
    <row r="92" spans="1:3">
      <c r="A92" s="31" t="s">
        <v>31</v>
      </c>
      <c r="B92" s="32" t="s">
        <v>436</v>
      </c>
      <c r="C92" s="33" t="str">
        <f t="shared" si="1"/>
        <v>0.6</v>
      </c>
    </row>
    <row r="93" spans="1:3">
      <c r="A93" s="31" t="s">
        <v>106</v>
      </c>
      <c r="B93" s="34" t="s">
        <v>437</v>
      </c>
      <c r="C93" s="33" t="str">
        <f t="shared" si="1"/>
        <v>1.5</v>
      </c>
    </row>
    <row r="94" spans="1:3">
      <c r="A94" s="31" t="s">
        <v>107</v>
      </c>
      <c r="B94" s="32" t="s">
        <v>438</v>
      </c>
      <c r="C94" s="33" t="str">
        <f t="shared" si="1"/>
        <v>3.4</v>
      </c>
    </row>
    <row r="95" spans="1:3">
      <c r="A95" s="31" t="s">
        <v>108</v>
      </c>
      <c r="B95" s="34" t="s">
        <v>439</v>
      </c>
      <c r="C95" s="33" t="str">
        <f t="shared" si="1"/>
        <v>1.47</v>
      </c>
    </row>
    <row r="96" spans="1:3">
      <c r="A96" s="31" t="s">
        <v>46</v>
      </c>
      <c r="B96" s="32" t="s">
        <v>440</v>
      </c>
      <c r="C96" s="33" t="str">
        <f t="shared" si="1"/>
        <v>0.55</v>
      </c>
    </row>
    <row r="97" spans="1:3">
      <c r="A97" s="31" t="s">
        <v>17</v>
      </c>
      <c r="B97" s="32" t="s">
        <v>441</v>
      </c>
      <c r="C97" s="33" t="str">
        <f t="shared" si="1"/>
        <v>0.3</v>
      </c>
    </row>
    <row r="98" spans="1:3">
      <c r="A98" s="31" t="s">
        <v>109</v>
      </c>
      <c r="B98" s="32" t="s">
        <v>442</v>
      </c>
      <c r="C98" s="33" t="str">
        <f t="shared" si="1"/>
        <v>1.5</v>
      </c>
    </row>
    <row r="99" spans="1:3">
      <c r="A99" s="31" t="s">
        <v>110</v>
      </c>
      <c r="B99" s="32" t="s">
        <v>443</v>
      </c>
      <c r="C99" s="33" t="str">
        <f t="shared" si="1"/>
        <v>1.5</v>
      </c>
    </row>
    <row r="100" spans="1:3">
      <c r="A100" s="31" t="s">
        <v>18</v>
      </c>
      <c r="B100" s="32" t="s">
        <v>444</v>
      </c>
      <c r="C100" s="33" t="str">
        <f t="shared" si="1"/>
        <v>0.25</v>
      </c>
    </row>
    <row r="101" spans="1:3">
      <c r="A101" s="31" t="s">
        <v>111</v>
      </c>
      <c r="B101" s="32" t="s">
        <v>445</v>
      </c>
      <c r="C101" s="33" t="str">
        <f t="shared" si="1"/>
        <v>0.25</v>
      </c>
    </row>
    <row r="102" spans="1:3">
      <c r="A102" s="31" t="s">
        <v>112</v>
      </c>
      <c r="B102" s="34" t="s">
        <v>446</v>
      </c>
      <c r="C102" s="33" t="str">
        <f t="shared" si="1"/>
        <v>0.65</v>
      </c>
    </row>
    <row r="103" spans="1:3">
      <c r="A103" s="31" t="s">
        <v>113</v>
      </c>
      <c r="B103" s="34" t="s">
        <v>447</v>
      </c>
      <c r="C103" s="33" t="str">
        <f t="shared" si="1"/>
        <v>0.75</v>
      </c>
    </row>
    <row r="104" spans="1:3">
      <c r="A104" s="31" t="s">
        <v>114</v>
      </c>
      <c r="B104" s="34" t="s">
        <v>448</v>
      </c>
      <c r="C104" s="33" t="str">
        <f t="shared" si="1"/>
        <v>0.47</v>
      </c>
    </row>
    <row r="105" spans="1:3">
      <c r="A105" s="31" t="s">
        <v>48</v>
      </c>
      <c r="B105" s="32" t="s">
        <v>449</v>
      </c>
      <c r="C105" s="33" t="str">
        <f t="shared" si="1"/>
        <v>0.60</v>
      </c>
    </row>
    <row r="106" spans="1:3">
      <c r="A106" s="31" t="s">
        <v>49</v>
      </c>
      <c r="B106" s="32" t="s">
        <v>450</v>
      </c>
      <c r="C106" s="33" t="str">
        <f t="shared" si="1"/>
        <v>0.15</v>
      </c>
    </row>
    <row r="107" spans="1:3">
      <c r="A107" s="31" t="s">
        <v>115</v>
      </c>
      <c r="B107" s="34" t="s">
        <v>451</v>
      </c>
      <c r="C107" s="33" t="str">
        <f t="shared" si="1"/>
        <v>0.45</v>
      </c>
    </row>
    <row r="108" spans="1:3">
      <c r="A108" s="31" t="s">
        <v>34</v>
      </c>
      <c r="B108" s="32" t="s">
        <v>452</v>
      </c>
      <c r="C108" s="33" t="str">
        <f t="shared" si="1"/>
        <v>0.6</v>
      </c>
    </row>
    <row r="109" spans="1:3">
      <c r="A109" s="31" t="s">
        <v>50</v>
      </c>
      <c r="B109" s="32" t="s">
        <v>453</v>
      </c>
      <c r="C109" s="33" t="str">
        <f t="shared" si="1"/>
        <v>0.75</v>
      </c>
    </row>
    <row r="110" spans="1:3">
      <c r="A110" s="31" t="s">
        <v>116</v>
      </c>
      <c r="B110" s="34" t="s">
        <v>454</v>
      </c>
      <c r="C110" s="33" t="str">
        <f t="shared" si="1"/>
        <v>1.4</v>
      </c>
    </row>
    <row r="111" spans="1:3">
      <c r="A111" s="31" t="s">
        <v>118</v>
      </c>
      <c r="B111" s="34" t="s">
        <v>455</v>
      </c>
      <c r="C111" s="33" t="str">
        <f t="shared" si="1"/>
        <v>1.45</v>
      </c>
    </row>
    <row r="112" spans="1:3">
      <c r="A112" s="31" t="s">
        <v>133</v>
      </c>
      <c r="B112" s="32" t="s">
        <v>456</v>
      </c>
      <c r="C112" s="33" t="str">
        <f t="shared" si="1"/>
        <v>3.6</v>
      </c>
    </row>
    <row r="113" spans="1:3">
      <c r="A113" s="31" t="s">
        <v>119</v>
      </c>
      <c r="B113" s="34" t="s">
        <v>457</v>
      </c>
      <c r="C113" s="33" t="str">
        <f t="shared" si="1"/>
        <v>1.4</v>
      </c>
    </row>
    <row r="114" spans="1:3">
      <c r="A114" s="31" t="s">
        <v>117</v>
      </c>
      <c r="B114" s="34" t="s">
        <v>458</v>
      </c>
      <c r="C114" s="33" t="str">
        <f t="shared" si="1"/>
        <v>1.45</v>
      </c>
    </row>
    <row r="115" spans="1:3">
      <c r="A115" s="31" t="s">
        <v>120</v>
      </c>
      <c r="B115" s="34" t="s">
        <v>459</v>
      </c>
      <c r="C115" s="33" t="str">
        <f t="shared" si="1"/>
        <v>1.4</v>
      </c>
    </row>
    <row r="116" spans="1:3">
      <c r="A116" s="31" t="s">
        <v>121</v>
      </c>
      <c r="B116" s="37" t="s">
        <v>460</v>
      </c>
      <c r="C116" s="33" t="str">
        <f t="shared" si="1"/>
        <v>1.5</v>
      </c>
    </row>
    <row r="117" spans="1:3">
      <c r="A117" s="31" t="s">
        <v>122</v>
      </c>
      <c r="B117" s="32" t="s">
        <v>461</v>
      </c>
      <c r="C117" s="33" t="str">
        <f t="shared" si="1"/>
        <v>5.2</v>
      </c>
    </row>
    <row r="118" spans="1:3">
      <c r="A118" s="31" t="s">
        <v>123</v>
      </c>
      <c r="B118" s="32" t="s">
        <v>462</v>
      </c>
      <c r="C118" s="33" t="str">
        <f t="shared" si="1"/>
        <v>5.5</v>
      </c>
    </row>
    <row r="119" spans="1:3">
      <c r="A119" s="31" t="s">
        <v>124</v>
      </c>
      <c r="B119" s="32" t="s">
        <v>463</v>
      </c>
      <c r="C119" s="33" t="str">
        <f t="shared" si="1"/>
        <v>9.5</v>
      </c>
    </row>
    <row r="120" spans="1:3">
      <c r="A120" s="31" t="s">
        <v>25</v>
      </c>
      <c r="B120" s="32" t="s">
        <v>464</v>
      </c>
      <c r="C120" s="33" t="str">
        <f t="shared" si="1"/>
        <v>4.4</v>
      </c>
    </row>
    <row r="121" spans="1:3">
      <c r="A121" s="31" t="s">
        <v>39</v>
      </c>
      <c r="B121" s="32" t="s">
        <v>465</v>
      </c>
      <c r="C121" s="33" t="str">
        <f t="shared" si="1"/>
        <v>4.1</v>
      </c>
    </row>
    <row r="122" spans="1:3">
      <c r="A122" s="31" t="s">
        <v>127</v>
      </c>
      <c r="B122" s="32" t="s">
        <v>466</v>
      </c>
      <c r="C122" s="33" t="str">
        <f t="shared" si="1"/>
        <v>1.3</v>
      </c>
    </row>
    <row r="123" spans="1:3">
      <c r="A123" s="31" t="s">
        <v>128</v>
      </c>
      <c r="B123" s="34" t="s">
        <v>467</v>
      </c>
      <c r="C123" s="33" t="str">
        <f t="shared" si="1"/>
        <v>1.25</v>
      </c>
    </row>
    <row r="124" spans="1:3">
      <c r="A124" s="31" t="s">
        <v>19</v>
      </c>
      <c r="B124" s="32" t="s">
        <v>468</v>
      </c>
      <c r="C124" s="33" t="str">
        <f t="shared" si="1"/>
        <v>5</v>
      </c>
    </row>
    <row r="125" spans="1:3">
      <c r="A125" s="31" t="s">
        <v>134</v>
      </c>
      <c r="B125" s="32" t="s">
        <v>469</v>
      </c>
      <c r="C125" s="33" t="str">
        <f t="shared" si="1"/>
        <v>6.5</v>
      </c>
    </row>
    <row r="126" spans="1:3">
      <c r="A126" s="31" t="s">
        <v>51</v>
      </c>
      <c r="B126" s="32" t="s">
        <v>470</v>
      </c>
      <c r="C126" s="33" t="str">
        <f t="shared" si="1"/>
        <v>2.2</v>
      </c>
    </row>
    <row r="127" spans="1:3">
      <c r="A127" s="31" t="s">
        <v>135</v>
      </c>
      <c r="B127" s="32" t="s">
        <v>471</v>
      </c>
      <c r="C127" s="33" t="str">
        <f t="shared" si="1"/>
        <v>7</v>
      </c>
    </row>
    <row r="128" spans="1:3">
      <c r="A128" s="31" t="s">
        <v>136</v>
      </c>
      <c r="B128" s="32" t="s">
        <v>472</v>
      </c>
      <c r="C128" s="33" t="str">
        <f t="shared" si="1"/>
        <v>7</v>
      </c>
    </row>
  </sheetData>
  <autoFilter ref="A1:D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zoomScaleNormal="100" workbookViewId="0">
      <selection activeCell="F5" sqref="F5"/>
    </sheetView>
  </sheetViews>
  <sheetFormatPr defaultRowHeight="14.4"/>
  <cols>
    <col min="1" max="1" width="12.44140625" customWidth="1"/>
    <col min="2" max="2" width="13.6640625" style="2" customWidth="1"/>
    <col min="3" max="3" width="13.88671875" style="2" customWidth="1"/>
    <col min="4" max="5" width="9.109375" style="2" customWidth="1"/>
    <col min="6" max="6" width="13" style="2" customWidth="1"/>
    <col min="7" max="1025" width="9.109375" customWidth="1"/>
  </cols>
  <sheetData>
    <row r="1" spans="1:6" s="1" customFormat="1">
      <c r="A1" s="3" t="s">
        <v>0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</row>
    <row r="2" spans="1:6">
      <c r="A2" s="4" t="s">
        <v>142</v>
      </c>
      <c r="B2" s="2">
        <f t="shared" ref="B2:C21" ca="1" si="0">RANDBETWEEN(92,104)</f>
        <v>104</v>
      </c>
      <c r="C2" s="2">
        <f t="shared" ca="1" si="0"/>
        <v>93</v>
      </c>
      <c r="D2" s="2">
        <f t="shared" ref="D2:D65" ca="1" si="1">RANDBETWEEN(205,230)</f>
        <v>228</v>
      </c>
      <c r="E2" s="2">
        <f t="shared" ref="E2:E65" ca="1" si="2">RANDBETWEEN(37,39)</f>
        <v>37</v>
      </c>
      <c r="F2" s="2">
        <f t="shared" ref="F2:F65" ca="1" si="3">D2*E2/1000</f>
        <v>8.4359999999999999</v>
      </c>
    </row>
    <row r="3" spans="1:6">
      <c r="A3" s="4" t="s">
        <v>143</v>
      </c>
      <c r="B3" s="2">
        <f t="shared" ca="1" si="0"/>
        <v>92</v>
      </c>
      <c r="C3" s="2">
        <f t="shared" ca="1" si="0"/>
        <v>95</v>
      </c>
      <c r="D3" s="2">
        <f t="shared" ca="1" si="1"/>
        <v>222</v>
      </c>
      <c r="E3" s="2">
        <f t="shared" ca="1" si="2"/>
        <v>39</v>
      </c>
      <c r="F3" s="2">
        <f t="shared" ca="1" si="3"/>
        <v>8.6579999999999995</v>
      </c>
    </row>
    <row r="4" spans="1:6">
      <c r="A4" s="4" t="s">
        <v>144</v>
      </c>
      <c r="B4" s="2">
        <f t="shared" ca="1" si="0"/>
        <v>96</v>
      </c>
      <c r="C4" s="2">
        <f t="shared" ca="1" si="0"/>
        <v>99</v>
      </c>
      <c r="D4" s="2">
        <f t="shared" ca="1" si="1"/>
        <v>207</v>
      </c>
      <c r="E4" s="2">
        <f t="shared" ca="1" si="2"/>
        <v>38</v>
      </c>
      <c r="F4" s="2">
        <f t="shared" ca="1" si="3"/>
        <v>7.8659999999999997</v>
      </c>
    </row>
    <row r="5" spans="1:6">
      <c r="A5" s="4" t="s">
        <v>145</v>
      </c>
      <c r="B5" s="2">
        <f t="shared" ca="1" si="0"/>
        <v>101</v>
      </c>
      <c r="C5" s="2">
        <f t="shared" ca="1" si="0"/>
        <v>92</v>
      </c>
      <c r="D5" s="2">
        <f t="shared" ca="1" si="1"/>
        <v>226</v>
      </c>
      <c r="E5" s="2">
        <f t="shared" ca="1" si="2"/>
        <v>37</v>
      </c>
      <c r="F5" s="2">
        <f t="shared" ca="1" si="3"/>
        <v>8.3620000000000001</v>
      </c>
    </row>
    <row r="6" spans="1:6">
      <c r="A6" s="4" t="s">
        <v>146</v>
      </c>
      <c r="B6" s="2">
        <f t="shared" ca="1" si="0"/>
        <v>99</v>
      </c>
      <c r="C6" s="2">
        <f t="shared" ca="1" si="0"/>
        <v>96</v>
      </c>
      <c r="D6" s="2">
        <f t="shared" ca="1" si="1"/>
        <v>222</v>
      </c>
      <c r="E6" s="2">
        <f t="shared" ca="1" si="2"/>
        <v>39</v>
      </c>
      <c r="F6" s="2">
        <f t="shared" ca="1" si="3"/>
        <v>8.6579999999999995</v>
      </c>
    </row>
    <row r="7" spans="1:6">
      <c r="A7" s="4" t="s">
        <v>147</v>
      </c>
      <c r="B7" s="2">
        <f t="shared" ca="1" si="0"/>
        <v>98</v>
      </c>
      <c r="C7" s="2">
        <f t="shared" ca="1" si="0"/>
        <v>99</v>
      </c>
      <c r="D7" s="2">
        <f t="shared" ca="1" si="1"/>
        <v>220</v>
      </c>
      <c r="E7" s="2">
        <f t="shared" ca="1" si="2"/>
        <v>37</v>
      </c>
      <c r="F7" s="2">
        <f t="shared" ca="1" si="3"/>
        <v>8.14</v>
      </c>
    </row>
    <row r="8" spans="1:6">
      <c r="A8" s="4" t="s">
        <v>148</v>
      </c>
      <c r="B8" s="2">
        <f t="shared" ca="1" si="0"/>
        <v>93</v>
      </c>
      <c r="C8" s="2">
        <f t="shared" ca="1" si="0"/>
        <v>101</v>
      </c>
      <c r="D8" s="2">
        <f t="shared" ca="1" si="1"/>
        <v>214</v>
      </c>
      <c r="E8" s="2">
        <f t="shared" ca="1" si="2"/>
        <v>37</v>
      </c>
      <c r="F8" s="2">
        <f t="shared" ca="1" si="3"/>
        <v>7.9180000000000001</v>
      </c>
    </row>
    <row r="9" spans="1:6">
      <c r="A9" s="4" t="s">
        <v>149</v>
      </c>
      <c r="B9" s="2">
        <f t="shared" ca="1" si="0"/>
        <v>98</v>
      </c>
      <c r="C9" s="2">
        <f t="shared" ca="1" si="0"/>
        <v>100</v>
      </c>
      <c r="D9" s="2">
        <f t="shared" ca="1" si="1"/>
        <v>220</v>
      </c>
      <c r="E9" s="2">
        <f t="shared" ca="1" si="2"/>
        <v>39</v>
      </c>
      <c r="F9" s="2">
        <f t="shared" ca="1" si="3"/>
        <v>8.58</v>
      </c>
    </row>
    <row r="10" spans="1:6">
      <c r="A10" s="4" t="s">
        <v>150</v>
      </c>
      <c r="B10" s="2">
        <f t="shared" ca="1" si="0"/>
        <v>102</v>
      </c>
      <c r="C10" s="2">
        <f t="shared" ca="1" si="0"/>
        <v>101</v>
      </c>
      <c r="D10" s="2">
        <f t="shared" ca="1" si="1"/>
        <v>219</v>
      </c>
      <c r="E10" s="2">
        <f t="shared" ca="1" si="2"/>
        <v>37</v>
      </c>
      <c r="F10" s="2">
        <f t="shared" ca="1" si="3"/>
        <v>8.1029999999999998</v>
      </c>
    </row>
    <row r="11" spans="1:6">
      <c r="A11" s="4" t="s">
        <v>151</v>
      </c>
      <c r="B11" s="2">
        <f t="shared" ca="1" si="0"/>
        <v>96</v>
      </c>
      <c r="C11" s="2">
        <f t="shared" ca="1" si="0"/>
        <v>98</v>
      </c>
      <c r="D11" s="2">
        <f t="shared" ca="1" si="1"/>
        <v>216</v>
      </c>
      <c r="E11" s="2">
        <f t="shared" ca="1" si="2"/>
        <v>38</v>
      </c>
      <c r="F11" s="2">
        <f t="shared" ca="1" si="3"/>
        <v>8.2080000000000002</v>
      </c>
    </row>
    <row r="12" spans="1:6">
      <c r="A12" s="4" t="s">
        <v>152</v>
      </c>
      <c r="B12" s="2">
        <f t="shared" ca="1" si="0"/>
        <v>97</v>
      </c>
      <c r="C12" s="2">
        <f t="shared" ca="1" si="0"/>
        <v>98</v>
      </c>
      <c r="D12" s="2">
        <f t="shared" ca="1" si="1"/>
        <v>208</v>
      </c>
      <c r="E12" s="2">
        <f t="shared" ca="1" si="2"/>
        <v>37</v>
      </c>
      <c r="F12" s="2">
        <f t="shared" ca="1" si="3"/>
        <v>7.6959999999999997</v>
      </c>
    </row>
    <row r="13" spans="1:6">
      <c r="A13" s="4" t="s">
        <v>153</v>
      </c>
      <c r="B13" s="2">
        <f t="shared" ca="1" si="0"/>
        <v>99</v>
      </c>
      <c r="C13" s="2">
        <f t="shared" ca="1" si="0"/>
        <v>94</v>
      </c>
      <c r="D13" s="2">
        <f t="shared" ca="1" si="1"/>
        <v>223</v>
      </c>
      <c r="E13" s="2">
        <f t="shared" ca="1" si="2"/>
        <v>37</v>
      </c>
      <c r="F13" s="2">
        <f t="shared" ca="1" si="3"/>
        <v>8.2509999999999994</v>
      </c>
    </row>
    <row r="14" spans="1:6">
      <c r="A14" s="4" t="s">
        <v>154</v>
      </c>
      <c r="B14" s="2">
        <f t="shared" ca="1" si="0"/>
        <v>97</v>
      </c>
      <c r="C14" s="2">
        <f t="shared" ca="1" si="0"/>
        <v>100</v>
      </c>
      <c r="D14" s="2">
        <f t="shared" ca="1" si="1"/>
        <v>215</v>
      </c>
      <c r="E14" s="2">
        <f t="shared" ca="1" si="2"/>
        <v>38</v>
      </c>
      <c r="F14" s="2">
        <f t="shared" ca="1" si="3"/>
        <v>8.17</v>
      </c>
    </row>
    <row r="15" spans="1:6">
      <c r="A15" s="4" t="s">
        <v>155</v>
      </c>
      <c r="B15" s="2">
        <f t="shared" ca="1" si="0"/>
        <v>100</v>
      </c>
      <c r="C15" s="2">
        <f t="shared" ca="1" si="0"/>
        <v>94</v>
      </c>
      <c r="D15" s="2">
        <f t="shared" ca="1" si="1"/>
        <v>218</v>
      </c>
      <c r="E15" s="2">
        <f t="shared" ca="1" si="2"/>
        <v>38</v>
      </c>
      <c r="F15" s="2">
        <f t="shared" ca="1" si="3"/>
        <v>8.2840000000000007</v>
      </c>
    </row>
    <row r="16" spans="1:6">
      <c r="A16" s="4" t="s">
        <v>156</v>
      </c>
      <c r="B16" s="2">
        <f t="shared" ca="1" si="0"/>
        <v>99</v>
      </c>
      <c r="C16" s="2">
        <f t="shared" ca="1" si="0"/>
        <v>100</v>
      </c>
      <c r="D16" s="2">
        <f t="shared" ca="1" si="1"/>
        <v>228</v>
      </c>
      <c r="E16" s="2">
        <f t="shared" ca="1" si="2"/>
        <v>38</v>
      </c>
      <c r="F16" s="2">
        <f t="shared" ca="1" si="3"/>
        <v>8.6639999999999997</v>
      </c>
    </row>
    <row r="17" spans="1:6">
      <c r="A17" s="4" t="s">
        <v>157</v>
      </c>
      <c r="B17" s="2">
        <f t="shared" ca="1" si="0"/>
        <v>95</v>
      </c>
      <c r="C17" s="2">
        <f t="shared" ca="1" si="0"/>
        <v>102</v>
      </c>
      <c r="D17" s="2">
        <f t="shared" ca="1" si="1"/>
        <v>210</v>
      </c>
      <c r="E17" s="2">
        <f t="shared" ca="1" si="2"/>
        <v>37</v>
      </c>
      <c r="F17" s="2">
        <f t="shared" ca="1" si="3"/>
        <v>7.77</v>
      </c>
    </row>
    <row r="18" spans="1:6">
      <c r="A18" s="4" t="s">
        <v>158</v>
      </c>
      <c r="B18" s="2">
        <f t="shared" ca="1" si="0"/>
        <v>102</v>
      </c>
      <c r="C18" s="2">
        <f t="shared" ca="1" si="0"/>
        <v>102</v>
      </c>
      <c r="D18" s="2">
        <f t="shared" ca="1" si="1"/>
        <v>205</v>
      </c>
      <c r="E18" s="2">
        <f t="shared" ca="1" si="2"/>
        <v>37</v>
      </c>
      <c r="F18" s="2">
        <f t="shared" ca="1" si="3"/>
        <v>7.585</v>
      </c>
    </row>
    <row r="19" spans="1:6">
      <c r="A19" s="4" t="s">
        <v>159</v>
      </c>
      <c r="B19" s="2">
        <f t="shared" ca="1" si="0"/>
        <v>99</v>
      </c>
      <c r="C19" s="2">
        <f t="shared" ca="1" si="0"/>
        <v>100</v>
      </c>
      <c r="D19" s="2">
        <f t="shared" ca="1" si="1"/>
        <v>222</v>
      </c>
      <c r="E19" s="2">
        <f t="shared" ca="1" si="2"/>
        <v>37</v>
      </c>
      <c r="F19" s="2">
        <f t="shared" ca="1" si="3"/>
        <v>8.2140000000000004</v>
      </c>
    </row>
    <row r="20" spans="1:6">
      <c r="A20" s="4" t="s">
        <v>160</v>
      </c>
      <c r="B20" s="2">
        <f t="shared" ca="1" si="0"/>
        <v>102</v>
      </c>
      <c r="C20" s="2">
        <f t="shared" ca="1" si="0"/>
        <v>97</v>
      </c>
      <c r="D20" s="2">
        <f t="shared" ca="1" si="1"/>
        <v>215</v>
      </c>
      <c r="E20" s="2">
        <f t="shared" ca="1" si="2"/>
        <v>37</v>
      </c>
      <c r="F20" s="2">
        <f t="shared" ca="1" si="3"/>
        <v>7.9550000000000001</v>
      </c>
    </row>
    <row r="21" spans="1:6">
      <c r="A21" s="4" t="s">
        <v>161</v>
      </c>
      <c r="B21" s="2">
        <f t="shared" ca="1" si="0"/>
        <v>104</v>
      </c>
      <c r="C21" s="2">
        <f t="shared" ca="1" si="0"/>
        <v>97</v>
      </c>
      <c r="D21" s="2">
        <f t="shared" ca="1" si="1"/>
        <v>215</v>
      </c>
      <c r="E21" s="2">
        <f t="shared" ca="1" si="2"/>
        <v>37</v>
      </c>
      <c r="F21" s="2">
        <f t="shared" ca="1" si="3"/>
        <v>7.9550000000000001</v>
      </c>
    </row>
    <row r="22" spans="1:6">
      <c r="A22" s="4" t="s">
        <v>162</v>
      </c>
      <c r="B22" s="2">
        <f t="shared" ref="B22:C41" ca="1" si="4">RANDBETWEEN(92,104)</f>
        <v>98</v>
      </c>
      <c r="C22" s="2">
        <f t="shared" ca="1" si="4"/>
        <v>104</v>
      </c>
      <c r="D22" s="2">
        <f t="shared" ca="1" si="1"/>
        <v>205</v>
      </c>
      <c r="E22" s="2">
        <f t="shared" ca="1" si="2"/>
        <v>38</v>
      </c>
      <c r="F22" s="2">
        <f t="shared" ca="1" si="3"/>
        <v>7.79</v>
      </c>
    </row>
    <row r="23" spans="1:6">
      <c r="A23" s="4" t="s">
        <v>163</v>
      </c>
      <c r="B23" s="2">
        <f t="shared" ca="1" si="4"/>
        <v>101</v>
      </c>
      <c r="C23" s="2">
        <f t="shared" ca="1" si="4"/>
        <v>96</v>
      </c>
      <c r="D23" s="2">
        <f t="shared" ca="1" si="1"/>
        <v>213</v>
      </c>
      <c r="E23" s="2">
        <f t="shared" ca="1" si="2"/>
        <v>39</v>
      </c>
      <c r="F23" s="2">
        <f t="shared" ca="1" si="3"/>
        <v>8.3070000000000004</v>
      </c>
    </row>
    <row r="24" spans="1:6">
      <c r="A24" s="4" t="s">
        <v>164</v>
      </c>
      <c r="B24" s="2">
        <f t="shared" ca="1" si="4"/>
        <v>95</v>
      </c>
      <c r="C24" s="2">
        <f t="shared" ca="1" si="4"/>
        <v>100</v>
      </c>
      <c r="D24" s="2">
        <f t="shared" ca="1" si="1"/>
        <v>219</v>
      </c>
      <c r="E24" s="2">
        <f t="shared" ca="1" si="2"/>
        <v>37</v>
      </c>
      <c r="F24" s="2">
        <f t="shared" ca="1" si="3"/>
        <v>8.1029999999999998</v>
      </c>
    </row>
    <row r="25" spans="1:6">
      <c r="A25" s="4" t="s">
        <v>165</v>
      </c>
      <c r="B25" s="2">
        <f t="shared" ca="1" si="4"/>
        <v>100</v>
      </c>
      <c r="C25" s="2">
        <f t="shared" ca="1" si="4"/>
        <v>104</v>
      </c>
      <c r="D25" s="2">
        <f t="shared" ca="1" si="1"/>
        <v>214</v>
      </c>
      <c r="E25" s="2">
        <f t="shared" ca="1" si="2"/>
        <v>38</v>
      </c>
      <c r="F25" s="2">
        <f t="shared" ca="1" si="3"/>
        <v>8.1319999999999997</v>
      </c>
    </row>
    <row r="26" spans="1:6">
      <c r="A26" s="4" t="s">
        <v>166</v>
      </c>
      <c r="B26" s="2">
        <f t="shared" ca="1" si="4"/>
        <v>97</v>
      </c>
      <c r="C26" s="2">
        <f t="shared" ca="1" si="4"/>
        <v>104</v>
      </c>
      <c r="D26" s="2">
        <f t="shared" ca="1" si="1"/>
        <v>209</v>
      </c>
      <c r="E26" s="2">
        <f t="shared" ca="1" si="2"/>
        <v>38</v>
      </c>
      <c r="F26" s="2">
        <f t="shared" ca="1" si="3"/>
        <v>7.9420000000000002</v>
      </c>
    </row>
    <row r="27" spans="1:6">
      <c r="A27" s="4" t="s">
        <v>167</v>
      </c>
      <c r="B27" s="2">
        <f t="shared" ca="1" si="4"/>
        <v>98</v>
      </c>
      <c r="C27" s="2">
        <f t="shared" ca="1" si="4"/>
        <v>104</v>
      </c>
      <c r="D27" s="2">
        <f t="shared" ca="1" si="1"/>
        <v>226</v>
      </c>
      <c r="E27" s="2">
        <f t="shared" ca="1" si="2"/>
        <v>37</v>
      </c>
      <c r="F27" s="2">
        <f t="shared" ca="1" si="3"/>
        <v>8.3620000000000001</v>
      </c>
    </row>
    <row r="28" spans="1:6">
      <c r="A28" s="4" t="s">
        <v>168</v>
      </c>
      <c r="B28" s="2">
        <f t="shared" ca="1" si="4"/>
        <v>97</v>
      </c>
      <c r="C28" s="2">
        <f t="shared" ca="1" si="4"/>
        <v>97</v>
      </c>
      <c r="D28" s="2">
        <f t="shared" ca="1" si="1"/>
        <v>215</v>
      </c>
      <c r="E28" s="2">
        <f t="shared" ca="1" si="2"/>
        <v>38</v>
      </c>
      <c r="F28" s="2">
        <f t="shared" ca="1" si="3"/>
        <v>8.17</v>
      </c>
    </row>
    <row r="29" spans="1:6">
      <c r="A29" s="4" t="s">
        <v>169</v>
      </c>
      <c r="B29" s="2">
        <f t="shared" ca="1" si="4"/>
        <v>97</v>
      </c>
      <c r="C29" s="2">
        <f t="shared" ca="1" si="4"/>
        <v>102</v>
      </c>
      <c r="D29" s="2">
        <f t="shared" ca="1" si="1"/>
        <v>215</v>
      </c>
      <c r="E29" s="2">
        <f t="shared" ca="1" si="2"/>
        <v>38</v>
      </c>
      <c r="F29" s="2">
        <f t="shared" ca="1" si="3"/>
        <v>8.17</v>
      </c>
    </row>
    <row r="30" spans="1:6">
      <c r="A30" s="4" t="s">
        <v>170</v>
      </c>
      <c r="B30" s="2">
        <f t="shared" ca="1" si="4"/>
        <v>97</v>
      </c>
      <c r="C30" s="2">
        <f t="shared" ca="1" si="4"/>
        <v>101</v>
      </c>
      <c r="D30" s="2">
        <f t="shared" ca="1" si="1"/>
        <v>223</v>
      </c>
      <c r="E30" s="2">
        <f t="shared" ca="1" si="2"/>
        <v>38</v>
      </c>
      <c r="F30" s="2">
        <f t="shared" ca="1" si="3"/>
        <v>8.4740000000000002</v>
      </c>
    </row>
    <row r="31" spans="1:6">
      <c r="A31" s="4" t="s">
        <v>171</v>
      </c>
      <c r="B31" s="2">
        <f t="shared" ca="1" si="4"/>
        <v>93</v>
      </c>
      <c r="C31" s="2">
        <f t="shared" ca="1" si="4"/>
        <v>94</v>
      </c>
      <c r="D31" s="2">
        <f t="shared" ca="1" si="1"/>
        <v>221</v>
      </c>
      <c r="E31" s="2">
        <f t="shared" ca="1" si="2"/>
        <v>38</v>
      </c>
      <c r="F31" s="2">
        <f t="shared" ca="1" si="3"/>
        <v>8.3979999999999997</v>
      </c>
    </row>
    <row r="32" spans="1:6">
      <c r="A32" s="4" t="s">
        <v>172</v>
      </c>
      <c r="B32" s="2">
        <f t="shared" ca="1" si="4"/>
        <v>92</v>
      </c>
      <c r="C32" s="2">
        <f t="shared" ca="1" si="4"/>
        <v>95</v>
      </c>
      <c r="D32" s="2">
        <f t="shared" ca="1" si="1"/>
        <v>208</v>
      </c>
      <c r="E32" s="2">
        <f t="shared" ca="1" si="2"/>
        <v>39</v>
      </c>
      <c r="F32" s="2">
        <f t="shared" ca="1" si="3"/>
        <v>8.1120000000000001</v>
      </c>
    </row>
    <row r="33" spans="1:6">
      <c r="A33" s="4" t="s">
        <v>173</v>
      </c>
      <c r="B33" s="2">
        <f t="shared" ca="1" si="4"/>
        <v>99</v>
      </c>
      <c r="C33" s="2">
        <f t="shared" ca="1" si="4"/>
        <v>98</v>
      </c>
      <c r="D33" s="2">
        <f t="shared" ca="1" si="1"/>
        <v>227</v>
      </c>
      <c r="E33" s="2">
        <f t="shared" ca="1" si="2"/>
        <v>37</v>
      </c>
      <c r="F33" s="2">
        <f t="shared" ca="1" si="3"/>
        <v>8.3989999999999991</v>
      </c>
    </row>
    <row r="34" spans="1:6">
      <c r="A34" s="4" t="s">
        <v>174</v>
      </c>
      <c r="B34" s="2">
        <f t="shared" ca="1" si="4"/>
        <v>95</v>
      </c>
      <c r="C34" s="2">
        <f t="shared" ca="1" si="4"/>
        <v>101</v>
      </c>
      <c r="D34" s="2">
        <f t="shared" ca="1" si="1"/>
        <v>214</v>
      </c>
      <c r="E34" s="2">
        <f t="shared" ca="1" si="2"/>
        <v>37</v>
      </c>
      <c r="F34" s="2">
        <f t="shared" ca="1" si="3"/>
        <v>7.9180000000000001</v>
      </c>
    </row>
    <row r="35" spans="1:6">
      <c r="A35" s="4" t="s">
        <v>175</v>
      </c>
      <c r="B35" s="2">
        <f t="shared" ca="1" si="4"/>
        <v>100</v>
      </c>
      <c r="C35" s="2">
        <f t="shared" ca="1" si="4"/>
        <v>97</v>
      </c>
      <c r="D35" s="2">
        <f t="shared" ca="1" si="1"/>
        <v>224</v>
      </c>
      <c r="E35" s="2">
        <f t="shared" ca="1" si="2"/>
        <v>39</v>
      </c>
      <c r="F35" s="2">
        <f t="shared" ca="1" si="3"/>
        <v>8.7360000000000007</v>
      </c>
    </row>
    <row r="36" spans="1:6">
      <c r="A36" s="4" t="s">
        <v>176</v>
      </c>
      <c r="B36" s="2">
        <f t="shared" ca="1" si="4"/>
        <v>94</v>
      </c>
      <c r="C36" s="2">
        <f t="shared" ca="1" si="4"/>
        <v>97</v>
      </c>
      <c r="D36" s="2">
        <f t="shared" ca="1" si="1"/>
        <v>230</v>
      </c>
      <c r="E36" s="2">
        <f t="shared" ca="1" si="2"/>
        <v>39</v>
      </c>
      <c r="F36" s="2">
        <f t="shared" ca="1" si="3"/>
        <v>8.9700000000000006</v>
      </c>
    </row>
    <row r="37" spans="1:6">
      <c r="A37" s="4" t="s">
        <v>177</v>
      </c>
      <c r="B37" s="2">
        <f t="shared" ca="1" si="4"/>
        <v>103</v>
      </c>
      <c r="C37" s="2">
        <f t="shared" ca="1" si="4"/>
        <v>96</v>
      </c>
      <c r="D37" s="2">
        <f t="shared" ca="1" si="1"/>
        <v>229</v>
      </c>
      <c r="E37" s="2">
        <f t="shared" ca="1" si="2"/>
        <v>39</v>
      </c>
      <c r="F37" s="2">
        <f t="shared" ca="1" si="3"/>
        <v>8.9309999999999992</v>
      </c>
    </row>
    <row r="38" spans="1:6">
      <c r="A38" s="4" t="s">
        <v>178</v>
      </c>
      <c r="B38" s="2">
        <f t="shared" ca="1" si="4"/>
        <v>104</v>
      </c>
      <c r="C38" s="2">
        <f t="shared" ca="1" si="4"/>
        <v>100</v>
      </c>
      <c r="D38" s="2">
        <f t="shared" ca="1" si="1"/>
        <v>229</v>
      </c>
      <c r="E38" s="2">
        <f t="shared" ca="1" si="2"/>
        <v>38</v>
      </c>
      <c r="F38" s="2">
        <f t="shared" ca="1" si="3"/>
        <v>8.702</v>
      </c>
    </row>
    <row r="39" spans="1:6">
      <c r="A39" s="4" t="s">
        <v>179</v>
      </c>
      <c r="B39" s="2">
        <f t="shared" ca="1" si="4"/>
        <v>103</v>
      </c>
      <c r="C39" s="2">
        <f t="shared" ca="1" si="4"/>
        <v>98</v>
      </c>
      <c r="D39" s="2">
        <f t="shared" ca="1" si="1"/>
        <v>222</v>
      </c>
      <c r="E39" s="2">
        <f t="shared" ca="1" si="2"/>
        <v>39</v>
      </c>
      <c r="F39" s="2">
        <f t="shared" ca="1" si="3"/>
        <v>8.6579999999999995</v>
      </c>
    </row>
    <row r="40" spans="1:6">
      <c r="A40" s="4" t="s">
        <v>180</v>
      </c>
      <c r="B40" s="2">
        <f t="shared" ca="1" si="4"/>
        <v>99</v>
      </c>
      <c r="C40" s="2">
        <f t="shared" ca="1" si="4"/>
        <v>104</v>
      </c>
      <c r="D40" s="2">
        <f t="shared" ca="1" si="1"/>
        <v>227</v>
      </c>
      <c r="E40" s="2">
        <f t="shared" ca="1" si="2"/>
        <v>38</v>
      </c>
      <c r="F40" s="2">
        <f t="shared" ca="1" si="3"/>
        <v>8.6259999999999994</v>
      </c>
    </row>
    <row r="41" spans="1:6">
      <c r="A41" s="4" t="s">
        <v>181</v>
      </c>
      <c r="B41" s="2">
        <f t="shared" ca="1" si="4"/>
        <v>98</v>
      </c>
      <c r="C41" s="2">
        <f t="shared" ca="1" si="4"/>
        <v>101</v>
      </c>
      <c r="D41" s="2">
        <f t="shared" ca="1" si="1"/>
        <v>205</v>
      </c>
      <c r="E41" s="2">
        <f t="shared" ca="1" si="2"/>
        <v>39</v>
      </c>
      <c r="F41" s="2">
        <f t="shared" ca="1" si="3"/>
        <v>7.9950000000000001</v>
      </c>
    </row>
    <row r="42" spans="1:6">
      <c r="A42" s="4" t="s">
        <v>182</v>
      </c>
      <c r="B42" s="2">
        <f t="shared" ref="B42:C61" ca="1" si="5">RANDBETWEEN(92,104)</f>
        <v>99</v>
      </c>
      <c r="C42" s="2">
        <f t="shared" ca="1" si="5"/>
        <v>99</v>
      </c>
      <c r="D42" s="2">
        <f t="shared" ca="1" si="1"/>
        <v>208</v>
      </c>
      <c r="E42" s="2">
        <f t="shared" ca="1" si="2"/>
        <v>39</v>
      </c>
      <c r="F42" s="2">
        <f t="shared" ca="1" si="3"/>
        <v>8.1120000000000001</v>
      </c>
    </row>
    <row r="43" spans="1:6">
      <c r="A43" s="4" t="s">
        <v>183</v>
      </c>
      <c r="B43" s="2">
        <f t="shared" ca="1" si="5"/>
        <v>103</v>
      </c>
      <c r="C43" s="2">
        <f t="shared" ca="1" si="5"/>
        <v>93</v>
      </c>
      <c r="D43" s="2">
        <f t="shared" ca="1" si="1"/>
        <v>229</v>
      </c>
      <c r="E43" s="2">
        <f t="shared" ca="1" si="2"/>
        <v>37</v>
      </c>
      <c r="F43" s="2">
        <f t="shared" ca="1" si="3"/>
        <v>8.4730000000000008</v>
      </c>
    </row>
    <row r="44" spans="1:6">
      <c r="A44" s="4" t="s">
        <v>184</v>
      </c>
      <c r="B44" s="2">
        <f t="shared" ca="1" si="5"/>
        <v>104</v>
      </c>
      <c r="C44" s="2">
        <f t="shared" ca="1" si="5"/>
        <v>96</v>
      </c>
      <c r="D44" s="2">
        <f t="shared" ca="1" si="1"/>
        <v>206</v>
      </c>
      <c r="E44" s="2">
        <f t="shared" ca="1" si="2"/>
        <v>37</v>
      </c>
      <c r="F44" s="2">
        <f t="shared" ca="1" si="3"/>
        <v>7.6219999999999999</v>
      </c>
    </row>
    <row r="45" spans="1:6">
      <c r="A45" s="4" t="s">
        <v>185</v>
      </c>
      <c r="B45" s="2">
        <f t="shared" ca="1" si="5"/>
        <v>98</v>
      </c>
      <c r="C45" s="2">
        <f t="shared" ca="1" si="5"/>
        <v>95</v>
      </c>
      <c r="D45" s="2">
        <f t="shared" ca="1" si="1"/>
        <v>205</v>
      </c>
      <c r="E45" s="2">
        <f t="shared" ca="1" si="2"/>
        <v>39</v>
      </c>
      <c r="F45" s="2">
        <f t="shared" ca="1" si="3"/>
        <v>7.9950000000000001</v>
      </c>
    </row>
    <row r="46" spans="1:6">
      <c r="A46" s="4" t="s">
        <v>186</v>
      </c>
      <c r="B46" s="2">
        <f t="shared" ca="1" si="5"/>
        <v>94</v>
      </c>
      <c r="C46" s="2">
        <f t="shared" ca="1" si="5"/>
        <v>98</v>
      </c>
      <c r="D46" s="2">
        <f t="shared" ca="1" si="1"/>
        <v>228</v>
      </c>
      <c r="E46" s="2">
        <f t="shared" ca="1" si="2"/>
        <v>38</v>
      </c>
      <c r="F46" s="2">
        <f t="shared" ca="1" si="3"/>
        <v>8.6639999999999997</v>
      </c>
    </row>
    <row r="47" spans="1:6">
      <c r="A47" s="4" t="s">
        <v>187</v>
      </c>
      <c r="B47" s="2">
        <f t="shared" ca="1" si="5"/>
        <v>99</v>
      </c>
      <c r="C47" s="2">
        <f t="shared" ca="1" si="5"/>
        <v>96</v>
      </c>
      <c r="D47" s="2">
        <f t="shared" ca="1" si="1"/>
        <v>222</v>
      </c>
      <c r="E47" s="2">
        <f t="shared" ca="1" si="2"/>
        <v>39</v>
      </c>
      <c r="F47" s="2">
        <f t="shared" ca="1" si="3"/>
        <v>8.6579999999999995</v>
      </c>
    </row>
    <row r="48" spans="1:6">
      <c r="A48" s="4" t="s">
        <v>188</v>
      </c>
      <c r="B48" s="2">
        <f t="shared" ca="1" si="5"/>
        <v>101</v>
      </c>
      <c r="C48" s="2">
        <f t="shared" ca="1" si="5"/>
        <v>93</v>
      </c>
      <c r="D48" s="2">
        <f t="shared" ca="1" si="1"/>
        <v>208</v>
      </c>
      <c r="E48" s="2">
        <f t="shared" ca="1" si="2"/>
        <v>39</v>
      </c>
      <c r="F48" s="2">
        <f t="shared" ca="1" si="3"/>
        <v>8.1120000000000001</v>
      </c>
    </row>
    <row r="49" spans="1:6">
      <c r="A49" s="4" t="s">
        <v>189</v>
      </c>
      <c r="B49" s="2">
        <f t="shared" ca="1" si="5"/>
        <v>96</v>
      </c>
      <c r="C49" s="2">
        <f t="shared" ca="1" si="5"/>
        <v>104</v>
      </c>
      <c r="D49" s="2">
        <f t="shared" ca="1" si="1"/>
        <v>205</v>
      </c>
      <c r="E49" s="2">
        <f t="shared" ca="1" si="2"/>
        <v>37</v>
      </c>
      <c r="F49" s="2">
        <f t="shared" ca="1" si="3"/>
        <v>7.585</v>
      </c>
    </row>
    <row r="50" spans="1:6">
      <c r="A50" s="4" t="s">
        <v>190</v>
      </c>
      <c r="B50" s="2">
        <f t="shared" ca="1" si="5"/>
        <v>92</v>
      </c>
      <c r="C50" s="2">
        <f t="shared" ca="1" si="5"/>
        <v>104</v>
      </c>
      <c r="D50" s="2">
        <f t="shared" ca="1" si="1"/>
        <v>221</v>
      </c>
      <c r="E50" s="2">
        <f t="shared" ca="1" si="2"/>
        <v>37</v>
      </c>
      <c r="F50" s="2">
        <f t="shared" ca="1" si="3"/>
        <v>8.1769999999999996</v>
      </c>
    </row>
    <row r="51" spans="1:6">
      <c r="A51" s="4" t="s">
        <v>191</v>
      </c>
      <c r="B51" s="2">
        <f t="shared" ca="1" si="5"/>
        <v>101</v>
      </c>
      <c r="C51" s="2">
        <f t="shared" ca="1" si="5"/>
        <v>101</v>
      </c>
      <c r="D51" s="2">
        <f t="shared" ca="1" si="1"/>
        <v>228</v>
      </c>
      <c r="E51" s="2">
        <f t="shared" ca="1" si="2"/>
        <v>38</v>
      </c>
      <c r="F51" s="2">
        <f t="shared" ca="1" si="3"/>
        <v>8.6639999999999997</v>
      </c>
    </row>
    <row r="52" spans="1:6">
      <c r="A52" s="4" t="s">
        <v>192</v>
      </c>
      <c r="B52" s="2">
        <f t="shared" ca="1" si="5"/>
        <v>94</v>
      </c>
      <c r="C52" s="2">
        <f t="shared" ca="1" si="5"/>
        <v>95</v>
      </c>
      <c r="D52" s="2">
        <f t="shared" ca="1" si="1"/>
        <v>210</v>
      </c>
      <c r="E52" s="2">
        <f t="shared" ca="1" si="2"/>
        <v>38</v>
      </c>
      <c r="F52" s="2">
        <f t="shared" ca="1" si="3"/>
        <v>7.98</v>
      </c>
    </row>
    <row r="53" spans="1:6">
      <c r="A53" s="4" t="s">
        <v>193</v>
      </c>
      <c r="B53" s="2">
        <f t="shared" ca="1" si="5"/>
        <v>104</v>
      </c>
      <c r="C53" s="2">
        <f t="shared" ca="1" si="5"/>
        <v>95</v>
      </c>
      <c r="D53" s="2">
        <f t="shared" ca="1" si="1"/>
        <v>206</v>
      </c>
      <c r="E53" s="2">
        <f t="shared" ca="1" si="2"/>
        <v>37</v>
      </c>
      <c r="F53" s="2">
        <f t="shared" ca="1" si="3"/>
        <v>7.6219999999999999</v>
      </c>
    </row>
    <row r="54" spans="1:6">
      <c r="A54" s="4" t="s">
        <v>194</v>
      </c>
      <c r="B54" s="2">
        <f t="shared" ca="1" si="5"/>
        <v>96</v>
      </c>
      <c r="C54" s="2">
        <f t="shared" ca="1" si="5"/>
        <v>102</v>
      </c>
      <c r="D54" s="2">
        <f t="shared" ca="1" si="1"/>
        <v>223</v>
      </c>
      <c r="E54" s="2">
        <f t="shared" ca="1" si="2"/>
        <v>38</v>
      </c>
      <c r="F54" s="2">
        <f t="shared" ca="1" si="3"/>
        <v>8.4740000000000002</v>
      </c>
    </row>
    <row r="55" spans="1:6">
      <c r="A55" s="4" t="s">
        <v>195</v>
      </c>
      <c r="B55" s="2">
        <f t="shared" ca="1" si="5"/>
        <v>96</v>
      </c>
      <c r="C55" s="2">
        <f t="shared" ca="1" si="5"/>
        <v>93</v>
      </c>
      <c r="D55" s="2">
        <f t="shared" ca="1" si="1"/>
        <v>209</v>
      </c>
      <c r="E55" s="2">
        <f t="shared" ca="1" si="2"/>
        <v>37</v>
      </c>
      <c r="F55" s="2">
        <f t="shared" ca="1" si="3"/>
        <v>7.7329999999999997</v>
      </c>
    </row>
    <row r="56" spans="1:6">
      <c r="A56" s="4" t="s">
        <v>196</v>
      </c>
      <c r="B56" s="2">
        <f t="shared" ca="1" si="5"/>
        <v>95</v>
      </c>
      <c r="C56" s="2">
        <f t="shared" ca="1" si="5"/>
        <v>101</v>
      </c>
      <c r="D56" s="2">
        <f t="shared" ca="1" si="1"/>
        <v>220</v>
      </c>
      <c r="E56" s="2">
        <f t="shared" ca="1" si="2"/>
        <v>38</v>
      </c>
      <c r="F56" s="2">
        <f t="shared" ca="1" si="3"/>
        <v>8.36</v>
      </c>
    </row>
    <row r="57" spans="1:6">
      <c r="A57" s="4" t="s">
        <v>197</v>
      </c>
      <c r="B57" s="2">
        <f t="shared" ca="1" si="5"/>
        <v>92</v>
      </c>
      <c r="C57" s="2">
        <f t="shared" ca="1" si="5"/>
        <v>102</v>
      </c>
      <c r="D57" s="2">
        <f t="shared" ca="1" si="1"/>
        <v>209</v>
      </c>
      <c r="E57" s="2">
        <f t="shared" ca="1" si="2"/>
        <v>39</v>
      </c>
      <c r="F57" s="2">
        <f t="shared" ca="1" si="3"/>
        <v>8.1509999999999998</v>
      </c>
    </row>
    <row r="58" spans="1:6">
      <c r="A58" s="4" t="s">
        <v>198</v>
      </c>
      <c r="B58" s="2">
        <f t="shared" ca="1" si="5"/>
        <v>103</v>
      </c>
      <c r="C58" s="2">
        <f t="shared" ca="1" si="5"/>
        <v>92</v>
      </c>
      <c r="D58" s="2">
        <f t="shared" ca="1" si="1"/>
        <v>206</v>
      </c>
      <c r="E58" s="2">
        <f t="shared" ca="1" si="2"/>
        <v>38</v>
      </c>
      <c r="F58" s="2">
        <f t="shared" ca="1" si="3"/>
        <v>7.8280000000000003</v>
      </c>
    </row>
    <row r="59" spans="1:6">
      <c r="A59" s="4" t="s">
        <v>199</v>
      </c>
      <c r="B59" s="2">
        <f t="shared" ca="1" si="5"/>
        <v>99</v>
      </c>
      <c r="C59" s="2">
        <f t="shared" ca="1" si="5"/>
        <v>101</v>
      </c>
      <c r="D59" s="2">
        <f t="shared" ca="1" si="1"/>
        <v>227</v>
      </c>
      <c r="E59" s="2">
        <f t="shared" ca="1" si="2"/>
        <v>38</v>
      </c>
      <c r="F59" s="2">
        <f t="shared" ca="1" si="3"/>
        <v>8.6259999999999994</v>
      </c>
    </row>
    <row r="60" spans="1:6">
      <c r="A60" s="4" t="s">
        <v>200</v>
      </c>
      <c r="B60" s="2">
        <f t="shared" ca="1" si="5"/>
        <v>104</v>
      </c>
      <c r="C60" s="2">
        <f t="shared" ca="1" si="5"/>
        <v>103</v>
      </c>
      <c r="D60" s="2">
        <f t="shared" ca="1" si="1"/>
        <v>212</v>
      </c>
      <c r="E60" s="2">
        <f t="shared" ca="1" si="2"/>
        <v>37</v>
      </c>
      <c r="F60" s="2">
        <f t="shared" ca="1" si="3"/>
        <v>7.8440000000000003</v>
      </c>
    </row>
    <row r="61" spans="1:6">
      <c r="A61" s="4" t="s">
        <v>201</v>
      </c>
      <c r="B61" s="2">
        <f t="shared" ca="1" si="5"/>
        <v>94</v>
      </c>
      <c r="C61" s="2">
        <f t="shared" ca="1" si="5"/>
        <v>97</v>
      </c>
      <c r="D61" s="2">
        <f t="shared" ca="1" si="1"/>
        <v>206</v>
      </c>
      <c r="E61" s="2">
        <f t="shared" ca="1" si="2"/>
        <v>39</v>
      </c>
      <c r="F61" s="2">
        <f t="shared" ca="1" si="3"/>
        <v>8.0340000000000007</v>
      </c>
    </row>
    <row r="62" spans="1:6">
      <c r="A62" s="4" t="s">
        <v>202</v>
      </c>
      <c r="B62" s="2">
        <f t="shared" ref="B62:C81" ca="1" si="6">RANDBETWEEN(92,104)</f>
        <v>103</v>
      </c>
      <c r="C62" s="2">
        <f t="shared" ca="1" si="6"/>
        <v>104</v>
      </c>
      <c r="D62" s="2">
        <f t="shared" ca="1" si="1"/>
        <v>225</v>
      </c>
      <c r="E62" s="2">
        <f t="shared" ca="1" si="2"/>
        <v>37</v>
      </c>
      <c r="F62" s="2">
        <f t="shared" ca="1" si="3"/>
        <v>8.3249999999999993</v>
      </c>
    </row>
    <row r="63" spans="1:6">
      <c r="A63" s="4" t="s">
        <v>203</v>
      </c>
      <c r="B63" s="2">
        <f t="shared" ca="1" si="6"/>
        <v>99</v>
      </c>
      <c r="C63" s="2">
        <f t="shared" ca="1" si="6"/>
        <v>95</v>
      </c>
      <c r="D63" s="2">
        <f t="shared" ca="1" si="1"/>
        <v>226</v>
      </c>
      <c r="E63" s="2">
        <f t="shared" ca="1" si="2"/>
        <v>38</v>
      </c>
      <c r="F63" s="2">
        <f t="shared" ca="1" si="3"/>
        <v>8.5879999999999992</v>
      </c>
    </row>
    <row r="64" spans="1:6">
      <c r="A64" s="4" t="s">
        <v>204</v>
      </c>
      <c r="B64" s="2">
        <f t="shared" ca="1" si="6"/>
        <v>104</v>
      </c>
      <c r="C64" s="2">
        <f t="shared" ca="1" si="6"/>
        <v>95</v>
      </c>
      <c r="D64" s="2">
        <f t="shared" ca="1" si="1"/>
        <v>209</v>
      </c>
      <c r="E64" s="2">
        <f t="shared" ca="1" si="2"/>
        <v>39</v>
      </c>
      <c r="F64" s="2">
        <f t="shared" ca="1" si="3"/>
        <v>8.1509999999999998</v>
      </c>
    </row>
    <row r="65" spans="1:6">
      <c r="A65" s="4" t="s">
        <v>205</v>
      </c>
      <c r="B65" s="2">
        <f t="shared" ca="1" si="6"/>
        <v>93</v>
      </c>
      <c r="C65" s="2">
        <f t="shared" ca="1" si="6"/>
        <v>100</v>
      </c>
      <c r="D65" s="2">
        <f t="shared" ca="1" si="1"/>
        <v>216</v>
      </c>
      <c r="E65" s="2">
        <f t="shared" ca="1" si="2"/>
        <v>38</v>
      </c>
      <c r="F65" s="2">
        <f t="shared" ca="1" si="3"/>
        <v>8.2080000000000002</v>
      </c>
    </row>
    <row r="66" spans="1:6">
      <c r="A66" s="4" t="s">
        <v>206</v>
      </c>
      <c r="B66" s="2">
        <f t="shared" ca="1" si="6"/>
        <v>99</v>
      </c>
      <c r="C66" s="2">
        <f t="shared" ca="1" si="6"/>
        <v>100</v>
      </c>
      <c r="D66" s="2">
        <f t="shared" ref="D66:D129" ca="1" si="7">RANDBETWEEN(205,230)</f>
        <v>225</v>
      </c>
      <c r="E66" s="2">
        <f t="shared" ref="E66:E129" ca="1" si="8">RANDBETWEEN(37,39)</f>
        <v>37</v>
      </c>
      <c r="F66" s="2">
        <f t="shared" ref="F66:F129" ca="1" si="9">D66*E66/1000</f>
        <v>8.3249999999999993</v>
      </c>
    </row>
    <row r="67" spans="1:6">
      <c r="A67" s="4" t="s">
        <v>207</v>
      </c>
      <c r="B67" s="2">
        <f t="shared" ca="1" si="6"/>
        <v>102</v>
      </c>
      <c r="C67" s="2">
        <f t="shared" ca="1" si="6"/>
        <v>97</v>
      </c>
      <c r="D67" s="2">
        <f t="shared" ca="1" si="7"/>
        <v>217</v>
      </c>
      <c r="E67" s="2">
        <f t="shared" ca="1" si="8"/>
        <v>37</v>
      </c>
      <c r="F67" s="2">
        <f t="shared" ca="1" si="9"/>
        <v>8.0289999999999999</v>
      </c>
    </row>
    <row r="68" spans="1:6">
      <c r="A68" s="4" t="s">
        <v>208</v>
      </c>
      <c r="B68" s="2">
        <f t="shared" ca="1" si="6"/>
        <v>98</v>
      </c>
      <c r="C68" s="2">
        <f t="shared" ca="1" si="6"/>
        <v>94</v>
      </c>
      <c r="D68" s="2">
        <f t="shared" ca="1" si="7"/>
        <v>223</v>
      </c>
      <c r="E68" s="2">
        <f t="shared" ca="1" si="8"/>
        <v>38</v>
      </c>
      <c r="F68" s="2">
        <f t="shared" ca="1" si="9"/>
        <v>8.4740000000000002</v>
      </c>
    </row>
    <row r="69" spans="1:6">
      <c r="A69" s="4" t="s">
        <v>209</v>
      </c>
      <c r="B69" s="2">
        <f t="shared" ca="1" si="6"/>
        <v>92</v>
      </c>
      <c r="C69" s="2">
        <f t="shared" ca="1" si="6"/>
        <v>104</v>
      </c>
      <c r="D69" s="2">
        <f t="shared" ca="1" si="7"/>
        <v>225</v>
      </c>
      <c r="E69" s="2">
        <f t="shared" ca="1" si="8"/>
        <v>39</v>
      </c>
      <c r="F69" s="2">
        <f t="shared" ca="1" si="9"/>
        <v>8.7750000000000004</v>
      </c>
    </row>
    <row r="70" spans="1:6">
      <c r="A70" s="4" t="s">
        <v>210</v>
      </c>
      <c r="B70" s="2">
        <f t="shared" ca="1" si="6"/>
        <v>101</v>
      </c>
      <c r="C70" s="2">
        <f t="shared" ca="1" si="6"/>
        <v>92</v>
      </c>
      <c r="D70" s="2">
        <f t="shared" ca="1" si="7"/>
        <v>208</v>
      </c>
      <c r="E70" s="2">
        <f t="shared" ca="1" si="8"/>
        <v>38</v>
      </c>
      <c r="F70" s="2">
        <f t="shared" ca="1" si="9"/>
        <v>7.9039999999999999</v>
      </c>
    </row>
    <row r="71" spans="1:6">
      <c r="A71" s="4" t="s">
        <v>211</v>
      </c>
      <c r="B71" s="2">
        <f t="shared" ca="1" si="6"/>
        <v>104</v>
      </c>
      <c r="C71" s="2">
        <f t="shared" ca="1" si="6"/>
        <v>93</v>
      </c>
      <c r="D71" s="2">
        <f t="shared" ca="1" si="7"/>
        <v>225</v>
      </c>
      <c r="E71" s="2">
        <f t="shared" ca="1" si="8"/>
        <v>39</v>
      </c>
      <c r="F71" s="2">
        <f t="shared" ca="1" si="9"/>
        <v>8.7750000000000004</v>
      </c>
    </row>
    <row r="72" spans="1:6">
      <c r="A72" s="4" t="s">
        <v>212</v>
      </c>
      <c r="B72" s="2">
        <f t="shared" ca="1" si="6"/>
        <v>92</v>
      </c>
      <c r="C72" s="2">
        <f t="shared" ca="1" si="6"/>
        <v>97</v>
      </c>
      <c r="D72" s="2">
        <f t="shared" ca="1" si="7"/>
        <v>221</v>
      </c>
      <c r="E72" s="2">
        <f t="shared" ca="1" si="8"/>
        <v>38</v>
      </c>
      <c r="F72" s="2">
        <f t="shared" ca="1" si="9"/>
        <v>8.3979999999999997</v>
      </c>
    </row>
    <row r="73" spans="1:6">
      <c r="A73" s="4" t="s">
        <v>213</v>
      </c>
      <c r="B73" s="2">
        <f t="shared" ca="1" si="6"/>
        <v>95</v>
      </c>
      <c r="C73" s="2">
        <f t="shared" ca="1" si="6"/>
        <v>104</v>
      </c>
      <c r="D73" s="2">
        <f t="shared" ca="1" si="7"/>
        <v>207</v>
      </c>
      <c r="E73" s="2">
        <f t="shared" ca="1" si="8"/>
        <v>37</v>
      </c>
      <c r="F73" s="2">
        <f t="shared" ca="1" si="9"/>
        <v>7.6589999999999998</v>
      </c>
    </row>
    <row r="74" spans="1:6">
      <c r="A74" s="4" t="s">
        <v>214</v>
      </c>
      <c r="B74" s="2">
        <f t="shared" ca="1" si="6"/>
        <v>96</v>
      </c>
      <c r="C74" s="2">
        <f t="shared" ca="1" si="6"/>
        <v>100</v>
      </c>
      <c r="D74" s="2">
        <f t="shared" ca="1" si="7"/>
        <v>210</v>
      </c>
      <c r="E74" s="2">
        <f t="shared" ca="1" si="8"/>
        <v>39</v>
      </c>
      <c r="F74" s="2">
        <f t="shared" ca="1" si="9"/>
        <v>8.19</v>
      </c>
    </row>
    <row r="75" spans="1:6">
      <c r="A75" s="4" t="s">
        <v>215</v>
      </c>
      <c r="B75" s="2">
        <f t="shared" ca="1" si="6"/>
        <v>96</v>
      </c>
      <c r="C75" s="2">
        <f t="shared" ca="1" si="6"/>
        <v>93</v>
      </c>
      <c r="D75" s="2">
        <f t="shared" ca="1" si="7"/>
        <v>218</v>
      </c>
      <c r="E75" s="2">
        <f t="shared" ca="1" si="8"/>
        <v>39</v>
      </c>
      <c r="F75" s="2">
        <f t="shared" ca="1" si="9"/>
        <v>8.5020000000000007</v>
      </c>
    </row>
    <row r="76" spans="1:6">
      <c r="A76" s="4" t="s">
        <v>216</v>
      </c>
      <c r="B76" s="2">
        <f t="shared" ca="1" si="6"/>
        <v>99</v>
      </c>
      <c r="C76" s="2">
        <f t="shared" ca="1" si="6"/>
        <v>104</v>
      </c>
      <c r="D76" s="2">
        <f t="shared" ca="1" si="7"/>
        <v>205</v>
      </c>
      <c r="E76" s="2">
        <f t="shared" ca="1" si="8"/>
        <v>37</v>
      </c>
      <c r="F76" s="2">
        <f t="shared" ca="1" si="9"/>
        <v>7.585</v>
      </c>
    </row>
    <row r="77" spans="1:6">
      <c r="A77" s="4" t="s">
        <v>217</v>
      </c>
      <c r="B77" s="2">
        <f t="shared" ca="1" si="6"/>
        <v>98</v>
      </c>
      <c r="C77" s="2">
        <f t="shared" ca="1" si="6"/>
        <v>99</v>
      </c>
      <c r="D77" s="2">
        <f t="shared" ca="1" si="7"/>
        <v>228</v>
      </c>
      <c r="E77" s="2">
        <f t="shared" ca="1" si="8"/>
        <v>39</v>
      </c>
      <c r="F77" s="2">
        <f t="shared" ca="1" si="9"/>
        <v>8.8919999999999995</v>
      </c>
    </row>
    <row r="78" spans="1:6">
      <c r="A78" s="4" t="s">
        <v>218</v>
      </c>
      <c r="B78" s="2">
        <f t="shared" ca="1" si="6"/>
        <v>100</v>
      </c>
      <c r="C78" s="2">
        <f t="shared" ca="1" si="6"/>
        <v>99</v>
      </c>
      <c r="D78" s="2">
        <f t="shared" ca="1" si="7"/>
        <v>207</v>
      </c>
      <c r="E78" s="2">
        <f t="shared" ca="1" si="8"/>
        <v>37</v>
      </c>
      <c r="F78" s="2">
        <f t="shared" ca="1" si="9"/>
        <v>7.6589999999999998</v>
      </c>
    </row>
    <row r="79" spans="1:6">
      <c r="A79" s="4" t="s">
        <v>219</v>
      </c>
      <c r="B79" s="2">
        <f t="shared" ca="1" si="6"/>
        <v>93</v>
      </c>
      <c r="C79" s="2">
        <f t="shared" ca="1" si="6"/>
        <v>98</v>
      </c>
      <c r="D79" s="2">
        <f t="shared" ca="1" si="7"/>
        <v>209</v>
      </c>
      <c r="E79" s="2">
        <f t="shared" ca="1" si="8"/>
        <v>38</v>
      </c>
      <c r="F79" s="2">
        <f t="shared" ca="1" si="9"/>
        <v>7.9420000000000002</v>
      </c>
    </row>
    <row r="80" spans="1:6">
      <c r="A80" s="4" t="s">
        <v>220</v>
      </c>
      <c r="B80" s="2">
        <f t="shared" ca="1" si="6"/>
        <v>100</v>
      </c>
      <c r="C80" s="2">
        <f t="shared" ca="1" si="6"/>
        <v>101</v>
      </c>
      <c r="D80" s="2">
        <f t="shared" ca="1" si="7"/>
        <v>205</v>
      </c>
      <c r="E80" s="2">
        <f t="shared" ca="1" si="8"/>
        <v>38</v>
      </c>
      <c r="F80" s="2">
        <f t="shared" ca="1" si="9"/>
        <v>7.79</v>
      </c>
    </row>
    <row r="81" spans="1:6">
      <c r="A81" s="4" t="s">
        <v>221</v>
      </c>
      <c r="B81" s="2">
        <f t="shared" ca="1" si="6"/>
        <v>101</v>
      </c>
      <c r="C81" s="2">
        <f t="shared" ca="1" si="6"/>
        <v>100</v>
      </c>
      <c r="D81" s="2">
        <f t="shared" ca="1" si="7"/>
        <v>213</v>
      </c>
      <c r="E81" s="2">
        <f t="shared" ca="1" si="8"/>
        <v>37</v>
      </c>
      <c r="F81" s="2">
        <f t="shared" ca="1" si="9"/>
        <v>7.8810000000000002</v>
      </c>
    </row>
    <row r="82" spans="1:6">
      <c r="A82" s="4" t="s">
        <v>222</v>
      </c>
      <c r="B82" s="2">
        <f t="shared" ref="B82:C101" ca="1" si="10">RANDBETWEEN(92,104)</f>
        <v>98</v>
      </c>
      <c r="C82" s="2">
        <f t="shared" ca="1" si="10"/>
        <v>99</v>
      </c>
      <c r="D82" s="2">
        <f t="shared" ca="1" si="7"/>
        <v>210</v>
      </c>
      <c r="E82" s="2">
        <f t="shared" ca="1" si="8"/>
        <v>37</v>
      </c>
      <c r="F82" s="2">
        <f t="shared" ca="1" si="9"/>
        <v>7.77</v>
      </c>
    </row>
    <row r="83" spans="1:6">
      <c r="A83" s="4" t="s">
        <v>223</v>
      </c>
      <c r="B83" s="2">
        <f t="shared" ca="1" si="10"/>
        <v>98</v>
      </c>
      <c r="C83" s="2">
        <f t="shared" ca="1" si="10"/>
        <v>98</v>
      </c>
      <c r="D83" s="2">
        <f t="shared" ca="1" si="7"/>
        <v>210</v>
      </c>
      <c r="E83" s="2">
        <f t="shared" ca="1" si="8"/>
        <v>37</v>
      </c>
      <c r="F83" s="2">
        <f t="shared" ca="1" si="9"/>
        <v>7.77</v>
      </c>
    </row>
    <row r="84" spans="1:6">
      <c r="A84" s="4" t="s">
        <v>224</v>
      </c>
      <c r="B84" s="2">
        <f t="shared" ca="1" si="10"/>
        <v>92</v>
      </c>
      <c r="C84" s="2">
        <f t="shared" ca="1" si="10"/>
        <v>100</v>
      </c>
      <c r="D84" s="2">
        <f t="shared" ca="1" si="7"/>
        <v>227</v>
      </c>
      <c r="E84" s="2">
        <f t="shared" ca="1" si="8"/>
        <v>38</v>
      </c>
      <c r="F84" s="2">
        <f t="shared" ca="1" si="9"/>
        <v>8.6259999999999994</v>
      </c>
    </row>
    <row r="85" spans="1:6">
      <c r="A85" s="4" t="s">
        <v>225</v>
      </c>
      <c r="B85" s="2">
        <f t="shared" ca="1" si="10"/>
        <v>103</v>
      </c>
      <c r="C85" s="2">
        <f t="shared" ca="1" si="10"/>
        <v>94</v>
      </c>
      <c r="D85" s="2">
        <f t="shared" ca="1" si="7"/>
        <v>224</v>
      </c>
      <c r="E85" s="2">
        <f t="shared" ca="1" si="8"/>
        <v>37</v>
      </c>
      <c r="F85" s="2">
        <f t="shared" ca="1" si="9"/>
        <v>8.2880000000000003</v>
      </c>
    </row>
    <row r="86" spans="1:6">
      <c r="A86" s="4" t="s">
        <v>226</v>
      </c>
      <c r="B86" s="2">
        <f t="shared" ca="1" si="10"/>
        <v>94</v>
      </c>
      <c r="C86" s="2">
        <f t="shared" ca="1" si="10"/>
        <v>104</v>
      </c>
      <c r="D86" s="2">
        <f t="shared" ca="1" si="7"/>
        <v>212</v>
      </c>
      <c r="E86" s="2">
        <f t="shared" ca="1" si="8"/>
        <v>37</v>
      </c>
      <c r="F86" s="2">
        <f t="shared" ca="1" si="9"/>
        <v>7.8440000000000003</v>
      </c>
    </row>
    <row r="87" spans="1:6">
      <c r="A87" s="4" t="s">
        <v>227</v>
      </c>
      <c r="B87" s="2">
        <f t="shared" ca="1" si="10"/>
        <v>97</v>
      </c>
      <c r="C87" s="2">
        <f t="shared" ca="1" si="10"/>
        <v>93</v>
      </c>
      <c r="D87" s="2">
        <f t="shared" ca="1" si="7"/>
        <v>218</v>
      </c>
      <c r="E87" s="2">
        <f t="shared" ca="1" si="8"/>
        <v>39</v>
      </c>
      <c r="F87" s="2">
        <f t="shared" ca="1" si="9"/>
        <v>8.5020000000000007</v>
      </c>
    </row>
    <row r="88" spans="1:6">
      <c r="A88" s="4" t="s">
        <v>228</v>
      </c>
      <c r="B88" s="2">
        <f t="shared" ca="1" si="10"/>
        <v>101</v>
      </c>
      <c r="C88" s="2">
        <f t="shared" ca="1" si="10"/>
        <v>95</v>
      </c>
      <c r="D88" s="2">
        <f t="shared" ca="1" si="7"/>
        <v>212</v>
      </c>
      <c r="E88" s="2">
        <f t="shared" ca="1" si="8"/>
        <v>39</v>
      </c>
      <c r="F88" s="2">
        <f t="shared" ca="1" si="9"/>
        <v>8.2680000000000007</v>
      </c>
    </row>
    <row r="89" spans="1:6">
      <c r="A89" s="4" t="s">
        <v>229</v>
      </c>
      <c r="B89" s="2">
        <f t="shared" ca="1" si="10"/>
        <v>93</v>
      </c>
      <c r="C89" s="2">
        <f t="shared" ca="1" si="10"/>
        <v>101</v>
      </c>
      <c r="D89" s="2">
        <f t="shared" ca="1" si="7"/>
        <v>213</v>
      </c>
      <c r="E89" s="2">
        <f t="shared" ca="1" si="8"/>
        <v>37</v>
      </c>
      <c r="F89" s="2">
        <f t="shared" ca="1" si="9"/>
        <v>7.8810000000000002</v>
      </c>
    </row>
    <row r="90" spans="1:6">
      <c r="A90" s="4" t="s">
        <v>230</v>
      </c>
      <c r="B90" s="2">
        <f t="shared" ca="1" si="10"/>
        <v>93</v>
      </c>
      <c r="C90" s="2">
        <f t="shared" ca="1" si="10"/>
        <v>97</v>
      </c>
      <c r="D90" s="2">
        <f t="shared" ca="1" si="7"/>
        <v>206</v>
      </c>
      <c r="E90" s="2">
        <f t="shared" ca="1" si="8"/>
        <v>37</v>
      </c>
      <c r="F90" s="2">
        <f t="shared" ca="1" si="9"/>
        <v>7.6219999999999999</v>
      </c>
    </row>
    <row r="91" spans="1:6">
      <c r="A91" s="4" t="s">
        <v>231</v>
      </c>
      <c r="B91" s="2">
        <f t="shared" ca="1" si="10"/>
        <v>104</v>
      </c>
      <c r="C91" s="2">
        <f t="shared" ca="1" si="10"/>
        <v>96</v>
      </c>
      <c r="D91" s="2">
        <f t="shared" ca="1" si="7"/>
        <v>230</v>
      </c>
      <c r="E91" s="2">
        <f t="shared" ca="1" si="8"/>
        <v>38</v>
      </c>
      <c r="F91" s="2">
        <f t="shared" ca="1" si="9"/>
        <v>8.74</v>
      </c>
    </row>
    <row r="92" spans="1:6">
      <c r="A92" s="4" t="s">
        <v>232</v>
      </c>
      <c r="B92" s="2">
        <f t="shared" ca="1" si="10"/>
        <v>99</v>
      </c>
      <c r="C92" s="2">
        <f t="shared" ca="1" si="10"/>
        <v>94</v>
      </c>
      <c r="D92" s="2">
        <f t="shared" ca="1" si="7"/>
        <v>221</v>
      </c>
      <c r="E92" s="2">
        <f t="shared" ca="1" si="8"/>
        <v>38</v>
      </c>
      <c r="F92" s="2">
        <f t="shared" ca="1" si="9"/>
        <v>8.3979999999999997</v>
      </c>
    </row>
    <row r="93" spans="1:6">
      <c r="A93" s="4" t="s">
        <v>233</v>
      </c>
      <c r="B93" s="2">
        <f t="shared" ca="1" si="10"/>
        <v>103</v>
      </c>
      <c r="C93" s="2">
        <f t="shared" ca="1" si="10"/>
        <v>98</v>
      </c>
      <c r="D93" s="2">
        <f t="shared" ca="1" si="7"/>
        <v>224</v>
      </c>
      <c r="E93" s="2">
        <f t="shared" ca="1" si="8"/>
        <v>38</v>
      </c>
      <c r="F93" s="2">
        <f t="shared" ca="1" si="9"/>
        <v>8.5120000000000005</v>
      </c>
    </row>
    <row r="94" spans="1:6">
      <c r="A94" s="4" t="s">
        <v>234</v>
      </c>
      <c r="B94" s="2">
        <f t="shared" ca="1" si="10"/>
        <v>97</v>
      </c>
      <c r="C94" s="2">
        <f t="shared" ca="1" si="10"/>
        <v>94</v>
      </c>
      <c r="D94" s="2">
        <f t="shared" ca="1" si="7"/>
        <v>215</v>
      </c>
      <c r="E94" s="2">
        <f t="shared" ca="1" si="8"/>
        <v>38</v>
      </c>
      <c r="F94" s="2">
        <f t="shared" ca="1" si="9"/>
        <v>8.17</v>
      </c>
    </row>
    <row r="95" spans="1:6">
      <c r="A95" s="4" t="s">
        <v>235</v>
      </c>
      <c r="B95" s="2">
        <f t="shared" ca="1" si="10"/>
        <v>99</v>
      </c>
      <c r="C95" s="2">
        <f t="shared" ca="1" si="10"/>
        <v>101</v>
      </c>
      <c r="D95" s="2">
        <f t="shared" ca="1" si="7"/>
        <v>226</v>
      </c>
      <c r="E95" s="2">
        <f t="shared" ca="1" si="8"/>
        <v>39</v>
      </c>
      <c r="F95" s="2">
        <f t="shared" ca="1" si="9"/>
        <v>8.8140000000000001</v>
      </c>
    </row>
    <row r="96" spans="1:6">
      <c r="A96" s="4" t="s">
        <v>236</v>
      </c>
      <c r="B96" s="2">
        <f t="shared" ca="1" si="10"/>
        <v>92</v>
      </c>
      <c r="C96" s="2">
        <f t="shared" ca="1" si="10"/>
        <v>95</v>
      </c>
      <c r="D96" s="2">
        <f t="shared" ca="1" si="7"/>
        <v>229</v>
      </c>
      <c r="E96" s="2">
        <f t="shared" ca="1" si="8"/>
        <v>39</v>
      </c>
      <c r="F96" s="2">
        <f t="shared" ca="1" si="9"/>
        <v>8.9309999999999992</v>
      </c>
    </row>
    <row r="97" spans="1:6">
      <c r="A97" s="4" t="s">
        <v>237</v>
      </c>
      <c r="B97" s="2">
        <f t="shared" ca="1" si="10"/>
        <v>98</v>
      </c>
      <c r="C97" s="2">
        <f t="shared" ca="1" si="10"/>
        <v>100</v>
      </c>
      <c r="D97" s="2">
        <f t="shared" ca="1" si="7"/>
        <v>226</v>
      </c>
      <c r="E97" s="2">
        <f t="shared" ca="1" si="8"/>
        <v>39</v>
      </c>
      <c r="F97" s="2">
        <f t="shared" ca="1" si="9"/>
        <v>8.8140000000000001</v>
      </c>
    </row>
    <row r="98" spans="1:6">
      <c r="A98" s="4" t="s">
        <v>238</v>
      </c>
      <c r="B98" s="2">
        <f t="shared" ca="1" si="10"/>
        <v>94</v>
      </c>
      <c r="C98" s="2">
        <f t="shared" ca="1" si="10"/>
        <v>98</v>
      </c>
      <c r="D98" s="2">
        <f t="shared" ca="1" si="7"/>
        <v>227</v>
      </c>
      <c r="E98" s="2">
        <f t="shared" ca="1" si="8"/>
        <v>38</v>
      </c>
      <c r="F98" s="2">
        <f t="shared" ca="1" si="9"/>
        <v>8.6259999999999994</v>
      </c>
    </row>
    <row r="99" spans="1:6">
      <c r="A99" s="4" t="s">
        <v>239</v>
      </c>
      <c r="B99" s="2">
        <f t="shared" ca="1" si="10"/>
        <v>102</v>
      </c>
      <c r="C99" s="2">
        <f t="shared" ca="1" si="10"/>
        <v>100</v>
      </c>
      <c r="D99" s="2">
        <f t="shared" ca="1" si="7"/>
        <v>207</v>
      </c>
      <c r="E99" s="2">
        <f t="shared" ca="1" si="8"/>
        <v>38</v>
      </c>
      <c r="F99" s="2">
        <f t="shared" ca="1" si="9"/>
        <v>7.8659999999999997</v>
      </c>
    </row>
    <row r="100" spans="1:6">
      <c r="A100" s="4" t="s">
        <v>240</v>
      </c>
      <c r="B100" s="2">
        <f t="shared" ca="1" si="10"/>
        <v>104</v>
      </c>
      <c r="C100" s="2">
        <f t="shared" ca="1" si="10"/>
        <v>96</v>
      </c>
      <c r="D100" s="2">
        <f t="shared" ca="1" si="7"/>
        <v>206</v>
      </c>
      <c r="E100" s="2">
        <f t="shared" ca="1" si="8"/>
        <v>37</v>
      </c>
      <c r="F100" s="2">
        <f t="shared" ca="1" si="9"/>
        <v>7.6219999999999999</v>
      </c>
    </row>
    <row r="101" spans="1:6">
      <c r="A101" s="4" t="s">
        <v>241</v>
      </c>
      <c r="B101" s="2">
        <f t="shared" ca="1" si="10"/>
        <v>96</v>
      </c>
      <c r="C101" s="2">
        <f t="shared" ca="1" si="10"/>
        <v>100</v>
      </c>
      <c r="D101" s="2">
        <f t="shared" ca="1" si="7"/>
        <v>218</v>
      </c>
      <c r="E101" s="2">
        <f t="shared" ca="1" si="8"/>
        <v>39</v>
      </c>
      <c r="F101" s="2">
        <f t="shared" ca="1" si="9"/>
        <v>8.5020000000000007</v>
      </c>
    </row>
    <row r="102" spans="1:6">
      <c r="A102" s="4" t="s">
        <v>242</v>
      </c>
      <c r="B102" s="2">
        <f t="shared" ref="B102:C121" ca="1" si="11">RANDBETWEEN(92,104)</f>
        <v>95</v>
      </c>
      <c r="C102" s="2">
        <f t="shared" ca="1" si="11"/>
        <v>104</v>
      </c>
      <c r="D102" s="2">
        <f t="shared" ca="1" si="7"/>
        <v>208</v>
      </c>
      <c r="E102" s="2">
        <f t="shared" ca="1" si="8"/>
        <v>38</v>
      </c>
      <c r="F102" s="2">
        <f t="shared" ca="1" si="9"/>
        <v>7.9039999999999999</v>
      </c>
    </row>
    <row r="103" spans="1:6">
      <c r="A103" s="4" t="s">
        <v>243</v>
      </c>
      <c r="B103" s="2">
        <f t="shared" ca="1" si="11"/>
        <v>98</v>
      </c>
      <c r="C103" s="2">
        <f t="shared" ca="1" si="11"/>
        <v>103</v>
      </c>
      <c r="D103" s="2">
        <f t="shared" ca="1" si="7"/>
        <v>205</v>
      </c>
      <c r="E103" s="2">
        <f t="shared" ca="1" si="8"/>
        <v>39</v>
      </c>
      <c r="F103" s="2">
        <f t="shared" ca="1" si="9"/>
        <v>7.9950000000000001</v>
      </c>
    </row>
    <row r="104" spans="1:6">
      <c r="A104" s="4" t="s">
        <v>244</v>
      </c>
      <c r="B104" s="2">
        <f t="shared" ca="1" si="11"/>
        <v>96</v>
      </c>
      <c r="C104" s="2">
        <f t="shared" ca="1" si="11"/>
        <v>99</v>
      </c>
      <c r="D104" s="2">
        <f t="shared" ca="1" si="7"/>
        <v>218</v>
      </c>
      <c r="E104" s="2">
        <f t="shared" ca="1" si="8"/>
        <v>39</v>
      </c>
      <c r="F104" s="2">
        <f t="shared" ca="1" si="9"/>
        <v>8.5020000000000007</v>
      </c>
    </row>
    <row r="105" spans="1:6">
      <c r="A105" s="4" t="s">
        <v>245</v>
      </c>
      <c r="B105" s="2">
        <f t="shared" ca="1" si="11"/>
        <v>100</v>
      </c>
      <c r="C105" s="2">
        <f t="shared" ca="1" si="11"/>
        <v>99</v>
      </c>
      <c r="D105" s="2">
        <f t="shared" ca="1" si="7"/>
        <v>225</v>
      </c>
      <c r="E105" s="2">
        <f t="shared" ca="1" si="8"/>
        <v>37</v>
      </c>
      <c r="F105" s="2">
        <f t="shared" ca="1" si="9"/>
        <v>8.3249999999999993</v>
      </c>
    </row>
    <row r="106" spans="1:6">
      <c r="A106" s="4" t="s">
        <v>246</v>
      </c>
      <c r="B106" s="2">
        <f t="shared" ca="1" si="11"/>
        <v>101</v>
      </c>
      <c r="C106" s="2">
        <f t="shared" ca="1" si="11"/>
        <v>103</v>
      </c>
      <c r="D106" s="2">
        <f t="shared" ca="1" si="7"/>
        <v>227</v>
      </c>
      <c r="E106" s="2">
        <f t="shared" ca="1" si="8"/>
        <v>39</v>
      </c>
      <c r="F106" s="2">
        <f t="shared" ca="1" si="9"/>
        <v>8.8529999999999998</v>
      </c>
    </row>
    <row r="107" spans="1:6">
      <c r="A107" s="4" t="s">
        <v>247</v>
      </c>
      <c r="B107" s="2">
        <f t="shared" ca="1" si="11"/>
        <v>97</v>
      </c>
      <c r="C107" s="2">
        <f t="shared" ca="1" si="11"/>
        <v>98</v>
      </c>
      <c r="D107" s="2">
        <f t="shared" ca="1" si="7"/>
        <v>230</v>
      </c>
      <c r="E107" s="2">
        <f t="shared" ca="1" si="8"/>
        <v>38</v>
      </c>
      <c r="F107" s="2">
        <f t="shared" ca="1" si="9"/>
        <v>8.74</v>
      </c>
    </row>
    <row r="108" spans="1:6">
      <c r="A108" s="4" t="s">
        <v>248</v>
      </c>
      <c r="B108" s="2">
        <f t="shared" ca="1" si="11"/>
        <v>103</v>
      </c>
      <c r="C108" s="2">
        <f t="shared" ca="1" si="11"/>
        <v>93</v>
      </c>
      <c r="D108" s="2">
        <f t="shared" ca="1" si="7"/>
        <v>216</v>
      </c>
      <c r="E108" s="2">
        <f t="shared" ca="1" si="8"/>
        <v>39</v>
      </c>
      <c r="F108" s="2">
        <f t="shared" ca="1" si="9"/>
        <v>8.4239999999999995</v>
      </c>
    </row>
    <row r="109" spans="1:6">
      <c r="A109" s="4" t="s">
        <v>249</v>
      </c>
      <c r="B109" s="2">
        <f t="shared" ca="1" si="11"/>
        <v>95</v>
      </c>
      <c r="C109" s="2">
        <f t="shared" ca="1" si="11"/>
        <v>103</v>
      </c>
      <c r="D109" s="2">
        <f t="shared" ca="1" si="7"/>
        <v>213</v>
      </c>
      <c r="E109" s="2">
        <f t="shared" ca="1" si="8"/>
        <v>38</v>
      </c>
      <c r="F109" s="2">
        <f t="shared" ca="1" si="9"/>
        <v>8.0939999999999994</v>
      </c>
    </row>
    <row r="110" spans="1:6">
      <c r="A110" s="4" t="s">
        <v>250</v>
      </c>
      <c r="B110" s="2">
        <f t="shared" ca="1" si="11"/>
        <v>93</v>
      </c>
      <c r="C110" s="2">
        <f t="shared" ca="1" si="11"/>
        <v>98</v>
      </c>
      <c r="D110" s="2">
        <f t="shared" ca="1" si="7"/>
        <v>211</v>
      </c>
      <c r="E110" s="2">
        <f t="shared" ca="1" si="8"/>
        <v>37</v>
      </c>
      <c r="F110" s="2">
        <f t="shared" ca="1" si="9"/>
        <v>7.8070000000000004</v>
      </c>
    </row>
    <row r="111" spans="1:6">
      <c r="A111" s="4" t="s">
        <v>251</v>
      </c>
      <c r="B111" s="2">
        <f t="shared" ca="1" si="11"/>
        <v>97</v>
      </c>
      <c r="C111" s="2">
        <f t="shared" ca="1" si="11"/>
        <v>104</v>
      </c>
      <c r="D111" s="2">
        <f t="shared" ca="1" si="7"/>
        <v>226</v>
      </c>
      <c r="E111" s="2">
        <f t="shared" ca="1" si="8"/>
        <v>37</v>
      </c>
      <c r="F111" s="2">
        <f t="shared" ca="1" si="9"/>
        <v>8.3620000000000001</v>
      </c>
    </row>
    <row r="112" spans="1:6">
      <c r="A112" s="4" t="s">
        <v>252</v>
      </c>
      <c r="B112" s="2">
        <f t="shared" ca="1" si="11"/>
        <v>96</v>
      </c>
      <c r="C112" s="2">
        <f t="shared" ca="1" si="11"/>
        <v>95</v>
      </c>
      <c r="D112" s="2">
        <f t="shared" ca="1" si="7"/>
        <v>227</v>
      </c>
      <c r="E112" s="2">
        <f t="shared" ca="1" si="8"/>
        <v>39</v>
      </c>
      <c r="F112" s="2">
        <f t="shared" ca="1" si="9"/>
        <v>8.8529999999999998</v>
      </c>
    </row>
    <row r="113" spans="1:6">
      <c r="A113" s="4" t="s">
        <v>253</v>
      </c>
      <c r="B113" s="2">
        <f t="shared" ca="1" si="11"/>
        <v>94</v>
      </c>
      <c r="C113" s="2">
        <f t="shared" ca="1" si="11"/>
        <v>93</v>
      </c>
      <c r="D113" s="2">
        <f t="shared" ca="1" si="7"/>
        <v>218</v>
      </c>
      <c r="E113" s="2">
        <f t="shared" ca="1" si="8"/>
        <v>38</v>
      </c>
      <c r="F113" s="2">
        <f t="shared" ca="1" si="9"/>
        <v>8.2840000000000007</v>
      </c>
    </row>
    <row r="114" spans="1:6">
      <c r="A114" s="4" t="s">
        <v>254</v>
      </c>
      <c r="B114" s="2">
        <f t="shared" ca="1" si="11"/>
        <v>97</v>
      </c>
      <c r="C114" s="2">
        <f t="shared" ca="1" si="11"/>
        <v>98</v>
      </c>
      <c r="D114" s="2">
        <f t="shared" ca="1" si="7"/>
        <v>227</v>
      </c>
      <c r="E114" s="2">
        <f t="shared" ca="1" si="8"/>
        <v>38</v>
      </c>
      <c r="F114" s="2">
        <f t="shared" ca="1" si="9"/>
        <v>8.6259999999999994</v>
      </c>
    </row>
    <row r="115" spans="1:6">
      <c r="A115" s="4" t="s">
        <v>255</v>
      </c>
      <c r="B115" s="2">
        <f t="shared" ca="1" si="11"/>
        <v>94</v>
      </c>
      <c r="C115" s="2">
        <f t="shared" ca="1" si="11"/>
        <v>97</v>
      </c>
      <c r="D115" s="2">
        <f t="shared" ca="1" si="7"/>
        <v>229</v>
      </c>
      <c r="E115" s="2">
        <f t="shared" ca="1" si="8"/>
        <v>37</v>
      </c>
      <c r="F115" s="2">
        <f t="shared" ca="1" si="9"/>
        <v>8.4730000000000008</v>
      </c>
    </row>
    <row r="116" spans="1:6">
      <c r="A116" s="4" t="s">
        <v>256</v>
      </c>
      <c r="B116" s="2">
        <f t="shared" ca="1" si="11"/>
        <v>104</v>
      </c>
      <c r="C116" s="2">
        <f t="shared" ca="1" si="11"/>
        <v>99</v>
      </c>
      <c r="D116" s="2">
        <f t="shared" ca="1" si="7"/>
        <v>228</v>
      </c>
      <c r="E116" s="2">
        <f t="shared" ca="1" si="8"/>
        <v>38</v>
      </c>
      <c r="F116" s="2">
        <f t="shared" ca="1" si="9"/>
        <v>8.6639999999999997</v>
      </c>
    </row>
    <row r="117" spans="1:6">
      <c r="A117" s="4" t="s">
        <v>257</v>
      </c>
      <c r="B117" s="2">
        <f t="shared" ca="1" si="11"/>
        <v>98</v>
      </c>
      <c r="C117" s="2">
        <f t="shared" ca="1" si="11"/>
        <v>96</v>
      </c>
      <c r="D117" s="2">
        <f t="shared" ca="1" si="7"/>
        <v>223</v>
      </c>
      <c r="E117" s="2">
        <f t="shared" ca="1" si="8"/>
        <v>39</v>
      </c>
      <c r="F117" s="2">
        <f t="shared" ca="1" si="9"/>
        <v>8.6969999999999992</v>
      </c>
    </row>
    <row r="118" spans="1:6">
      <c r="A118" s="4" t="s">
        <v>258</v>
      </c>
      <c r="B118" s="2">
        <f t="shared" ca="1" si="11"/>
        <v>101</v>
      </c>
      <c r="C118" s="2">
        <f t="shared" ca="1" si="11"/>
        <v>95</v>
      </c>
      <c r="D118" s="2">
        <f t="shared" ca="1" si="7"/>
        <v>229</v>
      </c>
      <c r="E118" s="2">
        <f t="shared" ca="1" si="8"/>
        <v>39</v>
      </c>
      <c r="F118" s="2">
        <f t="shared" ca="1" si="9"/>
        <v>8.9309999999999992</v>
      </c>
    </row>
    <row r="119" spans="1:6">
      <c r="A119" s="4" t="s">
        <v>259</v>
      </c>
      <c r="B119" s="2">
        <f t="shared" ca="1" si="11"/>
        <v>94</v>
      </c>
      <c r="C119" s="2">
        <f t="shared" ca="1" si="11"/>
        <v>99</v>
      </c>
      <c r="D119" s="2">
        <f t="shared" ca="1" si="7"/>
        <v>214</v>
      </c>
      <c r="E119" s="2">
        <f t="shared" ca="1" si="8"/>
        <v>37</v>
      </c>
      <c r="F119" s="2">
        <f t="shared" ca="1" si="9"/>
        <v>7.9180000000000001</v>
      </c>
    </row>
    <row r="120" spans="1:6">
      <c r="A120" s="4" t="s">
        <v>260</v>
      </c>
      <c r="B120" s="2">
        <f t="shared" ca="1" si="11"/>
        <v>95</v>
      </c>
      <c r="C120" s="2">
        <f t="shared" ca="1" si="11"/>
        <v>97</v>
      </c>
      <c r="D120" s="2">
        <f t="shared" ca="1" si="7"/>
        <v>228</v>
      </c>
      <c r="E120" s="2">
        <f t="shared" ca="1" si="8"/>
        <v>38</v>
      </c>
      <c r="F120" s="2">
        <f t="shared" ca="1" si="9"/>
        <v>8.6639999999999997</v>
      </c>
    </row>
    <row r="121" spans="1:6">
      <c r="A121" s="4" t="s">
        <v>261</v>
      </c>
      <c r="B121" s="2">
        <f t="shared" ca="1" si="11"/>
        <v>92</v>
      </c>
      <c r="C121" s="2">
        <f t="shared" ca="1" si="11"/>
        <v>101</v>
      </c>
      <c r="D121" s="2">
        <f t="shared" ca="1" si="7"/>
        <v>230</v>
      </c>
      <c r="E121" s="2">
        <f t="shared" ca="1" si="8"/>
        <v>39</v>
      </c>
      <c r="F121" s="2">
        <f t="shared" ca="1" si="9"/>
        <v>8.9700000000000006</v>
      </c>
    </row>
    <row r="122" spans="1:6">
      <c r="A122" s="4" t="s">
        <v>262</v>
      </c>
      <c r="B122" s="2">
        <f t="shared" ref="B122:C141" ca="1" si="12">RANDBETWEEN(92,104)</f>
        <v>104</v>
      </c>
      <c r="C122" s="2">
        <f t="shared" ca="1" si="12"/>
        <v>94</v>
      </c>
      <c r="D122" s="2">
        <f t="shared" ca="1" si="7"/>
        <v>210</v>
      </c>
      <c r="E122" s="2">
        <f t="shared" ca="1" si="8"/>
        <v>37</v>
      </c>
      <c r="F122" s="2">
        <f t="shared" ca="1" si="9"/>
        <v>7.77</v>
      </c>
    </row>
    <row r="123" spans="1:6">
      <c r="A123" s="4" t="s">
        <v>263</v>
      </c>
      <c r="B123" s="2">
        <f t="shared" ca="1" si="12"/>
        <v>95</v>
      </c>
      <c r="C123" s="2">
        <f t="shared" ca="1" si="12"/>
        <v>94</v>
      </c>
      <c r="D123" s="2">
        <f t="shared" ca="1" si="7"/>
        <v>224</v>
      </c>
      <c r="E123" s="2">
        <f t="shared" ca="1" si="8"/>
        <v>38</v>
      </c>
      <c r="F123" s="2">
        <f t="shared" ca="1" si="9"/>
        <v>8.5120000000000005</v>
      </c>
    </row>
    <row r="124" spans="1:6">
      <c r="A124" s="4" t="s">
        <v>264</v>
      </c>
      <c r="B124" s="2">
        <f t="shared" ca="1" si="12"/>
        <v>93</v>
      </c>
      <c r="C124" s="2">
        <f t="shared" ca="1" si="12"/>
        <v>103</v>
      </c>
      <c r="D124" s="2">
        <f t="shared" ca="1" si="7"/>
        <v>217</v>
      </c>
      <c r="E124" s="2">
        <f t="shared" ca="1" si="8"/>
        <v>39</v>
      </c>
      <c r="F124" s="2">
        <f t="shared" ca="1" si="9"/>
        <v>8.4629999999999992</v>
      </c>
    </row>
    <row r="125" spans="1:6">
      <c r="A125" s="4" t="s">
        <v>265</v>
      </c>
      <c r="B125" s="2">
        <f t="shared" ca="1" si="12"/>
        <v>100</v>
      </c>
      <c r="C125" s="2">
        <f t="shared" ca="1" si="12"/>
        <v>95</v>
      </c>
      <c r="D125" s="2">
        <f t="shared" ca="1" si="7"/>
        <v>221</v>
      </c>
      <c r="E125" s="2">
        <f t="shared" ca="1" si="8"/>
        <v>38</v>
      </c>
      <c r="F125" s="2">
        <f t="shared" ca="1" si="9"/>
        <v>8.3979999999999997</v>
      </c>
    </row>
    <row r="126" spans="1:6">
      <c r="A126" s="4" t="s">
        <v>266</v>
      </c>
      <c r="B126" s="2">
        <f t="shared" ca="1" si="12"/>
        <v>93</v>
      </c>
      <c r="C126" s="2">
        <f t="shared" ca="1" si="12"/>
        <v>95</v>
      </c>
      <c r="D126" s="2">
        <f t="shared" ca="1" si="7"/>
        <v>219</v>
      </c>
      <c r="E126" s="2">
        <f t="shared" ca="1" si="8"/>
        <v>37</v>
      </c>
      <c r="F126" s="2">
        <f t="shared" ca="1" si="9"/>
        <v>8.1029999999999998</v>
      </c>
    </row>
    <row r="127" spans="1:6">
      <c r="A127" s="4" t="s">
        <v>267</v>
      </c>
      <c r="B127" s="2">
        <f t="shared" ca="1" si="12"/>
        <v>93</v>
      </c>
      <c r="C127" s="2">
        <f t="shared" ca="1" si="12"/>
        <v>94</v>
      </c>
      <c r="D127" s="2">
        <f t="shared" ca="1" si="7"/>
        <v>213</v>
      </c>
      <c r="E127" s="2">
        <f t="shared" ca="1" si="8"/>
        <v>38</v>
      </c>
      <c r="F127" s="2">
        <f t="shared" ca="1" si="9"/>
        <v>8.0939999999999994</v>
      </c>
    </row>
    <row r="128" spans="1:6">
      <c r="A128" s="4" t="s">
        <v>268</v>
      </c>
      <c r="B128" s="2">
        <f t="shared" ca="1" si="12"/>
        <v>98</v>
      </c>
      <c r="C128" s="2">
        <f t="shared" ca="1" si="12"/>
        <v>100</v>
      </c>
      <c r="D128" s="2">
        <f t="shared" ca="1" si="7"/>
        <v>211</v>
      </c>
      <c r="E128" s="2">
        <f t="shared" ca="1" si="8"/>
        <v>38</v>
      </c>
      <c r="F128" s="2">
        <f t="shared" ca="1" si="9"/>
        <v>8.0180000000000007</v>
      </c>
    </row>
    <row r="129" spans="1:6">
      <c r="A129" s="4" t="s">
        <v>269</v>
      </c>
      <c r="B129" s="2">
        <f t="shared" ca="1" si="12"/>
        <v>96</v>
      </c>
      <c r="C129" s="2">
        <f t="shared" ca="1" si="12"/>
        <v>104</v>
      </c>
      <c r="D129" s="2">
        <f t="shared" ca="1" si="7"/>
        <v>223</v>
      </c>
      <c r="E129" s="2">
        <f t="shared" ca="1" si="8"/>
        <v>38</v>
      </c>
      <c r="F129" s="2">
        <f t="shared" ca="1" si="9"/>
        <v>8.4740000000000002</v>
      </c>
    </row>
    <row r="130" spans="1:6">
      <c r="A130" s="4" t="s">
        <v>270</v>
      </c>
      <c r="B130" s="2">
        <f t="shared" ca="1" si="12"/>
        <v>93</v>
      </c>
      <c r="C130" s="2">
        <f t="shared" ca="1" si="12"/>
        <v>104</v>
      </c>
      <c r="D130" s="2">
        <f t="shared" ref="D130:D193" ca="1" si="13">RANDBETWEEN(205,230)</f>
        <v>212</v>
      </c>
      <c r="E130" s="2">
        <f t="shared" ref="E130:E193" ca="1" si="14">RANDBETWEEN(37,39)</f>
        <v>39</v>
      </c>
      <c r="F130" s="2">
        <f t="shared" ref="F130:F193" ca="1" si="15">D130*E130/1000</f>
        <v>8.2680000000000007</v>
      </c>
    </row>
    <row r="131" spans="1:6">
      <c r="A131" s="4" t="s">
        <v>271</v>
      </c>
      <c r="B131" s="2">
        <f t="shared" ca="1" si="12"/>
        <v>96</v>
      </c>
      <c r="C131" s="2">
        <f t="shared" ca="1" si="12"/>
        <v>95</v>
      </c>
      <c r="D131" s="2">
        <f t="shared" ca="1" si="13"/>
        <v>221</v>
      </c>
      <c r="E131" s="2">
        <f t="shared" ca="1" si="14"/>
        <v>39</v>
      </c>
      <c r="F131" s="2">
        <f t="shared" ca="1" si="15"/>
        <v>8.6189999999999998</v>
      </c>
    </row>
    <row r="132" spans="1:6">
      <c r="A132" s="4" t="s">
        <v>272</v>
      </c>
      <c r="B132" s="2">
        <f t="shared" ca="1" si="12"/>
        <v>102</v>
      </c>
      <c r="C132" s="2">
        <f t="shared" ca="1" si="12"/>
        <v>97</v>
      </c>
      <c r="D132" s="2">
        <f t="shared" ca="1" si="13"/>
        <v>207</v>
      </c>
      <c r="E132" s="2">
        <f t="shared" ca="1" si="14"/>
        <v>39</v>
      </c>
      <c r="F132" s="2">
        <f t="shared" ca="1" si="15"/>
        <v>8.0730000000000004</v>
      </c>
    </row>
    <row r="133" spans="1:6">
      <c r="A133" s="4" t="s">
        <v>55</v>
      </c>
      <c r="B133" s="2">
        <f t="shared" ca="1" si="12"/>
        <v>98</v>
      </c>
      <c r="C133" s="2">
        <f t="shared" ca="1" si="12"/>
        <v>103</v>
      </c>
      <c r="D133" s="2">
        <f t="shared" ca="1" si="13"/>
        <v>208</v>
      </c>
      <c r="E133" s="2">
        <f t="shared" ca="1" si="14"/>
        <v>37</v>
      </c>
      <c r="F133" s="2">
        <f t="shared" ca="1" si="15"/>
        <v>7.6959999999999997</v>
      </c>
    </row>
    <row r="134" spans="1:6">
      <c r="A134" s="4" t="s">
        <v>56</v>
      </c>
      <c r="B134" s="2">
        <f t="shared" ca="1" si="12"/>
        <v>95</v>
      </c>
      <c r="C134" s="2">
        <f t="shared" ca="1" si="12"/>
        <v>99</v>
      </c>
      <c r="D134" s="2">
        <f t="shared" ca="1" si="13"/>
        <v>218</v>
      </c>
      <c r="E134" s="2">
        <f t="shared" ca="1" si="14"/>
        <v>39</v>
      </c>
      <c r="F134" s="2">
        <f t="shared" ca="1" si="15"/>
        <v>8.5020000000000007</v>
      </c>
    </row>
    <row r="135" spans="1:6">
      <c r="A135" s="4" t="s">
        <v>57</v>
      </c>
      <c r="B135" s="2">
        <f t="shared" ca="1" si="12"/>
        <v>101</v>
      </c>
      <c r="C135" s="2">
        <f t="shared" ca="1" si="12"/>
        <v>97</v>
      </c>
      <c r="D135" s="2">
        <f t="shared" ca="1" si="13"/>
        <v>207</v>
      </c>
      <c r="E135" s="2">
        <f t="shared" ca="1" si="14"/>
        <v>37</v>
      </c>
      <c r="F135" s="2">
        <f t="shared" ca="1" si="15"/>
        <v>7.6589999999999998</v>
      </c>
    </row>
    <row r="136" spans="1:6">
      <c r="A136" s="4" t="s">
        <v>58</v>
      </c>
      <c r="B136" s="2">
        <f t="shared" ca="1" si="12"/>
        <v>97</v>
      </c>
      <c r="C136" s="2">
        <f t="shared" ca="1" si="12"/>
        <v>103</v>
      </c>
      <c r="D136" s="2">
        <f t="shared" ca="1" si="13"/>
        <v>211</v>
      </c>
      <c r="E136" s="2">
        <f t="shared" ca="1" si="14"/>
        <v>39</v>
      </c>
      <c r="F136" s="2">
        <f t="shared" ca="1" si="15"/>
        <v>8.2289999999999992</v>
      </c>
    </row>
    <row r="137" spans="1:6">
      <c r="A137" s="4" t="s">
        <v>59</v>
      </c>
      <c r="B137" s="2">
        <f t="shared" ca="1" si="12"/>
        <v>101</v>
      </c>
      <c r="C137" s="2">
        <f t="shared" ca="1" si="12"/>
        <v>99</v>
      </c>
      <c r="D137" s="2">
        <f t="shared" ca="1" si="13"/>
        <v>228</v>
      </c>
      <c r="E137" s="2">
        <f t="shared" ca="1" si="14"/>
        <v>39</v>
      </c>
      <c r="F137" s="2">
        <f t="shared" ca="1" si="15"/>
        <v>8.8919999999999995</v>
      </c>
    </row>
    <row r="138" spans="1:6">
      <c r="A138" s="4" t="s">
        <v>21</v>
      </c>
      <c r="B138" s="2">
        <f t="shared" ca="1" si="12"/>
        <v>95</v>
      </c>
      <c r="C138" s="2">
        <f t="shared" ca="1" si="12"/>
        <v>92</v>
      </c>
      <c r="D138" s="2">
        <f t="shared" ca="1" si="13"/>
        <v>228</v>
      </c>
      <c r="E138" s="2">
        <f t="shared" ca="1" si="14"/>
        <v>37</v>
      </c>
      <c r="F138" s="2">
        <f t="shared" ca="1" si="15"/>
        <v>8.4359999999999999</v>
      </c>
    </row>
    <row r="139" spans="1:6">
      <c r="A139" s="4" t="s">
        <v>36</v>
      </c>
      <c r="B139" s="2">
        <f t="shared" ca="1" si="12"/>
        <v>97</v>
      </c>
      <c r="C139" s="2">
        <f t="shared" ca="1" si="12"/>
        <v>92</v>
      </c>
      <c r="D139" s="2">
        <f t="shared" ca="1" si="13"/>
        <v>222</v>
      </c>
      <c r="E139" s="2">
        <f t="shared" ca="1" si="14"/>
        <v>37</v>
      </c>
      <c r="F139" s="2">
        <f t="shared" ca="1" si="15"/>
        <v>8.2140000000000004</v>
      </c>
    </row>
    <row r="140" spans="1:6">
      <c r="A140" s="4" t="s">
        <v>7</v>
      </c>
      <c r="B140" s="2">
        <f t="shared" ca="1" si="12"/>
        <v>93</v>
      </c>
      <c r="C140" s="2">
        <f t="shared" ca="1" si="12"/>
        <v>101</v>
      </c>
      <c r="D140" s="2">
        <f t="shared" ca="1" si="13"/>
        <v>214</v>
      </c>
      <c r="E140" s="2">
        <f t="shared" ca="1" si="14"/>
        <v>39</v>
      </c>
      <c r="F140" s="2">
        <f t="shared" ca="1" si="15"/>
        <v>8.3460000000000001</v>
      </c>
    </row>
    <row r="141" spans="1:6">
      <c r="A141" s="4" t="s">
        <v>8</v>
      </c>
      <c r="B141" s="2">
        <f t="shared" ca="1" si="12"/>
        <v>92</v>
      </c>
      <c r="C141" s="2">
        <f t="shared" ca="1" si="12"/>
        <v>102</v>
      </c>
      <c r="D141" s="2">
        <f t="shared" ca="1" si="13"/>
        <v>208</v>
      </c>
      <c r="E141" s="2">
        <f t="shared" ca="1" si="14"/>
        <v>38</v>
      </c>
      <c r="F141" s="2">
        <f t="shared" ca="1" si="15"/>
        <v>7.9039999999999999</v>
      </c>
    </row>
    <row r="142" spans="1:6">
      <c r="A142" s="4" t="s">
        <v>10</v>
      </c>
      <c r="B142" s="2">
        <f t="shared" ref="B142:C161" ca="1" si="16">RANDBETWEEN(92,104)</f>
        <v>99</v>
      </c>
      <c r="C142" s="2">
        <f t="shared" ca="1" si="16"/>
        <v>94</v>
      </c>
      <c r="D142" s="2">
        <f t="shared" ca="1" si="13"/>
        <v>218</v>
      </c>
      <c r="E142" s="2">
        <f t="shared" ca="1" si="14"/>
        <v>37</v>
      </c>
      <c r="F142" s="2">
        <f t="shared" ca="1" si="15"/>
        <v>8.0660000000000007</v>
      </c>
    </row>
    <row r="143" spans="1:6">
      <c r="A143" s="4" t="s">
        <v>23</v>
      </c>
      <c r="B143" s="2">
        <f t="shared" ca="1" si="16"/>
        <v>93</v>
      </c>
      <c r="C143" s="2">
        <f t="shared" ca="1" si="16"/>
        <v>104</v>
      </c>
      <c r="D143" s="2">
        <f t="shared" ca="1" si="13"/>
        <v>225</v>
      </c>
      <c r="E143" s="2">
        <f t="shared" ca="1" si="14"/>
        <v>39</v>
      </c>
      <c r="F143" s="2">
        <f t="shared" ca="1" si="15"/>
        <v>8.7750000000000004</v>
      </c>
    </row>
    <row r="144" spans="1:6">
      <c r="A144" s="4" t="s">
        <v>37</v>
      </c>
      <c r="B144" s="2">
        <f t="shared" ca="1" si="16"/>
        <v>94</v>
      </c>
      <c r="C144" s="2">
        <f t="shared" ca="1" si="16"/>
        <v>98</v>
      </c>
      <c r="D144" s="2">
        <f t="shared" ca="1" si="13"/>
        <v>229</v>
      </c>
      <c r="E144" s="2">
        <f t="shared" ca="1" si="14"/>
        <v>38</v>
      </c>
      <c r="F144" s="2">
        <f t="shared" ca="1" si="15"/>
        <v>8.702</v>
      </c>
    </row>
    <row r="145" spans="1:6">
      <c r="A145" s="4" t="s">
        <v>60</v>
      </c>
      <c r="B145" s="2">
        <f t="shared" ca="1" si="16"/>
        <v>96</v>
      </c>
      <c r="C145" s="2">
        <f t="shared" ca="1" si="16"/>
        <v>101</v>
      </c>
      <c r="D145" s="2">
        <f t="shared" ca="1" si="13"/>
        <v>228</v>
      </c>
      <c r="E145" s="2">
        <f t="shared" ca="1" si="14"/>
        <v>38</v>
      </c>
      <c r="F145" s="2">
        <f t="shared" ca="1" si="15"/>
        <v>8.6639999999999997</v>
      </c>
    </row>
    <row r="146" spans="1:6">
      <c r="A146" s="4" t="s">
        <v>11</v>
      </c>
      <c r="B146" s="2">
        <f t="shared" ca="1" si="16"/>
        <v>97</v>
      </c>
      <c r="C146" s="2">
        <f t="shared" ca="1" si="16"/>
        <v>97</v>
      </c>
      <c r="D146" s="2">
        <f t="shared" ca="1" si="13"/>
        <v>223</v>
      </c>
      <c r="E146" s="2">
        <f t="shared" ca="1" si="14"/>
        <v>39</v>
      </c>
      <c r="F146" s="2">
        <f t="shared" ca="1" si="15"/>
        <v>8.6969999999999992</v>
      </c>
    </row>
    <row r="147" spans="1:6">
      <c r="A147" s="4" t="s">
        <v>62</v>
      </c>
      <c r="B147" s="2">
        <f t="shared" ca="1" si="16"/>
        <v>103</v>
      </c>
      <c r="C147" s="2">
        <f t="shared" ca="1" si="16"/>
        <v>95</v>
      </c>
      <c r="D147" s="2">
        <f t="shared" ca="1" si="13"/>
        <v>222</v>
      </c>
      <c r="E147" s="2">
        <f t="shared" ca="1" si="14"/>
        <v>39</v>
      </c>
      <c r="F147" s="2">
        <f t="shared" ca="1" si="15"/>
        <v>8.6579999999999995</v>
      </c>
    </row>
    <row r="148" spans="1:6">
      <c r="A148" s="4" t="s">
        <v>63</v>
      </c>
      <c r="B148" s="2">
        <f t="shared" ca="1" si="16"/>
        <v>103</v>
      </c>
      <c r="C148" s="2">
        <f t="shared" ca="1" si="16"/>
        <v>96</v>
      </c>
      <c r="D148" s="2">
        <f t="shared" ca="1" si="13"/>
        <v>209</v>
      </c>
      <c r="E148" s="2">
        <f t="shared" ca="1" si="14"/>
        <v>37</v>
      </c>
      <c r="F148" s="2">
        <f t="shared" ca="1" si="15"/>
        <v>7.7329999999999997</v>
      </c>
    </row>
    <row r="149" spans="1:6">
      <c r="A149" s="4" t="s">
        <v>24</v>
      </c>
      <c r="B149" s="2">
        <f t="shared" ca="1" si="16"/>
        <v>102</v>
      </c>
      <c r="C149" s="2">
        <f t="shared" ca="1" si="16"/>
        <v>98</v>
      </c>
      <c r="D149" s="2">
        <f t="shared" ca="1" si="13"/>
        <v>228</v>
      </c>
      <c r="E149" s="2">
        <f t="shared" ca="1" si="14"/>
        <v>37</v>
      </c>
      <c r="F149" s="2">
        <f t="shared" ca="1" si="15"/>
        <v>8.4359999999999999</v>
      </c>
    </row>
    <row r="150" spans="1:6">
      <c r="A150" s="4" t="s">
        <v>64</v>
      </c>
      <c r="B150" s="2">
        <f t="shared" ca="1" si="16"/>
        <v>101</v>
      </c>
      <c r="C150" s="2">
        <f t="shared" ca="1" si="16"/>
        <v>98</v>
      </c>
      <c r="D150" s="2">
        <f t="shared" ca="1" si="13"/>
        <v>225</v>
      </c>
      <c r="E150" s="2">
        <f t="shared" ca="1" si="14"/>
        <v>39</v>
      </c>
      <c r="F150" s="2">
        <f t="shared" ca="1" si="15"/>
        <v>8.7750000000000004</v>
      </c>
    </row>
    <row r="151" spans="1:6">
      <c r="A151" s="4" t="s">
        <v>65</v>
      </c>
      <c r="B151" s="2">
        <f t="shared" ca="1" si="16"/>
        <v>104</v>
      </c>
      <c r="C151" s="2">
        <f t="shared" ca="1" si="16"/>
        <v>98</v>
      </c>
      <c r="D151" s="2">
        <f t="shared" ca="1" si="13"/>
        <v>220</v>
      </c>
      <c r="E151" s="2">
        <f t="shared" ca="1" si="14"/>
        <v>39</v>
      </c>
      <c r="F151" s="2">
        <f t="shared" ca="1" si="15"/>
        <v>8.58</v>
      </c>
    </row>
    <row r="152" spans="1:6">
      <c r="A152" s="4" t="s">
        <v>38</v>
      </c>
      <c r="B152" s="2">
        <f t="shared" ca="1" si="16"/>
        <v>92</v>
      </c>
      <c r="C152" s="2">
        <f t="shared" ca="1" si="16"/>
        <v>100</v>
      </c>
      <c r="D152" s="2">
        <f t="shared" ca="1" si="13"/>
        <v>223</v>
      </c>
      <c r="E152" s="2">
        <f t="shared" ca="1" si="14"/>
        <v>37</v>
      </c>
      <c r="F152" s="2">
        <f t="shared" ca="1" si="15"/>
        <v>8.2509999999999994</v>
      </c>
    </row>
    <row r="153" spans="1:6">
      <c r="A153" s="4" t="s">
        <v>66</v>
      </c>
      <c r="B153" s="2">
        <f t="shared" ca="1" si="16"/>
        <v>96</v>
      </c>
      <c r="C153" s="2">
        <f t="shared" ca="1" si="16"/>
        <v>101</v>
      </c>
      <c r="D153" s="2">
        <f t="shared" ca="1" si="13"/>
        <v>215</v>
      </c>
      <c r="E153" s="2">
        <f t="shared" ca="1" si="14"/>
        <v>39</v>
      </c>
      <c r="F153" s="2">
        <f t="shared" ca="1" si="15"/>
        <v>8.3849999999999998</v>
      </c>
    </row>
    <row r="154" spans="1:6">
      <c r="A154" s="4" t="s">
        <v>67</v>
      </c>
      <c r="B154" s="2">
        <f t="shared" ca="1" si="16"/>
        <v>101</v>
      </c>
      <c r="C154" s="2">
        <f t="shared" ca="1" si="16"/>
        <v>97</v>
      </c>
      <c r="D154" s="2">
        <f t="shared" ca="1" si="13"/>
        <v>217</v>
      </c>
      <c r="E154" s="2">
        <f t="shared" ca="1" si="14"/>
        <v>38</v>
      </c>
      <c r="F154" s="2">
        <f t="shared" ca="1" si="15"/>
        <v>8.2460000000000004</v>
      </c>
    </row>
    <row r="155" spans="1:6">
      <c r="A155" s="4" t="s">
        <v>130</v>
      </c>
      <c r="B155" s="2">
        <f t="shared" ca="1" si="16"/>
        <v>101</v>
      </c>
      <c r="C155" s="2">
        <f t="shared" ca="1" si="16"/>
        <v>100</v>
      </c>
      <c r="D155" s="2">
        <f t="shared" ca="1" si="13"/>
        <v>206</v>
      </c>
      <c r="E155" s="2">
        <f t="shared" ca="1" si="14"/>
        <v>38</v>
      </c>
      <c r="F155" s="2">
        <f t="shared" ca="1" si="15"/>
        <v>7.8280000000000003</v>
      </c>
    </row>
    <row r="156" spans="1:6">
      <c r="A156" s="4" t="s">
        <v>68</v>
      </c>
      <c r="B156" s="2">
        <f t="shared" ca="1" si="16"/>
        <v>102</v>
      </c>
      <c r="C156" s="2">
        <f t="shared" ca="1" si="16"/>
        <v>103</v>
      </c>
      <c r="D156" s="2">
        <f t="shared" ca="1" si="13"/>
        <v>222</v>
      </c>
      <c r="E156" s="2">
        <f t="shared" ca="1" si="14"/>
        <v>39</v>
      </c>
      <c r="F156" s="2">
        <f t="shared" ca="1" si="15"/>
        <v>8.6579999999999995</v>
      </c>
    </row>
    <row r="157" spans="1:6">
      <c r="A157" s="4" t="s">
        <v>69</v>
      </c>
      <c r="B157" s="2">
        <f t="shared" ca="1" si="16"/>
        <v>98</v>
      </c>
      <c r="C157" s="2">
        <f t="shared" ca="1" si="16"/>
        <v>92</v>
      </c>
      <c r="D157" s="2">
        <f t="shared" ca="1" si="13"/>
        <v>212</v>
      </c>
      <c r="E157" s="2">
        <f t="shared" ca="1" si="14"/>
        <v>39</v>
      </c>
      <c r="F157" s="2">
        <f t="shared" ca="1" si="15"/>
        <v>8.2680000000000007</v>
      </c>
    </row>
    <row r="158" spans="1:6">
      <c r="A158" s="4" t="s">
        <v>70</v>
      </c>
      <c r="B158" s="2">
        <f t="shared" ca="1" si="16"/>
        <v>95</v>
      </c>
      <c r="C158" s="2">
        <f t="shared" ca="1" si="16"/>
        <v>93</v>
      </c>
      <c r="D158" s="2">
        <f t="shared" ca="1" si="13"/>
        <v>215</v>
      </c>
      <c r="E158" s="2">
        <f t="shared" ca="1" si="14"/>
        <v>37</v>
      </c>
      <c r="F158" s="2">
        <f t="shared" ca="1" si="15"/>
        <v>7.9550000000000001</v>
      </c>
    </row>
    <row r="159" spans="1:6">
      <c r="A159" s="4" t="s">
        <v>73</v>
      </c>
      <c r="B159" s="2">
        <f t="shared" ca="1" si="16"/>
        <v>92</v>
      </c>
      <c r="C159" s="2">
        <f t="shared" ca="1" si="16"/>
        <v>98</v>
      </c>
      <c r="D159" s="2">
        <f t="shared" ca="1" si="13"/>
        <v>224</v>
      </c>
      <c r="E159" s="2">
        <f t="shared" ca="1" si="14"/>
        <v>38</v>
      </c>
      <c r="F159" s="2">
        <f t="shared" ca="1" si="15"/>
        <v>8.5120000000000005</v>
      </c>
    </row>
    <row r="160" spans="1:6">
      <c r="A160" s="4" t="s">
        <v>74</v>
      </c>
      <c r="B160" s="2">
        <f t="shared" ca="1" si="16"/>
        <v>92</v>
      </c>
      <c r="C160" s="2">
        <f t="shared" ca="1" si="16"/>
        <v>102</v>
      </c>
      <c r="D160" s="2">
        <f t="shared" ca="1" si="13"/>
        <v>222</v>
      </c>
      <c r="E160" s="2">
        <f t="shared" ca="1" si="14"/>
        <v>37</v>
      </c>
      <c r="F160" s="2">
        <f t="shared" ca="1" si="15"/>
        <v>8.2140000000000004</v>
      </c>
    </row>
    <row r="161" spans="1:6">
      <c r="A161" s="4" t="s">
        <v>76</v>
      </c>
      <c r="B161" s="2">
        <f t="shared" ca="1" si="16"/>
        <v>100</v>
      </c>
      <c r="C161" s="2">
        <f t="shared" ca="1" si="16"/>
        <v>102</v>
      </c>
      <c r="D161" s="2">
        <f t="shared" ca="1" si="13"/>
        <v>211</v>
      </c>
      <c r="E161" s="2">
        <f t="shared" ca="1" si="14"/>
        <v>37</v>
      </c>
      <c r="F161" s="2">
        <f t="shared" ca="1" si="15"/>
        <v>7.8070000000000004</v>
      </c>
    </row>
    <row r="162" spans="1:6">
      <c r="A162" s="4" t="s">
        <v>77</v>
      </c>
      <c r="B162" s="2">
        <f t="shared" ref="B162:C181" ca="1" si="17">RANDBETWEEN(92,104)</f>
        <v>93</v>
      </c>
      <c r="C162" s="2">
        <f t="shared" ca="1" si="17"/>
        <v>100</v>
      </c>
      <c r="D162" s="2">
        <f t="shared" ca="1" si="13"/>
        <v>212</v>
      </c>
      <c r="E162" s="2">
        <f t="shared" ca="1" si="14"/>
        <v>39</v>
      </c>
      <c r="F162" s="2">
        <f t="shared" ca="1" si="15"/>
        <v>8.2680000000000007</v>
      </c>
    </row>
    <row r="163" spans="1:6">
      <c r="A163" s="4" t="s">
        <v>78</v>
      </c>
      <c r="B163" s="2">
        <f t="shared" ca="1" si="17"/>
        <v>99</v>
      </c>
      <c r="C163" s="2">
        <f t="shared" ca="1" si="17"/>
        <v>98</v>
      </c>
      <c r="D163" s="2">
        <f t="shared" ca="1" si="13"/>
        <v>210</v>
      </c>
      <c r="E163" s="2">
        <f t="shared" ca="1" si="14"/>
        <v>39</v>
      </c>
      <c r="F163" s="2">
        <f t="shared" ca="1" si="15"/>
        <v>8.19</v>
      </c>
    </row>
    <row r="164" spans="1:6">
      <c r="A164" s="4" t="s">
        <v>79</v>
      </c>
      <c r="B164" s="2">
        <f t="shared" ca="1" si="17"/>
        <v>94</v>
      </c>
      <c r="C164" s="2">
        <f t="shared" ca="1" si="17"/>
        <v>94</v>
      </c>
      <c r="D164" s="2">
        <f t="shared" ca="1" si="13"/>
        <v>226</v>
      </c>
      <c r="E164" s="2">
        <f t="shared" ca="1" si="14"/>
        <v>37</v>
      </c>
      <c r="F164" s="2">
        <f t="shared" ca="1" si="15"/>
        <v>8.3620000000000001</v>
      </c>
    </row>
    <row r="165" spans="1:6">
      <c r="A165" s="4" t="s">
        <v>95</v>
      </c>
      <c r="B165" s="2">
        <f t="shared" ca="1" si="17"/>
        <v>98</v>
      </c>
      <c r="C165" s="2">
        <f t="shared" ca="1" si="17"/>
        <v>99</v>
      </c>
      <c r="D165" s="2">
        <f t="shared" ca="1" si="13"/>
        <v>207</v>
      </c>
      <c r="E165" s="2">
        <f t="shared" ca="1" si="14"/>
        <v>39</v>
      </c>
      <c r="F165" s="2">
        <f t="shared" ca="1" si="15"/>
        <v>8.0730000000000004</v>
      </c>
    </row>
    <row r="166" spans="1:6">
      <c r="A166" s="4" t="s">
        <v>99</v>
      </c>
      <c r="B166" s="2">
        <f t="shared" ca="1" si="17"/>
        <v>98</v>
      </c>
      <c r="C166" s="2">
        <f t="shared" ca="1" si="17"/>
        <v>95</v>
      </c>
      <c r="D166" s="2">
        <f t="shared" ca="1" si="13"/>
        <v>214</v>
      </c>
      <c r="E166" s="2">
        <f t="shared" ca="1" si="14"/>
        <v>38</v>
      </c>
      <c r="F166" s="2">
        <f t="shared" ca="1" si="15"/>
        <v>8.1319999999999997</v>
      </c>
    </row>
    <row r="167" spans="1:6">
      <c r="A167" s="4" t="s">
        <v>101</v>
      </c>
      <c r="B167" s="2">
        <f t="shared" ca="1" si="17"/>
        <v>94</v>
      </c>
      <c r="C167" s="2">
        <f t="shared" ca="1" si="17"/>
        <v>102</v>
      </c>
      <c r="D167" s="2">
        <f t="shared" ca="1" si="13"/>
        <v>230</v>
      </c>
      <c r="E167" s="2">
        <f t="shared" ca="1" si="14"/>
        <v>38</v>
      </c>
      <c r="F167" s="2">
        <f t="shared" ca="1" si="15"/>
        <v>8.74</v>
      </c>
    </row>
    <row r="168" spans="1:6">
      <c r="A168" s="4" t="s">
        <v>102</v>
      </c>
      <c r="B168" s="2">
        <f t="shared" ca="1" si="17"/>
        <v>95</v>
      </c>
      <c r="C168" s="2">
        <f t="shared" ca="1" si="17"/>
        <v>94</v>
      </c>
      <c r="D168" s="2">
        <f t="shared" ca="1" si="13"/>
        <v>217</v>
      </c>
      <c r="E168" s="2">
        <f t="shared" ca="1" si="14"/>
        <v>38</v>
      </c>
      <c r="F168" s="2">
        <f t="shared" ca="1" si="15"/>
        <v>8.2460000000000004</v>
      </c>
    </row>
    <row r="169" spans="1:6">
      <c r="A169" s="4" t="s">
        <v>103</v>
      </c>
      <c r="B169" s="2">
        <f t="shared" ca="1" si="17"/>
        <v>99</v>
      </c>
      <c r="C169" s="2">
        <f t="shared" ca="1" si="17"/>
        <v>103</v>
      </c>
      <c r="D169" s="2">
        <f t="shared" ca="1" si="13"/>
        <v>217</v>
      </c>
      <c r="E169" s="2">
        <f t="shared" ca="1" si="14"/>
        <v>37</v>
      </c>
      <c r="F169" s="2">
        <f t="shared" ca="1" si="15"/>
        <v>8.0289999999999999</v>
      </c>
    </row>
    <row r="170" spans="1:6">
      <c r="A170" s="4" t="s">
        <v>104</v>
      </c>
      <c r="B170" s="2">
        <f t="shared" ca="1" si="17"/>
        <v>92</v>
      </c>
      <c r="C170" s="2">
        <f t="shared" ca="1" si="17"/>
        <v>94</v>
      </c>
      <c r="D170" s="2">
        <f t="shared" ca="1" si="13"/>
        <v>213</v>
      </c>
      <c r="E170" s="2">
        <f t="shared" ca="1" si="14"/>
        <v>39</v>
      </c>
      <c r="F170" s="2">
        <f t="shared" ca="1" si="15"/>
        <v>8.3070000000000004</v>
      </c>
    </row>
    <row r="171" spans="1:6">
      <c r="A171" s="4" t="s">
        <v>105</v>
      </c>
      <c r="B171" s="2">
        <f t="shared" ca="1" si="17"/>
        <v>97</v>
      </c>
      <c r="C171" s="2">
        <f t="shared" ca="1" si="17"/>
        <v>100</v>
      </c>
      <c r="D171" s="2">
        <f t="shared" ca="1" si="13"/>
        <v>216</v>
      </c>
      <c r="E171" s="2">
        <f t="shared" ca="1" si="14"/>
        <v>37</v>
      </c>
      <c r="F171" s="2">
        <f t="shared" ca="1" si="15"/>
        <v>7.992</v>
      </c>
    </row>
    <row r="172" spans="1:6">
      <c r="A172" s="4" t="s">
        <v>109</v>
      </c>
      <c r="B172" s="2">
        <f t="shared" ca="1" si="17"/>
        <v>99</v>
      </c>
      <c r="C172" s="2">
        <f t="shared" ca="1" si="17"/>
        <v>100</v>
      </c>
      <c r="D172" s="2">
        <f t="shared" ca="1" si="13"/>
        <v>224</v>
      </c>
      <c r="E172" s="2">
        <f t="shared" ca="1" si="14"/>
        <v>38</v>
      </c>
      <c r="F172" s="2">
        <f t="shared" ca="1" si="15"/>
        <v>8.5120000000000005</v>
      </c>
    </row>
    <row r="173" spans="1:6">
      <c r="A173" s="4" t="s">
        <v>110</v>
      </c>
      <c r="B173" s="2">
        <f t="shared" ca="1" si="17"/>
        <v>100</v>
      </c>
      <c r="C173" s="2">
        <f t="shared" ca="1" si="17"/>
        <v>101</v>
      </c>
      <c r="D173" s="2">
        <f t="shared" ca="1" si="13"/>
        <v>218</v>
      </c>
      <c r="E173" s="2">
        <f t="shared" ca="1" si="14"/>
        <v>37</v>
      </c>
      <c r="F173" s="2">
        <f t="shared" ca="1" si="15"/>
        <v>8.0660000000000007</v>
      </c>
    </row>
    <row r="174" spans="1:6">
      <c r="A174" s="4" t="s">
        <v>111</v>
      </c>
      <c r="B174" s="2">
        <f t="shared" ca="1" si="17"/>
        <v>93</v>
      </c>
      <c r="C174" s="2">
        <f t="shared" ca="1" si="17"/>
        <v>96</v>
      </c>
      <c r="D174" s="2">
        <f t="shared" ca="1" si="13"/>
        <v>217</v>
      </c>
      <c r="E174" s="2">
        <f t="shared" ca="1" si="14"/>
        <v>37</v>
      </c>
      <c r="F174" s="2">
        <f t="shared" ca="1" si="15"/>
        <v>8.0289999999999999</v>
      </c>
    </row>
    <row r="175" spans="1:6">
      <c r="A175" s="4" t="s">
        <v>122</v>
      </c>
      <c r="B175" s="2">
        <f t="shared" ca="1" si="17"/>
        <v>102</v>
      </c>
      <c r="C175" s="2">
        <f t="shared" ca="1" si="17"/>
        <v>103</v>
      </c>
      <c r="D175" s="2">
        <f t="shared" ca="1" si="13"/>
        <v>228</v>
      </c>
      <c r="E175" s="2">
        <f t="shared" ca="1" si="14"/>
        <v>38</v>
      </c>
      <c r="F175" s="2">
        <f t="shared" ca="1" si="15"/>
        <v>8.6639999999999997</v>
      </c>
    </row>
    <row r="176" spans="1:6">
      <c r="A176" s="4" t="s">
        <v>123</v>
      </c>
      <c r="B176" s="2">
        <f t="shared" ca="1" si="17"/>
        <v>94</v>
      </c>
      <c r="C176" s="2">
        <f t="shared" ca="1" si="17"/>
        <v>94</v>
      </c>
      <c r="D176" s="2">
        <f t="shared" ca="1" si="13"/>
        <v>227</v>
      </c>
      <c r="E176" s="2">
        <f t="shared" ca="1" si="14"/>
        <v>38</v>
      </c>
      <c r="F176" s="2">
        <f t="shared" ca="1" si="15"/>
        <v>8.6259999999999994</v>
      </c>
    </row>
    <row r="177" spans="1:6">
      <c r="A177" s="4" t="s">
        <v>124</v>
      </c>
      <c r="B177" s="2">
        <f t="shared" ca="1" si="17"/>
        <v>97</v>
      </c>
      <c r="C177" s="2">
        <f t="shared" ca="1" si="17"/>
        <v>100</v>
      </c>
      <c r="D177" s="2">
        <f t="shared" ca="1" si="13"/>
        <v>206</v>
      </c>
      <c r="E177" s="2">
        <f t="shared" ca="1" si="14"/>
        <v>39</v>
      </c>
      <c r="F177" s="2">
        <f t="shared" ca="1" si="15"/>
        <v>8.0340000000000007</v>
      </c>
    </row>
    <row r="178" spans="1:6">
      <c r="A178" s="4" t="s">
        <v>125</v>
      </c>
      <c r="B178" s="2">
        <f t="shared" ca="1" si="17"/>
        <v>92</v>
      </c>
      <c r="C178" s="2">
        <f t="shared" ca="1" si="17"/>
        <v>102</v>
      </c>
      <c r="D178" s="2">
        <f t="shared" ca="1" si="13"/>
        <v>226</v>
      </c>
      <c r="E178" s="2">
        <f t="shared" ca="1" si="14"/>
        <v>38</v>
      </c>
      <c r="F178" s="2">
        <f t="shared" ca="1" si="15"/>
        <v>8.5879999999999992</v>
      </c>
    </row>
    <row r="179" spans="1:6">
      <c r="A179" s="4" t="s">
        <v>126</v>
      </c>
      <c r="B179" s="2">
        <f t="shared" ca="1" si="17"/>
        <v>98</v>
      </c>
      <c r="C179" s="2">
        <f t="shared" ca="1" si="17"/>
        <v>100</v>
      </c>
      <c r="D179" s="2">
        <f t="shared" ca="1" si="13"/>
        <v>225</v>
      </c>
      <c r="E179" s="2">
        <f t="shared" ca="1" si="14"/>
        <v>39</v>
      </c>
      <c r="F179" s="2">
        <f t="shared" ca="1" si="15"/>
        <v>8.7750000000000004</v>
      </c>
    </row>
    <row r="180" spans="1:6">
      <c r="A180" s="4" t="s">
        <v>127</v>
      </c>
      <c r="B180" s="2">
        <f t="shared" ca="1" si="17"/>
        <v>100</v>
      </c>
      <c r="C180" s="2">
        <f t="shared" ca="1" si="17"/>
        <v>94</v>
      </c>
      <c r="D180" s="2">
        <f t="shared" ca="1" si="13"/>
        <v>227</v>
      </c>
      <c r="E180" s="2">
        <f t="shared" ca="1" si="14"/>
        <v>37</v>
      </c>
      <c r="F180" s="2">
        <f t="shared" ca="1" si="15"/>
        <v>8.3989999999999991</v>
      </c>
    </row>
    <row r="181" spans="1:6">
      <c r="A181" s="4" t="s">
        <v>107</v>
      </c>
      <c r="B181" s="2">
        <f t="shared" ca="1" si="17"/>
        <v>97</v>
      </c>
      <c r="C181" s="2">
        <f t="shared" ca="1" si="17"/>
        <v>103</v>
      </c>
      <c r="D181" s="2">
        <f t="shared" ca="1" si="13"/>
        <v>229</v>
      </c>
      <c r="E181" s="2">
        <f t="shared" ca="1" si="14"/>
        <v>38</v>
      </c>
      <c r="F181" s="2">
        <f t="shared" ca="1" si="15"/>
        <v>8.702</v>
      </c>
    </row>
    <row r="182" spans="1:6">
      <c r="A182" s="4" t="s">
        <v>20</v>
      </c>
      <c r="B182" s="2">
        <f t="shared" ref="B182:C201" ca="1" si="18">RANDBETWEEN(92,104)</f>
        <v>96</v>
      </c>
      <c r="C182" s="2">
        <f t="shared" ca="1" si="18"/>
        <v>104</v>
      </c>
      <c r="D182" s="2">
        <f t="shared" ca="1" si="13"/>
        <v>217</v>
      </c>
      <c r="E182" s="2">
        <f t="shared" ca="1" si="14"/>
        <v>37</v>
      </c>
      <c r="F182" s="2">
        <f t="shared" ca="1" si="15"/>
        <v>8.0289999999999999</v>
      </c>
    </row>
    <row r="183" spans="1:6">
      <c r="A183" s="4" t="s">
        <v>35</v>
      </c>
      <c r="B183" s="2">
        <f t="shared" ca="1" si="18"/>
        <v>104</v>
      </c>
      <c r="C183" s="2">
        <f t="shared" ca="1" si="18"/>
        <v>101</v>
      </c>
      <c r="D183" s="2">
        <f t="shared" ca="1" si="13"/>
        <v>230</v>
      </c>
      <c r="E183" s="2">
        <f t="shared" ca="1" si="14"/>
        <v>37</v>
      </c>
      <c r="F183" s="2">
        <f t="shared" ca="1" si="15"/>
        <v>8.51</v>
      </c>
    </row>
    <row r="184" spans="1:6">
      <c r="A184" s="4" t="s">
        <v>1</v>
      </c>
      <c r="B184" s="2">
        <f t="shared" ca="1" si="18"/>
        <v>98</v>
      </c>
      <c r="C184" s="2">
        <f t="shared" ca="1" si="18"/>
        <v>96</v>
      </c>
      <c r="D184" s="2">
        <f t="shared" ca="1" si="13"/>
        <v>211</v>
      </c>
      <c r="E184" s="2">
        <f t="shared" ca="1" si="14"/>
        <v>39</v>
      </c>
      <c r="F184" s="2">
        <f t="shared" ca="1" si="15"/>
        <v>8.2289999999999992</v>
      </c>
    </row>
    <row r="185" spans="1:6">
      <c r="A185" s="4" t="s">
        <v>5</v>
      </c>
      <c r="B185" s="2">
        <f t="shared" ca="1" si="18"/>
        <v>102</v>
      </c>
      <c r="C185" s="2">
        <f t="shared" ca="1" si="18"/>
        <v>102</v>
      </c>
      <c r="D185" s="2">
        <f t="shared" ca="1" si="13"/>
        <v>216</v>
      </c>
      <c r="E185" s="2">
        <f t="shared" ca="1" si="14"/>
        <v>37</v>
      </c>
      <c r="F185" s="2">
        <f t="shared" ca="1" si="15"/>
        <v>7.992</v>
      </c>
    </row>
    <row r="186" spans="1:6">
      <c r="A186" s="4" t="s">
        <v>22</v>
      </c>
      <c r="B186" s="2">
        <f t="shared" ca="1" si="18"/>
        <v>103</v>
      </c>
      <c r="C186" s="2">
        <f t="shared" ca="1" si="18"/>
        <v>102</v>
      </c>
      <c r="D186" s="2">
        <f t="shared" ca="1" si="13"/>
        <v>225</v>
      </c>
      <c r="E186" s="2">
        <f t="shared" ca="1" si="14"/>
        <v>37</v>
      </c>
      <c r="F186" s="2">
        <f t="shared" ca="1" si="15"/>
        <v>8.3249999999999993</v>
      </c>
    </row>
    <row r="187" spans="1:6">
      <c r="A187" s="4" t="s">
        <v>9</v>
      </c>
      <c r="B187" s="2">
        <f t="shared" ca="1" si="18"/>
        <v>97</v>
      </c>
      <c r="C187" s="2">
        <f t="shared" ca="1" si="18"/>
        <v>102</v>
      </c>
      <c r="D187" s="2">
        <f t="shared" ca="1" si="13"/>
        <v>230</v>
      </c>
      <c r="E187" s="2">
        <f t="shared" ca="1" si="14"/>
        <v>38</v>
      </c>
      <c r="F187" s="2">
        <f t="shared" ca="1" si="15"/>
        <v>8.74</v>
      </c>
    </row>
    <row r="188" spans="1:6">
      <c r="A188" s="4" t="s">
        <v>71</v>
      </c>
      <c r="B188" s="2">
        <f t="shared" ca="1" si="18"/>
        <v>97</v>
      </c>
      <c r="C188" s="2">
        <f t="shared" ca="1" si="18"/>
        <v>98</v>
      </c>
      <c r="D188" s="2">
        <f t="shared" ca="1" si="13"/>
        <v>215</v>
      </c>
      <c r="E188" s="2">
        <f t="shared" ca="1" si="14"/>
        <v>39</v>
      </c>
      <c r="F188" s="2">
        <f t="shared" ca="1" si="15"/>
        <v>8.3849999999999998</v>
      </c>
    </row>
    <row r="189" spans="1:6">
      <c r="A189" s="4" t="s">
        <v>72</v>
      </c>
      <c r="B189" s="2">
        <f t="shared" ca="1" si="18"/>
        <v>99</v>
      </c>
      <c r="C189" s="2">
        <f t="shared" ca="1" si="18"/>
        <v>94</v>
      </c>
      <c r="D189" s="2">
        <f t="shared" ca="1" si="13"/>
        <v>215</v>
      </c>
      <c r="E189" s="2">
        <f t="shared" ca="1" si="14"/>
        <v>38</v>
      </c>
      <c r="F189" s="2">
        <f t="shared" ca="1" si="15"/>
        <v>8.17</v>
      </c>
    </row>
    <row r="190" spans="1:6">
      <c r="A190" s="4" t="s">
        <v>80</v>
      </c>
      <c r="B190" s="2">
        <f t="shared" ca="1" si="18"/>
        <v>96</v>
      </c>
      <c r="C190" s="2">
        <f t="shared" ca="1" si="18"/>
        <v>96</v>
      </c>
      <c r="D190" s="2">
        <f t="shared" ca="1" si="13"/>
        <v>222</v>
      </c>
      <c r="E190" s="2">
        <f t="shared" ca="1" si="14"/>
        <v>38</v>
      </c>
      <c r="F190" s="2">
        <f t="shared" ca="1" si="15"/>
        <v>8.4359999999999999</v>
      </c>
    </row>
    <row r="191" spans="1:6">
      <c r="A191" s="4" t="s">
        <v>81</v>
      </c>
      <c r="B191" s="2">
        <f t="shared" ca="1" si="18"/>
        <v>100</v>
      </c>
      <c r="C191" s="2">
        <f t="shared" ca="1" si="18"/>
        <v>97</v>
      </c>
      <c r="D191" s="2">
        <f t="shared" ca="1" si="13"/>
        <v>217</v>
      </c>
      <c r="E191" s="2">
        <f t="shared" ca="1" si="14"/>
        <v>37</v>
      </c>
      <c r="F191" s="2">
        <f t="shared" ca="1" si="15"/>
        <v>8.0289999999999999</v>
      </c>
    </row>
    <row r="192" spans="1:6">
      <c r="A192" s="4" t="s">
        <v>82</v>
      </c>
      <c r="B192" s="2">
        <f t="shared" ca="1" si="18"/>
        <v>100</v>
      </c>
      <c r="C192" s="2">
        <f t="shared" ca="1" si="18"/>
        <v>103</v>
      </c>
      <c r="D192" s="2">
        <f t="shared" ca="1" si="13"/>
        <v>225</v>
      </c>
      <c r="E192" s="2">
        <f t="shared" ca="1" si="14"/>
        <v>39</v>
      </c>
      <c r="F192" s="2">
        <f t="shared" ca="1" si="15"/>
        <v>8.7750000000000004</v>
      </c>
    </row>
    <row r="193" spans="1:6">
      <c r="A193" s="4" t="s">
        <v>83</v>
      </c>
      <c r="B193" s="2">
        <f t="shared" ca="1" si="18"/>
        <v>96</v>
      </c>
      <c r="C193" s="2">
        <f t="shared" ca="1" si="18"/>
        <v>103</v>
      </c>
      <c r="D193" s="2">
        <f t="shared" ca="1" si="13"/>
        <v>206</v>
      </c>
      <c r="E193" s="2">
        <f t="shared" ca="1" si="14"/>
        <v>39</v>
      </c>
      <c r="F193" s="2">
        <f t="shared" ca="1" si="15"/>
        <v>8.0340000000000007</v>
      </c>
    </row>
    <row r="194" spans="1:6">
      <c r="A194" s="4" t="s">
        <v>84</v>
      </c>
      <c r="B194" s="2">
        <f t="shared" ca="1" si="18"/>
        <v>94</v>
      </c>
      <c r="C194" s="2">
        <f t="shared" ca="1" si="18"/>
        <v>92</v>
      </c>
      <c r="D194" s="2">
        <f t="shared" ref="D194:D261" ca="1" si="19">RANDBETWEEN(205,230)</f>
        <v>226</v>
      </c>
      <c r="E194" s="2">
        <f t="shared" ref="E194:E261" ca="1" si="20">RANDBETWEEN(37,39)</f>
        <v>39</v>
      </c>
      <c r="F194" s="2">
        <f t="shared" ref="F194:F257" ca="1" si="21">D194*E194/1000</f>
        <v>8.8140000000000001</v>
      </c>
    </row>
    <row r="195" spans="1:6">
      <c r="A195" s="4" t="s">
        <v>85</v>
      </c>
      <c r="B195" s="2">
        <f t="shared" ca="1" si="18"/>
        <v>100</v>
      </c>
      <c r="C195" s="2">
        <f t="shared" ca="1" si="18"/>
        <v>99</v>
      </c>
      <c r="D195" s="2">
        <f t="shared" ca="1" si="19"/>
        <v>221</v>
      </c>
      <c r="E195" s="2">
        <f t="shared" ca="1" si="20"/>
        <v>38</v>
      </c>
      <c r="F195" s="2">
        <f t="shared" ca="1" si="21"/>
        <v>8.3979999999999997</v>
      </c>
    </row>
    <row r="196" spans="1:6">
      <c r="A196" s="4" t="s">
        <v>86</v>
      </c>
      <c r="B196" s="2">
        <f t="shared" ca="1" si="18"/>
        <v>100</v>
      </c>
      <c r="C196" s="2">
        <f t="shared" ca="1" si="18"/>
        <v>95</v>
      </c>
      <c r="D196" s="2">
        <f t="shared" ca="1" si="19"/>
        <v>226</v>
      </c>
      <c r="E196" s="2">
        <f t="shared" ca="1" si="20"/>
        <v>38</v>
      </c>
      <c r="F196" s="2">
        <f t="shared" ca="1" si="21"/>
        <v>8.5879999999999992</v>
      </c>
    </row>
    <row r="197" spans="1:6">
      <c r="A197" s="4" t="s">
        <v>87</v>
      </c>
      <c r="B197" s="2">
        <f t="shared" ca="1" si="18"/>
        <v>102</v>
      </c>
      <c r="C197" s="2">
        <f t="shared" ca="1" si="18"/>
        <v>98</v>
      </c>
      <c r="D197" s="2">
        <f t="shared" ca="1" si="19"/>
        <v>227</v>
      </c>
      <c r="E197" s="2">
        <f t="shared" ca="1" si="20"/>
        <v>38</v>
      </c>
      <c r="F197" s="2">
        <f t="shared" ca="1" si="21"/>
        <v>8.6259999999999994</v>
      </c>
    </row>
    <row r="198" spans="1:6">
      <c r="A198" s="4" t="s">
        <v>88</v>
      </c>
      <c r="B198" s="2">
        <f t="shared" ca="1" si="18"/>
        <v>99</v>
      </c>
      <c r="C198" s="2">
        <f t="shared" ca="1" si="18"/>
        <v>104</v>
      </c>
      <c r="D198" s="2">
        <f t="shared" ca="1" si="19"/>
        <v>230</v>
      </c>
      <c r="E198" s="2">
        <f t="shared" ca="1" si="20"/>
        <v>38</v>
      </c>
      <c r="F198" s="2">
        <f t="shared" ca="1" si="21"/>
        <v>8.74</v>
      </c>
    </row>
    <row r="199" spans="1:6">
      <c r="A199" s="4" t="s">
        <v>89</v>
      </c>
      <c r="B199" s="2">
        <f t="shared" ca="1" si="18"/>
        <v>96</v>
      </c>
      <c r="C199" s="2">
        <f t="shared" ca="1" si="18"/>
        <v>103</v>
      </c>
      <c r="D199" s="2">
        <f t="shared" ca="1" si="19"/>
        <v>216</v>
      </c>
      <c r="E199" s="2">
        <f t="shared" ca="1" si="20"/>
        <v>39</v>
      </c>
      <c r="F199" s="2">
        <f t="shared" ca="1" si="21"/>
        <v>8.4239999999999995</v>
      </c>
    </row>
    <row r="200" spans="1:6">
      <c r="A200" s="4" t="s">
        <v>90</v>
      </c>
      <c r="B200" s="2">
        <f t="shared" ca="1" si="18"/>
        <v>97</v>
      </c>
      <c r="C200" s="2">
        <f t="shared" ca="1" si="18"/>
        <v>98</v>
      </c>
      <c r="D200" s="2">
        <f t="shared" ca="1" si="19"/>
        <v>206</v>
      </c>
      <c r="E200" s="2">
        <f t="shared" ca="1" si="20"/>
        <v>38</v>
      </c>
      <c r="F200" s="2">
        <f t="shared" ca="1" si="21"/>
        <v>7.8280000000000003</v>
      </c>
    </row>
    <row r="201" spans="1:6">
      <c r="A201" s="4" t="s">
        <v>91</v>
      </c>
      <c r="B201" s="2">
        <f t="shared" ca="1" si="18"/>
        <v>101</v>
      </c>
      <c r="C201" s="2">
        <f t="shared" ca="1" si="18"/>
        <v>98</v>
      </c>
      <c r="D201" s="2">
        <f t="shared" ca="1" si="19"/>
        <v>205</v>
      </c>
      <c r="E201" s="2">
        <f t="shared" ca="1" si="20"/>
        <v>38</v>
      </c>
      <c r="F201" s="2">
        <f t="shared" ca="1" si="21"/>
        <v>7.79</v>
      </c>
    </row>
    <row r="202" spans="1:6">
      <c r="A202" s="4" t="s">
        <v>92</v>
      </c>
      <c r="B202" s="2">
        <f t="shared" ref="B202:C221" ca="1" si="22">RANDBETWEEN(92,104)</f>
        <v>99</v>
      </c>
      <c r="C202" s="2">
        <f t="shared" ca="1" si="22"/>
        <v>93</v>
      </c>
      <c r="D202" s="2">
        <f t="shared" ca="1" si="19"/>
        <v>211</v>
      </c>
      <c r="E202" s="2">
        <f t="shared" ca="1" si="20"/>
        <v>37</v>
      </c>
      <c r="F202" s="2">
        <f t="shared" ca="1" si="21"/>
        <v>7.8070000000000004</v>
      </c>
    </row>
    <row r="203" spans="1:6">
      <c r="A203" s="4" t="s">
        <v>93</v>
      </c>
      <c r="B203" s="2">
        <f t="shared" ca="1" si="22"/>
        <v>95</v>
      </c>
      <c r="C203" s="2">
        <f t="shared" ca="1" si="22"/>
        <v>100</v>
      </c>
      <c r="D203" s="2">
        <f t="shared" ca="1" si="19"/>
        <v>218</v>
      </c>
      <c r="E203" s="2">
        <f t="shared" ca="1" si="20"/>
        <v>39</v>
      </c>
      <c r="F203" s="2">
        <f t="shared" ca="1" si="21"/>
        <v>8.5020000000000007</v>
      </c>
    </row>
    <row r="204" spans="1:6">
      <c r="A204" s="4" t="s">
        <v>94</v>
      </c>
      <c r="B204" s="2">
        <f t="shared" ca="1" si="22"/>
        <v>102</v>
      </c>
      <c r="C204" s="2">
        <f t="shared" ca="1" si="22"/>
        <v>96</v>
      </c>
      <c r="D204" s="2">
        <f t="shared" ca="1" si="19"/>
        <v>217</v>
      </c>
      <c r="E204" s="2">
        <f t="shared" ca="1" si="20"/>
        <v>38</v>
      </c>
      <c r="F204" s="2">
        <f t="shared" ca="1" si="21"/>
        <v>8.2460000000000004</v>
      </c>
    </row>
    <row r="205" spans="1:6">
      <c r="A205" s="4" t="s">
        <v>96</v>
      </c>
      <c r="B205" s="2">
        <f t="shared" ca="1" si="22"/>
        <v>104</v>
      </c>
      <c r="C205" s="2">
        <f t="shared" ca="1" si="22"/>
        <v>102</v>
      </c>
      <c r="D205" s="2">
        <f t="shared" ca="1" si="19"/>
        <v>218</v>
      </c>
      <c r="E205" s="2">
        <f t="shared" ca="1" si="20"/>
        <v>38</v>
      </c>
      <c r="F205" s="2">
        <f t="shared" ca="1" si="21"/>
        <v>8.2840000000000007</v>
      </c>
    </row>
    <row r="206" spans="1:6">
      <c r="A206" s="4" t="s">
        <v>97</v>
      </c>
      <c r="B206" s="2">
        <f t="shared" ca="1" si="22"/>
        <v>97</v>
      </c>
      <c r="C206" s="2">
        <f t="shared" ca="1" si="22"/>
        <v>102</v>
      </c>
      <c r="D206" s="2">
        <f t="shared" ca="1" si="19"/>
        <v>223</v>
      </c>
      <c r="E206" s="2">
        <f t="shared" ca="1" si="20"/>
        <v>39</v>
      </c>
      <c r="F206" s="2">
        <f t="shared" ca="1" si="21"/>
        <v>8.6969999999999992</v>
      </c>
    </row>
    <row r="207" spans="1:6">
      <c r="A207" s="4" t="s">
        <v>98</v>
      </c>
      <c r="B207" s="2">
        <f t="shared" ca="1" si="22"/>
        <v>94</v>
      </c>
      <c r="C207" s="2">
        <f t="shared" ca="1" si="22"/>
        <v>96</v>
      </c>
      <c r="D207" s="2">
        <f t="shared" ca="1" si="19"/>
        <v>215</v>
      </c>
      <c r="E207" s="2">
        <f t="shared" ca="1" si="20"/>
        <v>38</v>
      </c>
      <c r="F207" s="2">
        <f t="shared" ca="1" si="21"/>
        <v>8.17</v>
      </c>
    </row>
    <row r="208" spans="1:6">
      <c r="A208" s="4" t="s">
        <v>100</v>
      </c>
      <c r="B208" s="2">
        <f t="shared" ca="1" si="22"/>
        <v>102</v>
      </c>
      <c r="C208" s="2">
        <f t="shared" ca="1" si="22"/>
        <v>103</v>
      </c>
      <c r="D208" s="2">
        <f t="shared" ca="1" si="19"/>
        <v>228</v>
      </c>
      <c r="E208" s="2">
        <f t="shared" ca="1" si="20"/>
        <v>37</v>
      </c>
      <c r="F208" s="2">
        <f t="shared" ca="1" si="21"/>
        <v>8.4359999999999999</v>
      </c>
    </row>
    <row r="209" spans="1:6">
      <c r="A209" s="4" t="s">
        <v>106</v>
      </c>
      <c r="B209" s="2">
        <f t="shared" ca="1" si="22"/>
        <v>97</v>
      </c>
      <c r="C209" s="2">
        <f t="shared" ca="1" si="22"/>
        <v>96</v>
      </c>
      <c r="D209" s="2">
        <f t="shared" ca="1" si="19"/>
        <v>228</v>
      </c>
      <c r="E209" s="2">
        <f t="shared" ca="1" si="20"/>
        <v>37</v>
      </c>
      <c r="F209" s="2">
        <f t="shared" ca="1" si="21"/>
        <v>8.4359999999999999</v>
      </c>
    </row>
    <row r="210" spans="1:6">
      <c r="A210" s="4" t="s">
        <v>108</v>
      </c>
      <c r="B210" s="2">
        <f t="shared" ca="1" si="22"/>
        <v>99</v>
      </c>
      <c r="C210" s="2">
        <f t="shared" ca="1" si="22"/>
        <v>104</v>
      </c>
      <c r="D210" s="2">
        <f t="shared" ca="1" si="19"/>
        <v>210</v>
      </c>
      <c r="E210" s="2">
        <f t="shared" ca="1" si="20"/>
        <v>39</v>
      </c>
      <c r="F210" s="2">
        <f t="shared" ca="1" si="21"/>
        <v>8.19</v>
      </c>
    </row>
    <row r="211" spans="1:6">
      <c r="A211" s="4" t="s">
        <v>112</v>
      </c>
      <c r="B211" s="2">
        <f t="shared" ca="1" si="22"/>
        <v>92</v>
      </c>
      <c r="C211" s="2">
        <f t="shared" ca="1" si="22"/>
        <v>94</v>
      </c>
      <c r="D211" s="2">
        <f t="shared" ca="1" si="19"/>
        <v>230</v>
      </c>
      <c r="E211" s="2">
        <f t="shared" ca="1" si="20"/>
        <v>37</v>
      </c>
      <c r="F211" s="2">
        <f t="shared" ca="1" si="21"/>
        <v>8.51</v>
      </c>
    </row>
    <row r="212" spans="1:6">
      <c r="A212" s="4" t="s">
        <v>113</v>
      </c>
      <c r="B212" s="2">
        <f t="shared" ca="1" si="22"/>
        <v>93</v>
      </c>
      <c r="C212" s="2">
        <f t="shared" ca="1" si="22"/>
        <v>98</v>
      </c>
      <c r="D212" s="2">
        <f t="shared" ca="1" si="19"/>
        <v>209</v>
      </c>
      <c r="E212" s="2">
        <f t="shared" ca="1" si="20"/>
        <v>39</v>
      </c>
      <c r="F212" s="2">
        <f t="shared" ca="1" si="21"/>
        <v>8.1509999999999998</v>
      </c>
    </row>
    <row r="213" spans="1:6">
      <c r="A213" s="4" t="s">
        <v>114</v>
      </c>
      <c r="B213" s="2">
        <f t="shared" ca="1" si="22"/>
        <v>92</v>
      </c>
      <c r="C213" s="2">
        <f t="shared" ca="1" si="22"/>
        <v>101</v>
      </c>
      <c r="D213" s="2">
        <f t="shared" ca="1" si="19"/>
        <v>217</v>
      </c>
      <c r="E213" s="2">
        <f t="shared" ca="1" si="20"/>
        <v>39</v>
      </c>
      <c r="F213" s="2">
        <f t="shared" ca="1" si="21"/>
        <v>8.4629999999999992</v>
      </c>
    </row>
    <row r="214" spans="1:6">
      <c r="A214" s="4" t="s">
        <v>115</v>
      </c>
      <c r="B214" s="2">
        <f t="shared" ca="1" si="22"/>
        <v>103</v>
      </c>
      <c r="C214" s="2">
        <f t="shared" ca="1" si="22"/>
        <v>95</v>
      </c>
      <c r="D214" s="2">
        <f t="shared" ca="1" si="19"/>
        <v>218</v>
      </c>
      <c r="E214" s="2">
        <f t="shared" ca="1" si="20"/>
        <v>38</v>
      </c>
      <c r="F214" s="2">
        <f t="shared" ca="1" si="21"/>
        <v>8.2840000000000007</v>
      </c>
    </row>
    <row r="215" spans="1:6">
      <c r="A215" s="4" t="s">
        <v>116</v>
      </c>
      <c r="B215" s="2">
        <f t="shared" ca="1" si="22"/>
        <v>99</v>
      </c>
      <c r="C215" s="2">
        <f t="shared" ca="1" si="22"/>
        <v>103</v>
      </c>
      <c r="D215" s="2">
        <f t="shared" ca="1" si="19"/>
        <v>215</v>
      </c>
      <c r="E215" s="2">
        <f t="shared" ca="1" si="20"/>
        <v>38</v>
      </c>
      <c r="F215" s="2">
        <f t="shared" ca="1" si="21"/>
        <v>8.17</v>
      </c>
    </row>
    <row r="216" spans="1:6">
      <c r="A216" s="4" t="s">
        <v>118</v>
      </c>
      <c r="B216" s="2">
        <f t="shared" ca="1" si="22"/>
        <v>95</v>
      </c>
      <c r="C216" s="2">
        <f t="shared" ca="1" si="22"/>
        <v>99</v>
      </c>
      <c r="D216" s="2">
        <f t="shared" ca="1" si="19"/>
        <v>206</v>
      </c>
      <c r="E216" s="2">
        <f t="shared" ca="1" si="20"/>
        <v>37</v>
      </c>
      <c r="F216" s="2">
        <f t="shared" ca="1" si="21"/>
        <v>7.6219999999999999</v>
      </c>
    </row>
    <row r="217" spans="1:6">
      <c r="A217" s="4" t="s">
        <v>119</v>
      </c>
      <c r="B217" s="2">
        <f t="shared" ca="1" si="22"/>
        <v>98</v>
      </c>
      <c r="C217" s="2">
        <f t="shared" ca="1" si="22"/>
        <v>102</v>
      </c>
      <c r="D217" s="2">
        <f t="shared" ca="1" si="19"/>
        <v>219</v>
      </c>
      <c r="E217" s="2">
        <f t="shared" ca="1" si="20"/>
        <v>38</v>
      </c>
      <c r="F217" s="2">
        <f t="shared" ca="1" si="21"/>
        <v>8.3219999999999992</v>
      </c>
    </row>
    <row r="218" spans="1:6">
      <c r="A218" s="4" t="s">
        <v>117</v>
      </c>
      <c r="B218" s="2">
        <f t="shared" ca="1" si="22"/>
        <v>96</v>
      </c>
      <c r="C218" s="2">
        <f t="shared" ca="1" si="22"/>
        <v>102</v>
      </c>
      <c r="D218" s="2">
        <f t="shared" ca="1" si="19"/>
        <v>221</v>
      </c>
      <c r="E218" s="2">
        <f t="shared" ca="1" si="20"/>
        <v>39</v>
      </c>
      <c r="F218" s="2">
        <f t="shared" ca="1" si="21"/>
        <v>8.6189999999999998</v>
      </c>
    </row>
    <row r="219" spans="1:6">
      <c r="A219" s="4" t="s">
        <v>120</v>
      </c>
      <c r="B219" s="2">
        <f t="shared" ca="1" si="22"/>
        <v>96</v>
      </c>
      <c r="C219" s="2">
        <f t="shared" ca="1" si="22"/>
        <v>93</v>
      </c>
      <c r="D219" s="2">
        <f t="shared" ca="1" si="19"/>
        <v>206</v>
      </c>
      <c r="E219" s="2">
        <f t="shared" ca="1" si="20"/>
        <v>37</v>
      </c>
      <c r="F219" s="2">
        <f t="shared" ca="1" si="21"/>
        <v>7.6219999999999999</v>
      </c>
    </row>
    <row r="220" spans="1:6">
      <c r="A220" s="4" t="s">
        <v>121</v>
      </c>
      <c r="B220" s="2">
        <f t="shared" ca="1" si="22"/>
        <v>97</v>
      </c>
      <c r="C220" s="2">
        <f t="shared" ca="1" si="22"/>
        <v>93</v>
      </c>
      <c r="D220" s="2">
        <f t="shared" ca="1" si="19"/>
        <v>215</v>
      </c>
      <c r="E220" s="2">
        <f t="shared" ca="1" si="20"/>
        <v>38</v>
      </c>
      <c r="F220" s="2">
        <f t="shared" ca="1" si="21"/>
        <v>8.17</v>
      </c>
    </row>
    <row r="221" spans="1:6">
      <c r="A221" s="4" t="s">
        <v>128</v>
      </c>
      <c r="B221" s="2">
        <f t="shared" ca="1" si="22"/>
        <v>101</v>
      </c>
      <c r="C221" s="2">
        <f t="shared" ca="1" si="22"/>
        <v>104</v>
      </c>
      <c r="D221" s="2">
        <f t="shared" ca="1" si="19"/>
        <v>222</v>
      </c>
      <c r="E221" s="2">
        <f t="shared" ca="1" si="20"/>
        <v>37</v>
      </c>
      <c r="F221" s="2">
        <f t="shared" ca="1" si="21"/>
        <v>8.2140000000000004</v>
      </c>
    </row>
    <row r="222" spans="1:6">
      <c r="A222" s="4" t="s">
        <v>75</v>
      </c>
      <c r="B222" s="2">
        <f t="shared" ref="B222:C241" ca="1" si="23">RANDBETWEEN(92,104)</f>
        <v>98</v>
      </c>
      <c r="C222" s="2">
        <f t="shared" ca="1" si="23"/>
        <v>100</v>
      </c>
      <c r="D222" s="2">
        <f t="shared" ca="1" si="19"/>
        <v>224</v>
      </c>
      <c r="E222" s="2">
        <f t="shared" ca="1" si="20"/>
        <v>38</v>
      </c>
      <c r="F222" s="2">
        <f t="shared" ca="1" si="21"/>
        <v>8.5120000000000005</v>
      </c>
    </row>
    <row r="223" spans="1:6">
      <c r="A223" s="4" t="s">
        <v>51</v>
      </c>
      <c r="B223" s="2">
        <f t="shared" ca="1" si="23"/>
        <v>97</v>
      </c>
      <c r="C223" s="2">
        <f t="shared" ca="1" si="23"/>
        <v>93</v>
      </c>
      <c r="D223" s="2">
        <f t="shared" ca="1" si="19"/>
        <v>223</v>
      </c>
      <c r="E223" s="2">
        <f t="shared" ca="1" si="20"/>
        <v>38</v>
      </c>
      <c r="F223" s="2">
        <f t="shared" ca="1" si="21"/>
        <v>8.4740000000000002</v>
      </c>
    </row>
    <row r="224" spans="1:6">
      <c r="A224" s="4" t="s">
        <v>52</v>
      </c>
      <c r="B224" s="2">
        <f t="shared" ca="1" si="23"/>
        <v>94</v>
      </c>
      <c r="C224" s="2">
        <f t="shared" ca="1" si="23"/>
        <v>99</v>
      </c>
      <c r="D224" s="2">
        <f t="shared" ca="1" si="19"/>
        <v>225</v>
      </c>
      <c r="E224" s="2">
        <f t="shared" ca="1" si="20"/>
        <v>37</v>
      </c>
      <c r="F224" s="2">
        <f t="shared" ca="1" si="21"/>
        <v>8.3249999999999993</v>
      </c>
    </row>
    <row r="225" spans="1:6">
      <c r="A225" s="4" t="s">
        <v>53</v>
      </c>
      <c r="B225" s="2">
        <f t="shared" ca="1" si="23"/>
        <v>104</v>
      </c>
      <c r="C225" s="2">
        <f t="shared" ca="1" si="23"/>
        <v>101</v>
      </c>
      <c r="D225" s="2">
        <f t="shared" ca="1" si="19"/>
        <v>219</v>
      </c>
      <c r="E225" s="2">
        <f t="shared" ca="1" si="20"/>
        <v>39</v>
      </c>
      <c r="F225" s="2">
        <f t="shared" ca="1" si="21"/>
        <v>8.5410000000000004</v>
      </c>
    </row>
    <row r="226" spans="1:6">
      <c r="A226" s="4" t="s">
        <v>54</v>
      </c>
      <c r="B226" s="2">
        <f t="shared" ca="1" si="23"/>
        <v>98</v>
      </c>
      <c r="C226" s="2">
        <f t="shared" ca="1" si="23"/>
        <v>94</v>
      </c>
      <c r="D226" s="2">
        <f t="shared" ca="1" si="19"/>
        <v>216</v>
      </c>
      <c r="E226" s="2">
        <f t="shared" ca="1" si="20"/>
        <v>39</v>
      </c>
      <c r="F226" s="2">
        <f t="shared" ca="1" si="21"/>
        <v>8.4239999999999995</v>
      </c>
    </row>
    <row r="227" spans="1:6">
      <c r="A227" s="4" t="s">
        <v>131</v>
      </c>
      <c r="B227" s="2">
        <f t="shared" ca="1" si="23"/>
        <v>100</v>
      </c>
      <c r="C227" s="2">
        <f t="shared" ca="1" si="23"/>
        <v>94</v>
      </c>
      <c r="D227" s="2">
        <f t="shared" ca="1" si="19"/>
        <v>215</v>
      </c>
      <c r="E227" s="2">
        <f t="shared" ca="1" si="20"/>
        <v>38</v>
      </c>
      <c r="F227" s="2">
        <f t="shared" ca="1" si="21"/>
        <v>8.17</v>
      </c>
    </row>
    <row r="228" spans="1:6">
      <c r="A228" s="4" t="s">
        <v>12</v>
      </c>
      <c r="B228" s="2">
        <f t="shared" ca="1" si="23"/>
        <v>101</v>
      </c>
      <c r="C228" s="2">
        <f t="shared" ca="1" si="23"/>
        <v>93</v>
      </c>
      <c r="D228" s="2">
        <f t="shared" ca="1" si="19"/>
        <v>223</v>
      </c>
      <c r="E228" s="2">
        <f t="shared" ca="1" si="20"/>
        <v>37</v>
      </c>
      <c r="F228" s="2">
        <f t="shared" ca="1" si="21"/>
        <v>8.2509999999999994</v>
      </c>
    </row>
    <row r="229" spans="1:6">
      <c r="A229" s="4" t="s">
        <v>13</v>
      </c>
      <c r="B229" s="2">
        <f t="shared" ca="1" si="23"/>
        <v>95</v>
      </c>
      <c r="C229" s="2">
        <f t="shared" ca="1" si="23"/>
        <v>96</v>
      </c>
      <c r="D229" s="2">
        <f t="shared" ca="1" si="19"/>
        <v>221</v>
      </c>
      <c r="E229" s="2">
        <f t="shared" ca="1" si="20"/>
        <v>39</v>
      </c>
      <c r="F229" s="2">
        <f t="shared" ca="1" si="21"/>
        <v>8.6189999999999998</v>
      </c>
    </row>
    <row r="230" spans="1:6">
      <c r="A230" s="4" t="s">
        <v>14</v>
      </c>
      <c r="B230" s="2">
        <f t="shared" ca="1" si="23"/>
        <v>98</v>
      </c>
      <c r="C230" s="2">
        <f t="shared" ca="1" si="23"/>
        <v>94</v>
      </c>
      <c r="D230" s="2">
        <f t="shared" ca="1" si="19"/>
        <v>219</v>
      </c>
      <c r="E230" s="2">
        <f t="shared" ca="1" si="20"/>
        <v>38</v>
      </c>
      <c r="F230" s="2">
        <f t="shared" ca="1" si="21"/>
        <v>8.3219999999999992</v>
      </c>
    </row>
    <row r="231" spans="1:6">
      <c r="A231" s="4" t="s">
        <v>133</v>
      </c>
      <c r="B231" s="2">
        <f t="shared" ca="1" si="23"/>
        <v>100</v>
      </c>
      <c r="C231" s="2">
        <f t="shared" ca="1" si="23"/>
        <v>100</v>
      </c>
      <c r="D231" s="2">
        <f t="shared" ca="1" si="19"/>
        <v>226</v>
      </c>
      <c r="E231" s="2">
        <f t="shared" ca="1" si="20"/>
        <v>39</v>
      </c>
      <c r="F231" s="2">
        <f t="shared" ca="1" si="21"/>
        <v>8.8140000000000001</v>
      </c>
    </row>
    <row r="232" spans="1:6">
      <c r="A232" s="4" t="s">
        <v>15</v>
      </c>
      <c r="B232" s="2">
        <f t="shared" ca="1" si="23"/>
        <v>100</v>
      </c>
      <c r="C232" s="2">
        <f t="shared" ca="1" si="23"/>
        <v>92</v>
      </c>
      <c r="D232" s="2">
        <f t="shared" ca="1" si="19"/>
        <v>210</v>
      </c>
      <c r="E232" s="2">
        <f t="shared" ca="1" si="20"/>
        <v>39</v>
      </c>
      <c r="F232" s="2">
        <f t="shared" ca="1" si="21"/>
        <v>8.19</v>
      </c>
    </row>
    <row r="233" spans="1:6">
      <c r="A233" s="4" t="s">
        <v>17</v>
      </c>
      <c r="B233" s="2">
        <f t="shared" ca="1" si="23"/>
        <v>103</v>
      </c>
      <c r="C233" s="2">
        <f t="shared" ca="1" si="23"/>
        <v>96</v>
      </c>
      <c r="D233" s="2">
        <f t="shared" ca="1" si="19"/>
        <v>218</v>
      </c>
      <c r="E233" s="2">
        <f t="shared" ca="1" si="20"/>
        <v>39</v>
      </c>
      <c r="F233" s="2">
        <f t="shared" ca="1" si="21"/>
        <v>8.5020000000000007</v>
      </c>
    </row>
    <row r="234" spans="1:6">
      <c r="A234" s="4" t="s">
        <v>18</v>
      </c>
      <c r="B234" s="2">
        <f t="shared" ca="1" si="23"/>
        <v>98</v>
      </c>
      <c r="C234" s="2">
        <f t="shared" ca="1" si="23"/>
        <v>103</v>
      </c>
      <c r="D234" s="2">
        <f t="shared" ca="1" si="19"/>
        <v>220</v>
      </c>
      <c r="E234" s="2">
        <f t="shared" ca="1" si="20"/>
        <v>38</v>
      </c>
      <c r="F234" s="2">
        <f t="shared" ca="1" si="21"/>
        <v>8.36</v>
      </c>
    </row>
    <row r="235" spans="1:6">
      <c r="A235" s="4" t="s">
        <v>19</v>
      </c>
      <c r="B235" s="2">
        <f t="shared" ca="1" si="23"/>
        <v>100</v>
      </c>
      <c r="C235" s="2">
        <f t="shared" ca="1" si="23"/>
        <v>100</v>
      </c>
      <c r="D235" s="2">
        <f t="shared" ca="1" si="19"/>
        <v>218</v>
      </c>
      <c r="E235" s="2">
        <f t="shared" ca="1" si="20"/>
        <v>38</v>
      </c>
      <c r="F235" s="2">
        <f t="shared" ca="1" si="21"/>
        <v>8.2840000000000007</v>
      </c>
    </row>
    <row r="236" spans="1:6">
      <c r="A236" s="4" t="s">
        <v>134</v>
      </c>
      <c r="B236" s="2">
        <f t="shared" ca="1" si="23"/>
        <v>102</v>
      </c>
      <c r="C236" s="2">
        <f t="shared" ca="1" si="23"/>
        <v>98</v>
      </c>
      <c r="D236" s="2">
        <f t="shared" ca="1" si="19"/>
        <v>222</v>
      </c>
      <c r="E236" s="2">
        <f t="shared" ca="1" si="20"/>
        <v>37</v>
      </c>
      <c r="F236" s="2">
        <f t="shared" ca="1" si="21"/>
        <v>8.2140000000000004</v>
      </c>
    </row>
    <row r="237" spans="1:6">
      <c r="A237" s="4" t="s">
        <v>132</v>
      </c>
      <c r="B237" s="2">
        <f t="shared" ca="1" si="23"/>
        <v>104</v>
      </c>
      <c r="C237" s="2">
        <f t="shared" ca="1" si="23"/>
        <v>101</v>
      </c>
      <c r="D237" s="2">
        <f t="shared" ca="1" si="19"/>
        <v>222</v>
      </c>
      <c r="E237" s="2">
        <f t="shared" ca="1" si="20"/>
        <v>39</v>
      </c>
      <c r="F237" s="2">
        <f t="shared" ca="1" si="21"/>
        <v>8.6579999999999995</v>
      </c>
    </row>
    <row r="238" spans="1:6">
      <c r="A238" s="4" t="s">
        <v>26</v>
      </c>
      <c r="B238" s="2">
        <f t="shared" ca="1" si="23"/>
        <v>104</v>
      </c>
      <c r="C238" s="2">
        <f t="shared" ca="1" si="23"/>
        <v>103</v>
      </c>
      <c r="D238" s="2">
        <f t="shared" ca="1" si="19"/>
        <v>206</v>
      </c>
      <c r="E238" s="2">
        <f t="shared" ca="1" si="20"/>
        <v>39</v>
      </c>
      <c r="F238" s="2">
        <f t="shared" ca="1" si="21"/>
        <v>8.0340000000000007</v>
      </c>
    </row>
    <row r="239" spans="1:6">
      <c r="A239" s="4" t="s">
        <v>27</v>
      </c>
      <c r="B239" s="2">
        <f t="shared" ca="1" si="23"/>
        <v>100</v>
      </c>
      <c r="C239" s="2">
        <f t="shared" ca="1" si="23"/>
        <v>97</v>
      </c>
      <c r="D239" s="2">
        <f t="shared" ca="1" si="19"/>
        <v>207</v>
      </c>
      <c r="E239" s="2">
        <f t="shared" ca="1" si="20"/>
        <v>38</v>
      </c>
      <c r="F239" s="2">
        <f t="shared" ca="1" si="21"/>
        <v>7.8659999999999997</v>
      </c>
    </row>
    <row r="240" spans="1:6">
      <c r="A240" s="4" t="s">
        <v>28</v>
      </c>
      <c r="B240" s="2">
        <f t="shared" ca="1" si="23"/>
        <v>99</v>
      </c>
      <c r="C240" s="2">
        <f t="shared" ca="1" si="23"/>
        <v>94</v>
      </c>
      <c r="D240" s="2">
        <f t="shared" ca="1" si="19"/>
        <v>217</v>
      </c>
      <c r="E240" s="2">
        <f t="shared" ca="1" si="20"/>
        <v>39</v>
      </c>
      <c r="F240" s="2">
        <f t="shared" ca="1" si="21"/>
        <v>8.4629999999999992</v>
      </c>
    </row>
    <row r="241" spans="1:6">
      <c r="A241" s="4" t="s">
        <v>25</v>
      </c>
      <c r="B241" s="2">
        <f t="shared" ca="1" si="23"/>
        <v>98</v>
      </c>
      <c r="C241" s="2">
        <f t="shared" ca="1" si="23"/>
        <v>103</v>
      </c>
      <c r="D241" s="2">
        <f t="shared" ca="1" si="19"/>
        <v>219</v>
      </c>
      <c r="E241" s="2">
        <f t="shared" ca="1" si="20"/>
        <v>38</v>
      </c>
      <c r="F241" s="2">
        <f t="shared" ca="1" si="21"/>
        <v>8.3219999999999992</v>
      </c>
    </row>
    <row r="242" spans="1:6">
      <c r="A242" s="4" t="s">
        <v>29</v>
      </c>
      <c r="B242" s="2">
        <f t="shared" ref="B242:C261" ca="1" si="24">RANDBETWEEN(92,104)</f>
        <v>102</v>
      </c>
      <c r="C242" s="2">
        <f t="shared" ca="1" si="24"/>
        <v>100</v>
      </c>
      <c r="D242" s="2">
        <f t="shared" ca="1" si="19"/>
        <v>216</v>
      </c>
      <c r="E242" s="2">
        <f t="shared" ca="1" si="20"/>
        <v>39</v>
      </c>
      <c r="F242" s="2">
        <f t="shared" ca="1" si="21"/>
        <v>8.4239999999999995</v>
      </c>
    </row>
    <row r="243" spans="1:6">
      <c r="A243" s="4" t="s">
        <v>30</v>
      </c>
      <c r="B243" s="2">
        <f t="shared" ca="1" si="24"/>
        <v>97</v>
      </c>
      <c r="C243" s="2">
        <f t="shared" ca="1" si="24"/>
        <v>101</v>
      </c>
      <c r="D243" s="2">
        <f t="shared" ca="1" si="19"/>
        <v>218</v>
      </c>
      <c r="E243" s="2">
        <f t="shared" ca="1" si="20"/>
        <v>39</v>
      </c>
      <c r="F243" s="2">
        <f t="shared" ca="1" si="21"/>
        <v>8.5020000000000007</v>
      </c>
    </row>
    <row r="244" spans="1:6">
      <c r="A244" s="4" t="s">
        <v>31</v>
      </c>
      <c r="B244" s="2">
        <f t="shared" ca="1" si="24"/>
        <v>97</v>
      </c>
      <c r="C244" s="2">
        <f t="shared" ca="1" si="24"/>
        <v>96</v>
      </c>
      <c r="D244" s="2">
        <f t="shared" ca="1" si="19"/>
        <v>206</v>
      </c>
      <c r="E244" s="2">
        <f t="shared" ca="1" si="20"/>
        <v>39</v>
      </c>
      <c r="F244" s="2">
        <f t="shared" ca="1" si="21"/>
        <v>8.0340000000000007</v>
      </c>
    </row>
    <row r="245" spans="1:6">
      <c r="A245" s="4" t="s">
        <v>32</v>
      </c>
      <c r="B245" s="2">
        <f t="shared" ca="1" si="24"/>
        <v>104</v>
      </c>
      <c r="C245" s="2">
        <f t="shared" ca="1" si="24"/>
        <v>100</v>
      </c>
      <c r="D245" s="2">
        <f t="shared" ca="1" si="19"/>
        <v>212</v>
      </c>
      <c r="E245" s="2">
        <f t="shared" ca="1" si="20"/>
        <v>39</v>
      </c>
      <c r="F245" s="2">
        <f t="shared" ca="1" si="21"/>
        <v>8.2680000000000007</v>
      </c>
    </row>
    <row r="246" spans="1:6">
      <c r="A246" s="4" t="s">
        <v>33</v>
      </c>
      <c r="B246" s="2">
        <f t="shared" ca="1" si="24"/>
        <v>98</v>
      </c>
      <c r="C246" s="2">
        <f t="shared" ca="1" si="24"/>
        <v>99</v>
      </c>
      <c r="D246" s="2">
        <f t="shared" ca="1" si="19"/>
        <v>224</v>
      </c>
      <c r="E246" s="2">
        <f t="shared" ca="1" si="20"/>
        <v>37</v>
      </c>
      <c r="F246" s="2">
        <f t="shared" ca="1" si="21"/>
        <v>8.2880000000000003</v>
      </c>
    </row>
    <row r="247" spans="1:6">
      <c r="A247" s="4" t="s">
        <v>34</v>
      </c>
      <c r="B247" s="2">
        <f t="shared" ca="1" si="24"/>
        <v>93</v>
      </c>
      <c r="C247" s="2">
        <f t="shared" ca="1" si="24"/>
        <v>95</v>
      </c>
      <c r="D247" s="2">
        <f t="shared" ca="1" si="19"/>
        <v>214</v>
      </c>
      <c r="E247" s="2">
        <f t="shared" ca="1" si="20"/>
        <v>38</v>
      </c>
      <c r="F247" s="2">
        <f t="shared" ca="1" si="21"/>
        <v>8.1319999999999997</v>
      </c>
    </row>
    <row r="248" spans="1:6">
      <c r="A248" s="4" t="s">
        <v>135</v>
      </c>
      <c r="B248" s="2">
        <f t="shared" ca="1" si="24"/>
        <v>94</v>
      </c>
      <c r="C248" s="2">
        <f t="shared" ca="1" si="24"/>
        <v>94</v>
      </c>
      <c r="D248" s="2">
        <f t="shared" ca="1" si="19"/>
        <v>219</v>
      </c>
      <c r="E248" s="2">
        <f t="shared" ca="1" si="20"/>
        <v>39</v>
      </c>
      <c r="F248" s="2">
        <f t="shared" ca="1" si="21"/>
        <v>8.5410000000000004</v>
      </c>
    </row>
    <row r="249" spans="1:6">
      <c r="A249" s="4" t="s">
        <v>136</v>
      </c>
      <c r="B249" s="2">
        <f t="shared" ca="1" si="24"/>
        <v>93</v>
      </c>
      <c r="C249" s="2">
        <f t="shared" ca="1" si="24"/>
        <v>99</v>
      </c>
      <c r="D249" s="2">
        <f t="shared" ca="1" si="19"/>
        <v>226</v>
      </c>
      <c r="E249" s="2">
        <f t="shared" ca="1" si="20"/>
        <v>39</v>
      </c>
      <c r="F249" s="2">
        <f t="shared" ca="1" si="21"/>
        <v>8.8140000000000001</v>
      </c>
    </row>
    <row r="250" spans="1:6">
      <c r="A250" s="4" t="s">
        <v>43</v>
      </c>
      <c r="B250" s="2">
        <f t="shared" ca="1" si="24"/>
        <v>100</v>
      </c>
      <c r="C250" s="2">
        <f t="shared" ca="1" si="24"/>
        <v>100</v>
      </c>
      <c r="D250" s="2">
        <f t="shared" ca="1" si="19"/>
        <v>211</v>
      </c>
      <c r="E250" s="2">
        <f t="shared" ca="1" si="20"/>
        <v>37</v>
      </c>
      <c r="F250" s="2">
        <f t="shared" ca="1" si="21"/>
        <v>7.8070000000000004</v>
      </c>
    </row>
    <row r="251" spans="1:6">
      <c r="A251" s="4" t="s">
        <v>40</v>
      </c>
      <c r="B251" s="2">
        <f t="shared" ca="1" si="24"/>
        <v>102</v>
      </c>
      <c r="C251" s="2">
        <f t="shared" ca="1" si="24"/>
        <v>101</v>
      </c>
      <c r="D251" s="2">
        <f t="shared" ca="1" si="19"/>
        <v>226</v>
      </c>
      <c r="E251" s="2">
        <f t="shared" ca="1" si="20"/>
        <v>37</v>
      </c>
      <c r="F251" s="2">
        <f t="shared" ca="1" si="21"/>
        <v>8.3620000000000001</v>
      </c>
    </row>
    <row r="252" spans="1:6">
      <c r="A252" s="4" t="s">
        <v>41</v>
      </c>
      <c r="B252" s="2">
        <f t="shared" ca="1" si="24"/>
        <v>96</v>
      </c>
      <c r="C252" s="2">
        <f t="shared" ca="1" si="24"/>
        <v>101</v>
      </c>
      <c r="D252" s="2">
        <f t="shared" ca="1" si="19"/>
        <v>207</v>
      </c>
      <c r="E252" s="2">
        <f t="shared" ca="1" si="20"/>
        <v>39</v>
      </c>
      <c r="F252" s="2">
        <f t="shared" ca="1" si="21"/>
        <v>8.0730000000000004</v>
      </c>
    </row>
    <row r="253" spans="1:6">
      <c r="A253" s="4" t="s">
        <v>42</v>
      </c>
      <c r="B253" s="2">
        <f t="shared" ca="1" si="24"/>
        <v>96</v>
      </c>
      <c r="C253" s="2">
        <f t="shared" ca="1" si="24"/>
        <v>104</v>
      </c>
      <c r="D253" s="2">
        <f t="shared" ca="1" si="19"/>
        <v>220</v>
      </c>
      <c r="E253" s="2">
        <f t="shared" ca="1" si="20"/>
        <v>38</v>
      </c>
      <c r="F253" s="2">
        <f t="shared" ca="1" si="21"/>
        <v>8.36</v>
      </c>
    </row>
    <row r="254" spans="1:6">
      <c r="A254" s="4" t="s">
        <v>39</v>
      </c>
      <c r="B254" s="2">
        <f t="shared" ca="1" si="24"/>
        <v>103</v>
      </c>
      <c r="C254" s="2">
        <f t="shared" ca="1" si="24"/>
        <v>94</v>
      </c>
      <c r="D254" s="2">
        <f t="shared" ca="1" si="19"/>
        <v>225</v>
      </c>
      <c r="E254" s="2">
        <f t="shared" ca="1" si="20"/>
        <v>38</v>
      </c>
      <c r="F254" s="2">
        <f t="shared" ca="1" si="21"/>
        <v>8.5500000000000007</v>
      </c>
    </row>
    <row r="255" spans="1:6">
      <c r="A255" s="4" t="s">
        <v>44</v>
      </c>
      <c r="B255" s="2">
        <f t="shared" ca="1" si="24"/>
        <v>94</v>
      </c>
      <c r="C255" s="2">
        <f t="shared" ca="1" si="24"/>
        <v>95</v>
      </c>
      <c r="D255" s="2">
        <f t="shared" ca="1" si="19"/>
        <v>226</v>
      </c>
      <c r="E255" s="2">
        <f t="shared" ca="1" si="20"/>
        <v>39</v>
      </c>
      <c r="F255" s="2">
        <f t="shared" ca="1" si="21"/>
        <v>8.8140000000000001</v>
      </c>
    </row>
    <row r="256" spans="1:6">
      <c r="A256" s="4" t="s">
        <v>46</v>
      </c>
      <c r="B256" s="2">
        <f t="shared" ca="1" si="24"/>
        <v>95</v>
      </c>
      <c r="C256" s="2">
        <f t="shared" ca="1" si="24"/>
        <v>102</v>
      </c>
      <c r="D256" s="2">
        <f t="shared" ca="1" si="19"/>
        <v>230</v>
      </c>
      <c r="E256" s="2">
        <f t="shared" ca="1" si="20"/>
        <v>38</v>
      </c>
      <c r="F256" s="2">
        <f t="shared" ca="1" si="21"/>
        <v>8.74</v>
      </c>
    </row>
    <row r="257" spans="1:6">
      <c r="A257" s="4" t="s">
        <v>45</v>
      </c>
      <c r="B257" s="2">
        <f t="shared" ca="1" si="24"/>
        <v>93</v>
      </c>
      <c r="C257" s="2">
        <f t="shared" ca="1" si="24"/>
        <v>101</v>
      </c>
      <c r="D257" s="2">
        <f t="shared" ca="1" si="19"/>
        <v>218</v>
      </c>
      <c r="E257" s="2">
        <f t="shared" ca="1" si="20"/>
        <v>38</v>
      </c>
      <c r="F257" s="2">
        <f t="shared" ca="1" si="21"/>
        <v>8.2840000000000007</v>
      </c>
    </row>
    <row r="258" spans="1:6">
      <c r="A258" s="4" t="s">
        <v>47</v>
      </c>
      <c r="B258" s="2">
        <f t="shared" ca="1" si="24"/>
        <v>95</v>
      </c>
      <c r="C258" s="2">
        <f t="shared" ca="1" si="24"/>
        <v>93</v>
      </c>
      <c r="D258" s="2">
        <f t="shared" ca="1" si="19"/>
        <v>224</v>
      </c>
      <c r="E258" s="2">
        <f t="shared" ca="1" si="20"/>
        <v>39</v>
      </c>
      <c r="F258" s="2">
        <f ca="1">D258*E258/1000</f>
        <v>8.7360000000000007</v>
      </c>
    </row>
    <row r="259" spans="1:6">
      <c r="A259" s="4" t="s">
        <v>48</v>
      </c>
      <c r="B259" s="2">
        <f t="shared" ca="1" si="24"/>
        <v>102</v>
      </c>
      <c r="C259" s="2">
        <f t="shared" ca="1" si="24"/>
        <v>92</v>
      </c>
      <c r="D259" s="2">
        <f t="shared" ca="1" si="19"/>
        <v>220</v>
      </c>
      <c r="E259" s="2">
        <f t="shared" ca="1" si="20"/>
        <v>37</v>
      </c>
      <c r="F259" s="2">
        <f ca="1">D259*E259/1000</f>
        <v>8.14</v>
      </c>
    </row>
    <row r="260" spans="1:6">
      <c r="A260" s="4" t="s">
        <v>49</v>
      </c>
      <c r="B260" s="2">
        <f t="shared" ca="1" si="24"/>
        <v>96</v>
      </c>
      <c r="C260" s="2">
        <f t="shared" ca="1" si="24"/>
        <v>96</v>
      </c>
      <c r="D260" s="2">
        <f t="shared" ca="1" si="19"/>
        <v>217</v>
      </c>
      <c r="E260" s="2">
        <f t="shared" ca="1" si="20"/>
        <v>38</v>
      </c>
      <c r="F260" s="2">
        <f ca="1">D260*E260/1000</f>
        <v>8.2460000000000004</v>
      </c>
    </row>
    <row r="261" spans="1:6">
      <c r="A261" s="4" t="s">
        <v>50</v>
      </c>
      <c r="B261" s="2">
        <f t="shared" ca="1" si="24"/>
        <v>104</v>
      </c>
      <c r="C261" s="2">
        <f t="shared" ca="1" si="24"/>
        <v>100</v>
      </c>
      <c r="D261" s="2">
        <f t="shared" ca="1" si="19"/>
        <v>207</v>
      </c>
      <c r="E261" s="2">
        <f t="shared" ca="1" si="20"/>
        <v>37</v>
      </c>
      <c r="F261" s="2">
        <f ca="1">D261*E261/1000</f>
        <v>7.6589999999999998</v>
      </c>
    </row>
  </sheetData>
  <autoFilter ref="A1:F261"/>
  <conditionalFormatting sqref="F2:F261">
    <cfRule type="cellIs" dxfId="22" priority="2" operator="greaterThanOrEqual">
      <formula>9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zoomScaleNormal="100" workbookViewId="0">
      <pane ySplit="1" topLeftCell="A160" activePane="bottomLeft" state="frozen"/>
      <selection pane="bottomLeft" activeCell="C161" sqref="C161"/>
    </sheetView>
  </sheetViews>
  <sheetFormatPr defaultRowHeight="14.4"/>
  <cols>
    <col min="1" max="1" width="10.6640625" customWidth="1"/>
    <col min="2" max="9" width="9.109375" style="2" customWidth="1"/>
    <col min="10" max="13" width="9.109375" customWidth="1"/>
    <col min="14" max="14" width="21.109375" customWidth="1"/>
    <col min="15" max="1023" width="9.109375" customWidth="1"/>
  </cols>
  <sheetData>
    <row r="1" spans="1:16" s="7" customFormat="1" ht="35.25" customHeight="1">
      <c r="A1" s="5" t="s">
        <v>0</v>
      </c>
      <c r="B1" s="5" t="s">
        <v>273</v>
      </c>
      <c r="C1" s="5" t="s">
        <v>274</v>
      </c>
      <c r="D1" s="5" t="s">
        <v>275</v>
      </c>
      <c r="E1" s="5" t="s">
        <v>276</v>
      </c>
      <c r="F1" s="5" t="s">
        <v>277</v>
      </c>
      <c r="G1" s="5" t="s">
        <v>278</v>
      </c>
      <c r="H1" s="5" t="s">
        <v>279</v>
      </c>
      <c r="I1" s="5" t="s">
        <v>280</v>
      </c>
      <c r="J1" s="6"/>
      <c r="P1" s="8"/>
    </row>
    <row r="2" spans="1:16">
      <c r="A2" s="4" t="s">
        <v>142</v>
      </c>
      <c r="B2" s="2" t="str">
        <f t="shared" ref="B2:B65" ca="1" si="0">CONCATENATE(RANDBETWEEN(1,3),".",RANDBETWEEN(1,89))</f>
        <v>2.2</v>
      </c>
      <c r="C2" s="2">
        <f t="shared" ref="C2:C65" ca="1" si="1">RANDBETWEEN(40,55)</f>
        <v>43</v>
      </c>
      <c r="D2" s="2">
        <f t="shared" ref="D2:D65" ca="1" si="2">C2</f>
        <v>43</v>
      </c>
      <c r="E2" s="2">
        <f t="shared" ref="E2:E65" ca="1" si="3">C2</f>
        <v>43</v>
      </c>
      <c r="F2" s="2" t="str">
        <f t="shared" ref="F2:F65" ca="1" si="4">IF(RANDBETWEEN(4,8)=8,"∞",RANDBETWEEN(4,7)*1000)</f>
        <v>∞</v>
      </c>
      <c r="G2" s="2" t="str">
        <f t="shared" ref="G2:G65" ca="1" si="5">CONCATENATE("0.0",RANDBETWEEN(3,4))</f>
        <v>0.04</v>
      </c>
      <c r="H2" s="2" t="str">
        <f t="shared" ref="H2:H65" ca="1" si="6">CONCATENATE("4.9",RANDBETWEEN(5,7))</f>
        <v>4.95</v>
      </c>
      <c r="I2" s="18" t="e">
        <f>INDEX(currents!$A$2:$C$400,MATCH(TRIM(A2),currents!$A$2:$A$400,0), 3)</f>
        <v>#N/A</v>
      </c>
    </row>
    <row r="3" spans="1:16">
      <c r="A3" s="4" t="s">
        <v>143</v>
      </c>
      <c r="B3" s="2" t="str">
        <f t="shared" ca="1" si="0"/>
        <v>3.66</v>
      </c>
      <c r="C3" s="2">
        <f t="shared" ca="1" si="1"/>
        <v>43</v>
      </c>
      <c r="D3" s="2">
        <f t="shared" ca="1" si="2"/>
        <v>43</v>
      </c>
      <c r="E3" s="2">
        <f t="shared" ca="1" si="3"/>
        <v>43</v>
      </c>
      <c r="F3" s="2">
        <f t="shared" ca="1" si="4"/>
        <v>5000</v>
      </c>
      <c r="G3" s="2" t="str">
        <f t="shared" ca="1" si="5"/>
        <v>0.03</v>
      </c>
      <c r="H3" s="2" t="str">
        <f t="shared" ca="1" si="6"/>
        <v>4.95</v>
      </c>
      <c r="I3" s="18" t="e">
        <f>INDEX(currents!$A$2:$C$400,MATCH(TRIM(A3),currents!$A$2:$A$400,0), 3)</f>
        <v>#N/A</v>
      </c>
    </row>
    <row r="4" spans="1:16">
      <c r="A4" s="4" t="s">
        <v>144</v>
      </c>
      <c r="B4" s="2" t="str">
        <f t="shared" ca="1" si="0"/>
        <v>3.65</v>
      </c>
      <c r="C4" s="2">
        <f t="shared" ca="1" si="1"/>
        <v>55</v>
      </c>
      <c r="D4" s="2">
        <f t="shared" ca="1" si="2"/>
        <v>55</v>
      </c>
      <c r="E4" s="2">
        <f t="shared" ca="1" si="3"/>
        <v>55</v>
      </c>
      <c r="F4" s="2">
        <f t="shared" ca="1" si="4"/>
        <v>7000</v>
      </c>
      <c r="G4" s="2" t="str">
        <f t="shared" ca="1" si="5"/>
        <v>0.04</v>
      </c>
      <c r="H4" s="2" t="str">
        <f t="shared" ca="1" si="6"/>
        <v>4.96</v>
      </c>
      <c r="I4" s="18" t="e">
        <f>INDEX(currents!$A$2:$C$400,MATCH(TRIM(A4),currents!$A$2:$A$400,0), 3)</f>
        <v>#N/A</v>
      </c>
    </row>
    <row r="5" spans="1:16">
      <c r="A5" s="4" t="s">
        <v>145</v>
      </c>
      <c r="B5" s="2" t="str">
        <f t="shared" ca="1" si="0"/>
        <v>2.55</v>
      </c>
      <c r="C5" s="2">
        <f t="shared" ca="1" si="1"/>
        <v>51</v>
      </c>
      <c r="D5" s="2">
        <f t="shared" ca="1" si="2"/>
        <v>51</v>
      </c>
      <c r="E5" s="2">
        <f t="shared" ca="1" si="3"/>
        <v>51</v>
      </c>
      <c r="F5" s="2">
        <f t="shared" ca="1" si="4"/>
        <v>6000</v>
      </c>
      <c r="G5" s="2" t="str">
        <f t="shared" ca="1" si="5"/>
        <v>0.03</v>
      </c>
      <c r="H5" s="2" t="str">
        <f t="shared" ca="1" si="6"/>
        <v>4.96</v>
      </c>
      <c r="I5" s="18" t="e">
        <f>INDEX(currents!$A$2:$C$400,MATCH(TRIM(A5),currents!$A$2:$A$400,0), 3)</f>
        <v>#N/A</v>
      </c>
    </row>
    <row r="6" spans="1:16">
      <c r="A6" s="4" t="s">
        <v>146</v>
      </c>
      <c r="B6" s="2" t="str">
        <f t="shared" ca="1" si="0"/>
        <v>2.21</v>
      </c>
      <c r="C6" s="2">
        <f t="shared" ca="1" si="1"/>
        <v>52</v>
      </c>
      <c r="D6" s="2">
        <f t="shared" ca="1" si="2"/>
        <v>52</v>
      </c>
      <c r="E6" s="2">
        <f t="shared" ca="1" si="3"/>
        <v>52</v>
      </c>
      <c r="F6" s="2">
        <f t="shared" ca="1" si="4"/>
        <v>7000</v>
      </c>
      <c r="G6" s="2" t="str">
        <f t="shared" ca="1" si="5"/>
        <v>0.03</v>
      </c>
      <c r="H6" s="2" t="str">
        <f t="shared" ca="1" si="6"/>
        <v>4.95</v>
      </c>
      <c r="I6" s="18" t="e">
        <f>INDEX(currents!$A$2:$C$400,MATCH(TRIM(A6),currents!$A$2:$A$400,0), 3)</f>
        <v>#N/A</v>
      </c>
    </row>
    <row r="7" spans="1:16">
      <c r="A7" s="4" t="s">
        <v>147</v>
      </c>
      <c r="B7" s="2" t="str">
        <f t="shared" ca="1" si="0"/>
        <v>2.64</v>
      </c>
      <c r="C7" s="2">
        <f t="shared" ca="1" si="1"/>
        <v>44</v>
      </c>
      <c r="D7" s="2">
        <f t="shared" ca="1" si="2"/>
        <v>44</v>
      </c>
      <c r="E7" s="2">
        <f t="shared" ca="1" si="3"/>
        <v>44</v>
      </c>
      <c r="F7" s="2">
        <f t="shared" ca="1" si="4"/>
        <v>4000</v>
      </c>
      <c r="G7" s="2" t="str">
        <f t="shared" ca="1" si="5"/>
        <v>0.04</v>
      </c>
      <c r="H7" s="2" t="str">
        <f t="shared" ca="1" si="6"/>
        <v>4.96</v>
      </c>
      <c r="I7" s="18" t="e">
        <f>INDEX(currents!$A$2:$C$400,MATCH(TRIM(A7),currents!$A$2:$A$400,0), 3)</f>
        <v>#N/A</v>
      </c>
    </row>
    <row r="8" spans="1:16">
      <c r="A8" s="4" t="s">
        <v>148</v>
      </c>
      <c r="B8" s="2" t="str">
        <f t="shared" ca="1" si="0"/>
        <v>3.35</v>
      </c>
      <c r="C8" s="2">
        <f t="shared" ca="1" si="1"/>
        <v>50</v>
      </c>
      <c r="D8" s="2">
        <f t="shared" ca="1" si="2"/>
        <v>50</v>
      </c>
      <c r="E8" s="2">
        <f t="shared" ca="1" si="3"/>
        <v>50</v>
      </c>
      <c r="F8" s="2">
        <f t="shared" ca="1" si="4"/>
        <v>7000</v>
      </c>
      <c r="G8" s="2" t="str">
        <f t="shared" ca="1" si="5"/>
        <v>0.04</v>
      </c>
      <c r="H8" s="2" t="str">
        <f t="shared" ca="1" si="6"/>
        <v>4.96</v>
      </c>
      <c r="I8" s="18" t="e">
        <f>INDEX(currents!$A$2:$C$400,MATCH(TRIM(A8),currents!$A$2:$A$400,0), 3)</f>
        <v>#N/A</v>
      </c>
    </row>
    <row r="9" spans="1:16">
      <c r="A9" s="4" t="s">
        <v>149</v>
      </c>
      <c r="B9" s="2" t="str">
        <f t="shared" ca="1" si="0"/>
        <v>2.31</v>
      </c>
      <c r="C9" s="2">
        <f t="shared" ca="1" si="1"/>
        <v>51</v>
      </c>
      <c r="D9" s="2">
        <f t="shared" ca="1" si="2"/>
        <v>51</v>
      </c>
      <c r="E9" s="2">
        <f t="shared" ca="1" si="3"/>
        <v>51</v>
      </c>
      <c r="F9" s="2">
        <f t="shared" ca="1" si="4"/>
        <v>6000</v>
      </c>
      <c r="G9" s="2" t="str">
        <f t="shared" ca="1" si="5"/>
        <v>0.04</v>
      </c>
      <c r="H9" s="2" t="str">
        <f t="shared" ca="1" si="6"/>
        <v>4.96</v>
      </c>
      <c r="I9" s="18" t="e">
        <f>INDEX(currents!$A$2:$C$400,MATCH(TRIM(A9),currents!$A$2:$A$400,0), 3)</f>
        <v>#N/A</v>
      </c>
    </row>
    <row r="10" spans="1:16">
      <c r="A10" s="4" t="s">
        <v>150</v>
      </c>
      <c r="B10" s="2" t="str">
        <f t="shared" ca="1" si="0"/>
        <v>2.74</v>
      </c>
      <c r="C10" s="2">
        <f t="shared" ca="1" si="1"/>
        <v>45</v>
      </c>
      <c r="D10" s="2">
        <f t="shared" ca="1" si="2"/>
        <v>45</v>
      </c>
      <c r="E10" s="2">
        <f t="shared" ca="1" si="3"/>
        <v>45</v>
      </c>
      <c r="F10" s="2">
        <f t="shared" ca="1" si="4"/>
        <v>4000</v>
      </c>
      <c r="G10" s="2" t="str">
        <f t="shared" ca="1" si="5"/>
        <v>0.03</v>
      </c>
      <c r="H10" s="2" t="str">
        <f t="shared" ca="1" si="6"/>
        <v>4.97</v>
      </c>
      <c r="I10" s="18" t="e">
        <f>INDEX(currents!$A$2:$C$400,MATCH(TRIM(A10),currents!$A$2:$A$400,0), 3)</f>
        <v>#N/A</v>
      </c>
    </row>
    <row r="11" spans="1:16">
      <c r="A11" s="4" t="s">
        <v>151</v>
      </c>
      <c r="B11" s="2" t="str">
        <f t="shared" ca="1" si="0"/>
        <v>1.56</v>
      </c>
      <c r="C11" s="2">
        <f t="shared" ca="1" si="1"/>
        <v>49</v>
      </c>
      <c r="D11" s="2">
        <f t="shared" ca="1" si="2"/>
        <v>49</v>
      </c>
      <c r="E11" s="2">
        <f t="shared" ca="1" si="3"/>
        <v>49</v>
      </c>
      <c r="F11" s="2" t="str">
        <f t="shared" ca="1" si="4"/>
        <v>∞</v>
      </c>
      <c r="G11" s="2" t="str">
        <f t="shared" ca="1" si="5"/>
        <v>0.03</v>
      </c>
      <c r="H11" s="2" t="str">
        <f t="shared" ca="1" si="6"/>
        <v>4.95</v>
      </c>
      <c r="I11" s="18" t="e">
        <f>INDEX(currents!$A$2:$C$400,MATCH(TRIM(A11),currents!$A$2:$A$400,0), 3)</f>
        <v>#N/A</v>
      </c>
    </row>
    <row r="12" spans="1:16">
      <c r="A12" s="4" t="s">
        <v>152</v>
      </c>
      <c r="B12" s="2" t="str">
        <f t="shared" ca="1" si="0"/>
        <v>1.60</v>
      </c>
      <c r="C12" s="2">
        <f t="shared" ca="1" si="1"/>
        <v>44</v>
      </c>
      <c r="D12" s="2">
        <f t="shared" ca="1" si="2"/>
        <v>44</v>
      </c>
      <c r="E12" s="2">
        <f t="shared" ca="1" si="3"/>
        <v>44</v>
      </c>
      <c r="F12" s="2">
        <f t="shared" ca="1" si="4"/>
        <v>6000</v>
      </c>
      <c r="G12" s="2" t="str">
        <f t="shared" ca="1" si="5"/>
        <v>0.03</v>
      </c>
      <c r="H12" s="2" t="str">
        <f t="shared" ca="1" si="6"/>
        <v>4.97</v>
      </c>
      <c r="I12" s="18" t="e">
        <f>INDEX(currents!$A$2:$C$400,MATCH(TRIM(A12),currents!$A$2:$A$400,0), 3)</f>
        <v>#N/A</v>
      </c>
    </row>
    <row r="13" spans="1:16">
      <c r="A13" s="4" t="s">
        <v>153</v>
      </c>
      <c r="B13" s="2" t="str">
        <f t="shared" ca="1" si="0"/>
        <v>2.27</v>
      </c>
      <c r="C13" s="2">
        <f t="shared" ca="1" si="1"/>
        <v>43</v>
      </c>
      <c r="D13" s="2">
        <f t="shared" ca="1" si="2"/>
        <v>43</v>
      </c>
      <c r="E13" s="2">
        <f t="shared" ca="1" si="3"/>
        <v>43</v>
      </c>
      <c r="F13" s="2">
        <f t="shared" ca="1" si="4"/>
        <v>4000</v>
      </c>
      <c r="G13" s="2" t="str">
        <f t="shared" ca="1" si="5"/>
        <v>0.04</v>
      </c>
      <c r="H13" s="2" t="str">
        <f t="shared" ca="1" si="6"/>
        <v>4.96</v>
      </c>
      <c r="I13" s="18" t="e">
        <f>INDEX(currents!$A$2:$C$400,MATCH(TRIM(A13),currents!$A$2:$A$400,0), 3)</f>
        <v>#N/A</v>
      </c>
    </row>
    <row r="14" spans="1:16">
      <c r="A14" s="4" t="s">
        <v>154</v>
      </c>
      <c r="B14" s="2" t="str">
        <f t="shared" ca="1" si="0"/>
        <v>3.58</v>
      </c>
      <c r="C14" s="2">
        <f t="shared" ca="1" si="1"/>
        <v>41</v>
      </c>
      <c r="D14" s="2">
        <f t="shared" ca="1" si="2"/>
        <v>41</v>
      </c>
      <c r="E14" s="2">
        <f t="shared" ca="1" si="3"/>
        <v>41</v>
      </c>
      <c r="F14" s="2">
        <f t="shared" ca="1" si="4"/>
        <v>5000</v>
      </c>
      <c r="G14" s="2" t="str">
        <f t="shared" ca="1" si="5"/>
        <v>0.03</v>
      </c>
      <c r="H14" s="2" t="str">
        <f t="shared" ca="1" si="6"/>
        <v>4.95</v>
      </c>
      <c r="I14" s="18" t="e">
        <f>INDEX(currents!$A$2:$C$400,MATCH(TRIM(A14),currents!$A$2:$A$400,0), 3)</f>
        <v>#N/A</v>
      </c>
    </row>
    <row r="15" spans="1:16">
      <c r="A15" s="4" t="s">
        <v>155</v>
      </c>
      <c r="B15" s="2" t="str">
        <f t="shared" ca="1" si="0"/>
        <v>1.57</v>
      </c>
      <c r="C15" s="2">
        <f t="shared" ca="1" si="1"/>
        <v>44</v>
      </c>
      <c r="D15" s="2">
        <f t="shared" ca="1" si="2"/>
        <v>44</v>
      </c>
      <c r="E15" s="2">
        <f t="shared" ca="1" si="3"/>
        <v>44</v>
      </c>
      <c r="F15" s="2">
        <f t="shared" ca="1" si="4"/>
        <v>4000</v>
      </c>
      <c r="G15" s="2" t="str">
        <f t="shared" ca="1" si="5"/>
        <v>0.03</v>
      </c>
      <c r="H15" s="2" t="str">
        <f t="shared" ca="1" si="6"/>
        <v>4.97</v>
      </c>
      <c r="I15" s="18" t="e">
        <f>INDEX(currents!$A$2:$C$400,MATCH(TRIM(A15),currents!$A$2:$A$400,0), 3)</f>
        <v>#N/A</v>
      </c>
    </row>
    <row r="16" spans="1:16">
      <c r="A16" s="4" t="s">
        <v>156</v>
      </c>
      <c r="B16" s="2" t="str">
        <f t="shared" ca="1" si="0"/>
        <v>2.81</v>
      </c>
      <c r="C16" s="2">
        <f t="shared" ca="1" si="1"/>
        <v>40</v>
      </c>
      <c r="D16" s="2">
        <f t="shared" ca="1" si="2"/>
        <v>40</v>
      </c>
      <c r="E16" s="2">
        <f t="shared" ca="1" si="3"/>
        <v>40</v>
      </c>
      <c r="F16" s="2">
        <f t="shared" ca="1" si="4"/>
        <v>6000</v>
      </c>
      <c r="G16" s="2" t="str">
        <f t="shared" ca="1" si="5"/>
        <v>0.04</v>
      </c>
      <c r="H16" s="2" t="str">
        <f t="shared" ca="1" si="6"/>
        <v>4.96</v>
      </c>
      <c r="I16" s="18" t="e">
        <f>INDEX(currents!$A$2:$C$400,MATCH(TRIM(A16),currents!$A$2:$A$400,0), 3)</f>
        <v>#N/A</v>
      </c>
    </row>
    <row r="17" spans="1:9">
      <c r="A17" s="4" t="s">
        <v>157</v>
      </c>
      <c r="B17" s="2" t="str">
        <f t="shared" ca="1" si="0"/>
        <v>2.34</v>
      </c>
      <c r="C17" s="2">
        <f t="shared" ca="1" si="1"/>
        <v>50</v>
      </c>
      <c r="D17" s="2">
        <f t="shared" ca="1" si="2"/>
        <v>50</v>
      </c>
      <c r="E17" s="2">
        <f t="shared" ca="1" si="3"/>
        <v>50</v>
      </c>
      <c r="F17" s="2">
        <f t="shared" ca="1" si="4"/>
        <v>5000</v>
      </c>
      <c r="G17" s="2" t="str">
        <f t="shared" ca="1" si="5"/>
        <v>0.03</v>
      </c>
      <c r="H17" s="2" t="str">
        <f t="shared" ca="1" si="6"/>
        <v>4.95</v>
      </c>
      <c r="I17" s="18" t="e">
        <f>INDEX(currents!$A$2:$C$400,MATCH(TRIM(A17),currents!$A$2:$A$400,0), 3)</f>
        <v>#N/A</v>
      </c>
    </row>
    <row r="18" spans="1:9">
      <c r="A18" s="4" t="s">
        <v>158</v>
      </c>
      <c r="B18" s="2" t="str">
        <f t="shared" ca="1" si="0"/>
        <v>3.26</v>
      </c>
      <c r="C18" s="2">
        <f t="shared" ca="1" si="1"/>
        <v>51</v>
      </c>
      <c r="D18" s="2">
        <f t="shared" ca="1" si="2"/>
        <v>51</v>
      </c>
      <c r="E18" s="2">
        <f t="shared" ca="1" si="3"/>
        <v>51</v>
      </c>
      <c r="F18" s="2">
        <f t="shared" ca="1" si="4"/>
        <v>5000</v>
      </c>
      <c r="G18" s="2" t="str">
        <f t="shared" ca="1" si="5"/>
        <v>0.04</v>
      </c>
      <c r="H18" s="2" t="str">
        <f t="shared" ca="1" si="6"/>
        <v>4.96</v>
      </c>
      <c r="I18" s="18" t="e">
        <f>INDEX(currents!$A$2:$C$400,MATCH(TRIM(A18),currents!$A$2:$A$400,0), 3)</f>
        <v>#N/A</v>
      </c>
    </row>
    <row r="19" spans="1:9">
      <c r="A19" s="4" t="s">
        <v>159</v>
      </c>
      <c r="B19" s="2" t="str">
        <f t="shared" ca="1" si="0"/>
        <v>3.40</v>
      </c>
      <c r="C19" s="2">
        <f t="shared" ca="1" si="1"/>
        <v>55</v>
      </c>
      <c r="D19" s="2">
        <f t="shared" ca="1" si="2"/>
        <v>55</v>
      </c>
      <c r="E19" s="2">
        <f t="shared" ca="1" si="3"/>
        <v>55</v>
      </c>
      <c r="F19" s="2">
        <f t="shared" ca="1" si="4"/>
        <v>4000</v>
      </c>
      <c r="G19" s="2" t="str">
        <f t="shared" ca="1" si="5"/>
        <v>0.03</v>
      </c>
      <c r="H19" s="2" t="str">
        <f t="shared" ca="1" si="6"/>
        <v>4.97</v>
      </c>
      <c r="I19" s="18" t="e">
        <f>INDEX(currents!$A$2:$C$400,MATCH(TRIM(A19),currents!$A$2:$A$400,0), 3)</f>
        <v>#N/A</v>
      </c>
    </row>
    <row r="20" spans="1:9">
      <c r="A20" s="4" t="s">
        <v>160</v>
      </c>
      <c r="B20" s="2" t="str">
        <f t="shared" ca="1" si="0"/>
        <v>3.56</v>
      </c>
      <c r="C20" s="2">
        <f t="shared" ca="1" si="1"/>
        <v>52</v>
      </c>
      <c r="D20" s="2">
        <f t="shared" ca="1" si="2"/>
        <v>52</v>
      </c>
      <c r="E20" s="2">
        <f t="shared" ca="1" si="3"/>
        <v>52</v>
      </c>
      <c r="F20" s="2">
        <f t="shared" ca="1" si="4"/>
        <v>6000</v>
      </c>
      <c r="G20" s="2" t="str">
        <f t="shared" ca="1" si="5"/>
        <v>0.03</v>
      </c>
      <c r="H20" s="2" t="str">
        <f t="shared" ca="1" si="6"/>
        <v>4.95</v>
      </c>
      <c r="I20" s="18" t="e">
        <f>INDEX(currents!$A$2:$C$400,MATCH(TRIM(A20),currents!$A$2:$A$400,0), 3)</f>
        <v>#N/A</v>
      </c>
    </row>
    <row r="21" spans="1:9">
      <c r="A21" s="4" t="s">
        <v>161</v>
      </c>
      <c r="B21" s="2" t="str">
        <f t="shared" ca="1" si="0"/>
        <v>3.21</v>
      </c>
      <c r="C21" s="2">
        <f t="shared" ca="1" si="1"/>
        <v>48</v>
      </c>
      <c r="D21" s="2">
        <f t="shared" ca="1" si="2"/>
        <v>48</v>
      </c>
      <c r="E21" s="2">
        <f t="shared" ca="1" si="3"/>
        <v>48</v>
      </c>
      <c r="F21" s="2" t="str">
        <f t="shared" ca="1" si="4"/>
        <v>∞</v>
      </c>
      <c r="G21" s="2" t="str">
        <f t="shared" ca="1" si="5"/>
        <v>0.03</v>
      </c>
      <c r="H21" s="2" t="str">
        <f t="shared" ca="1" si="6"/>
        <v>4.96</v>
      </c>
      <c r="I21" s="18" t="e">
        <f>INDEX(currents!$A$2:$C$400,MATCH(TRIM(A21),currents!$A$2:$A$400,0), 3)</f>
        <v>#N/A</v>
      </c>
    </row>
    <row r="22" spans="1:9">
      <c r="A22" s="4" t="s">
        <v>162</v>
      </c>
      <c r="B22" s="2" t="str">
        <f t="shared" ca="1" si="0"/>
        <v>1.84</v>
      </c>
      <c r="C22" s="2">
        <f t="shared" ca="1" si="1"/>
        <v>41</v>
      </c>
      <c r="D22" s="2">
        <f t="shared" ca="1" si="2"/>
        <v>41</v>
      </c>
      <c r="E22" s="2">
        <f t="shared" ca="1" si="3"/>
        <v>41</v>
      </c>
      <c r="F22" s="2" t="str">
        <f t="shared" ca="1" si="4"/>
        <v>∞</v>
      </c>
      <c r="G22" s="2" t="str">
        <f t="shared" ca="1" si="5"/>
        <v>0.04</v>
      </c>
      <c r="H22" s="2" t="str">
        <f t="shared" ca="1" si="6"/>
        <v>4.95</v>
      </c>
      <c r="I22" s="18" t="e">
        <f>INDEX(currents!$A$2:$C$400,MATCH(TRIM(A22),currents!$A$2:$A$400,0), 3)</f>
        <v>#N/A</v>
      </c>
    </row>
    <row r="23" spans="1:9">
      <c r="A23" s="4" t="s">
        <v>163</v>
      </c>
      <c r="B23" s="2" t="str">
        <f t="shared" ca="1" si="0"/>
        <v>1.76</v>
      </c>
      <c r="C23" s="2">
        <f t="shared" ca="1" si="1"/>
        <v>55</v>
      </c>
      <c r="D23" s="2">
        <f t="shared" ca="1" si="2"/>
        <v>55</v>
      </c>
      <c r="E23" s="2">
        <f t="shared" ca="1" si="3"/>
        <v>55</v>
      </c>
      <c r="F23" s="2">
        <f t="shared" ca="1" si="4"/>
        <v>6000</v>
      </c>
      <c r="G23" s="2" t="str">
        <f t="shared" ca="1" si="5"/>
        <v>0.04</v>
      </c>
      <c r="H23" s="2" t="str">
        <f t="shared" ca="1" si="6"/>
        <v>4.96</v>
      </c>
      <c r="I23" s="18" t="e">
        <f>INDEX(currents!$A$2:$C$400,MATCH(TRIM(A23),currents!$A$2:$A$400,0), 3)</f>
        <v>#N/A</v>
      </c>
    </row>
    <row r="24" spans="1:9">
      <c r="A24" s="4" t="s">
        <v>164</v>
      </c>
      <c r="B24" s="2" t="str">
        <f t="shared" ca="1" si="0"/>
        <v>3.19</v>
      </c>
      <c r="C24" s="2">
        <f t="shared" ca="1" si="1"/>
        <v>43</v>
      </c>
      <c r="D24" s="2">
        <f t="shared" ca="1" si="2"/>
        <v>43</v>
      </c>
      <c r="E24" s="2">
        <f t="shared" ca="1" si="3"/>
        <v>43</v>
      </c>
      <c r="F24" s="2">
        <f t="shared" ca="1" si="4"/>
        <v>7000</v>
      </c>
      <c r="G24" s="2" t="str">
        <f t="shared" ca="1" si="5"/>
        <v>0.04</v>
      </c>
      <c r="H24" s="2" t="str">
        <f t="shared" ca="1" si="6"/>
        <v>4.95</v>
      </c>
      <c r="I24" s="18" t="e">
        <f>INDEX(currents!$A$2:$C$400,MATCH(TRIM(A24),currents!$A$2:$A$400,0), 3)</f>
        <v>#N/A</v>
      </c>
    </row>
    <row r="25" spans="1:9">
      <c r="A25" s="4" t="s">
        <v>165</v>
      </c>
      <c r="B25" s="2" t="str">
        <f t="shared" ca="1" si="0"/>
        <v>3.83</v>
      </c>
      <c r="C25" s="2">
        <f t="shared" ca="1" si="1"/>
        <v>42</v>
      </c>
      <c r="D25" s="2">
        <f t="shared" ca="1" si="2"/>
        <v>42</v>
      </c>
      <c r="E25" s="2">
        <f t="shared" ca="1" si="3"/>
        <v>42</v>
      </c>
      <c r="F25" s="2">
        <f t="shared" ca="1" si="4"/>
        <v>7000</v>
      </c>
      <c r="G25" s="2" t="str">
        <f t="shared" ca="1" si="5"/>
        <v>0.04</v>
      </c>
      <c r="H25" s="2" t="str">
        <f t="shared" ca="1" si="6"/>
        <v>4.96</v>
      </c>
      <c r="I25" s="18" t="e">
        <f>INDEX(currents!$A$2:$C$400,MATCH(TRIM(A25),currents!$A$2:$A$400,0), 3)</f>
        <v>#N/A</v>
      </c>
    </row>
    <row r="26" spans="1:9">
      <c r="A26" s="4" t="s">
        <v>166</v>
      </c>
      <c r="B26" s="2" t="str">
        <f t="shared" ca="1" si="0"/>
        <v>2.1</v>
      </c>
      <c r="C26" s="2">
        <f t="shared" ca="1" si="1"/>
        <v>41</v>
      </c>
      <c r="D26" s="2">
        <f t="shared" ca="1" si="2"/>
        <v>41</v>
      </c>
      <c r="E26" s="2">
        <f t="shared" ca="1" si="3"/>
        <v>41</v>
      </c>
      <c r="F26" s="2">
        <f t="shared" ca="1" si="4"/>
        <v>5000</v>
      </c>
      <c r="G26" s="2" t="str">
        <f t="shared" ca="1" si="5"/>
        <v>0.03</v>
      </c>
      <c r="H26" s="2" t="str">
        <f t="shared" ca="1" si="6"/>
        <v>4.97</v>
      </c>
      <c r="I26" s="18" t="e">
        <f>INDEX(currents!$A$2:$C$400,MATCH(TRIM(A26),currents!$A$2:$A$400,0), 3)</f>
        <v>#N/A</v>
      </c>
    </row>
    <row r="27" spans="1:9">
      <c r="A27" s="4" t="s">
        <v>167</v>
      </c>
      <c r="B27" s="2" t="str">
        <f t="shared" ca="1" si="0"/>
        <v>3.9</v>
      </c>
      <c r="C27" s="2">
        <f t="shared" ca="1" si="1"/>
        <v>51</v>
      </c>
      <c r="D27" s="2">
        <f t="shared" ca="1" si="2"/>
        <v>51</v>
      </c>
      <c r="E27" s="2">
        <f t="shared" ca="1" si="3"/>
        <v>51</v>
      </c>
      <c r="F27" s="2">
        <f t="shared" ca="1" si="4"/>
        <v>7000</v>
      </c>
      <c r="G27" s="2" t="str">
        <f t="shared" ca="1" si="5"/>
        <v>0.03</v>
      </c>
      <c r="H27" s="2" t="str">
        <f t="shared" ca="1" si="6"/>
        <v>4.97</v>
      </c>
      <c r="I27" s="18" t="e">
        <f>INDEX(currents!$A$2:$C$400,MATCH(TRIM(A27),currents!$A$2:$A$400,0), 3)</f>
        <v>#N/A</v>
      </c>
    </row>
    <row r="28" spans="1:9">
      <c r="A28" s="4" t="s">
        <v>168</v>
      </c>
      <c r="B28" s="2" t="str">
        <f t="shared" ca="1" si="0"/>
        <v>1.58</v>
      </c>
      <c r="C28" s="2">
        <f t="shared" ca="1" si="1"/>
        <v>54</v>
      </c>
      <c r="D28" s="2">
        <f t="shared" ca="1" si="2"/>
        <v>54</v>
      </c>
      <c r="E28" s="2">
        <f t="shared" ca="1" si="3"/>
        <v>54</v>
      </c>
      <c r="F28" s="2">
        <f t="shared" ca="1" si="4"/>
        <v>7000</v>
      </c>
      <c r="G28" s="2" t="str">
        <f t="shared" ca="1" si="5"/>
        <v>0.04</v>
      </c>
      <c r="H28" s="2" t="str">
        <f t="shared" ca="1" si="6"/>
        <v>4.96</v>
      </c>
      <c r="I28" s="18" t="e">
        <f>INDEX(currents!$A$2:$C$400,MATCH(TRIM(A28),currents!$A$2:$A$400,0), 3)</f>
        <v>#N/A</v>
      </c>
    </row>
    <row r="29" spans="1:9">
      <c r="A29" s="4" t="s">
        <v>169</v>
      </c>
      <c r="B29" s="2" t="str">
        <f t="shared" ca="1" si="0"/>
        <v>1.48</v>
      </c>
      <c r="C29" s="2">
        <f t="shared" ca="1" si="1"/>
        <v>40</v>
      </c>
      <c r="D29" s="2">
        <f t="shared" ca="1" si="2"/>
        <v>40</v>
      </c>
      <c r="E29" s="2">
        <f t="shared" ca="1" si="3"/>
        <v>40</v>
      </c>
      <c r="F29" s="2">
        <f t="shared" ca="1" si="4"/>
        <v>7000</v>
      </c>
      <c r="G29" s="2" t="str">
        <f t="shared" ca="1" si="5"/>
        <v>0.04</v>
      </c>
      <c r="H29" s="2" t="str">
        <f t="shared" ca="1" si="6"/>
        <v>4.96</v>
      </c>
      <c r="I29" s="18" t="e">
        <f>INDEX(currents!$A$2:$C$400,MATCH(TRIM(A29),currents!$A$2:$A$400,0), 3)</f>
        <v>#N/A</v>
      </c>
    </row>
    <row r="30" spans="1:9">
      <c r="A30" s="4" t="s">
        <v>170</v>
      </c>
      <c r="B30" s="2" t="str">
        <f t="shared" ca="1" si="0"/>
        <v>1.11</v>
      </c>
      <c r="C30" s="2">
        <f t="shared" ca="1" si="1"/>
        <v>43</v>
      </c>
      <c r="D30" s="2">
        <f t="shared" ca="1" si="2"/>
        <v>43</v>
      </c>
      <c r="E30" s="2">
        <f t="shared" ca="1" si="3"/>
        <v>43</v>
      </c>
      <c r="F30" s="2">
        <f t="shared" ca="1" si="4"/>
        <v>4000</v>
      </c>
      <c r="G30" s="2" t="str">
        <f t="shared" ca="1" si="5"/>
        <v>0.04</v>
      </c>
      <c r="H30" s="2" t="str">
        <f t="shared" ca="1" si="6"/>
        <v>4.95</v>
      </c>
      <c r="I30" s="18" t="e">
        <f>INDEX(currents!$A$2:$C$400,MATCH(TRIM(A30),currents!$A$2:$A$400,0), 3)</f>
        <v>#N/A</v>
      </c>
    </row>
    <row r="31" spans="1:9">
      <c r="A31" s="4" t="s">
        <v>171</v>
      </c>
      <c r="B31" s="2" t="str">
        <f t="shared" ca="1" si="0"/>
        <v>2.31</v>
      </c>
      <c r="C31" s="2">
        <f t="shared" ca="1" si="1"/>
        <v>53</v>
      </c>
      <c r="D31" s="2">
        <f t="shared" ca="1" si="2"/>
        <v>53</v>
      </c>
      <c r="E31" s="2">
        <f t="shared" ca="1" si="3"/>
        <v>53</v>
      </c>
      <c r="F31" s="2">
        <f t="shared" ca="1" si="4"/>
        <v>7000</v>
      </c>
      <c r="G31" s="2" t="str">
        <f t="shared" ca="1" si="5"/>
        <v>0.04</v>
      </c>
      <c r="H31" s="2" t="str">
        <f t="shared" ca="1" si="6"/>
        <v>4.95</v>
      </c>
      <c r="I31" s="18" t="e">
        <f>INDEX(currents!$A$2:$C$400,MATCH(TRIM(A31),currents!$A$2:$A$400,0), 3)</f>
        <v>#N/A</v>
      </c>
    </row>
    <row r="32" spans="1:9">
      <c r="A32" s="4" t="s">
        <v>172</v>
      </c>
      <c r="B32" s="2" t="str">
        <f t="shared" ca="1" si="0"/>
        <v>3.28</v>
      </c>
      <c r="C32" s="2">
        <f t="shared" ca="1" si="1"/>
        <v>48</v>
      </c>
      <c r="D32" s="2">
        <f t="shared" ca="1" si="2"/>
        <v>48</v>
      </c>
      <c r="E32" s="2">
        <f t="shared" ca="1" si="3"/>
        <v>48</v>
      </c>
      <c r="F32" s="2">
        <f t="shared" ca="1" si="4"/>
        <v>4000</v>
      </c>
      <c r="G32" s="2" t="str">
        <f t="shared" ca="1" si="5"/>
        <v>0.03</v>
      </c>
      <c r="H32" s="2" t="str">
        <f t="shared" ca="1" si="6"/>
        <v>4.96</v>
      </c>
      <c r="I32" s="18" t="e">
        <f>INDEX(currents!$A$2:$C$400,MATCH(TRIM(A32),currents!$A$2:$A$400,0), 3)</f>
        <v>#N/A</v>
      </c>
    </row>
    <row r="33" spans="1:9">
      <c r="A33" s="4" t="s">
        <v>173</v>
      </c>
      <c r="B33" s="2" t="str">
        <f t="shared" ca="1" si="0"/>
        <v>1.3</v>
      </c>
      <c r="C33" s="2">
        <f t="shared" ca="1" si="1"/>
        <v>43</v>
      </c>
      <c r="D33" s="2">
        <f t="shared" ca="1" si="2"/>
        <v>43</v>
      </c>
      <c r="E33" s="2">
        <f t="shared" ca="1" si="3"/>
        <v>43</v>
      </c>
      <c r="F33" s="2">
        <f t="shared" ca="1" si="4"/>
        <v>4000</v>
      </c>
      <c r="G33" s="2" t="str">
        <f t="shared" ca="1" si="5"/>
        <v>0.03</v>
      </c>
      <c r="H33" s="2" t="str">
        <f t="shared" ca="1" si="6"/>
        <v>4.96</v>
      </c>
      <c r="I33" s="18" t="e">
        <f>INDEX(currents!$A$2:$C$400,MATCH(TRIM(A33),currents!$A$2:$A$400,0), 3)</f>
        <v>#N/A</v>
      </c>
    </row>
    <row r="34" spans="1:9">
      <c r="A34" s="4" t="s">
        <v>174</v>
      </c>
      <c r="B34" s="2" t="str">
        <f t="shared" ca="1" si="0"/>
        <v>2.50</v>
      </c>
      <c r="C34" s="2">
        <f t="shared" ca="1" si="1"/>
        <v>43</v>
      </c>
      <c r="D34" s="2">
        <f t="shared" ca="1" si="2"/>
        <v>43</v>
      </c>
      <c r="E34" s="2">
        <f t="shared" ca="1" si="3"/>
        <v>43</v>
      </c>
      <c r="F34" s="2">
        <f t="shared" ca="1" si="4"/>
        <v>5000</v>
      </c>
      <c r="G34" s="2" t="str">
        <f t="shared" ca="1" si="5"/>
        <v>0.04</v>
      </c>
      <c r="H34" s="2" t="str">
        <f t="shared" ca="1" si="6"/>
        <v>4.95</v>
      </c>
      <c r="I34" s="18" t="e">
        <f>INDEX(currents!$A$2:$C$400,MATCH(TRIM(A34),currents!$A$2:$A$400,0), 3)</f>
        <v>#N/A</v>
      </c>
    </row>
    <row r="35" spans="1:9">
      <c r="A35" s="4" t="s">
        <v>175</v>
      </c>
      <c r="B35" s="2" t="str">
        <f t="shared" ca="1" si="0"/>
        <v>1.25</v>
      </c>
      <c r="C35" s="2">
        <f t="shared" ca="1" si="1"/>
        <v>55</v>
      </c>
      <c r="D35" s="2">
        <f t="shared" ca="1" si="2"/>
        <v>55</v>
      </c>
      <c r="E35" s="2">
        <f t="shared" ca="1" si="3"/>
        <v>55</v>
      </c>
      <c r="F35" s="2">
        <f t="shared" ca="1" si="4"/>
        <v>6000</v>
      </c>
      <c r="G35" s="2" t="str">
        <f t="shared" ca="1" si="5"/>
        <v>0.04</v>
      </c>
      <c r="H35" s="2" t="str">
        <f t="shared" ca="1" si="6"/>
        <v>4.96</v>
      </c>
      <c r="I35" s="18" t="e">
        <f>INDEX(currents!$A$2:$C$400,MATCH(TRIM(A35),currents!$A$2:$A$400,0), 3)</f>
        <v>#N/A</v>
      </c>
    </row>
    <row r="36" spans="1:9">
      <c r="A36" s="4" t="s">
        <v>176</v>
      </c>
      <c r="B36" s="2" t="str">
        <f t="shared" ca="1" si="0"/>
        <v>3.73</v>
      </c>
      <c r="C36" s="2">
        <f t="shared" ca="1" si="1"/>
        <v>53</v>
      </c>
      <c r="D36" s="2">
        <f t="shared" ca="1" si="2"/>
        <v>53</v>
      </c>
      <c r="E36" s="2">
        <f t="shared" ca="1" si="3"/>
        <v>53</v>
      </c>
      <c r="F36" s="2">
        <f t="shared" ca="1" si="4"/>
        <v>6000</v>
      </c>
      <c r="G36" s="2" t="str">
        <f t="shared" ca="1" si="5"/>
        <v>0.03</v>
      </c>
      <c r="H36" s="2" t="str">
        <f t="shared" ca="1" si="6"/>
        <v>4.96</v>
      </c>
      <c r="I36" s="18" t="e">
        <f>INDEX(currents!$A$2:$C$400,MATCH(TRIM(A36),currents!$A$2:$A$400,0), 3)</f>
        <v>#N/A</v>
      </c>
    </row>
    <row r="37" spans="1:9">
      <c r="A37" s="4" t="s">
        <v>177</v>
      </c>
      <c r="B37" s="2" t="str">
        <f t="shared" ca="1" si="0"/>
        <v>1.87</v>
      </c>
      <c r="C37" s="2">
        <f t="shared" ca="1" si="1"/>
        <v>53</v>
      </c>
      <c r="D37" s="2">
        <f t="shared" ca="1" si="2"/>
        <v>53</v>
      </c>
      <c r="E37" s="2">
        <f t="shared" ca="1" si="3"/>
        <v>53</v>
      </c>
      <c r="F37" s="2" t="str">
        <f t="shared" ca="1" si="4"/>
        <v>∞</v>
      </c>
      <c r="G37" s="2" t="str">
        <f t="shared" ca="1" si="5"/>
        <v>0.03</v>
      </c>
      <c r="H37" s="2" t="str">
        <f t="shared" ca="1" si="6"/>
        <v>4.95</v>
      </c>
      <c r="I37" s="18" t="e">
        <f>INDEX(currents!$A$2:$C$400,MATCH(TRIM(A37),currents!$A$2:$A$400,0), 3)</f>
        <v>#N/A</v>
      </c>
    </row>
    <row r="38" spans="1:9">
      <c r="A38" s="4" t="s">
        <v>178</v>
      </c>
      <c r="B38" s="2" t="str">
        <f t="shared" ca="1" si="0"/>
        <v>1.8</v>
      </c>
      <c r="C38" s="2">
        <f t="shared" ca="1" si="1"/>
        <v>48</v>
      </c>
      <c r="D38" s="2">
        <f t="shared" ca="1" si="2"/>
        <v>48</v>
      </c>
      <c r="E38" s="2">
        <f t="shared" ca="1" si="3"/>
        <v>48</v>
      </c>
      <c r="F38" s="2">
        <f t="shared" ca="1" si="4"/>
        <v>7000</v>
      </c>
      <c r="G38" s="2" t="str">
        <f t="shared" ca="1" si="5"/>
        <v>0.03</v>
      </c>
      <c r="H38" s="2" t="str">
        <f t="shared" ca="1" si="6"/>
        <v>4.95</v>
      </c>
      <c r="I38" s="18" t="e">
        <f>INDEX(currents!$A$2:$C$400,MATCH(TRIM(A38),currents!$A$2:$A$400,0), 3)</f>
        <v>#N/A</v>
      </c>
    </row>
    <row r="39" spans="1:9">
      <c r="A39" s="4" t="s">
        <v>179</v>
      </c>
      <c r="B39" s="2" t="str">
        <f t="shared" ca="1" si="0"/>
        <v>2.6</v>
      </c>
      <c r="C39" s="2">
        <f t="shared" ca="1" si="1"/>
        <v>52</v>
      </c>
      <c r="D39" s="2">
        <f t="shared" ca="1" si="2"/>
        <v>52</v>
      </c>
      <c r="E39" s="2">
        <f t="shared" ca="1" si="3"/>
        <v>52</v>
      </c>
      <c r="F39" s="2">
        <f t="shared" ca="1" si="4"/>
        <v>5000</v>
      </c>
      <c r="G39" s="2" t="str">
        <f t="shared" ca="1" si="5"/>
        <v>0.03</v>
      </c>
      <c r="H39" s="2" t="str">
        <f t="shared" ca="1" si="6"/>
        <v>4.97</v>
      </c>
      <c r="I39" s="18" t="e">
        <f>INDEX(currents!$A$2:$C$400,MATCH(TRIM(A39),currents!$A$2:$A$400,0), 3)</f>
        <v>#N/A</v>
      </c>
    </row>
    <row r="40" spans="1:9">
      <c r="A40" s="4" t="s">
        <v>180</v>
      </c>
      <c r="B40" s="2" t="str">
        <f t="shared" ca="1" si="0"/>
        <v>3.21</v>
      </c>
      <c r="C40" s="2">
        <f t="shared" ca="1" si="1"/>
        <v>44</v>
      </c>
      <c r="D40" s="2">
        <f t="shared" ca="1" si="2"/>
        <v>44</v>
      </c>
      <c r="E40" s="2">
        <f t="shared" ca="1" si="3"/>
        <v>44</v>
      </c>
      <c r="F40" s="2" t="str">
        <f t="shared" ca="1" si="4"/>
        <v>∞</v>
      </c>
      <c r="G40" s="2" t="str">
        <f t="shared" ca="1" si="5"/>
        <v>0.03</v>
      </c>
      <c r="H40" s="2" t="str">
        <f t="shared" ca="1" si="6"/>
        <v>4.96</v>
      </c>
      <c r="I40" s="18" t="e">
        <f>INDEX(currents!$A$2:$C$400,MATCH(TRIM(A40),currents!$A$2:$A$400,0), 3)</f>
        <v>#N/A</v>
      </c>
    </row>
    <row r="41" spans="1:9">
      <c r="A41" s="4" t="s">
        <v>181</v>
      </c>
      <c r="B41" s="2" t="str">
        <f t="shared" ca="1" si="0"/>
        <v>2.5</v>
      </c>
      <c r="C41" s="2">
        <f t="shared" ca="1" si="1"/>
        <v>53</v>
      </c>
      <c r="D41" s="2">
        <f t="shared" ca="1" si="2"/>
        <v>53</v>
      </c>
      <c r="E41" s="2">
        <f t="shared" ca="1" si="3"/>
        <v>53</v>
      </c>
      <c r="F41" s="2" t="str">
        <f t="shared" ca="1" si="4"/>
        <v>∞</v>
      </c>
      <c r="G41" s="2" t="str">
        <f t="shared" ca="1" si="5"/>
        <v>0.04</v>
      </c>
      <c r="H41" s="2" t="str">
        <f t="shared" ca="1" si="6"/>
        <v>4.97</v>
      </c>
      <c r="I41" s="18" t="e">
        <f>INDEX(currents!$A$2:$C$400,MATCH(TRIM(A41),currents!$A$2:$A$400,0), 3)</f>
        <v>#N/A</v>
      </c>
    </row>
    <row r="42" spans="1:9">
      <c r="A42" s="4" t="s">
        <v>182</v>
      </c>
      <c r="B42" s="2" t="str">
        <f t="shared" ca="1" si="0"/>
        <v>2.83</v>
      </c>
      <c r="C42" s="2">
        <f t="shared" ca="1" si="1"/>
        <v>47</v>
      </c>
      <c r="D42" s="2">
        <f t="shared" ca="1" si="2"/>
        <v>47</v>
      </c>
      <c r="E42" s="2">
        <f t="shared" ca="1" si="3"/>
        <v>47</v>
      </c>
      <c r="F42" s="2">
        <f t="shared" ca="1" si="4"/>
        <v>6000</v>
      </c>
      <c r="G42" s="2" t="str">
        <f t="shared" ca="1" si="5"/>
        <v>0.04</v>
      </c>
      <c r="H42" s="2" t="str">
        <f t="shared" ca="1" si="6"/>
        <v>4.97</v>
      </c>
      <c r="I42" s="18" t="e">
        <f>INDEX(currents!$A$2:$C$400,MATCH(TRIM(A42),currents!$A$2:$A$400,0), 3)</f>
        <v>#N/A</v>
      </c>
    </row>
    <row r="43" spans="1:9">
      <c r="A43" s="4" t="s">
        <v>183</v>
      </c>
      <c r="B43" s="2" t="str">
        <f t="shared" ca="1" si="0"/>
        <v>1.34</v>
      </c>
      <c r="C43" s="2">
        <f t="shared" ca="1" si="1"/>
        <v>53</v>
      </c>
      <c r="D43" s="2">
        <f t="shared" ca="1" si="2"/>
        <v>53</v>
      </c>
      <c r="E43" s="2">
        <f t="shared" ca="1" si="3"/>
        <v>53</v>
      </c>
      <c r="F43" s="2">
        <f t="shared" ca="1" si="4"/>
        <v>4000</v>
      </c>
      <c r="G43" s="2" t="str">
        <f t="shared" ca="1" si="5"/>
        <v>0.04</v>
      </c>
      <c r="H43" s="2" t="str">
        <f t="shared" ca="1" si="6"/>
        <v>4.97</v>
      </c>
      <c r="I43" s="18" t="e">
        <f>INDEX(currents!$A$2:$C$400,MATCH(TRIM(A43),currents!$A$2:$A$400,0), 3)</f>
        <v>#N/A</v>
      </c>
    </row>
    <row r="44" spans="1:9">
      <c r="A44" s="4" t="s">
        <v>184</v>
      </c>
      <c r="B44" s="2" t="str">
        <f t="shared" ca="1" si="0"/>
        <v>1.10</v>
      </c>
      <c r="C44" s="2">
        <f t="shared" ca="1" si="1"/>
        <v>48</v>
      </c>
      <c r="D44" s="2">
        <f t="shared" ca="1" si="2"/>
        <v>48</v>
      </c>
      <c r="E44" s="2">
        <f t="shared" ca="1" si="3"/>
        <v>48</v>
      </c>
      <c r="F44" s="2">
        <f t="shared" ca="1" si="4"/>
        <v>6000</v>
      </c>
      <c r="G44" s="2" t="str">
        <f t="shared" ca="1" si="5"/>
        <v>0.03</v>
      </c>
      <c r="H44" s="2" t="str">
        <f t="shared" ca="1" si="6"/>
        <v>4.96</v>
      </c>
      <c r="I44" s="18" t="e">
        <f>INDEX(currents!$A$2:$C$400,MATCH(TRIM(A44),currents!$A$2:$A$400,0), 3)</f>
        <v>#N/A</v>
      </c>
    </row>
    <row r="45" spans="1:9">
      <c r="A45" s="4" t="s">
        <v>185</v>
      </c>
      <c r="B45" s="2" t="str">
        <f t="shared" ca="1" si="0"/>
        <v>3.79</v>
      </c>
      <c r="C45" s="2">
        <f t="shared" ca="1" si="1"/>
        <v>43</v>
      </c>
      <c r="D45" s="2">
        <f t="shared" ca="1" si="2"/>
        <v>43</v>
      </c>
      <c r="E45" s="2">
        <f t="shared" ca="1" si="3"/>
        <v>43</v>
      </c>
      <c r="F45" s="2">
        <f t="shared" ca="1" si="4"/>
        <v>5000</v>
      </c>
      <c r="G45" s="2" t="str">
        <f t="shared" ca="1" si="5"/>
        <v>0.03</v>
      </c>
      <c r="H45" s="2" t="str">
        <f t="shared" ca="1" si="6"/>
        <v>4.95</v>
      </c>
      <c r="I45" s="18" t="e">
        <f>INDEX(currents!$A$2:$C$400,MATCH(TRIM(A45),currents!$A$2:$A$400,0), 3)</f>
        <v>#N/A</v>
      </c>
    </row>
    <row r="46" spans="1:9">
      <c r="A46" s="4" t="s">
        <v>186</v>
      </c>
      <c r="B46" s="2" t="str">
        <f t="shared" ca="1" si="0"/>
        <v>1.44</v>
      </c>
      <c r="C46" s="2">
        <f t="shared" ca="1" si="1"/>
        <v>48</v>
      </c>
      <c r="D46" s="2">
        <f t="shared" ca="1" si="2"/>
        <v>48</v>
      </c>
      <c r="E46" s="2">
        <f t="shared" ca="1" si="3"/>
        <v>48</v>
      </c>
      <c r="F46" s="2">
        <f t="shared" ca="1" si="4"/>
        <v>6000</v>
      </c>
      <c r="G46" s="2" t="str">
        <f t="shared" ca="1" si="5"/>
        <v>0.04</v>
      </c>
      <c r="H46" s="2" t="str">
        <f t="shared" ca="1" si="6"/>
        <v>4.97</v>
      </c>
      <c r="I46" s="18" t="e">
        <f>INDEX(currents!$A$2:$C$400,MATCH(TRIM(A46),currents!$A$2:$A$400,0), 3)</f>
        <v>#N/A</v>
      </c>
    </row>
    <row r="47" spans="1:9">
      <c r="A47" s="4" t="s">
        <v>187</v>
      </c>
      <c r="B47" s="2" t="str">
        <f t="shared" ca="1" si="0"/>
        <v>1.17</v>
      </c>
      <c r="C47" s="2">
        <f t="shared" ca="1" si="1"/>
        <v>42</v>
      </c>
      <c r="D47" s="2">
        <f t="shared" ca="1" si="2"/>
        <v>42</v>
      </c>
      <c r="E47" s="2">
        <f t="shared" ca="1" si="3"/>
        <v>42</v>
      </c>
      <c r="F47" s="2">
        <f t="shared" ca="1" si="4"/>
        <v>7000</v>
      </c>
      <c r="G47" s="2" t="str">
        <f t="shared" ca="1" si="5"/>
        <v>0.03</v>
      </c>
      <c r="H47" s="2" t="str">
        <f t="shared" ca="1" si="6"/>
        <v>4.96</v>
      </c>
      <c r="I47" s="18" t="e">
        <f>INDEX(currents!$A$2:$C$400,MATCH(TRIM(A47),currents!$A$2:$A$400,0), 3)</f>
        <v>#N/A</v>
      </c>
    </row>
    <row r="48" spans="1:9">
      <c r="A48" s="4" t="s">
        <v>188</v>
      </c>
      <c r="B48" s="2" t="str">
        <f t="shared" ca="1" si="0"/>
        <v>3.7</v>
      </c>
      <c r="C48" s="2">
        <f t="shared" ca="1" si="1"/>
        <v>51</v>
      </c>
      <c r="D48" s="2">
        <f t="shared" ca="1" si="2"/>
        <v>51</v>
      </c>
      <c r="E48" s="2">
        <f t="shared" ca="1" si="3"/>
        <v>51</v>
      </c>
      <c r="F48" s="2">
        <f t="shared" ca="1" si="4"/>
        <v>7000</v>
      </c>
      <c r="G48" s="2" t="str">
        <f t="shared" ca="1" si="5"/>
        <v>0.03</v>
      </c>
      <c r="H48" s="2" t="str">
        <f t="shared" ca="1" si="6"/>
        <v>4.95</v>
      </c>
      <c r="I48" s="18" t="e">
        <f>INDEX(currents!$A$2:$C$400,MATCH(TRIM(A48),currents!$A$2:$A$400,0), 3)</f>
        <v>#N/A</v>
      </c>
    </row>
    <row r="49" spans="1:9">
      <c r="A49" s="4" t="s">
        <v>189</v>
      </c>
      <c r="B49" s="2" t="str">
        <f t="shared" ca="1" si="0"/>
        <v>2.71</v>
      </c>
      <c r="C49" s="2">
        <f t="shared" ca="1" si="1"/>
        <v>41</v>
      </c>
      <c r="D49" s="2">
        <f t="shared" ca="1" si="2"/>
        <v>41</v>
      </c>
      <c r="E49" s="2">
        <f t="shared" ca="1" si="3"/>
        <v>41</v>
      </c>
      <c r="F49" s="2">
        <f t="shared" ca="1" si="4"/>
        <v>5000</v>
      </c>
      <c r="G49" s="2" t="str">
        <f t="shared" ca="1" si="5"/>
        <v>0.03</v>
      </c>
      <c r="H49" s="2" t="str">
        <f t="shared" ca="1" si="6"/>
        <v>4.96</v>
      </c>
      <c r="I49" s="18" t="e">
        <f>INDEX(currents!$A$2:$C$400,MATCH(TRIM(A49),currents!$A$2:$A$400,0), 3)</f>
        <v>#N/A</v>
      </c>
    </row>
    <row r="50" spans="1:9">
      <c r="A50" s="4" t="s">
        <v>190</v>
      </c>
      <c r="B50" s="2" t="str">
        <f t="shared" ca="1" si="0"/>
        <v>3.28</v>
      </c>
      <c r="C50" s="2">
        <f t="shared" ca="1" si="1"/>
        <v>43</v>
      </c>
      <c r="D50" s="2">
        <f t="shared" ca="1" si="2"/>
        <v>43</v>
      </c>
      <c r="E50" s="2">
        <f t="shared" ca="1" si="3"/>
        <v>43</v>
      </c>
      <c r="F50" s="2">
        <f t="shared" ca="1" si="4"/>
        <v>7000</v>
      </c>
      <c r="G50" s="2" t="str">
        <f t="shared" ca="1" si="5"/>
        <v>0.03</v>
      </c>
      <c r="H50" s="2" t="str">
        <f t="shared" ca="1" si="6"/>
        <v>4.97</v>
      </c>
      <c r="I50" s="18" t="e">
        <f>INDEX(currents!$A$2:$C$400,MATCH(TRIM(A50),currents!$A$2:$A$400,0), 3)</f>
        <v>#N/A</v>
      </c>
    </row>
    <row r="51" spans="1:9">
      <c r="A51" s="4" t="s">
        <v>191</v>
      </c>
      <c r="B51" s="2" t="str">
        <f t="shared" ca="1" si="0"/>
        <v>2.7</v>
      </c>
      <c r="C51" s="2">
        <f t="shared" ca="1" si="1"/>
        <v>41</v>
      </c>
      <c r="D51" s="2">
        <f t="shared" ca="1" si="2"/>
        <v>41</v>
      </c>
      <c r="E51" s="2">
        <f t="shared" ca="1" si="3"/>
        <v>41</v>
      </c>
      <c r="F51" s="2">
        <f t="shared" ca="1" si="4"/>
        <v>5000</v>
      </c>
      <c r="G51" s="2" t="str">
        <f t="shared" ca="1" si="5"/>
        <v>0.03</v>
      </c>
      <c r="H51" s="2" t="str">
        <f t="shared" ca="1" si="6"/>
        <v>4.97</v>
      </c>
      <c r="I51" s="18" t="e">
        <f>INDEX(currents!$A$2:$C$400,MATCH(TRIM(A51),currents!$A$2:$A$400,0), 3)</f>
        <v>#N/A</v>
      </c>
    </row>
    <row r="52" spans="1:9">
      <c r="A52" s="4" t="s">
        <v>192</v>
      </c>
      <c r="B52" s="2" t="str">
        <f t="shared" ca="1" si="0"/>
        <v>1.9</v>
      </c>
      <c r="C52" s="2">
        <f t="shared" ca="1" si="1"/>
        <v>43</v>
      </c>
      <c r="D52" s="2">
        <f t="shared" ca="1" si="2"/>
        <v>43</v>
      </c>
      <c r="E52" s="2">
        <f t="shared" ca="1" si="3"/>
        <v>43</v>
      </c>
      <c r="F52" s="2">
        <f t="shared" ca="1" si="4"/>
        <v>4000</v>
      </c>
      <c r="G52" s="2" t="str">
        <f t="shared" ca="1" si="5"/>
        <v>0.03</v>
      </c>
      <c r="H52" s="2" t="str">
        <f t="shared" ca="1" si="6"/>
        <v>4.96</v>
      </c>
      <c r="I52" s="18" t="e">
        <f>INDEX(currents!$A$2:$C$400,MATCH(TRIM(A52),currents!$A$2:$A$400,0), 3)</f>
        <v>#N/A</v>
      </c>
    </row>
    <row r="53" spans="1:9">
      <c r="A53" s="4" t="s">
        <v>193</v>
      </c>
      <c r="B53" s="2" t="str">
        <f t="shared" ca="1" si="0"/>
        <v>3.60</v>
      </c>
      <c r="C53" s="2">
        <f t="shared" ca="1" si="1"/>
        <v>54</v>
      </c>
      <c r="D53" s="2">
        <f t="shared" ca="1" si="2"/>
        <v>54</v>
      </c>
      <c r="E53" s="2">
        <f t="shared" ca="1" si="3"/>
        <v>54</v>
      </c>
      <c r="F53" s="2">
        <f t="shared" ca="1" si="4"/>
        <v>5000</v>
      </c>
      <c r="G53" s="2" t="str">
        <f t="shared" ca="1" si="5"/>
        <v>0.03</v>
      </c>
      <c r="H53" s="2" t="str">
        <f t="shared" ca="1" si="6"/>
        <v>4.96</v>
      </c>
      <c r="I53" s="18" t="e">
        <f>INDEX(currents!$A$2:$C$400,MATCH(TRIM(A53),currents!$A$2:$A$400,0), 3)</f>
        <v>#N/A</v>
      </c>
    </row>
    <row r="54" spans="1:9">
      <c r="A54" s="4" t="s">
        <v>194</v>
      </c>
      <c r="B54" s="2" t="str">
        <f t="shared" ca="1" si="0"/>
        <v>1.68</v>
      </c>
      <c r="C54" s="2">
        <f t="shared" ca="1" si="1"/>
        <v>46</v>
      </c>
      <c r="D54" s="2">
        <f t="shared" ca="1" si="2"/>
        <v>46</v>
      </c>
      <c r="E54" s="2">
        <f t="shared" ca="1" si="3"/>
        <v>46</v>
      </c>
      <c r="F54" s="2">
        <f t="shared" ca="1" si="4"/>
        <v>7000</v>
      </c>
      <c r="G54" s="2" t="str">
        <f t="shared" ca="1" si="5"/>
        <v>0.03</v>
      </c>
      <c r="H54" s="2" t="str">
        <f t="shared" ca="1" si="6"/>
        <v>4.96</v>
      </c>
      <c r="I54" s="18" t="e">
        <f>INDEX(currents!$A$2:$C$400,MATCH(TRIM(A54),currents!$A$2:$A$400,0), 3)</f>
        <v>#N/A</v>
      </c>
    </row>
    <row r="55" spans="1:9">
      <c r="A55" s="4" t="s">
        <v>195</v>
      </c>
      <c r="B55" s="2" t="str">
        <f t="shared" ca="1" si="0"/>
        <v>1.36</v>
      </c>
      <c r="C55" s="2">
        <f t="shared" ca="1" si="1"/>
        <v>44</v>
      </c>
      <c r="D55" s="2">
        <f t="shared" ca="1" si="2"/>
        <v>44</v>
      </c>
      <c r="E55" s="2">
        <f t="shared" ca="1" si="3"/>
        <v>44</v>
      </c>
      <c r="F55" s="2">
        <f t="shared" ca="1" si="4"/>
        <v>4000</v>
      </c>
      <c r="G55" s="2" t="str">
        <f t="shared" ca="1" si="5"/>
        <v>0.04</v>
      </c>
      <c r="H55" s="2" t="str">
        <f t="shared" ca="1" si="6"/>
        <v>4.97</v>
      </c>
      <c r="I55" s="18" t="e">
        <f>INDEX(currents!$A$2:$C$400,MATCH(TRIM(A55),currents!$A$2:$A$400,0), 3)</f>
        <v>#N/A</v>
      </c>
    </row>
    <row r="56" spans="1:9">
      <c r="A56" s="4" t="s">
        <v>196</v>
      </c>
      <c r="B56" s="2" t="str">
        <f t="shared" ca="1" si="0"/>
        <v>2.25</v>
      </c>
      <c r="C56" s="2">
        <f t="shared" ca="1" si="1"/>
        <v>50</v>
      </c>
      <c r="D56" s="2">
        <f t="shared" ca="1" si="2"/>
        <v>50</v>
      </c>
      <c r="E56" s="2">
        <f t="shared" ca="1" si="3"/>
        <v>50</v>
      </c>
      <c r="F56" s="2">
        <f t="shared" ca="1" si="4"/>
        <v>6000</v>
      </c>
      <c r="G56" s="2" t="str">
        <f t="shared" ca="1" si="5"/>
        <v>0.04</v>
      </c>
      <c r="H56" s="2" t="str">
        <f t="shared" ca="1" si="6"/>
        <v>4.96</v>
      </c>
      <c r="I56" s="18" t="e">
        <f>INDEX(currents!$A$2:$C$400,MATCH(TRIM(A56),currents!$A$2:$A$400,0), 3)</f>
        <v>#N/A</v>
      </c>
    </row>
    <row r="57" spans="1:9">
      <c r="A57" s="4" t="s">
        <v>197</v>
      </c>
      <c r="B57" s="2" t="str">
        <f t="shared" ca="1" si="0"/>
        <v>2.45</v>
      </c>
      <c r="C57" s="2">
        <f t="shared" ca="1" si="1"/>
        <v>41</v>
      </c>
      <c r="D57" s="2">
        <f t="shared" ca="1" si="2"/>
        <v>41</v>
      </c>
      <c r="E57" s="2">
        <f t="shared" ca="1" si="3"/>
        <v>41</v>
      </c>
      <c r="F57" s="2">
        <f t="shared" ca="1" si="4"/>
        <v>6000</v>
      </c>
      <c r="G57" s="2" t="str">
        <f t="shared" ca="1" si="5"/>
        <v>0.04</v>
      </c>
      <c r="H57" s="2" t="str">
        <f t="shared" ca="1" si="6"/>
        <v>4.95</v>
      </c>
      <c r="I57" s="18" t="e">
        <f>INDEX(currents!$A$2:$C$400,MATCH(TRIM(A57),currents!$A$2:$A$400,0), 3)</f>
        <v>#N/A</v>
      </c>
    </row>
    <row r="58" spans="1:9">
      <c r="A58" s="4" t="s">
        <v>198</v>
      </c>
      <c r="B58" s="2" t="str">
        <f t="shared" ca="1" si="0"/>
        <v>1.55</v>
      </c>
      <c r="C58" s="2">
        <f t="shared" ca="1" si="1"/>
        <v>53</v>
      </c>
      <c r="D58" s="2">
        <f t="shared" ca="1" si="2"/>
        <v>53</v>
      </c>
      <c r="E58" s="2">
        <f t="shared" ca="1" si="3"/>
        <v>53</v>
      </c>
      <c r="F58" s="2">
        <f t="shared" ca="1" si="4"/>
        <v>5000</v>
      </c>
      <c r="G58" s="2" t="str">
        <f t="shared" ca="1" si="5"/>
        <v>0.04</v>
      </c>
      <c r="H58" s="2" t="str">
        <f t="shared" ca="1" si="6"/>
        <v>4.96</v>
      </c>
      <c r="I58" s="18" t="e">
        <f>INDEX(currents!$A$2:$C$400,MATCH(TRIM(A58),currents!$A$2:$A$400,0), 3)</f>
        <v>#N/A</v>
      </c>
    </row>
    <row r="59" spans="1:9">
      <c r="A59" s="4" t="s">
        <v>199</v>
      </c>
      <c r="B59" s="2" t="str">
        <f t="shared" ca="1" si="0"/>
        <v>3.46</v>
      </c>
      <c r="C59" s="2">
        <f t="shared" ca="1" si="1"/>
        <v>44</v>
      </c>
      <c r="D59" s="2">
        <f t="shared" ca="1" si="2"/>
        <v>44</v>
      </c>
      <c r="E59" s="2">
        <f t="shared" ca="1" si="3"/>
        <v>44</v>
      </c>
      <c r="F59" s="2" t="str">
        <f t="shared" ca="1" si="4"/>
        <v>∞</v>
      </c>
      <c r="G59" s="2" t="str">
        <f t="shared" ca="1" si="5"/>
        <v>0.04</v>
      </c>
      <c r="H59" s="2" t="str">
        <f t="shared" ca="1" si="6"/>
        <v>4.97</v>
      </c>
      <c r="I59" s="18" t="e">
        <f>INDEX(currents!$A$2:$C$400,MATCH(TRIM(A59),currents!$A$2:$A$400,0), 3)</f>
        <v>#N/A</v>
      </c>
    </row>
    <row r="60" spans="1:9">
      <c r="A60" s="4" t="s">
        <v>200</v>
      </c>
      <c r="B60" s="2" t="str">
        <f t="shared" ca="1" si="0"/>
        <v>2.24</v>
      </c>
      <c r="C60" s="2">
        <f t="shared" ca="1" si="1"/>
        <v>42</v>
      </c>
      <c r="D60" s="2">
        <f t="shared" ca="1" si="2"/>
        <v>42</v>
      </c>
      <c r="E60" s="2">
        <f t="shared" ca="1" si="3"/>
        <v>42</v>
      </c>
      <c r="F60" s="2">
        <f t="shared" ca="1" si="4"/>
        <v>5000</v>
      </c>
      <c r="G60" s="2" t="str">
        <f t="shared" ca="1" si="5"/>
        <v>0.03</v>
      </c>
      <c r="H60" s="2" t="str">
        <f t="shared" ca="1" si="6"/>
        <v>4.97</v>
      </c>
      <c r="I60" s="18" t="e">
        <f>INDEX(currents!$A$2:$C$400,MATCH(TRIM(A60),currents!$A$2:$A$400,0), 3)</f>
        <v>#N/A</v>
      </c>
    </row>
    <row r="61" spans="1:9">
      <c r="A61" s="4" t="s">
        <v>201</v>
      </c>
      <c r="B61" s="2" t="str">
        <f t="shared" ca="1" si="0"/>
        <v>1.14</v>
      </c>
      <c r="C61" s="2">
        <f t="shared" ca="1" si="1"/>
        <v>43</v>
      </c>
      <c r="D61" s="2">
        <f t="shared" ca="1" si="2"/>
        <v>43</v>
      </c>
      <c r="E61" s="2">
        <f t="shared" ca="1" si="3"/>
        <v>43</v>
      </c>
      <c r="F61" s="2">
        <f t="shared" ca="1" si="4"/>
        <v>7000</v>
      </c>
      <c r="G61" s="2" t="str">
        <f t="shared" ca="1" si="5"/>
        <v>0.04</v>
      </c>
      <c r="H61" s="2" t="str">
        <f t="shared" ca="1" si="6"/>
        <v>4.96</v>
      </c>
      <c r="I61" s="18" t="e">
        <f>INDEX(currents!$A$2:$C$400,MATCH(TRIM(A61),currents!$A$2:$A$400,0), 3)</f>
        <v>#N/A</v>
      </c>
    </row>
    <row r="62" spans="1:9">
      <c r="A62" s="4" t="s">
        <v>202</v>
      </c>
      <c r="B62" s="2" t="str">
        <f t="shared" ca="1" si="0"/>
        <v>1.65</v>
      </c>
      <c r="C62" s="2">
        <f t="shared" ca="1" si="1"/>
        <v>49</v>
      </c>
      <c r="D62" s="2">
        <f t="shared" ca="1" si="2"/>
        <v>49</v>
      </c>
      <c r="E62" s="2">
        <f t="shared" ca="1" si="3"/>
        <v>49</v>
      </c>
      <c r="F62" s="2">
        <f t="shared" ca="1" si="4"/>
        <v>5000</v>
      </c>
      <c r="G62" s="2" t="str">
        <f t="shared" ca="1" si="5"/>
        <v>0.04</v>
      </c>
      <c r="H62" s="2" t="str">
        <f t="shared" ca="1" si="6"/>
        <v>4.97</v>
      </c>
      <c r="I62" s="18" t="e">
        <f>INDEX(currents!$A$2:$C$400,MATCH(TRIM(A62),currents!$A$2:$A$400,0), 3)</f>
        <v>#N/A</v>
      </c>
    </row>
    <row r="63" spans="1:9">
      <c r="A63" s="4" t="s">
        <v>203</v>
      </c>
      <c r="B63" s="2" t="str">
        <f t="shared" ca="1" si="0"/>
        <v>1.67</v>
      </c>
      <c r="C63" s="2">
        <f t="shared" ca="1" si="1"/>
        <v>49</v>
      </c>
      <c r="D63" s="2">
        <f t="shared" ca="1" si="2"/>
        <v>49</v>
      </c>
      <c r="E63" s="2">
        <f t="shared" ca="1" si="3"/>
        <v>49</v>
      </c>
      <c r="F63" s="2">
        <f t="shared" ca="1" si="4"/>
        <v>5000</v>
      </c>
      <c r="G63" s="2" t="str">
        <f t="shared" ca="1" si="5"/>
        <v>0.04</v>
      </c>
      <c r="H63" s="2" t="str">
        <f t="shared" ca="1" si="6"/>
        <v>4.95</v>
      </c>
      <c r="I63" s="18" t="e">
        <f>INDEX(currents!$A$2:$C$400,MATCH(TRIM(A63),currents!$A$2:$A$400,0), 3)</f>
        <v>#N/A</v>
      </c>
    </row>
    <row r="64" spans="1:9">
      <c r="A64" s="4" t="s">
        <v>204</v>
      </c>
      <c r="B64" s="2" t="str">
        <f t="shared" ca="1" si="0"/>
        <v>3.67</v>
      </c>
      <c r="C64" s="2">
        <f t="shared" ca="1" si="1"/>
        <v>42</v>
      </c>
      <c r="D64" s="2">
        <f t="shared" ca="1" si="2"/>
        <v>42</v>
      </c>
      <c r="E64" s="2">
        <f t="shared" ca="1" si="3"/>
        <v>42</v>
      </c>
      <c r="F64" s="2">
        <f t="shared" ca="1" si="4"/>
        <v>6000</v>
      </c>
      <c r="G64" s="2" t="str">
        <f t="shared" ca="1" si="5"/>
        <v>0.03</v>
      </c>
      <c r="H64" s="2" t="str">
        <f t="shared" ca="1" si="6"/>
        <v>4.97</v>
      </c>
      <c r="I64" s="18" t="e">
        <f>INDEX(currents!$A$2:$C$400,MATCH(TRIM(A64),currents!$A$2:$A$400,0), 3)</f>
        <v>#N/A</v>
      </c>
    </row>
    <row r="65" spans="1:9">
      <c r="A65" s="4" t="s">
        <v>205</v>
      </c>
      <c r="B65" s="2" t="str">
        <f t="shared" ca="1" si="0"/>
        <v>2.4</v>
      </c>
      <c r="C65" s="2">
        <f t="shared" ca="1" si="1"/>
        <v>51</v>
      </c>
      <c r="D65" s="2">
        <f t="shared" ca="1" si="2"/>
        <v>51</v>
      </c>
      <c r="E65" s="2">
        <f t="shared" ca="1" si="3"/>
        <v>51</v>
      </c>
      <c r="F65" s="2">
        <f t="shared" ca="1" si="4"/>
        <v>6000</v>
      </c>
      <c r="G65" s="2" t="str">
        <f t="shared" ca="1" si="5"/>
        <v>0.04</v>
      </c>
      <c r="H65" s="2" t="str">
        <f t="shared" ca="1" si="6"/>
        <v>4.95</v>
      </c>
      <c r="I65" s="18" t="e">
        <f>INDEX(currents!$A$2:$C$400,MATCH(TRIM(A65),currents!$A$2:$A$400,0), 3)</f>
        <v>#N/A</v>
      </c>
    </row>
    <row r="66" spans="1:9">
      <c r="A66" s="4" t="s">
        <v>206</v>
      </c>
      <c r="B66" s="2" t="str">
        <f t="shared" ref="B66:B129" ca="1" si="7">CONCATENATE(RANDBETWEEN(1,3),".",RANDBETWEEN(1,89))</f>
        <v>2.17</v>
      </c>
      <c r="C66" s="2">
        <f t="shared" ref="C66:C129" ca="1" si="8">RANDBETWEEN(40,55)</f>
        <v>41</v>
      </c>
      <c r="D66" s="2">
        <f t="shared" ref="D66:D129" ca="1" si="9">C66</f>
        <v>41</v>
      </c>
      <c r="E66" s="2">
        <f t="shared" ref="E66:E129" ca="1" si="10">C66</f>
        <v>41</v>
      </c>
      <c r="F66" s="2">
        <f t="shared" ref="F66:F129" ca="1" si="11">IF(RANDBETWEEN(4,8)=8,"∞",RANDBETWEEN(4,7)*1000)</f>
        <v>4000</v>
      </c>
      <c r="G66" s="2" t="str">
        <f t="shared" ref="G66:G129" ca="1" si="12">CONCATENATE("0.0",RANDBETWEEN(3,4))</f>
        <v>0.04</v>
      </c>
      <c r="H66" s="2" t="str">
        <f t="shared" ref="H66:H129" ca="1" si="13">CONCATENATE("4.9",RANDBETWEEN(5,7))</f>
        <v>4.97</v>
      </c>
      <c r="I66" s="18" t="e">
        <f>INDEX(currents!$A$2:$C$400,MATCH(TRIM(A66),currents!$A$2:$A$400,0), 3)</f>
        <v>#N/A</v>
      </c>
    </row>
    <row r="67" spans="1:9">
      <c r="A67" s="4" t="s">
        <v>207</v>
      </c>
      <c r="B67" s="2" t="str">
        <f t="shared" ca="1" si="7"/>
        <v>1.4</v>
      </c>
      <c r="C67" s="2">
        <f t="shared" ca="1" si="8"/>
        <v>47</v>
      </c>
      <c r="D67" s="2">
        <f t="shared" ca="1" si="9"/>
        <v>47</v>
      </c>
      <c r="E67" s="2">
        <f t="shared" ca="1" si="10"/>
        <v>47</v>
      </c>
      <c r="F67" s="2" t="str">
        <f t="shared" ca="1" si="11"/>
        <v>∞</v>
      </c>
      <c r="G67" s="2" t="str">
        <f t="shared" ca="1" si="12"/>
        <v>0.04</v>
      </c>
      <c r="H67" s="2" t="str">
        <f t="shared" ca="1" si="13"/>
        <v>4.96</v>
      </c>
      <c r="I67" s="18" t="e">
        <f>INDEX(currents!$A$2:$C$400,MATCH(TRIM(A67),currents!$A$2:$A$400,0), 3)</f>
        <v>#N/A</v>
      </c>
    </row>
    <row r="68" spans="1:9">
      <c r="A68" s="4" t="s">
        <v>208</v>
      </c>
      <c r="B68" s="2" t="str">
        <f t="shared" ca="1" si="7"/>
        <v>2.26</v>
      </c>
      <c r="C68" s="2">
        <f t="shared" ca="1" si="8"/>
        <v>48</v>
      </c>
      <c r="D68" s="2">
        <f t="shared" ca="1" si="9"/>
        <v>48</v>
      </c>
      <c r="E68" s="2">
        <f t="shared" ca="1" si="10"/>
        <v>48</v>
      </c>
      <c r="F68" s="2" t="str">
        <f t="shared" ca="1" si="11"/>
        <v>∞</v>
      </c>
      <c r="G68" s="2" t="str">
        <f t="shared" ca="1" si="12"/>
        <v>0.03</v>
      </c>
      <c r="H68" s="2" t="str">
        <f t="shared" ca="1" si="13"/>
        <v>4.97</v>
      </c>
      <c r="I68" s="18" t="e">
        <f>INDEX(currents!$A$2:$C$400,MATCH(TRIM(A68),currents!$A$2:$A$400,0), 3)</f>
        <v>#N/A</v>
      </c>
    </row>
    <row r="69" spans="1:9">
      <c r="A69" s="4" t="s">
        <v>209</v>
      </c>
      <c r="B69" s="2" t="str">
        <f t="shared" ca="1" si="7"/>
        <v>2.37</v>
      </c>
      <c r="C69" s="2">
        <f t="shared" ca="1" si="8"/>
        <v>41</v>
      </c>
      <c r="D69" s="2">
        <f t="shared" ca="1" si="9"/>
        <v>41</v>
      </c>
      <c r="E69" s="2">
        <f t="shared" ca="1" si="10"/>
        <v>41</v>
      </c>
      <c r="F69" s="2">
        <f t="shared" ca="1" si="11"/>
        <v>6000</v>
      </c>
      <c r="G69" s="2" t="str">
        <f t="shared" ca="1" si="12"/>
        <v>0.03</v>
      </c>
      <c r="H69" s="2" t="str">
        <f t="shared" ca="1" si="13"/>
        <v>4.96</v>
      </c>
      <c r="I69" s="18" t="e">
        <f>INDEX(currents!$A$2:$C$400,MATCH(TRIM(A69),currents!$A$2:$A$400,0), 3)</f>
        <v>#N/A</v>
      </c>
    </row>
    <row r="70" spans="1:9">
      <c r="A70" s="4" t="s">
        <v>210</v>
      </c>
      <c r="B70" s="2" t="str">
        <f t="shared" ca="1" si="7"/>
        <v>1.59</v>
      </c>
      <c r="C70" s="2">
        <f t="shared" ca="1" si="8"/>
        <v>47</v>
      </c>
      <c r="D70" s="2">
        <f t="shared" ca="1" si="9"/>
        <v>47</v>
      </c>
      <c r="E70" s="2">
        <f t="shared" ca="1" si="10"/>
        <v>47</v>
      </c>
      <c r="F70" s="2">
        <f t="shared" ca="1" si="11"/>
        <v>6000</v>
      </c>
      <c r="G70" s="2" t="str">
        <f t="shared" ca="1" si="12"/>
        <v>0.04</v>
      </c>
      <c r="H70" s="2" t="str">
        <f t="shared" ca="1" si="13"/>
        <v>4.95</v>
      </c>
      <c r="I70" s="18" t="e">
        <f>INDEX(currents!$A$2:$C$400,MATCH(TRIM(A70),currents!$A$2:$A$400,0), 3)</f>
        <v>#N/A</v>
      </c>
    </row>
    <row r="71" spans="1:9">
      <c r="A71" s="4" t="s">
        <v>211</v>
      </c>
      <c r="B71" s="2" t="str">
        <f t="shared" ca="1" si="7"/>
        <v>3.79</v>
      </c>
      <c r="C71" s="2">
        <f t="shared" ca="1" si="8"/>
        <v>55</v>
      </c>
      <c r="D71" s="2">
        <f t="shared" ca="1" si="9"/>
        <v>55</v>
      </c>
      <c r="E71" s="2">
        <f t="shared" ca="1" si="10"/>
        <v>55</v>
      </c>
      <c r="F71" s="2">
        <f t="shared" ca="1" si="11"/>
        <v>7000</v>
      </c>
      <c r="G71" s="2" t="str">
        <f t="shared" ca="1" si="12"/>
        <v>0.03</v>
      </c>
      <c r="H71" s="2" t="str">
        <f t="shared" ca="1" si="13"/>
        <v>4.95</v>
      </c>
      <c r="I71" s="18" t="e">
        <f>INDEX(currents!$A$2:$C$400,MATCH(TRIM(A71),currents!$A$2:$A$400,0), 3)</f>
        <v>#N/A</v>
      </c>
    </row>
    <row r="72" spans="1:9">
      <c r="A72" s="4" t="s">
        <v>212</v>
      </c>
      <c r="B72" s="2" t="str">
        <f t="shared" ca="1" si="7"/>
        <v>3.56</v>
      </c>
      <c r="C72" s="2">
        <f t="shared" ca="1" si="8"/>
        <v>42</v>
      </c>
      <c r="D72" s="2">
        <f t="shared" ca="1" si="9"/>
        <v>42</v>
      </c>
      <c r="E72" s="2">
        <f t="shared" ca="1" si="10"/>
        <v>42</v>
      </c>
      <c r="F72" s="2">
        <f t="shared" ca="1" si="11"/>
        <v>6000</v>
      </c>
      <c r="G72" s="2" t="str">
        <f t="shared" ca="1" si="12"/>
        <v>0.03</v>
      </c>
      <c r="H72" s="2" t="str">
        <f t="shared" ca="1" si="13"/>
        <v>4.96</v>
      </c>
      <c r="I72" s="18" t="e">
        <f>INDEX(currents!$A$2:$C$400,MATCH(TRIM(A72),currents!$A$2:$A$400,0), 3)</f>
        <v>#N/A</v>
      </c>
    </row>
    <row r="73" spans="1:9">
      <c r="A73" s="4" t="s">
        <v>213</v>
      </c>
      <c r="B73" s="2" t="str">
        <f t="shared" ca="1" si="7"/>
        <v>3.35</v>
      </c>
      <c r="C73" s="2">
        <f t="shared" ca="1" si="8"/>
        <v>54</v>
      </c>
      <c r="D73" s="2">
        <f t="shared" ca="1" si="9"/>
        <v>54</v>
      </c>
      <c r="E73" s="2">
        <f t="shared" ca="1" si="10"/>
        <v>54</v>
      </c>
      <c r="F73" s="2">
        <f t="shared" ca="1" si="11"/>
        <v>4000</v>
      </c>
      <c r="G73" s="2" t="str">
        <f t="shared" ca="1" si="12"/>
        <v>0.04</v>
      </c>
      <c r="H73" s="2" t="str">
        <f t="shared" ca="1" si="13"/>
        <v>4.96</v>
      </c>
      <c r="I73" s="18" t="e">
        <f>INDEX(currents!$A$2:$C$400,MATCH(TRIM(A73),currents!$A$2:$A$400,0), 3)</f>
        <v>#N/A</v>
      </c>
    </row>
    <row r="74" spans="1:9">
      <c r="A74" s="4" t="s">
        <v>214</v>
      </c>
      <c r="B74" s="2" t="str">
        <f t="shared" ca="1" si="7"/>
        <v>3.41</v>
      </c>
      <c r="C74" s="2">
        <f t="shared" ca="1" si="8"/>
        <v>53</v>
      </c>
      <c r="D74" s="2">
        <f t="shared" ca="1" si="9"/>
        <v>53</v>
      </c>
      <c r="E74" s="2">
        <f t="shared" ca="1" si="10"/>
        <v>53</v>
      </c>
      <c r="F74" s="2">
        <f t="shared" ca="1" si="11"/>
        <v>4000</v>
      </c>
      <c r="G74" s="2" t="str">
        <f t="shared" ca="1" si="12"/>
        <v>0.04</v>
      </c>
      <c r="H74" s="2" t="str">
        <f t="shared" ca="1" si="13"/>
        <v>4.96</v>
      </c>
      <c r="I74" s="18" t="e">
        <f>INDEX(currents!$A$2:$C$400,MATCH(TRIM(A74),currents!$A$2:$A$400,0), 3)</f>
        <v>#N/A</v>
      </c>
    </row>
    <row r="75" spans="1:9">
      <c r="A75" s="4" t="s">
        <v>215</v>
      </c>
      <c r="B75" s="2" t="str">
        <f t="shared" ca="1" si="7"/>
        <v>3.30</v>
      </c>
      <c r="C75" s="2">
        <f t="shared" ca="1" si="8"/>
        <v>41</v>
      </c>
      <c r="D75" s="2">
        <f t="shared" ca="1" si="9"/>
        <v>41</v>
      </c>
      <c r="E75" s="2">
        <f t="shared" ca="1" si="10"/>
        <v>41</v>
      </c>
      <c r="F75" s="2">
        <f t="shared" ca="1" si="11"/>
        <v>7000</v>
      </c>
      <c r="G75" s="2" t="str">
        <f t="shared" ca="1" si="12"/>
        <v>0.03</v>
      </c>
      <c r="H75" s="2" t="str">
        <f t="shared" ca="1" si="13"/>
        <v>4.97</v>
      </c>
      <c r="I75" s="18" t="e">
        <f>INDEX(currents!$A$2:$C$400,MATCH(TRIM(A75),currents!$A$2:$A$400,0), 3)</f>
        <v>#N/A</v>
      </c>
    </row>
    <row r="76" spans="1:9">
      <c r="A76" s="4" t="s">
        <v>216</v>
      </c>
      <c r="B76" s="2" t="str">
        <f t="shared" ca="1" si="7"/>
        <v>3.50</v>
      </c>
      <c r="C76" s="2">
        <f t="shared" ca="1" si="8"/>
        <v>53</v>
      </c>
      <c r="D76" s="2">
        <f t="shared" ca="1" si="9"/>
        <v>53</v>
      </c>
      <c r="E76" s="2">
        <f t="shared" ca="1" si="10"/>
        <v>53</v>
      </c>
      <c r="F76" s="2">
        <f t="shared" ca="1" si="11"/>
        <v>5000</v>
      </c>
      <c r="G76" s="2" t="str">
        <f t="shared" ca="1" si="12"/>
        <v>0.04</v>
      </c>
      <c r="H76" s="2" t="str">
        <f t="shared" ca="1" si="13"/>
        <v>4.96</v>
      </c>
      <c r="I76" s="18" t="e">
        <f>INDEX(currents!$A$2:$C$400,MATCH(TRIM(A76),currents!$A$2:$A$400,0), 3)</f>
        <v>#N/A</v>
      </c>
    </row>
    <row r="77" spans="1:9">
      <c r="A77" s="4" t="s">
        <v>217</v>
      </c>
      <c r="B77" s="2" t="str">
        <f t="shared" ca="1" si="7"/>
        <v>3.50</v>
      </c>
      <c r="C77" s="2">
        <f t="shared" ca="1" si="8"/>
        <v>54</v>
      </c>
      <c r="D77" s="2">
        <f t="shared" ca="1" si="9"/>
        <v>54</v>
      </c>
      <c r="E77" s="2">
        <f t="shared" ca="1" si="10"/>
        <v>54</v>
      </c>
      <c r="F77" s="2" t="str">
        <f t="shared" ca="1" si="11"/>
        <v>∞</v>
      </c>
      <c r="G77" s="2" t="str">
        <f t="shared" ca="1" si="12"/>
        <v>0.03</v>
      </c>
      <c r="H77" s="2" t="str">
        <f t="shared" ca="1" si="13"/>
        <v>4.96</v>
      </c>
      <c r="I77" s="18" t="e">
        <f>INDEX(currents!$A$2:$C$400,MATCH(TRIM(A77),currents!$A$2:$A$400,0), 3)</f>
        <v>#N/A</v>
      </c>
    </row>
    <row r="78" spans="1:9">
      <c r="A78" s="4" t="s">
        <v>218</v>
      </c>
      <c r="B78" s="2" t="str">
        <f t="shared" ca="1" si="7"/>
        <v>3.26</v>
      </c>
      <c r="C78" s="2">
        <f t="shared" ca="1" si="8"/>
        <v>48</v>
      </c>
      <c r="D78" s="2">
        <f t="shared" ca="1" si="9"/>
        <v>48</v>
      </c>
      <c r="E78" s="2">
        <f t="shared" ca="1" si="10"/>
        <v>48</v>
      </c>
      <c r="F78" s="2">
        <f t="shared" ca="1" si="11"/>
        <v>4000</v>
      </c>
      <c r="G78" s="2" t="str">
        <f t="shared" ca="1" si="12"/>
        <v>0.03</v>
      </c>
      <c r="H78" s="2" t="str">
        <f t="shared" ca="1" si="13"/>
        <v>4.97</v>
      </c>
      <c r="I78" s="18" t="e">
        <f>INDEX(currents!$A$2:$C$400,MATCH(TRIM(A78),currents!$A$2:$A$400,0), 3)</f>
        <v>#N/A</v>
      </c>
    </row>
    <row r="79" spans="1:9">
      <c r="A79" s="4" t="s">
        <v>219</v>
      </c>
      <c r="B79" s="2" t="str">
        <f t="shared" ca="1" si="7"/>
        <v>3.51</v>
      </c>
      <c r="C79" s="2">
        <f t="shared" ca="1" si="8"/>
        <v>41</v>
      </c>
      <c r="D79" s="2">
        <f t="shared" ca="1" si="9"/>
        <v>41</v>
      </c>
      <c r="E79" s="2">
        <f t="shared" ca="1" si="10"/>
        <v>41</v>
      </c>
      <c r="F79" s="2">
        <f t="shared" ca="1" si="11"/>
        <v>6000</v>
      </c>
      <c r="G79" s="2" t="str">
        <f t="shared" ca="1" si="12"/>
        <v>0.04</v>
      </c>
      <c r="H79" s="2" t="str">
        <f t="shared" ca="1" si="13"/>
        <v>4.96</v>
      </c>
      <c r="I79" s="18" t="e">
        <f>INDEX(currents!$A$2:$C$400,MATCH(TRIM(A79),currents!$A$2:$A$400,0), 3)</f>
        <v>#N/A</v>
      </c>
    </row>
    <row r="80" spans="1:9">
      <c r="A80" s="4" t="s">
        <v>220</v>
      </c>
      <c r="B80" s="2" t="str">
        <f t="shared" ca="1" si="7"/>
        <v>3.87</v>
      </c>
      <c r="C80" s="2">
        <f t="shared" ca="1" si="8"/>
        <v>40</v>
      </c>
      <c r="D80" s="2">
        <f t="shared" ca="1" si="9"/>
        <v>40</v>
      </c>
      <c r="E80" s="2">
        <f t="shared" ca="1" si="10"/>
        <v>40</v>
      </c>
      <c r="F80" s="2">
        <f t="shared" ca="1" si="11"/>
        <v>6000</v>
      </c>
      <c r="G80" s="2" t="str">
        <f t="shared" ca="1" si="12"/>
        <v>0.04</v>
      </c>
      <c r="H80" s="2" t="str">
        <f t="shared" ca="1" si="13"/>
        <v>4.97</v>
      </c>
      <c r="I80" s="18" t="e">
        <f>INDEX(currents!$A$2:$C$400,MATCH(TRIM(A80),currents!$A$2:$A$400,0), 3)</f>
        <v>#N/A</v>
      </c>
    </row>
    <row r="81" spans="1:9">
      <c r="A81" s="4" t="s">
        <v>221</v>
      </c>
      <c r="B81" s="2" t="str">
        <f t="shared" ca="1" si="7"/>
        <v>2.18</v>
      </c>
      <c r="C81" s="2">
        <f t="shared" ca="1" si="8"/>
        <v>40</v>
      </c>
      <c r="D81" s="2">
        <f t="shared" ca="1" si="9"/>
        <v>40</v>
      </c>
      <c r="E81" s="2">
        <f t="shared" ca="1" si="10"/>
        <v>40</v>
      </c>
      <c r="F81" s="2">
        <f t="shared" ca="1" si="11"/>
        <v>7000</v>
      </c>
      <c r="G81" s="2" t="str">
        <f t="shared" ca="1" si="12"/>
        <v>0.04</v>
      </c>
      <c r="H81" s="2" t="str">
        <f t="shared" ca="1" si="13"/>
        <v>4.95</v>
      </c>
      <c r="I81" s="18" t="e">
        <f>INDEX(currents!$A$2:$C$400,MATCH(TRIM(A81),currents!$A$2:$A$400,0), 3)</f>
        <v>#N/A</v>
      </c>
    </row>
    <row r="82" spans="1:9">
      <c r="A82" s="4" t="s">
        <v>222</v>
      </c>
      <c r="B82" s="2" t="str">
        <f t="shared" ca="1" si="7"/>
        <v>1.40</v>
      </c>
      <c r="C82" s="2">
        <f t="shared" ca="1" si="8"/>
        <v>43</v>
      </c>
      <c r="D82" s="2">
        <f t="shared" ca="1" si="9"/>
        <v>43</v>
      </c>
      <c r="E82" s="2">
        <f t="shared" ca="1" si="10"/>
        <v>43</v>
      </c>
      <c r="F82" s="2" t="str">
        <f t="shared" ca="1" si="11"/>
        <v>∞</v>
      </c>
      <c r="G82" s="2" t="str">
        <f t="shared" ca="1" si="12"/>
        <v>0.04</v>
      </c>
      <c r="H82" s="2" t="str">
        <f t="shared" ca="1" si="13"/>
        <v>4.95</v>
      </c>
      <c r="I82" s="18" t="e">
        <f>INDEX(currents!$A$2:$C$400,MATCH(TRIM(A82),currents!$A$2:$A$400,0), 3)</f>
        <v>#N/A</v>
      </c>
    </row>
    <row r="83" spans="1:9">
      <c r="A83" s="4" t="s">
        <v>223</v>
      </c>
      <c r="B83" s="2" t="str">
        <f t="shared" ca="1" si="7"/>
        <v>2.60</v>
      </c>
      <c r="C83" s="2">
        <f t="shared" ca="1" si="8"/>
        <v>40</v>
      </c>
      <c r="D83" s="2">
        <f t="shared" ca="1" si="9"/>
        <v>40</v>
      </c>
      <c r="E83" s="2">
        <f t="shared" ca="1" si="10"/>
        <v>40</v>
      </c>
      <c r="F83" s="2">
        <f t="shared" ca="1" si="11"/>
        <v>6000</v>
      </c>
      <c r="G83" s="2" t="str">
        <f t="shared" ca="1" si="12"/>
        <v>0.03</v>
      </c>
      <c r="H83" s="2" t="str">
        <f t="shared" ca="1" si="13"/>
        <v>4.97</v>
      </c>
      <c r="I83" s="18" t="e">
        <f>INDEX(currents!$A$2:$C$400,MATCH(TRIM(A83),currents!$A$2:$A$400,0), 3)</f>
        <v>#N/A</v>
      </c>
    </row>
    <row r="84" spans="1:9">
      <c r="A84" s="4" t="s">
        <v>224</v>
      </c>
      <c r="B84" s="2" t="str">
        <f t="shared" ca="1" si="7"/>
        <v>1.47</v>
      </c>
      <c r="C84" s="2">
        <f t="shared" ca="1" si="8"/>
        <v>44</v>
      </c>
      <c r="D84" s="2">
        <f t="shared" ca="1" si="9"/>
        <v>44</v>
      </c>
      <c r="E84" s="2">
        <f t="shared" ca="1" si="10"/>
        <v>44</v>
      </c>
      <c r="F84" s="2">
        <f t="shared" ca="1" si="11"/>
        <v>6000</v>
      </c>
      <c r="G84" s="2" t="str">
        <f t="shared" ca="1" si="12"/>
        <v>0.03</v>
      </c>
      <c r="H84" s="2" t="str">
        <f t="shared" ca="1" si="13"/>
        <v>4.96</v>
      </c>
      <c r="I84" s="18" t="e">
        <f>INDEX(currents!$A$2:$C$400,MATCH(TRIM(A84),currents!$A$2:$A$400,0), 3)</f>
        <v>#N/A</v>
      </c>
    </row>
    <row r="85" spans="1:9">
      <c r="A85" s="4" t="s">
        <v>225</v>
      </c>
      <c r="B85" s="2" t="str">
        <f t="shared" ca="1" si="7"/>
        <v>1.77</v>
      </c>
      <c r="C85" s="2">
        <f t="shared" ca="1" si="8"/>
        <v>50</v>
      </c>
      <c r="D85" s="2">
        <f t="shared" ca="1" si="9"/>
        <v>50</v>
      </c>
      <c r="E85" s="2">
        <f t="shared" ca="1" si="10"/>
        <v>50</v>
      </c>
      <c r="F85" s="2">
        <f t="shared" ca="1" si="11"/>
        <v>6000</v>
      </c>
      <c r="G85" s="2" t="str">
        <f t="shared" ca="1" si="12"/>
        <v>0.03</v>
      </c>
      <c r="H85" s="2" t="str">
        <f t="shared" ca="1" si="13"/>
        <v>4.97</v>
      </c>
      <c r="I85" s="18" t="e">
        <f>INDEX(currents!$A$2:$C$400,MATCH(TRIM(A85),currents!$A$2:$A$400,0), 3)</f>
        <v>#N/A</v>
      </c>
    </row>
    <row r="86" spans="1:9">
      <c r="A86" s="4" t="s">
        <v>226</v>
      </c>
      <c r="B86" s="2" t="str">
        <f t="shared" ca="1" si="7"/>
        <v>1.32</v>
      </c>
      <c r="C86" s="2">
        <f t="shared" ca="1" si="8"/>
        <v>47</v>
      </c>
      <c r="D86" s="2">
        <f t="shared" ca="1" si="9"/>
        <v>47</v>
      </c>
      <c r="E86" s="2">
        <f t="shared" ca="1" si="10"/>
        <v>47</v>
      </c>
      <c r="F86" s="2">
        <f t="shared" ca="1" si="11"/>
        <v>6000</v>
      </c>
      <c r="G86" s="2" t="str">
        <f t="shared" ca="1" si="12"/>
        <v>0.03</v>
      </c>
      <c r="H86" s="2" t="str">
        <f t="shared" ca="1" si="13"/>
        <v>4.95</v>
      </c>
      <c r="I86" s="18" t="e">
        <f>INDEX(currents!$A$2:$C$400,MATCH(TRIM(A86),currents!$A$2:$A$400,0), 3)</f>
        <v>#N/A</v>
      </c>
    </row>
    <row r="87" spans="1:9">
      <c r="A87" s="4" t="s">
        <v>227</v>
      </c>
      <c r="B87" s="2" t="str">
        <f t="shared" ca="1" si="7"/>
        <v>1.57</v>
      </c>
      <c r="C87" s="2">
        <f t="shared" ca="1" si="8"/>
        <v>46</v>
      </c>
      <c r="D87" s="2">
        <f t="shared" ca="1" si="9"/>
        <v>46</v>
      </c>
      <c r="E87" s="2">
        <f t="shared" ca="1" si="10"/>
        <v>46</v>
      </c>
      <c r="F87" s="2" t="str">
        <f t="shared" ca="1" si="11"/>
        <v>∞</v>
      </c>
      <c r="G87" s="2" t="str">
        <f t="shared" ca="1" si="12"/>
        <v>0.04</v>
      </c>
      <c r="H87" s="2" t="str">
        <f t="shared" ca="1" si="13"/>
        <v>4.96</v>
      </c>
      <c r="I87" s="18" t="e">
        <f>INDEX(currents!$A$2:$C$400,MATCH(TRIM(A87),currents!$A$2:$A$400,0), 3)</f>
        <v>#N/A</v>
      </c>
    </row>
    <row r="88" spans="1:9">
      <c r="A88" s="4" t="s">
        <v>228</v>
      </c>
      <c r="B88" s="2" t="str">
        <f t="shared" ca="1" si="7"/>
        <v>1.49</v>
      </c>
      <c r="C88" s="2">
        <f t="shared" ca="1" si="8"/>
        <v>54</v>
      </c>
      <c r="D88" s="2">
        <f t="shared" ca="1" si="9"/>
        <v>54</v>
      </c>
      <c r="E88" s="2">
        <f t="shared" ca="1" si="10"/>
        <v>54</v>
      </c>
      <c r="F88" s="2">
        <f t="shared" ca="1" si="11"/>
        <v>6000</v>
      </c>
      <c r="G88" s="2" t="str">
        <f t="shared" ca="1" si="12"/>
        <v>0.04</v>
      </c>
      <c r="H88" s="2" t="str">
        <f t="shared" ca="1" si="13"/>
        <v>4.96</v>
      </c>
      <c r="I88" s="18" t="e">
        <f>INDEX(currents!$A$2:$C$400,MATCH(TRIM(A88),currents!$A$2:$A$400,0), 3)</f>
        <v>#N/A</v>
      </c>
    </row>
    <row r="89" spans="1:9">
      <c r="A89" s="4" t="s">
        <v>229</v>
      </c>
      <c r="B89" s="2" t="str">
        <f t="shared" ca="1" si="7"/>
        <v>1.30</v>
      </c>
      <c r="C89" s="2">
        <f t="shared" ca="1" si="8"/>
        <v>54</v>
      </c>
      <c r="D89" s="2">
        <f t="shared" ca="1" si="9"/>
        <v>54</v>
      </c>
      <c r="E89" s="2">
        <f t="shared" ca="1" si="10"/>
        <v>54</v>
      </c>
      <c r="F89" s="2" t="str">
        <f t="shared" ca="1" si="11"/>
        <v>∞</v>
      </c>
      <c r="G89" s="2" t="str">
        <f t="shared" ca="1" si="12"/>
        <v>0.03</v>
      </c>
      <c r="H89" s="2" t="str">
        <f t="shared" ca="1" si="13"/>
        <v>4.95</v>
      </c>
      <c r="I89" s="18" t="e">
        <f>INDEX(currents!$A$2:$C$400,MATCH(TRIM(A89),currents!$A$2:$A$400,0), 3)</f>
        <v>#N/A</v>
      </c>
    </row>
    <row r="90" spans="1:9">
      <c r="A90" s="4" t="s">
        <v>230</v>
      </c>
      <c r="B90" s="2" t="str">
        <f t="shared" ca="1" si="7"/>
        <v>1.87</v>
      </c>
      <c r="C90" s="2">
        <f t="shared" ca="1" si="8"/>
        <v>52</v>
      </c>
      <c r="D90" s="2">
        <f t="shared" ca="1" si="9"/>
        <v>52</v>
      </c>
      <c r="E90" s="2">
        <f t="shared" ca="1" si="10"/>
        <v>52</v>
      </c>
      <c r="F90" s="2">
        <f t="shared" ca="1" si="11"/>
        <v>7000</v>
      </c>
      <c r="G90" s="2" t="str">
        <f t="shared" ca="1" si="12"/>
        <v>0.03</v>
      </c>
      <c r="H90" s="2" t="str">
        <f t="shared" ca="1" si="13"/>
        <v>4.97</v>
      </c>
      <c r="I90" s="18" t="e">
        <f>INDEX(currents!$A$2:$C$400,MATCH(TRIM(A90),currents!$A$2:$A$400,0), 3)</f>
        <v>#N/A</v>
      </c>
    </row>
    <row r="91" spans="1:9">
      <c r="A91" s="4" t="s">
        <v>231</v>
      </c>
      <c r="B91" s="2" t="str">
        <f t="shared" ca="1" si="7"/>
        <v>2.26</v>
      </c>
      <c r="C91" s="2">
        <f t="shared" ca="1" si="8"/>
        <v>47</v>
      </c>
      <c r="D91" s="2">
        <f t="shared" ca="1" si="9"/>
        <v>47</v>
      </c>
      <c r="E91" s="2">
        <f t="shared" ca="1" si="10"/>
        <v>47</v>
      </c>
      <c r="F91" s="2">
        <f t="shared" ca="1" si="11"/>
        <v>7000</v>
      </c>
      <c r="G91" s="2" t="str">
        <f t="shared" ca="1" si="12"/>
        <v>0.03</v>
      </c>
      <c r="H91" s="2" t="str">
        <f t="shared" ca="1" si="13"/>
        <v>4.97</v>
      </c>
      <c r="I91" s="18" t="e">
        <f>INDEX(currents!$A$2:$C$400,MATCH(TRIM(A91),currents!$A$2:$A$400,0), 3)</f>
        <v>#N/A</v>
      </c>
    </row>
    <row r="92" spans="1:9">
      <c r="A92" s="4" t="s">
        <v>232</v>
      </c>
      <c r="B92" s="2" t="str">
        <f t="shared" ca="1" si="7"/>
        <v>2.21</v>
      </c>
      <c r="C92" s="2">
        <f t="shared" ca="1" si="8"/>
        <v>40</v>
      </c>
      <c r="D92" s="2">
        <f t="shared" ca="1" si="9"/>
        <v>40</v>
      </c>
      <c r="E92" s="2">
        <f t="shared" ca="1" si="10"/>
        <v>40</v>
      </c>
      <c r="F92" s="2">
        <f t="shared" ca="1" si="11"/>
        <v>7000</v>
      </c>
      <c r="G92" s="2" t="str">
        <f t="shared" ca="1" si="12"/>
        <v>0.03</v>
      </c>
      <c r="H92" s="2" t="str">
        <f t="shared" ca="1" si="13"/>
        <v>4.97</v>
      </c>
      <c r="I92" s="18" t="e">
        <f>INDEX(currents!$A$2:$C$400,MATCH(TRIM(A92),currents!$A$2:$A$400,0), 3)</f>
        <v>#N/A</v>
      </c>
    </row>
    <row r="93" spans="1:9">
      <c r="A93" s="4" t="s">
        <v>233</v>
      </c>
      <c r="B93" s="2" t="str">
        <f t="shared" ca="1" si="7"/>
        <v>2.7</v>
      </c>
      <c r="C93" s="2">
        <f t="shared" ca="1" si="8"/>
        <v>47</v>
      </c>
      <c r="D93" s="2">
        <f t="shared" ca="1" si="9"/>
        <v>47</v>
      </c>
      <c r="E93" s="2">
        <f t="shared" ca="1" si="10"/>
        <v>47</v>
      </c>
      <c r="F93" s="2">
        <f t="shared" ca="1" si="11"/>
        <v>7000</v>
      </c>
      <c r="G93" s="2" t="str">
        <f t="shared" ca="1" si="12"/>
        <v>0.04</v>
      </c>
      <c r="H93" s="2" t="str">
        <f t="shared" ca="1" si="13"/>
        <v>4.96</v>
      </c>
      <c r="I93" s="18" t="e">
        <f>INDEX(currents!$A$2:$C$400,MATCH(TRIM(A93),currents!$A$2:$A$400,0), 3)</f>
        <v>#N/A</v>
      </c>
    </row>
    <row r="94" spans="1:9">
      <c r="A94" s="4" t="s">
        <v>234</v>
      </c>
      <c r="B94" s="2" t="str">
        <f t="shared" ca="1" si="7"/>
        <v>1.20</v>
      </c>
      <c r="C94" s="2">
        <f t="shared" ca="1" si="8"/>
        <v>48</v>
      </c>
      <c r="D94" s="2">
        <f t="shared" ca="1" si="9"/>
        <v>48</v>
      </c>
      <c r="E94" s="2">
        <f t="shared" ca="1" si="10"/>
        <v>48</v>
      </c>
      <c r="F94" s="2">
        <f t="shared" ca="1" si="11"/>
        <v>6000</v>
      </c>
      <c r="G94" s="2" t="str">
        <f t="shared" ca="1" si="12"/>
        <v>0.03</v>
      </c>
      <c r="H94" s="2" t="str">
        <f t="shared" ca="1" si="13"/>
        <v>4.97</v>
      </c>
      <c r="I94" s="18" t="e">
        <f>INDEX(currents!$A$2:$C$400,MATCH(TRIM(A94),currents!$A$2:$A$400,0), 3)</f>
        <v>#N/A</v>
      </c>
    </row>
    <row r="95" spans="1:9">
      <c r="A95" s="4" t="s">
        <v>235</v>
      </c>
      <c r="B95" s="2" t="str">
        <f t="shared" ca="1" si="7"/>
        <v>1.28</v>
      </c>
      <c r="C95" s="2">
        <f t="shared" ca="1" si="8"/>
        <v>45</v>
      </c>
      <c r="D95" s="2">
        <f t="shared" ca="1" si="9"/>
        <v>45</v>
      </c>
      <c r="E95" s="2">
        <f t="shared" ca="1" si="10"/>
        <v>45</v>
      </c>
      <c r="F95" s="2" t="str">
        <f t="shared" ca="1" si="11"/>
        <v>∞</v>
      </c>
      <c r="G95" s="2" t="str">
        <f t="shared" ca="1" si="12"/>
        <v>0.04</v>
      </c>
      <c r="H95" s="2" t="str">
        <f t="shared" ca="1" si="13"/>
        <v>4.96</v>
      </c>
      <c r="I95" s="18" t="e">
        <f>INDEX(currents!$A$2:$C$400,MATCH(TRIM(A95),currents!$A$2:$A$400,0), 3)</f>
        <v>#N/A</v>
      </c>
    </row>
    <row r="96" spans="1:9">
      <c r="A96" s="4" t="s">
        <v>236</v>
      </c>
      <c r="B96" s="2" t="str">
        <f t="shared" ca="1" si="7"/>
        <v>3.12</v>
      </c>
      <c r="C96" s="2">
        <f t="shared" ca="1" si="8"/>
        <v>52</v>
      </c>
      <c r="D96" s="2">
        <f t="shared" ca="1" si="9"/>
        <v>52</v>
      </c>
      <c r="E96" s="2">
        <f t="shared" ca="1" si="10"/>
        <v>52</v>
      </c>
      <c r="F96" s="2">
        <f t="shared" ca="1" si="11"/>
        <v>4000</v>
      </c>
      <c r="G96" s="2" t="str">
        <f t="shared" ca="1" si="12"/>
        <v>0.03</v>
      </c>
      <c r="H96" s="2" t="str">
        <f t="shared" ca="1" si="13"/>
        <v>4.96</v>
      </c>
      <c r="I96" s="18" t="e">
        <f>INDEX(currents!$A$2:$C$400,MATCH(TRIM(A96),currents!$A$2:$A$400,0), 3)</f>
        <v>#N/A</v>
      </c>
    </row>
    <row r="97" spans="1:9">
      <c r="A97" s="4" t="s">
        <v>237</v>
      </c>
      <c r="B97" s="2" t="str">
        <f t="shared" ca="1" si="7"/>
        <v>1.82</v>
      </c>
      <c r="C97" s="2">
        <f t="shared" ca="1" si="8"/>
        <v>46</v>
      </c>
      <c r="D97" s="2">
        <f t="shared" ca="1" si="9"/>
        <v>46</v>
      </c>
      <c r="E97" s="2">
        <f t="shared" ca="1" si="10"/>
        <v>46</v>
      </c>
      <c r="F97" s="2">
        <f t="shared" ca="1" si="11"/>
        <v>5000</v>
      </c>
      <c r="G97" s="2" t="str">
        <f t="shared" ca="1" si="12"/>
        <v>0.04</v>
      </c>
      <c r="H97" s="2" t="str">
        <f t="shared" ca="1" si="13"/>
        <v>4.96</v>
      </c>
      <c r="I97" s="18" t="e">
        <f>INDEX(currents!$A$2:$C$400,MATCH(TRIM(A97),currents!$A$2:$A$400,0), 3)</f>
        <v>#N/A</v>
      </c>
    </row>
    <row r="98" spans="1:9">
      <c r="A98" s="4" t="s">
        <v>238</v>
      </c>
      <c r="B98" s="2" t="str">
        <f t="shared" ca="1" si="7"/>
        <v>1.3</v>
      </c>
      <c r="C98" s="2">
        <f t="shared" ca="1" si="8"/>
        <v>42</v>
      </c>
      <c r="D98" s="2">
        <f t="shared" ca="1" si="9"/>
        <v>42</v>
      </c>
      <c r="E98" s="2">
        <f t="shared" ca="1" si="10"/>
        <v>42</v>
      </c>
      <c r="F98" s="2">
        <f t="shared" ca="1" si="11"/>
        <v>5000</v>
      </c>
      <c r="G98" s="2" t="str">
        <f t="shared" ca="1" si="12"/>
        <v>0.04</v>
      </c>
      <c r="H98" s="2" t="str">
        <f t="shared" ca="1" si="13"/>
        <v>4.96</v>
      </c>
      <c r="I98" s="18" t="e">
        <f>INDEX(currents!$A$2:$C$400,MATCH(TRIM(A98),currents!$A$2:$A$400,0), 3)</f>
        <v>#N/A</v>
      </c>
    </row>
    <row r="99" spans="1:9">
      <c r="A99" s="4" t="s">
        <v>239</v>
      </c>
      <c r="B99" s="2" t="str">
        <f t="shared" ca="1" si="7"/>
        <v>2.48</v>
      </c>
      <c r="C99" s="2">
        <f t="shared" ca="1" si="8"/>
        <v>51</v>
      </c>
      <c r="D99" s="2">
        <f t="shared" ca="1" si="9"/>
        <v>51</v>
      </c>
      <c r="E99" s="2">
        <f t="shared" ca="1" si="10"/>
        <v>51</v>
      </c>
      <c r="F99" s="2">
        <f t="shared" ca="1" si="11"/>
        <v>4000</v>
      </c>
      <c r="G99" s="2" t="str">
        <f t="shared" ca="1" si="12"/>
        <v>0.04</v>
      </c>
      <c r="H99" s="2" t="str">
        <f t="shared" ca="1" si="13"/>
        <v>4.95</v>
      </c>
      <c r="I99" s="18" t="e">
        <f>INDEX(currents!$A$2:$C$400,MATCH(TRIM(A99),currents!$A$2:$A$400,0), 3)</f>
        <v>#N/A</v>
      </c>
    </row>
    <row r="100" spans="1:9">
      <c r="A100" s="4" t="s">
        <v>240</v>
      </c>
      <c r="B100" s="2" t="str">
        <f t="shared" ca="1" si="7"/>
        <v>1.84</v>
      </c>
      <c r="C100" s="2">
        <f t="shared" ca="1" si="8"/>
        <v>45</v>
      </c>
      <c r="D100" s="2">
        <f t="shared" ca="1" si="9"/>
        <v>45</v>
      </c>
      <c r="E100" s="2">
        <f t="shared" ca="1" si="10"/>
        <v>45</v>
      </c>
      <c r="F100" s="2">
        <f t="shared" ca="1" si="11"/>
        <v>5000</v>
      </c>
      <c r="G100" s="2" t="str">
        <f t="shared" ca="1" si="12"/>
        <v>0.04</v>
      </c>
      <c r="H100" s="2" t="str">
        <f t="shared" ca="1" si="13"/>
        <v>4.97</v>
      </c>
      <c r="I100" s="18" t="e">
        <f>INDEX(currents!$A$2:$C$400,MATCH(TRIM(A100),currents!$A$2:$A$400,0), 3)</f>
        <v>#N/A</v>
      </c>
    </row>
    <row r="101" spans="1:9">
      <c r="A101" s="4" t="s">
        <v>241</v>
      </c>
      <c r="B101" s="2" t="str">
        <f t="shared" ca="1" si="7"/>
        <v>2.21</v>
      </c>
      <c r="C101" s="2">
        <f t="shared" ca="1" si="8"/>
        <v>48</v>
      </c>
      <c r="D101" s="2">
        <f t="shared" ca="1" si="9"/>
        <v>48</v>
      </c>
      <c r="E101" s="2">
        <f t="shared" ca="1" si="10"/>
        <v>48</v>
      </c>
      <c r="F101" s="2">
        <f t="shared" ca="1" si="11"/>
        <v>6000</v>
      </c>
      <c r="G101" s="2" t="str">
        <f t="shared" ca="1" si="12"/>
        <v>0.04</v>
      </c>
      <c r="H101" s="2" t="str">
        <f t="shared" ca="1" si="13"/>
        <v>4.97</v>
      </c>
      <c r="I101" s="18" t="e">
        <f>INDEX(currents!$A$2:$C$400,MATCH(TRIM(A101),currents!$A$2:$A$400,0), 3)</f>
        <v>#N/A</v>
      </c>
    </row>
    <row r="102" spans="1:9">
      <c r="A102" s="4" t="s">
        <v>242</v>
      </c>
      <c r="B102" s="2" t="str">
        <f t="shared" ca="1" si="7"/>
        <v>2.21</v>
      </c>
      <c r="C102" s="2">
        <f t="shared" ca="1" si="8"/>
        <v>48</v>
      </c>
      <c r="D102" s="2">
        <f t="shared" ca="1" si="9"/>
        <v>48</v>
      </c>
      <c r="E102" s="2">
        <f t="shared" ca="1" si="10"/>
        <v>48</v>
      </c>
      <c r="F102" s="2">
        <f t="shared" ca="1" si="11"/>
        <v>7000</v>
      </c>
      <c r="G102" s="2" t="str">
        <f t="shared" ca="1" si="12"/>
        <v>0.04</v>
      </c>
      <c r="H102" s="2" t="str">
        <f t="shared" ca="1" si="13"/>
        <v>4.96</v>
      </c>
      <c r="I102" s="18" t="e">
        <f>INDEX(currents!$A$2:$C$400,MATCH(TRIM(A102),currents!$A$2:$A$400,0), 3)</f>
        <v>#N/A</v>
      </c>
    </row>
    <row r="103" spans="1:9">
      <c r="A103" s="4" t="s">
        <v>243</v>
      </c>
      <c r="B103" s="2" t="str">
        <f t="shared" ca="1" si="7"/>
        <v>1.45</v>
      </c>
      <c r="C103" s="2">
        <f t="shared" ca="1" si="8"/>
        <v>48</v>
      </c>
      <c r="D103" s="2">
        <f t="shared" ca="1" si="9"/>
        <v>48</v>
      </c>
      <c r="E103" s="2">
        <f t="shared" ca="1" si="10"/>
        <v>48</v>
      </c>
      <c r="F103" s="2">
        <f t="shared" ca="1" si="11"/>
        <v>7000</v>
      </c>
      <c r="G103" s="2" t="str">
        <f t="shared" ca="1" si="12"/>
        <v>0.03</v>
      </c>
      <c r="H103" s="2" t="str">
        <f t="shared" ca="1" si="13"/>
        <v>4.95</v>
      </c>
      <c r="I103" s="18" t="e">
        <f>INDEX(currents!$A$2:$C$400,MATCH(TRIM(A103),currents!$A$2:$A$400,0), 3)</f>
        <v>#N/A</v>
      </c>
    </row>
    <row r="104" spans="1:9">
      <c r="A104" s="4" t="s">
        <v>244</v>
      </c>
      <c r="B104" s="2" t="str">
        <f t="shared" ca="1" si="7"/>
        <v>3.65</v>
      </c>
      <c r="C104" s="2">
        <f t="shared" ca="1" si="8"/>
        <v>47</v>
      </c>
      <c r="D104" s="2">
        <f t="shared" ca="1" si="9"/>
        <v>47</v>
      </c>
      <c r="E104" s="2">
        <f t="shared" ca="1" si="10"/>
        <v>47</v>
      </c>
      <c r="F104" s="2" t="str">
        <f t="shared" ca="1" si="11"/>
        <v>∞</v>
      </c>
      <c r="G104" s="2" t="str">
        <f t="shared" ca="1" si="12"/>
        <v>0.03</v>
      </c>
      <c r="H104" s="2" t="str">
        <f t="shared" ca="1" si="13"/>
        <v>4.97</v>
      </c>
      <c r="I104" s="18" t="e">
        <f>INDEX(currents!$A$2:$C$400,MATCH(TRIM(A104),currents!$A$2:$A$400,0), 3)</f>
        <v>#N/A</v>
      </c>
    </row>
    <row r="105" spans="1:9">
      <c r="A105" s="4" t="s">
        <v>245</v>
      </c>
      <c r="B105" s="2" t="str">
        <f t="shared" ca="1" si="7"/>
        <v>2.36</v>
      </c>
      <c r="C105" s="2">
        <f t="shared" ca="1" si="8"/>
        <v>55</v>
      </c>
      <c r="D105" s="2">
        <f t="shared" ca="1" si="9"/>
        <v>55</v>
      </c>
      <c r="E105" s="2">
        <f t="shared" ca="1" si="10"/>
        <v>55</v>
      </c>
      <c r="F105" s="2" t="str">
        <f t="shared" ca="1" si="11"/>
        <v>∞</v>
      </c>
      <c r="G105" s="2" t="str">
        <f t="shared" ca="1" si="12"/>
        <v>0.04</v>
      </c>
      <c r="H105" s="2" t="str">
        <f t="shared" ca="1" si="13"/>
        <v>4.95</v>
      </c>
      <c r="I105" s="18" t="e">
        <f>INDEX(currents!$A$2:$C$400,MATCH(TRIM(A105),currents!$A$2:$A$400,0), 3)</f>
        <v>#N/A</v>
      </c>
    </row>
    <row r="106" spans="1:9">
      <c r="A106" s="4" t="s">
        <v>246</v>
      </c>
      <c r="B106" s="2" t="str">
        <f t="shared" ca="1" si="7"/>
        <v>3.52</v>
      </c>
      <c r="C106" s="2">
        <f t="shared" ca="1" si="8"/>
        <v>50</v>
      </c>
      <c r="D106" s="2">
        <f t="shared" ca="1" si="9"/>
        <v>50</v>
      </c>
      <c r="E106" s="2">
        <f t="shared" ca="1" si="10"/>
        <v>50</v>
      </c>
      <c r="F106" s="2">
        <f t="shared" ca="1" si="11"/>
        <v>7000</v>
      </c>
      <c r="G106" s="2" t="str">
        <f t="shared" ca="1" si="12"/>
        <v>0.04</v>
      </c>
      <c r="H106" s="2" t="str">
        <f t="shared" ca="1" si="13"/>
        <v>4.97</v>
      </c>
      <c r="I106" s="18" t="e">
        <f>INDEX(currents!$A$2:$C$400,MATCH(TRIM(A106),currents!$A$2:$A$400,0), 3)</f>
        <v>#N/A</v>
      </c>
    </row>
    <row r="107" spans="1:9">
      <c r="A107" s="4" t="s">
        <v>247</v>
      </c>
      <c r="B107" s="2" t="str">
        <f t="shared" ca="1" si="7"/>
        <v>1.46</v>
      </c>
      <c r="C107" s="2">
        <f t="shared" ca="1" si="8"/>
        <v>52</v>
      </c>
      <c r="D107" s="2">
        <f t="shared" ca="1" si="9"/>
        <v>52</v>
      </c>
      <c r="E107" s="2">
        <f t="shared" ca="1" si="10"/>
        <v>52</v>
      </c>
      <c r="F107" s="2">
        <f t="shared" ca="1" si="11"/>
        <v>4000</v>
      </c>
      <c r="G107" s="2" t="str">
        <f t="shared" ca="1" si="12"/>
        <v>0.03</v>
      </c>
      <c r="H107" s="2" t="str">
        <f t="shared" ca="1" si="13"/>
        <v>4.97</v>
      </c>
      <c r="I107" s="18" t="e">
        <f>INDEX(currents!$A$2:$C$400,MATCH(TRIM(A107),currents!$A$2:$A$400,0), 3)</f>
        <v>#N/A</v>
      </c>
    </row>
    <row r="108" spans="1:9">
      <c r="A108" s="4" t="s">
        <v>248</v>
      </c>
      <c r="B108" s="2" t="str">
        <f t="shared" ca="1" si="7"/>
        <v>3.43</v>
      </c>
      <c r="C108" s="2">
        <f t="shared" ca="1" si="8"/>
        <v>42</v>
      </c>
      <c r="D108" s="2">
        <f t="shared" ca="1" si="9"/>
        <v>42</v>
      </c>
      <c r="E108" s="2">
        <f t="shared" ca="1" si="10"/>
        <v>42</v>
      </c>
      <c r="F108" s="2">
        <f t="shared" ca="1" si="11"/>
        <v>6000</v>
      </c>
      <c r="G108" s="2" t="str">
        <f t="shared" ca="1" si="12"/>
        <v>0.03</v>
      </c>
      <c r="H108" s="2" t="str">
        <f t="shared" ca="1" si="13"/>
        <v>4.95</v>
      </c>
      <c r="I108" s="18" t="e">
        <f>INDEX(currents!$A$2:$C$400,MATCH(TRIM(A108),currents!$A$2:$A$400,0), 3)</f>
        <v>#N/A</v>
      </c>
    </row>
    <row r="109" spans="1:9">
      <c r="A109" s="4" t="s">
        <v>249</v>
      </c>
      <c r="B109" s="2" t="str">
        <f t="shared" ca="1" si="7"/>
        <v>3.76</v>
      </c>
      <c r="C109" s="2">
        <f t="shared" ca="1" si="8"/>
        <v>55</v>
      </c>
      <c r="D109" s="2">
        <f t="shared" ca="1" si="9"/>
        <v>55</v>
      </c>
      <c r="E109" s="2">
        <f t="shared" ca="1" si="10"/>
        <v>55</v>
      </c>
      <c r="F109" s="2" t="str">
        <f t="shared" ca="1" si="11"/>
        <v>∞</v>
      </c>
      <c r="G109" s="2" t="str">
        <f t="shared" ca="1" si="12"/>
        <v>0.04</v>
      </c>
      <c r="H109" s="2" t="str">
        <f t="shared" ca="1" si="13"/>
        <v>4.97</v>
      </c>
      <c r="I109" s="18" t="e">
        <f>INDEX(currents!$A$2:$C$400,MATCH(TRIM(A109),currents!$A$2:$A$400,0), 3)</f>
        <v>#N/A</v>
      </c>
    </row>
    <row r="110" spans="1:9">
      <c r="A110" s="4" t="s">
        <v>250</v>
      </c>
      <c r="B110" s="2" t="str">
        <f t="shared" ca="1" si="7"/>
        <v>1.81</v>
      </c>
      <c r="C110" s="2">
        <f t="shared" ca="1" si="8"/>
        <v>52</v>
      </c>
      <c r="D110" s="2">
        <f t="shared" ca="1" si="9"/>
        <v>52</v>
      </c>
      <c r="E110" s="2">
        <f t="shared" ca="1" si="10"/>
        <v>52</v>
      </c>
      <c r="F110" s="2">
        <f t="shared" ca="1" si="11"/>
        <v>6000</v>
      </c>
      <c r="G110" s="2" t="str">
        <f t="shared" ca="1" si="12"/>
        <v>0.03</v>
      </c>
      <c r="H110" s="2" t="str">
        <f t="shared" ca="1" si="13"/>
        <v>4.96</v>
      </c>
      <c r="I110" s="18" t="e">
        <f>INDEX(currents!$A$2:$C$400,MATCH(TRIM(A110),currents!$A$2:$A$400,0), 3)</f>
        <v>#N/A</v>
      </c>
    </row>
    <row r="111" spans="1:9">
      <c r="A111" s="4" t="s">
        <v>251</v>
      </c>
      <c r="B111" s="2" t="str">
        <f t="shared" ca="1" si="7"/>
        <v>3.24</v>
      </c>
      <c r="C111" s="2">
        <f t="shared" ca="1" si="8"/>
        <v>42</v>
      </c>
      <c r="D111" s="2">
        <f t="shared" ca="1" si="9"/>
        <v>42</v>
      </c>
      <c r="E111" s="2">
        <f t="shared" ca="1" si="10"/>
        <v>42</v>
      </c>
      <c r="F111" s="2">
        <f t="shared" ca="1" si="11"/>
        <v>4000</v>
      </c>
      <c r="G111" s="2" t="str">
        <f t="shared" ca="1" si="12"/>
        <v>0.03</v>
      </c>
      <c r="H111" s="2" t="str">
        <f t="shared" ca="1" si="13"/>
        <v>4.96</v>
      </c>
      <c r="I111" s="18" t="e">
        <f>INDEX(currents!$A$2:$C$400,MATCH(TRIM(A111),currents!$A$2:$A$400,0), 3)</f>
        <v>#N/A</v>
      </c>
    </row>
    <row r="112" spans="1:9">
      <c r="A112" s="4" t="s">
        <v>252</v>
      </c>
      <c r="B112" s="2" t="str">
        <f t="shared" ca="1" si="7"/>
        <v>1.47</v>
      </c>
      <c r="C112" s="2">
        <f t="shared" ca="1" si="8"/>
        <v>55</v>
      </c>
      <c r="D112" s="2">
        <f t="shared" ca="1" si="9"/>
        <v>55</v>
      </c>
      <c r="E112" s="2">
        <f t="shared" ca="1" si="10"/>
        <v>55</v>
      </c>
      <c r="F112" s="2">
        <f t="shared" ca="1" si="11"/>
        <v>4000</v>
      </c>
      <c r="G112" s="2" t="str">
        <f t="shared" ca="1" si="12"/>
        <v>0.03</v>
      </c>
      <c r="H112" s="2" t="str">
        <f t="shared" ca="1" si="13"/>
        <v>4.97</v>
      </c>
      <c r="I112" s="18" t="e">
        <f>INDEX(currents!$A$2:$C$400,MATCH(TRIM(A112),currents!$A$2:$A$400,0), 3)</f>
        <v>#N/A</v>
      </c>
    </row>
    <row r="113" spans="1:9">
      <c r="A113" s="4" t="s">
        <v>253</v>
      </c>
      <c r="B113" s="2" t="str">
        <f t="shared" ca="1" si="7"/>
        <v>1.16</v>
      </c>
      <c r="C113" s="2">
        <f t="shared" ca="1" si="8"/>
        <v>49</v>
      </c>
      <c r="D113" s="2">
        <f t="shared" ca="1" si="9"/>
        <v>49</v>
      </c>
      <c r="E113" s="2">
        <f t="shared" ca="1" si="10"/>
        <v>49</v>
      </c>
      <c r="F113" s="2">
        <f t="shared" ca="1" si="11"/>
        <v>6000</v>
      </c>
      <c r="G113" s="2" t="str">
        <f t="shared" ca="1" si="12"/>
        <v>0.03</v>
      </c>
      <c r="H113" s="2" t="str">
        <f t="shared" ca="1" si="13"/>
        <v>4.96</v>
      </c>
      <c r="I113" s="18" t="e">
        <f>INDEX(currents!$A$2:$C$400,MATCH(TRIM(A113),currents!$A$2:$A$400,0), 3)</f>
        <v>#N/A</v>
      </c>
    </row>
    <row r="114" spans="1:9">
      <c r="A114" s="4" t="s">
        <v>254</v>
      </c>
      <c r="B114" s="2" t="str">
        <f t="shared" ca="1" si="7"/>
        <v>3.41</v>
      </c>
      <c r="C114" s="2">
        <f t="shared" ca="1" si="8"/>
        <v>53</v>
      </c>
      <c r="D114" s="2">
        <f t="shared" ca="1" si="9"/>
        <v>53</v>
      </c>
      <c r="E114" s="2">
        <f t="shared" ca="1" si="10"/>
        <v>53</v>
      </c>
      <c r="F114" s="2">
        <f t="shared" ca="1" si="11"/>
        <v>6000</v>
      </c>
      <c r="G114" s="2" t="str">
        <f t="shared" ca="1" si="12"/>
        <v>0.04</v>
      </c>
      <c r="H114" s="2" t="str">
        <f t="shared" ca="1" si="13"/>
        <v>4.95</v>
      </c>
      <c r="I114" s="18" t="e">
        <f>INDEX(currents!$A$2:$C$400,MATCH(TRIM(A114),currents!$A$2:$A$400,0), 3)</f>
        <v>#N/A</v>
      </c>
    </row>
    <row r="115" spans="1:9">
      <c r="A115" s="4" t="s">
        <v>255</v>
      </c>
      <c r="B115" s="2" t="str">
        <f t="shared" ca="1" si="7"/>
        <v>1.65</v>
      </c>
      <c r="C115" s="2">
        <f t="shared" ca="1" si="8"/>
        <v>48</v>
      </c>
      <c r="D115" s="2">
        <f t="shared" ca="1" si="9"/>
        <v>48</v>
      </c>
      <c r="E115" s="2">
        <f t="shared" ca="1" si="10"/>
        <v>48</v>
      </c>
      <c r="F115" s="2">
        <f t="shared" ca="1" si="11"/>
        <v>4000</v>
      </c>
      <c r="G115" s="2" t="str">
        <f t="shared" ca="1" si="12"/>
        <v>0.03</v>
      </c>
      <c r="H115" s="2" t="str">
        <f t="shared" ca="1" si="13"/>
        <v>4.95</v>
      </c>
      <c r="I115" s="18" t="e">
        <f>INDEX(currents!$A$2:$C$400,MATCH(TRIM(A115),currents!$A$2:$A$400,0), 3)</f>
        <v>#N/A</v>
      </c>
    </row>
    <row r="116" spans="1:9">
      <c r="A116" s="4" t="s">
        <v>256</v>
      </c>
      <c r="B116" s="2" t="str">
        <f t="shared" ca="1" si="7"/>
        <v>2.38</v>
      </c>
      <c r="C116" s="2">
        <f t="shared" ca="1" si="8"/>
        <v>52</v>
      </c>
      <c r="D116" s="2">
        <f t="shared" ca="1" si="9"/>
        <v>52</v>
      </c>
      <c r="E116" s="2">
        <f t="shared" ca="1" si="10"/>
        <v>52</v>
      </c>
      <c r="F116" s="2">
        <f t="shared" ca="1" si="11"/>
        <v>6000</v>
      </c>
      <c r="G116" s="2" t="str">
        <f t="shared" ca="1" si="12"/>
        <v>0.04</v>
      </c>
      <c r="H116" s="2" t="str">
        <f t="shared" ca="1" si="13"/>
        <v>4.96</v>
      </c>
      <c r="I116" s="18" t="e">
        <f>INDEX(currents!$A$2:$C$400,MATCH(TRIM(A116),currents!$A$2:$A$400,0), 3)</f>
        <v>#N/A</v>
      </c>
    </row>
    <row r="117" spans="1:9">
      <c r="A117" s="4" t="s">
        <v>257</v>
      </c>
      <c r="B117" s="2" t="str">
        <f t="shared" ca="1" si="7"/>
        <v>1.69</v>
      </c>
      <c r="C117" s="2">
        <f t="shared" ca="1" si="8"/>
        <v>55</v>
      </c>
      <c r="D117" s="2">
        <f t="shared" ca="1" si="9"/>
        <v>55</v>
      </c>
      <c r="E117" s="2">
        <f t="shared" ca="1" si="10"/>
        <v>55</v>
      </c>
      <c r="F117" s="2">
        <f t="shared" ca="1" si="11"/>
        <v>6000</v>
      </c>
      <c r="G117" s="2" t="str">
        <f t="shared" ca="1" si="12"/>
        <v>0.03</v>
      </c>
      <c r="H117" s="2" t="str">
        <f t="shared" ca="1" si="13"/>
        <v>4.97</v>
      </c>
      <c r="I117" s="18" t="e">
        <f>INDEX(currents!$A$2:$C$400,MATCH(TRIM(A117),currents!$A$2:$A$400,0), 3)</f>
        <v>#N/A</v>
      </c>
    </row>
    <row r="118" spans="1:9">
      <c r="A118" s="4" t="s">
        <v>258</v>
      </c>
      <c r="B118" s="2" t="str">
        <f t="shared" ca="1" si="7"/>
        <v>2.39</v>
      </c>
      <c r="C118" s="2">
        <f t="shared" ca="1" si="8"/>
        <v>54</v>
      </c>
      <c r="D118" s="2">
        <f t="shared" ca="1" si="9"/>
        <v>54</v>
      </c>
      <c r="E118" s="2">
        <f t="shared" ca="1" si="10"/>
        <v>54</v>
      </c>
      <c r="F118" s="2">
        <f t="shared" ca="1" si="11"/>
        <v>6000</v>
      </c>
      <c r="G118" s="2" t="str">
        <f t="shared" ca="1" si="12"/>
        <v>0.03</v>
      </c>
      <c r="H118" s="2" t="str">
        <f t="shared" ca="1" si="13"/>
        <v>4.97</v>
      </c>
      <c r="I118" s="18" t="e">
        <f>INDEX(currents!$A$2:$C$400,MATCH(TRIM(A118),currents!$A$2:$A$400,0), 3)</f>
        <v>#N/A</v>
      </c>
    </row>
    <row r="119" spans="1:9">
      <c r="A119" s="4" t="s">
        <v>259</v>
      </c>
      <c r="B119" s="2" t="str">
        <f t="shared" ca="1" si="7"/>
        <v>1.22</v>
      </c>
      <c r="C119" s="2">
        <f t="shared" ca="1" si="8"/>
        <v>46</v>
      </c>
      <c r="D119" s="2">
        <f t="shared" ca="1" si="9"/>
        <v>46</v>
      </c>
      <c r="E119" s="2">
        <f t="shared" ca="1" si="10"/>
        <v>46</v>
      </c>
      <c r="F119" s="2">
        <f t="shared" ca="1" si="11"/>
        <v>7000</v>
      </c>
      <c r="G119" s="2" t="str">
        <f t="shared" ca="1" si="12"/>
        <v>0.04</v>
      </c>
      <c r="H119" s="2" t="str">
        <f t="shared" ca="1" si="13"/>
        <v>4.96</v>
      </c>
      <c r="I119" s="18" t="e">
        <f>INDEX(currents!$A$2:$C$400,MATCH(TRIM(A119),currents!$A$2:$A$400,0), 3)</f>
        <v>#N/A</v>
      </c>
    </row>
    <row r="120" spans="1:9">
      <c r="A120" s="4" t="s">
        <v>260</v>
      </c>
      <c r="B120" s="2" t="str">
        <f t="shared" ca="1" si="7"/>
        <v>2.62</v>
      </c>
      <c r="C120" s="2">
        <f t="shared" ca="1" si="8"/>
        <v>43</v>
      </c>
      <c r="D120" s="2">
        <f t="shared" ca="1" si="9"/>
        <v>43</v>
      </c>
      <c r="E120" s="2">
        <f t="shared" ca="1" si="10"/>
        <v>43</v>
      </c>
      <c r="F120" s="2">
        <f t="shared" ca="1" si="11"/>
        <v>6000</v>
      </c>
      <c r="G120" s="2" t="str">
        <f t="shared" ca="1" si="12"/>
        <v>0.03</v>
      </c>
      <c r="H120" s="2" t="str">
        <f t="shared" ca="1" si="13"/>
        <v>4.95</v>
      </c>
      <c r="I120" s="18" t="e">
        <f>INDEX(currents!$A$2:$C$400,MATCH(TRIM(A120),currents!$A$2:$A$400,0), 3)</f>
        <v>#N/A</v>
      </c>
    </row>
    <row r="121" spans="1:9">
      <c r="A121" s="4" t="s">
        <v>261</v>
      </c>
      <c r="B121" s="2" t="str">
        <f t="shared" ca="1" si="7"/>
        <v>1.86</v>
      </c>
      <c r="C121" s="2">
        <f t="shared" ca="1" si="8"/>
        <v>47</v>
      </c>
      <c r="D121" s="2">
        <f t="shared" ca="1" si="9"/>
        <v>47</v>
      </c>
      <c r="E121" s="2">
        <f t="shared" ca="1" si="10"/>
        <v>47</v>
      </c>
      <c r="F121" s="2">
        <f t="shared" ca="1" si="11"/>
        <v>4000</v>
      </c>
      <c r="G121" s="2" t="str">
        <f t="shared" ca="1" si="12"/>
        <v>0.04</v>
      </c>
      <c r="H121" s="2" t="str">
        <f t="shared" ca="1" si="13"/>
        <v>4.95</v>
      </c>
      <c r="I121" s="18" t="e">
        <f>INDEX(currents!$A$2:$C$400,MATCH(TRIM(A121),currents!$A$2:$A$400,0), 3)</f>
        <v>#N/A</v>
      </c>
    </row>
    <row r="122" spans="1:9">
      <c r="A122" s="4" t="s">
        <v>262</v>
      </c>
      <c r="B122" s="2" t="str">
        <f t="shared" ca="1" si="7"/>
        <v>2.64</v>
      </c>
      <c r="C122" s="2">
        <f t="shared" ca="1" si="8"/>
        <v>52</v>
      </c>
      <c r="D122" s="2">
        <f t="shared" ca="1" si="9"/>
        <v>52</v>
      </c>
      <c r="E122" s="2">
        <f t="shared" ca="1" si="10"/>
        <v>52</v>
      </c>
      <c r="F122" s="2">
        <f t="shared" ca="1" si="11"/>
        <v>7000</v>
      </c>
      <c r="G122" s="2" t="str">
        <f t="shared" ca="1" si="12"/>
        <v>0.04</v>
      </c>
      <c r="H122" s="2" t="str">
        <f t="shared" ca="1" si="13"/>
        <v>4.95</v>
      </c>
      <c r="I122" s="18" t="e">
        <f>INDEX(currents!$A$2:$C$400,MATCH(TRIM(A122),currents!$A$2:$A$400,0), 3)</f>
        <v>#N/A</v>
      </c>
    </row>
    <row r="123" spans="1:9">
      <c r="A123" s="4" t="s">
        <v>263</v>
      </c>
      <c r="B123" s="2" t="str">
        <f t="shared" ca="1" si="7"/>
        <v>1.7</v>
      </c>
      <c r="C123" s="2">
        <f t="shared" ca="1" si="8"/>
        <v>54</v>
      </c>
      <c r="D123" s="2">
        <f t="shared" ca="1" si="9"/>
        <v>54</v>
      </c>
      <c r="E123" s="2">
        <f t="shared" ca="1" si="10"/>
        <v>54</v>
      </c>
      <c r="F123" s="2">
        <f t="shared" ca="1" si="11"/>
        <v>7000</v>
      </c>
      <c r="G123" s="2" t="str">
        <f t="shared" ca="1" si="12"/>
        <v>0.04</v>
      </c>
      <c r="H123" s="2" t="str">
        <f t="shared" ca="1" si="13"/>
        <v>4.95</v>
      </c>
      <c r="I123" s="18" t="e">
        <f>INDEX(currents!$A$2:$C$400,MATCH(TRIM(A123),currents!$A$2:$A$400,0), 3)</f>
        <v>#N/A</v>
      </c>
    </row>
    <row r="124" spans="1:9">
      <c r="A124" s="4" t="s">
        <v>264</v>
      </c>
      <c r="B124" s="2" t="str">
        <f t="shared" ca="1" si="7"/>
        <v>2.6</v>
      </c>
      <c r="C124" s="2">
        <f t="shared" ca="1" si="8"/>
        <v>46</v>
      </c>
      <c r="D124" s="2">
        <f t="shared" ca="1" si="9"/>
        <v>46</v>
      </c>
      <c r="E124" s="2">
        <f t="shared" ca="1" si="10"/>
        <v>46</v>
      </c>
      <c r="F124" s="2" t="str">
        <f t="shared" ca="1" si="11"/>
        <v>∞</v>
      </c>
      <c r="G124" s="2" t="str">
        <f t="shared" ca="1" si="12"/>
        <v>0.04</v>
      </c>
      <c r="H124" s="2" t="str">
        <f t="shared" ca="1" si="13"/>
        <v>4.97</v>
      </c>
      <c r="I124" s="18" t="e">
        <f>INDEX(currents!$A$2:$C$400,MATCH(TRIM(A124),currents!$A$2:$A$400,0), 3)</f>
        <v>#N/A</v>
      </c>
    </row>
    <row r="125" spans="1:9">
      <c r="A125" s="4" t="s">
        <v>265</v>
      </c>
      <c r="B125" s="2" t="str">
        <f t="shared" ca="1" si="7"/>
        <v>1.14</v>
      </c>
      <c r="C125" s="2">
        <f t="shared" ca="1" si="8"/>
        <v>47</v>
      </c>
      <c r="D125" s="2">
        <f t="shared" ca="1" si="9"/>
        <v>47</v>
      </c>
      <c r="E125" s="2">
        <f t="shared" ca="1" si="10"/>
        <v>47</v>
      </c>
      <c r="F125" s="2">
        <f t="shared" ca="1" si="11"/>
        <v>4000</v>
      </c>
      <c r="G125" s="2" t="str">
        <f t="shared" ca="1" si="12"/>
        <v>0.03</v>
      </c>
      <c r="H125" s="2" t="str">
        <f t="shared" ca="1" si="13"/>
        <v>4.96</v>
      </c>
      <c r="I125" s="18" t="e">
        <f>INDEX(currents!$A$2:$C$400,MATCH(TRIM(A125),currents!$A$2:$A$400,0), 3)</f>
        <v>#N/A</v>
      </c>
    </row>
    <row r="126" spans="1:9">
      <c r="A126" s="4" t="s">
        <v>266</v>
      </c>
      <c r="B126" s="2" t="str">
        <f t="shared" ca="1" si="7"/>
        <v>3.84</v>
      </c>
      <c r="C126" s="2">
        <f t="shared" ca="1" si="8"/>
        <v>40</v>
      </c>
      <c r="D126" s="2">
        <f t="shared" ca="1" si="9"/>
        <v>40</v>
      </c>
      <c r="E126" s="2">
        <f t="shared" ca="1" si="10"/>
        <v>40</v>
      </c>
      <c r="F126" s="2">
        <f t="shared" ca="1" si="11"/>
        <v>4000</v>
      </c>
      <c r="G126" s="2" t="str">
        <f t="shared" ca="1" si="12"/>
        <v>0.04</v>
      </c>
      <c r="H126" s="2" t="str">
        <f t="shared" ca="1" si="13"/>
        <v>4.96</v>
      </c>
      <c r="I126" s="18" t="e">
        <f>INDEX(currents!$A$2:$C$400,MATCH(TRIM(A126),currents!$A$2:$A$400,0), 3)</f>
        <v>#N/A</v>
      </c>
    </row>
    <row r="127" spans="1:9">
      <c r="A127" s="4" t="s">
        <v>267</v>
      </c>
      <c r="B127" s="2" t="str">
        <f t="shared" ca="1" si="7"/>
        <v>3.74</v>
      </c>
      <c r="C127" s="2">
        <f t="shared" ca="1" si="8"/>
        <v>52</v>
      </c>
      <c r="D127" s="2">
        <f t="shared" ca="1" si="9"/>
        <v>52</v>
      </c>
      <c r="E127" s="2">
        <f t="shared" ca="1" si="10"/>
        <v>52</v>
      </c>
      <c r="F127" s="2">
        <f t="shared" ca="1" si="11"/>
        <v>5000</v>
      </c>
      <c r="G127" s="2" t="str">
        <f t="shared" ca="1" si="12"/>
        <v>0.04</v>
      </c>
      <c r="H127" s="2" t="str">
        <f t="shared" ca="1" si="13"/>
        <v>4.96</v>
      </c>
      <c r="I127" s="18" t="e">
        <f>INDEX(currents!$A$2:$C$400,MATCH(TRIM(A127),currents!$A$2:$A$400,0), 3)</f>
        <v>#N/A</v>
      </c>
    </row>
    <row r="128" spans="1:9">
      <c r="A128" s="4" t="s">
        <v>268</v>
      </c>
      <c r="B128" s="2" t="str">
        <f t="shared" ca="1" si="7"/>
        <v>3.35</v>
      </c>
      <c r="C128" s="2">
        <f t="shared" ca="1" si="8"/>
        <v>42</v>
      </c>
      <c r="D128" s="2">
        <f t="shared" ca="1" si="9"/>
        <v>42</v>
      </c>
      <c r="E128" s="2">
        <f t="shared" ca="1" si="10"/>
        <v>42</v>
      </c>
      <c r="F128" s="2" t="str">
        <f t="shared" ca="1" si="11"/>
        <v>∞</v>
      </c>
      <c r="G128" s="2" t="str">
        <f t="shared" ca="1" si="12"/>
        <v>0.03</v>
      </c>
      <c r="H128" s="2" t="str">
        <f t="shared" ca="1" si="13"/>
        <v>4.97</v>
      </c>
      <c r="I128" s="18" t="e">
        <f>INDEX(currents!$A$2:$C$400,MATCH(TRIM(A128),currents!$A$2:$A$400,0), 3)</f>
        <v>#N/A</v>
      </c>
    </row>
    <row r="129" spans="1:9">
      <c r="A129" s="4" t="s">
        <v>269</v>
      </c>
      <c r="B129" s="2" t="str">
        <f t="shared" ca="1" si="7"/>
        <v>1.67</v>
      </c>
      <c r="C129" s="2">
        <f t="shared" ca="1" si="8"/>
        <v>43</v>
      </c>
      <c r="D129" s="2">
        <f t="shared" ca="1" si="9"/>
        <v>43</v>
      </c>
      <c r="E129" s="2">
        <f t="shared" ca="1" si="10"/>
        <v>43</v>
      </c>
      <c r="F129" s="2">
        <f t="shared" ca="1" si="11"/>
        <v>5000</v>
      </c>
      <c r="G129" s="2" t="str">
        <f t="shared" ca="1" si="12"/>
        <v>0.04</v>
      </c>
      <c r="H129" s="2" t="str">
        <f t="shared" ca="1" si="13"/>
        <v>4.97</v>
      </c>
      <c r="I129" s="18" t="e">
        <f>INDEX(currents!$A$2:$C$400,MATCH(TRIM(A129),currents!$A$2:$A$400,0), 3)</f>
        <v>#N/A</v>
      </c>
    </row>
    <row r="130" spans="1:9">
      <c r="A130" s="4" t="s">
        <v>270</v>
      </c>
      <c r="B130" s="2" t="str">
        <f t="shared" ref="B130:B193" ca="1" si="14">CONCATENATE(RANDBETWEEN(1,3),".",RANDBETWEEN(1,89))</f>
        <v>3.34</v>
      </c>
      <c r="C130" s="2">
        <f t="shared" ref="C130:C193" ca="1" si="15">RANDBETWEEN(40,55)</f>
        <v>48</v>
      </c>
      <c r="D130" s="2">
        <f t="shared" ref="D130:D193" ca="1" si="16">C130</f>
        <v>48</v>
      </c>
      <c r="E130" s="2">
        <f t="shared" ref="E130:E193" ca="1" si="17">C130</f>
        <v>48</v>
      </c>
      <c r="F130" s="2">
        <f t="shared" ref="F130:F193" ca="1" si="18">IF(RANDBETWEEN(4,8)=8,"∞",RANDBETWEEN(4,7)*1000)</f>
        <v>5000</v>
      </c>
      <c r="G130" s="2" t="str">
        <f t="shared" ref="G130:G193" ca="1" si="19">CONCATENATE("0.0",RANDBETWEEN(3,4))</f>
        <v>0.03</v>
      </c>
      <c r="H130" s="2" t="str">
        <f t="shared" ref="H130:H193" ca="1" si="20">CONCATENATE("4.9",RANDBETWEEN(5,7))</f>
        <v>4.95</v>
      </c>
      <c r="I130" s="18" t="e">
        <f>INDEX(currents!$A$2:$C$400,MATCH(TRIM(A130),currents!$A$2:$A$400,0), 3)</f>
        <v>#N/A</v>
      </c>
    </row>
    <row r="131" spans="1:9">
      <c r="A131" s="4" t="s">
        <v>271</v>
      </c>
      <c r="B131" s="2" t="str">
        <f t="shared" ca="1" si="14"/>
        <v>3.74</v>
      </c>
      <c r="C131" s="2">
        <f t="shared" ca="1" si="15"/>
        <v>48</v>
      </c>
      <c r="D131" s="2">
        <f t="shared" ca="1" si="16"/>
        <v>48</v>
      </c>
      <c r="E131" s="2">
        <f t="shared" ca="1" si="17"/>
        <v>48</v>
      </c>
      <c r="F131" s="2">
        <f t="shared" ca="1" si="18"/>
        <v>7000</v>
      </c>
      <c r="G131" s="2" t="str">
        <f t="shared" ca="1" si="19"/>
        <v>0.04</v>
      </c>
      <c r="H131" s="2" t="str">
        <f t="shared" ca="1" si="20"/>
        <v>4.95</v>
      </c>
      <c r="I131" s="18" t="e">
        <f>INDEX(currents!$A$2:$C$400,MATCH(TRIM(A131),currents!$A$2:$A$400,0), 3)</f>
        <v>#N/A</v>
      </c>
    </row>
    <row r="132" spans="1:9">
      <c r="A132" s="4" t="s">
        <v>272</v>
      </c>
      <c r="B132" s="2" t="str">
        <f t="shared" ca="1" si="14"/>
        <v>3.11</v>
      </c>
      <c r="C132" s="2">
        <f t="shared" ca="1" si="15"/>
        <v>42</v>
      </c>
      <c r="D132" s="2">
        <f t="shared" ca="1" si="16"/>
        <v>42</v>
      </c>
      <c r="E132" s="2">
        <f t="shared" ca="1" si="17"/>
        <v>42</v>
      </c>
      <c r="F132" s="2">
        <f t="shared" ca="1" si="18"/>
        <v>5000</v>
      </c>
      <c r="G132" s="2" t="str">
        <f t="shared" ca="1" si="19"/>
        <v>0.04</v>
      </c>
      <c r="H132" s="2" t="str">
        <f t="shared" ca="1" si="20"/>
        <v>4.97</v>
      </c>
      <c r="I132" s="18" t="e">
        <f>INDEX(currents!$A$2:$C$400,MATCH(TRIM(A132),currents!$A$2:$A$400,0), 3)</f>
        <v>#N/A</v>
      </c>
    </row>
    <row r="133" spans="1:9">
      <c r="A133" s="4" t="s">
        <v>55</v>
      </c>
      <c r="B133" s="2" t="str">
        <f t="shared" ca="1" si="14"/>
        <v>3.11</v>
      </c>
      <c r="C133" s="2">
        <f t="shared" ca="1" si="15"/>
        <v>41</v>
      </c>
      <c r="D133" s="2">
        <f t="shared" ca="1" si="16"/>
        <v>41</v>
      </c>
      <c r="E133" s="2">
        <f t="shared" ca="1" si="17"/>
        <v>41</v>
      </c>
      <c r="F133" s="2">
        <f t="shared" ca="1" si="18"/>
        <v>4000</v>
      </c>
      <c r="G133" s="2" t="str">
        <f t="shared" ca="1" si="19"/>
        <v>0.03</v>
      </c>
      <c r="H133" s="2" t="str">
        <f t="shared" ca="1" si="20"/>
        <v>4.95</v>
      </c>
      <c r="I133" s="18" t="str">
        <f>INDEX(currents!$A$2:$C$400,MATCH(TRIM(A133),currents!$A$2:$A$400,0), 3)</f>
        <v>3.4</v>
      </c>
    </row>
    <row r="134" spans="1:9">
      <c r="A134" s="4" t="s">
        <v>56</v>
      </c>
      <c r="B134" s="2" t="str">
        <f t="shared" ca="1" si="14"/>
        <v>3.26</v>
      </c>
      <c r="C134" s="2">
        <f t="shared" ca="1" si="15"/>
        <v>52</v>
      </c>
      <c r="D134" s="2">
        <f t="shared" ca="1" si="16"/>
        <v>52</v>
      </c>
      <c r="E134" s="2">
        <f t="shared" ca="1" si="17"/>
        <v>52</v>
      </c>
      <c r="F134" s="2" t="str">
        <f t="shared" ca="1" si="18"/>
        <v>∞</v>
      </c>
      <c r="G134" s="2" t="str">
        <f t="shared" ca="1" si="19"/>
        <v>0.04</v>
      </c>
      <c r="H134" s="2" t="str">
        <f t="shared" ca="1" si="20"/>
        <v>4.97</v>
      </c>
      <c r="I134" s="18" t="str">
        <f>INDEX(currents!$A$2:$C$400,MATCH(TRIM(A134),currents!$A$2:$A$400,0), 3)</f>
        <v>2.4</v>
      </c>
    </row>
    <row r="135" spans="1:9">
      <c r="A135" s="4" t="s">
        <v>57</v>
      </c>
      <c r="B135" s="2" t="str">
        <f t="shared" ca="1" si="14"/>
        <v>2.51</v>
      </c>
      <c r="C135" s="2">
        <f t="shared" ca="1" si="15"/>
        <v>47</v>
      </c>
      <c r="D135" s="2">
        <f t="shared" ca="1" si="16"/>
        <v>47</v>
      </c>
      <c r="E135" s="2">
        <f t="shared" ca="1" si="17"/>
        <v>47</v>
      </c>
      <c r="F135" s="2">
        <f t="shared" ca="1" si="18"/>
        <v>5000</v>
      </c>
      <c r="G135" s="2" t="str">
        <f t="shared" ca="1" si="19"/>
        <v>0.03</v>
      </c>
      <c r="H135" s="2" t="str">
        <f t="shared" ca="1" si="20"/>
        <v>4.97</v>
      </c>
      <c r="I135" s="18" t="str">
        <f>INDEX(currents!$A$2:$C$400,MATCH(TRIM(A135),currents!$A$2:$A$400,0), 3)</f>
        <v>3</v>
      </c>
    </row>
    <row r="136" spans="1:9">
      <c r="A136" s="4" t="s">
        <v>58</v>
      </c>
      <c r="B136" s="2" t="str">
        <f t="shared" ca="1" si="14"/>
        <v>1.3</v>
      </c>
      <c r="C136" s="2">
        <f t="shared" ca="1" si="15"/>
        <v>51</v>
      </c>
      <c r="D136" s="2">
        <f t="shared" ca="1" si="16"/>
        <v>51</v>
      </c>
      <c r="E136" s="2">
        <f t="shared" ca="1" si="17"/>
        <v>51</v>
      </c>
      <c r="F136" s="2" t="str">
        <f t="shared" ca="1" si="18"/>
        <v>∞</v>
      </c>
      <c r="G136" s="2" t="str">
        <f t="shared" ca="1" si="19"/>
        <v>0.04</v>
      </c>
      <c r="H136" s="2" t="str">
        <f t="shared" ca="1" si="20"/>
        <v>4.96</v>
      </c>
      <c r="I136" s="18" t="str">
        <f>INDEX(currents!$A$2:$C$400,MATCH(TRIM(A136),currents!$A$2:$A$400,0), 3)</f>
        <v>2.6</v>
      </c>
    </row>
    <row r="137" spans="1:9">
      <c r="A137" s="4" t="s">
        <v>59</v>
      </c>
      <c r="B137" s="2" t="str">
        <f t="shared" ca="1" si="14"/>
        <v>3.4</v>
      </c>
      <c r="C137" s="2">
        <f t="shared" ca="1" si="15"/>
        <v>44</v>
      </c>
      <c r="D137" s="2">
        <f t="shared" ca="1" si="16"/>
        <v>44</v>
      </c>
      <c r="E137" s="2">
        <f t="shared" ca="1" si="17"/>
        <v>44</v>
      </c>
      <c r="F137" s="2">
        <f t="shared" ca="1" si="18"/>
        <v>6000</v>
      </c>
      <c r="G137" s="2" t="str">
        <f t="shared" ca="1" si="19"/>
        <v>0.04</v>
      </c>
      <c r="H137" s="2" t="str">
        <f t="shared" ca="1" si="20"/>
        <v>4.96</v>
      </c>
      <c r="I137" s="18" t="str">
        <f>INDEX(currents!$A$2:$C$400,MATCH(TRIM(A137),currents!$A$2:$A$400,0), 3)</f>
        <v>2.2</v>
      </c>
    </row>
    <row r="138" spans="1:9">
      <c r="A138" s="4" t="s">
        <v>21</v>
      </c>
      <c r="B138" s="2" t="str">
        <f t="shared" ca="1" si="14"/>
        <v>2.50</v>
      </c>
      <c r="C138" s="2">
        <f t="shared" ca="1" si="15"/>
        <v>55</v>
      </c>
      <c r="D138" s="2">
        <f t="shared" ca="1" si="16"/>
        <v>55</v>
      </c>
      <c r="E138" s="2">
        <f t="shared" ca="1" si="17"/>
        <v>55</v>
      </c>
      <c r="F138" s="2" t="str">
        <f t="shared" ca="1" si="18"/>
        <v>∞</v>
      </c>
      <c r="G138" s="2" t="str">
        <f t="shared" ca="1" si="19"/>
        <v>0.04</v>
      </c>
      <c r="H138" s="2" t="str">
        <f t="shared" ca="1" si="20"/>
        <v>4.95</v>
      </c>
      <c r="I138" s="18" t="str">
        <f>INDEX(currents!$A$2:$C$400,MATCH(TRIM(A138),currents!$A$2:$A$400,0), 3)</f>
        <v>12</v>
      </c>
    </row>
    <row r="139" spans="1:9">
      <c r="A139" s="4" t="s">
        <v>36</v>
      </c>
      <c r="B139" s="2" t="str">
        <f t="shared" ca="1" si="14"/>
        <v>2.81</v>
      </c>
      <c r="C139" s="2">
        <f t="shared" ca="1" si="15"/>
        <v>44</v>
      </c>
      <c r="D139" s="2">
        <f t="shared" ca="1" si="16"/>
        <v>44</v>
      </c>
      <c r="E139" s="2">
        <f t="shared" ca="1" si="17"/>
        <v>44</v>
      </c>
      <c r="F139" s="2">
        <f t="shared" ca="1" si="18"/>
        <v>6000</v>
      </c>
      <c r="G139" s="2" t="str">
        <f t="shared" ca="1" si="19"/>
        <v>0.03</v>
      </c>
      <c r="H139" s="2" t="str">
        <f t="shared" ca="1" si="20"/>
        <v>4.95</v>
      </c>
      <c r="I139" s="18" t="str">
        <f>INDEX(currents!$A$2:$C$400,MATCH(TRIM(A139),currents!$A$2:$A$400,0), 3)</f>
        <v>15.5</v>
      </c>
    </row>
    <row r="140" spans="1:9">
      <c r="A140" s="4" t="s">
        <v>7</v>
      </c>
      <c r="B140" s="2" t="str">
        <f t="shared" ca="1" si="14"/>
        <v>3.10</v>
      </c>
      <c r="C140" s="2">
        <f t="shared" ca="1" si="15"/>
        <v>41</v>
      </c>
      <c r="D140" s="2">
        <f t="shared" ca="1" si="16"/>
        <v>41</v>
      </c>
      <c r="E140" s="2">
        <f t="shared" ca="1" si="17"/>
        <v>41</v>
      </c>
      <c r="F140" s="2">
        <f t="shared" ca="1" si="18"/>
        <v>7000</v>
      </c>
      <c r="G140" s="2" t="str">
        <f t="shared" ca="1" si="19"/>
        <v>0.03</v>
      </c>
      <c r="H140" s="2" t="str">
        <f t="shared" ca="1" si="20"/>
        <v>4.96</v>
      </c>
      <c r="I140" s="18" t="str">
        <f>INDEX(currents!$A$2:$C$400,MATCH(TRIM(A140),currents!$A$2:$A$400,0), 3)</f>
        <v>15</v>
      </c>
    </row>
    <row r="141" spans="1:9">
      <c r="A141" s="4" t="s">
        <v>8</v>
      </c>
      <c r="B141" s="2" t="str">
        <f t="shared" ca="1" si="14"/>
        <v>2.38</v>
      </c>
      <c r="C141" s="2">
        <f t="shared" ca="1" si="15"/>
        <v>43</v>
      </c>
      <c r="D141" s="2">
        <f t="shared" ca="1" si="16"/>
        <v>43</v>
      </c>
      <c r="E141" s="2">
        <f t="shared" ca="1" si="17"/>
        <v>43</v>
      </c>
      <c r="F141" s="2" t="str">
        <f t="shared" ca="1" si="18"/>
        <v>∞</v>
      </c>
      <c r="G141" s="2" t="str">
        <f t="shared" ca="1" si="19"/>
        <v>0.04</v>
      </c>
      <c r="H141" s="2" t="str">
        <f t="shared" ca="1" si="20"/>
        <v>4.95</v>
      </c>
      <c r="I141" s="18" t="str">
        <f>INDEX(currents!$A$2:$C$400,MATCH(TRIM(A141),currents!$A$2:$A$400,0), 3)</f>
        <v>15</v>
      </c>
    </row>
    <row r="142" spans="1:9">
      <c r="A142" s="4" t="s">
        <v>10</v>
      </c>
      <c r="B142" s="2" t="str">
        <f t="shared" ca="1" si="14"/>
        <v>1.86</v>
      </c>
      <c r="C142" s="2">
        <f t="shared" ca="1" si="15"/>
        <v>40</v>
      </c>
      <c r="D142" s="2">
        <f t="shared" ca="1" si="16"/>
        <v>40</v>
      </c>
      <c r="E142" s="2">
        <f t="shared" ca="1" si="17"/>
        <v>40</v>
      </c>
      <c r="F142" s="2">
        <f t="shared" ca="1" si="18"/>
        <v>5000</v>
      </c>
      <c r="G142" s="2" t="str">
        <f t="shared" ca="1" si="19"/>
        <v>0.04</v>
      </c>
      <c r="H142" s="2" t="str">
        <f t="shared" ca="1" si="20"/>
        <v>4.97</v>
      </c>
      <c r="I142" s="18" t="str">
        <f>INDEX(currents!$A$2:$C$400,MATCH(TRIM(A142),currents!$A$2:$A$400,0), 3)</f>
        <v>2.6</v>
      </c>
    </row>
    <row r="143" spans="1:9">
      <c r="A143" s="4" t="s">
        <v>23</v>
      </c>
      <c r="B143" s="2" t="str">
        <f t="shared" ca="1" si="14"/>
        <v>2.59</v>
      </c>
      <c r="C143" s="2">
        <f t="shared" ca="1" si="15"/>
        <v>52</v>
      </c>
      <c r="D143" s="2">
        <f t="shared" ca="1" si="16"/>
        <v>52</v>
      </c>
      <c r="E143" s="2">
        <f t="shared" ca="1" si="17"/>
        <v>52</v>
      </c>
      <c r="F143" s="2">
        <f t="shared" ca="1" si="18"/>
        <v>4000</v>
      </c>
      <c r="G143" s="2" t="str">
        <f t="shared" ca="1" si="19"/>
        <v>0.04</v>
      </c>
      <c r="H143" s="2" t="str">
        <f t="shared" ca="1" si="20"/>
        <v>4.95</v>
      </c>
      <c r="I143" s="18" t="str">
        <f>INDEX(currents!$A$2:$C$400,MATCH(TRIM(A143),currents!$A$2:$A$400,0), 3)</f>
        <v>4.5</v>
      </c>
    </row>
    <row r="144" spans="1:9">
      <c r="A144" s="4" t="s">
        <v>37</v>
      </c>
      <c r="B144" s="2" t="str">
        <f t="shared" ca="1" si="14"/>
        <v>3.29</v>
      </c>
      <c r="C144" s="2">
        <f t="shared" ca="1" si="15"/>
        <v>47</v>
      </c>
      <c r="D144" s="2">
        <f t="shared" ca="1" si="16"/>
        <v>47</v>
      </c>
      <c r="E144" s="2">
        <f t="shared" ca="1" si="17"/>
        <v>47</v>
      </c>
      <c r="F144" s="2">
        <f t="shared" ca="1" si="18"/>
        <v>6000</v>
      </c>
      <c r="G144" s="2" t="str">
        <f t="shared" ca="1" si="19"/>
        <v>0.03</v>
      </c>
      <c r="H144" s="2" t="str">
        <f t="shared" ca="1" si="20"/>
        <v>4.97</v>
      </c>
      <c r="I144" s="18" t="str">
        <f>INDEX(currents!$A$2:$C$400,MATCH(TRIM(A144),currents!$A$2:$A$400,0), 3)</f>
        <v>4</v>
      </c>
    </row>
    <row r="145" spans="1:9">
      <c r="A145" s="4" t="s">
        <v>60</v>
      </c>
      <c r="B145" s="2" t="str">
        <f t="shared" ca="1" si="14"/>
        <v>3.27</v>
      </c>
      <c r="C145" s="2">
        <f t="shared" ca="1" si="15"/>
        <v>52</v>
      </c>
      <c r="D145" s="2">
        <f t="shared" ca="1" si="16"/>
        <v>52</v>
      </c>
      <c r="E145" s="2">
        <f t="shared" ca="1" si="17"/>
        <v>52</v>
      </c>
      <c r="F145" s="2">
        <f t="shared" ca="1" si="18"/>
        <v>4000</v>
      </c>
      <c r="G145" s="2" t="str">
        <f t="shared" ca="1" si="19"/>
        <v>0.03</v>
      </c>
      <c r="H145" s="2" t="str">
        <f t="shared" ca="1" si="20"/>
        <v>4.96</v>
      </c>
      <c r="I145" s="18" t="str">
        <f>INDEX(currents!$A$2:$C$400,MATCH(TRIM(A145),currents!$A$2:$A$400,0), 3)</f>
        <v>0.52</v>
      </c>
    </row>
    <row r="146" spans="1:9">
      <c r="A146" s="4" t="s">
        <v>11</v>
      </c>
      <c r="B146" s="2" t="str">
        <f t="shared" ca="1" si="14"/>
        <v>2.23</v>
      </c>
      <c r="C146" s="2">
        <f t="shared" ca="1" si="15"/>
        <v>43</v>
      </c>
      <c r="D146" s="2">
        <f t="shared" ca="1" si="16"/>
        <v>43</v>
      </c>
      <c r="E146" s="2">
        <f t="shared" ca="1" si="17"/>
        <v>43</v>
      </c>
      <c r="F146" s="2">
        <f t="shared" ca="1" si="18"/>
        <v>7000</v>
      </c>
      <c r="G146" s="2" t="str">
        <f t="shared" ca="1" si="19"/>
        <v>0.03</v>
      </c>
      <c r="H146" s="2" t="str">
        <f t="shared" ca="1" si="20"/>
        <v>4.97</v>
      </c>
      <c r="I146" s="18" t="str">
        <f>INDEX(currents!$A$2:$C$400,MATCH(TRIM(A146),currents!$A$2:$A$400,0), 3)</f>
        <v>2.8</v>
      </c>
    </row>
    <row r="147" spans="1:9">
      <c r="A147" s="4" t="s">
        <v>62</v>
      </c>
      <c r="B147" s="2" t="str">
        <f t="shared" ca="1" si="14"/>
        <v>2.7</v>
      </c>
      <c r="C147" s="2">
        <f t="shared" ca="1" si="15"/>
        <v>51</v>
      </c>
      <c r="D147" s="2">
        <f t="shared" ca="1" si="16"/>
        <v>51</v>
      </c>
      <c r="E147" s="2">
        <f t="shared" ca="1" si="17"/>
        <v>51</v>
      </c>
      <c r="F147" s="2" t="str">
        <f t="shared" ca="1" si="18"/>
        <v>∞</v>
      </c>
      <c r="G147" s="2" t="str">
        <f t="shared" ca="1" si="19"/>
        <v>0.03</v>
      </c>
      <c r="H147" s="2" t="str">
        <f t="shared" ca="1" si="20"/>
        <v>4.95</v>
      </c>
      <c r="I147" s="18" t="str">
        <f>INDEX(currents!$A$2:$C$400,MATCH(TRIM(A147),currents!$A$2:$A$400,0), 3)</f>
        <v>3.4</v>
      </c>
    </row>
    <row r="148" spans="1:9">
      <c r="A148" s="4" t="s">
        <v>63</v>
      </c>
      <c r="B148" s="2" t="str">
        <f t="shared" ca="1" si="14"/>
        <v>3.73</v>
      </c>
      <c r="C148" s="2">
        <f t="shared" ca="1" si="15"/>
        <v>41</v>
      </c>
      <c r="D148" s="2">
        <f t="shared" ca="1" si="16"/>
        <v>41</v>
      </c>
      <c r="E148" s="2">
        <f t="shared" ca="1" si="17"/>
        <v>41</v>
      </c>
      <c r="F148" s="2">
        <f t="shared" ca="1" si="18"/>
        <v>4000</v>
      </c>
      <c r="G148" s="2" t="str">
        <f t="shared" ca="1" si="19"/>
        <v>0.04</v>
      </c>
      <c r="H148" s="2" t="str">
        <f t="shared" ca="1" si="20"/>
        <v>4.95</v>
      </c>
      <c r="I148" s="18" t="str">
        <f>INDEX(currents!$A$2:$C$400,MATCH(TRIM(A148),currents!$A$2:$A$400,0), 3)</f>
        <v>0.58</v>
      </c>
    </row>
    <row r="149" spans="1:9">
      <c r="A149" s="4" t="s">
        <v>24</v>
      </c>
      <c r="B149" s="2" t="str">
        <f t="shared" ca="1" si="14"/>
        <v>3.10</v>
      </c>
      <c r="C149" s="2">
        <f t="shared" ca="1" si="15"/>
        <v>50</v>
      </c>
      <c r="D149" s="2">
        <f t="shared" ca="1" si="16"/>
        <v>50</v>
      </c>
      <c r="E149" s="2">
        <f t="shared" ca="1" si="17"/>
        <v>50</v>
      </c>
      <c r="F149" s="2" t="str">
        <f t="shared" ca="1" si="18"/>
        <v>∞</v>
      </c>
      <c r="G149" s="2" t="str">
        <f t="shared" ca="1" si="19"/>
        <v>0.04</v>
      </c>
      <c r="H149" s="2" t="str">
        <f t="shared" ca="1" si="20"/>
        <v>4.95</v>
      </c>
      <c r="I149" s="18" t="str">
        <f>INDEX(currents!$A$2:$C$400,MATCH(TRIM(A149),currents!$A$2:$A$400,0), 3)</f>
        <v>2.9</v>
      </c>
    </row>
    <row r="150" spans="1:9">
      <c r="A150" s="4" t="s">
        <v>64</v>
      </c>
      <c r="B150" s="2" t="str">
        <f t="shared" ca="1" si="14"/>
        <v>1.4</v>
      </c>
      <c r="C150" s="2">
        <f t="shared" ca="1" si="15"/>
        <v>48</v>
      </c>
      <c r="D150" s="2">
        <f t="shared" ca="1" si="16"/>
        <v>48</v>
      </c>
      <c r="E150" s="2">
        <f t="shared" ca="1" si="17"/>
        <v>48</v>
      </c>
      <c r="F150" s="2">
        <f t="shared" ca="1" si="18"/>
        <v>7000</v>
      </c>
      <c r="G150" s="2" t="str">
        <f t="shared" ca="1" si="19"/>
        <v>0.03</v>
      </c>
      <c r="H150" s="2" t="str">
        <f t="shared" ca="1" si="20"/>
        <v>4.97</v>
      </c>
      <c r="I150" s="18" t="str">
        <f>INDEX(currents!$A$2:$C$400,MATCH(TRIM(A150),currents!$A$2:$A$400,0), 3)</f>
        <v>3.2</v>
      </c>
    </row>
    <row r="151" spans="1:9">
      <c r="A151" s="4" t="s">
        <v>65</v>
      </c>
      <c r="B151" s="2" t="str">
        <f t="shared" ca="1" si="14"/>
        <v>3.49</v>
      </c>
      <c r="C151" s="2">
        <f t="shared" ca="1" si="15"/>
        <v>43</v>
      </c>
      <c r="D151" s="2">
        <f t="shared" ca="1" si="16"/>
        <v>43</v>
      </c>
      <c r="E151" s="2">
        <f t="shared" ca="1" si="17"/>
        <v>43</v>
      </c>
      <c r="F151" s="2">
        <f t="shared" ca="1" si="18"/>
        <v>4000</v>
      </c>
      <c r="G151" s="2" t="str">
        <f t="shared" ca="1" si="19"/>
        <v>0.04</v>
      </c>
      <c r="H151" s="2" t="str">
        <f t="shared" ca="1" si="20"/>
        <v>4.97</v>
      </c>
      <c r="I151" s="18" t="str">
        <f>INDEX(currents!$A$2:$C$400,MATCH(TRIM(A151),currents!$A$2:$A$400,0), 3)</f>
        <v>0.55</v>
      </c>
    </row>
    <row r="152" spans="1:9">
      <c r="A152" s="4" t="s">
        <v>38</v>
      </c>
      <c r="B152" s="2" t="str">
        <f t="shared" ca="1" si="14"/>
        <v>3.86</v>
      </c>
      <c r="C152" s="2">
        <f t="shared" ca="1" si="15"/>
        <v>46</v>
      </c>
      <c r="D152" s="2">
        <f t="shared" ca="1" si="16"/>
        <v>46</v>
      </c>
      <c r="E152" s="2">
        <f t="shared" ca="1" si="17"/>
        <v>46</v>
      </c>
      <c r="F152" s="2" t="str">
        <f t="shared" ca="1" si="18"/>
        <v>∞</v>
      </c>
      <c r="G152" s="2" t="str">
        <f t="shared" ca="1" si="19"/>
        <v>0.03</v>
      </c>
      <c r="H152" s="2" t="str">
        <f t="shared" ca="1" si="20"/>
        <v>4.97</v>
      </c>
      <c r="I152" s="18" t="str">
        <f>INDEX(currents!$A$2:$C$400,MATCH(TRIM(A152),currents!$A$2:$A$400,0), 3)</f>
        <v>3.5</v>
      </c>
    </row>
    <row r="153" spans="1:9">
      <c r="A153" s="4" t="s">
        <v>66</v>
      </c>
      <c r="B153" s="2" t="str">
        <f t="shared" ca="1" si="14"/>
        <v>2.3</v>
      </c>
      <c r="C153" s="2">
        <f t="shared" ca="1" si="15"/>
        <v>42</v>
      </c>
      <c r="D153" s="2">
        <f t="shared" ca="1" si="16"/>
        <v>42</v>
      </c>
      <c r="E153" s="2">
        <f t="shared" ca="1" si="17"/>
        <v>42</v>
      </c>
      <c r="F153" s="2" t="str">
        <f t="shared" ca="1" si="18"/>
        <v>∞</v>
      </c>
      <c r="G153" s="2" t="str">
        <f t="shared" ca="1" si="19"/>
        <v>0.03</v>
      </c>
      <c r="H153" s="2" t="str">
        <f t="shared" ca="1" si="20"/>
        <v>4.96</v>
      </c>
      <c r="I153" s="18" t="str">
        <f>INDEX(currents!$A$2:$C$400,MATCH(TRIM(A153),currents!$A$2:$A$400,0), 3)</f>
        <v>2.9</v>
      </c>
    </row>
    <row r="154" spans="1:9">
      <c r="A154" s="4" t="s">
        <v>67</v>
      </c>
      <c r="B154" s="2" t="str">
        <f t="shared" ca="1" si="14"/>
        <v>1.44</v>
      </c>
      <c r="C154" s="2">
        <f t="shared" ca="1" si="15"/>
        <v>52</v>
      </c>
      <c r="D154" s="2">
        <f t="shared" ca="1" si="16"/>
        <v>52</v>
      </c>
      <c r="E154" s="2">
        <f t="shared" ca="1" si="17"/>
        <v>52</v>
      </c>
      <c r="F154" s="2">
        <f t="shared" ca="1" si="18"/>
        <v>6000</v>
      </c>
      <c r="G154" s="2" t="str">
        <f t="shared" ca="1" si="19"/>
        <v>0.04</v>
      </c>
      <c r="H154" s="2" t="str">
        <f t="shared" ca="1" si="20"/>
        <v>4.97</v>
      </c>
      <c r="I154" s="18" t="str">
        <f>INDEX(currents!$A$2:$C$400,MATCH(TRIM(A154),currents!$A$2:$A$400,0), 3)</f>
        <v>0.55</v>
      </c>
    </row>
    <row r="155" spans="1:9">
      <c r="A155" s="4" t="s">
        <v>130</v>
      </c>
      <c r="B155" s="2" t="str">
        <f t="shared" ca="1" si="14"/>
        <v>1.12</v>
      </c>
      <c r="C155" s="2">
        <f t="shared" ca="1" si="15"/>
        <v>52</v>
      </c>
      <c r="D155" s="2">
        <f t="shared" ca="1" si="16"/>
        <v>52</v>
      </c>
      <c r="E155" s="2">
        <f t="shared" ca="1" si="17"/>
        <v>52</v>
      </c>
      <c r="F155" s="2">
        <f t="shared" ca="1" si="18"/>
        <v>6000</v>
      </c>
      <c r="G155" s="2" t="str">
        <f t="shared" ca="1" si="19"/>
        <v>0.03</v>
      </c>
      <c r="H155" s="2" t="str">
        <f t="shared" ca="1" si="20"/>
        <v>4.97</v>
      </c>
      <c r="I155" s="18" t="str">
        <f>INDEX(currents!$A$2:$C$400,MATCH(TRIM(A155),currents!$A$2:$A$400,0), 3)</f>
        <v>4</v>
      </c>
    </row>
    <row r="156" spans="1:9">
      <c r="A156" s="4" t="s">
        <v>68</v>
      </c>
      <c r="B156" s="2" t="str">
        <f t="shared" ca="1" si="14"/>
        <v>2.56</v>
      </c>
      <c r="C156" s="2">
        <f t="shared" ca="1" si="15"/>
        <v>49</v>
      </c>
      <c r="D156" s="2">
        <f t="shared" ca="1" si="16"/>
        <v>49</v>
      </c>
      <c r="E156" s="2">
        <f t="shared" ca="1" si="17"/>
        <v>49</v>
      </c>
      <c r="F156" s="2">
        <f t="shared" ca="1" si="18"/>
        <v>6000</v>
      </c>
      <c r="G156" s="2" t="str">
        <f t="shared" ca="1" si="19"/>
        <v>0.03</v>
      </c>
      <c r="H156" s="2" t="str">
        <f t="shared" ca="1" si="20"/>
        <v>4.96</v>
      </c>
      <c r="I156" s="18" t="str">
        <f>INDEX(currents!$A$2:$C$400,MATCH(TRIM(A156),currents!$A$2:$A$400,0), 3)</f>
        <v>2.6</v>
      </c>
    </row>
    <row r="157" spans="1:9">
      <c r="A157" s="4" t="s">
        <v>69</v>
      </c>
      <c r="B157" s="2" t="str">
        <f t="shared" ca="1" si="14"/>
        <v>2.56</v>
      </c>
      <c r="C157" s="2">
        <f t="shared" ca="1" si="15"/>
        <v>48</v>
      </c>
      <c r="D157" s="2">
        <f t="shared" ca="1" si="16"/>
        <v>48</v>
      </c>
      <c r="E157" s="2">
        <f t="shared" ca="1" si="17"/>
        <v>48</v>
      </c>
      <c r="F157" s="2" t="str">
        <f t="shared" ca="1" si="18"/>
        <v>∞</v>
      </c>
      <c r="G157" s="2" t="str">
        <f t="shared" ca="1" si="19"/>
        <v>0.03</v>
      </c>
      <c r="H157" s="2" t="str">
        <f t="shared" ca="1" si="20"/>
        <v>4.96</v>
      </c>
      <c r="I157" s="18" t="str">
        <f>INDEX(currents!$A$2:$C$400,MATCH(TRIM(A157),currents!$A$2:$A$400,0), 3)</f>
        <v>3</v>
      </c>
    </row>
    <row r="158" spans="1:9">
      <c r="A158" s="4" t="s">
        <v>70</v>
      </c>
      <c r="B158" s="2" t="str">
        <f t="shared" ca="1" si="14"/>
        <v>1.5</v>
      </c>
      <c r="C158" s="2">
        <f t="shared" ca="1" si="15"/>
        <v>42</v>
      </c>
      <c r="D158" s="2">
        <f t="shared" ca="1" si="16"/>
        <v>42</v>
      </c>
      <c r="E158" s="2">
        <f t="shared" ca="1" si="17"/>
        <v>42</v>
      </c>
      <c r="F158" s="2">
        <f t="shared" ca="1" si="18"/>
        <v>5000</v>
      </c>
      <c r="G158" s="2" t="str">
        <f t="shared" ca="1" si="19"/>
        <v>0.04</v>
      </c>
      <c r="H158" s="2" t="str">
        <f t="shared" ca="1" si="20"/>
        <v>4.95</v>
      </c>
      <c r="I158" s="18" t="str">
        <f>INDEX(currents!$A$2:$C$400,MATCH(TRIM(A158),currents!$A$2:$A$400,0), 3)</f>
        <v>3.4</v>
      </c>
    </row>
    <row r="159" spans="1:9">
      <c r="A159" s="4" t="s">
        <v>73</v>
      </c>
      <c r="B159" s="2" t="str">
        <f t="shared" ca="1" si="14"/>
        <v>2.13</v>
      </c>
      <c r="C159" s="2">
        <f t="shared" ca="1" si="15"/>
        <v>46</v>
      </c>
      <c r="D159" s="2">
        <f t="shared" ca="1" si="16"/>
        <v>46</v>
      </c>
      <c r="E159" s="2">
        <f t="shared" ca="1" si="17"/>
        <v>46</v>
      </c>
      <c r="F159" s="2">
        <f t="shared" ca="1" si="18"/>
        <v>5000</v>
      </c>
      <c r="G159" s="2" t="str">
        <f t="shared" ca="1" si="19"/>
        <v>0.03</v>
      </c>
      <c r="H159" s="2" t="str">
        <f t="shared" ca="1" si="20"/>
        <v>4.97</v>
      </c>
      <c r="I159" s="18" t="str">
        <f>INDEX(currents!$A$2:$C$400,MATCH(TRIM(A159),currents!$A$2:$A$400,0), 3)</f>
        <v>0.75</v>
      </c>
    </row>
    <row r="160" spans="1:9">
      <c r="A160" s="4" t="s">
        <v>74</v>
      </c>
      <c r="B160" s="2" t="str">
        <f t="shared" ca="1" si="14"/>
        <v>1.44</v>
      </c>
      <c r="C160" s="2">
        <f t="shared" ca="1" si="15"/>
        <v>45</v>
      </c>
      <c r="D160" s="2">
        <f t="shared" ca="1" si="16"/>
        <v>45</v>
      </c>
      <c r="E160" s="2">
        <f t="shared" ca="1" si="17"/>
        <v>45</v>
      </c>
      <c r="F160" s="2">
        <f t="shared" ca="1" si="18"/>
        <v>5000</v>
      </c>
      <c r="G160" s="2" t="str">
        <f t="shared" ca="1" si="19"/>
        <v>0.03</v>
      </c>
      <c r="H160" s="2" t="str">
        <f t="shared" ca="1" si="20"/>
        <v>4.95</v>
      </c>
      <c r="I160" s="18" t="str">
        <f>INDEX(currents!$A$2:$C$400,MATCH(TRIM(A160),currents!$A$2:$A$400,0), 3)</f>
        <v>3.4</v>
      </c>
    </row>
    <row r="161" spans="1:9">
      <c r="A161" s="4" t="s">
        <v>76</v>
      </c>
      <c r="B161" s="2" t="str">
        <f t="shared" ca="1" si="14"/>
        <v>2.51</v>
      </c>
      <c r="C161" s="2">
        <f t="shared" ca="1" si="15"/>
        <v>43</v>
      </c>
      <c r="D161" s="2">
        <f t="shared" ca="1" si="16"/>
        <v>43</v>
      </c>
      <c r="E161" s="2">
        <f t="shared" ca="1" si="17"/>
        <v>43</v>
      </c>
      <c r="F161" s="2" t="str">
        <f t="shared" ca="1" si="18"/>
        <v>∞</v>
      </c>
      <c r="G161" s="2" t="str">
        <f t="shared" ca="1" si="19"/>
        <v>0.03</v>
      </c>
      <c r="H161" s="2" t="str">
        <f t="shared" ca="1" si="20"/>
        <v>4.95</v>
      </c>
      <c r="I161" s="18" t="str">
        <f>INDEX(currents!$A$2:$C$400,MATCH(TRIM(A161),currents!$A$2:$A$400,0), 3)</f>
        <v>1.45</v>
      </c>
    </row>
    <row r="162" spans="1:9">
      <c r="A162" s="4" t="s">
        <v>77</v>
      </c>
      <c r="B162" s="2" t="str">
        <f t="shared" ca="1" si="14"/>
        <v>1.69</v>
      </c>
      <c r="C162" s="2">
        <f t="shared" ca="1" si="15"/>
        <v>41</v>
      </c>
      <c r="D162" s="2">
        <f t="shared" ca="1" si="16"/>
        <v>41</v>
      </c>
      <c r="E162" s="2">
        <f t="shared" ca="1" si="17"/>
        <v>41</v>
      </c>
      <c r="F162" s="2" t="str">
        <f t="shared" ca="1" si="18"/>
        <v>∞</v>
      </c>
      <c r="G162" s="2" t="str">
        <f t="shared" ca="1" si="19"/>
        <v>0.04</v>
      </c>
      <c r="H162" s="2" t="str">
        <f t="shared" ca="1" si="20"/>
        <v>4.95</v>
      </c>
      <c r="I162" s="18" t="str">
        <f>INDEX(currents!$A$2:$C$400,MATCH(TRIM(A162),currents!$A$2:$A$400,0), 3)</f>
        <v>1.75</v>
      </c>
    </row>
    <row r="163" spans="1:9">
      <c r="A163" s="4" t="s">
        <v>78</v>
      </c>
      <c r="B163" s="2" t="str">
        <f t="shared" ca="1" si="14"/>
        <v>1.32</v>
      </c>
      <c r="C163" s="2">
        <f t="shared" ca="1" si="15"/>
        <v>43</v>
      </c>
      <c r="D163" s="2">
        <f t="shared" ca="1" si="16"/>
        <v>43</v>
      </c>
      <c r="E163" s="2">
        <f t="shared" ca="1" si="17"/>
        <v>43</v>
      </c>
      <c r="F163" s="2">
        <f t="shared" ca="1" si="18"/>
        <v>5000</v>
      </c>
      <c r="G163" s="2" t="str">
        <f t="shared" ca="1" si="19"/>
        <v>0.03</v>
      </c>
      <c r="H163" s="2" t="str">
        <f t="shared" ca="1" si="20"/>
        <v>4.95</v>
      </c>
      <c r="I163" s="18" t="str">
        <f>INDEX(currents!$A$2:$C$400,MATCH(TRIM(A163),currents!$A$2:$A$400,0), 3)</f>
        <v>1.4</v>
      </c>
    </row>
    <row r="164" spans="1:9">
      <c r="A164" s="4" t="s">
        <v>79</v>
      </c>
      <c r="B164" s="2" t="str">
        <f t="shared" ca="1" si="14"/>
        <v>3.43</v>
      </c>
      <c r="C164" s="2">
        <f t="shared" ca="1" si="15"/>
        <v>46</v>
      </c>
      <c r="D164" s="2">
        <f t="shared" ca="1" si="16"/>
        <v>46</v>
      </c>
      <c r="E164" s="2">
        <f t="shared" ca="1" si="17"/>
        <v>46</v>
      </c>
      <c r="F164" s="2">
        <f t="shared" ca="1" si="18"/>
        <v>5000</v>
      </c>
      <c r="G164" s="2" t="str">
        <f t="shared" ca="1" si="19"/>
        <v>0.03</v>
      </c>
      <c r="H164" s="2" t="str">
        <f t="shared" ca="1" si="20"/>
        <v>4.95</v>
      </c>
      <c r="I164" s="18" t="str">
        <f>INDEX(currents!$A$2:$C$400,MATCH(TRIM(A164),currents!$A$2:$A$400,0), 3)</f>
        <v>1.45</v>
      </c>
    </row>
    <row r="165" spans="1:9">
      <c r="A165" s="4" t="s">
        <v>95</v>
      </c>
      <c r="B165" s="2" t="str">
        <f t="shared" ca="1" si="14"/>
        <v>3.37</v>
      </c>
      <c r="C165" s="2">
        <f t="shared" ca="1" si="15"/>
        <v>50</v>
      </c>
      <c r="D165" s="2">
        <f t="shared" ca="1" si="16"/>
        <v>50</v>
      </c>
      <c r="E165" s="2">
        <f t="shared" ca="1" si="17"/>
        <v>50</v>
      </c>
      <c r="F165" s="2">
        <f t="shared" ca="1" si="18"/>
        <v>7000</v>
      </c>
      <c r="G165" s="2" t="str">
        <f t="shared" ca="1" si="19"/>
        <v>0.03</v>
      </c>
      <c r="H165" s="2" t="str">
        <f t="shared" ca="1" si="20"/>
        <v>4.95</v>
      </c>
      <c r="I165" s="18" t="str">
        <f>INDEX(currents!$A$2:$C$400,MATCH(TRIM(A165),currents!$A$2:$A$400,0), 3)</f>
        <v>1.45</v>
      </c>
    </row>
    <row r="166" spans="1:9">
      <c r="A166" s="4" t="s">
        <v>99</v>
      </c>
      <c r="B166" s="2" t="str">
        <f t="shared" ca="1" si="14"/>
        <v>3.21</v>
      </c>
      <c r="C166" s="2">
        <f t="shared" ca="1" si="15"/>
        <v>50</v>
      </c>
      <c r="D166" s="2">
        <f t="shared" ca="1" si="16"/>
        <v>50</v>
      </c>
      <c r="E166" s="2">
        <f t="shared" ca="1" si="17"/>
        <v>50</v>
      </c>
      <c r="F166" s="2">
        <f t="shared" ca="1" si="18"/>
        <v>7000</v>
      </c>
      <c r="G166" s="2" t="str">
        <f t="shared" ca="1" si="19"/>
        <v>0.04</v>
      </c>
      <c r="H166" s="2" t="str">
        <f t="shared" ca="1" si="20"/>
        <v>4.95</v>
      </c>
      <c r="I166" s="18" t="str">
        <f>INDEX(currents!$A$2:$C$400,MATCH(TRIM(A166),currents!$A$2:$A$400,0), 3)</f>
        <v>1.6</v>
      </c>
    </row>
    <row r="167" spans="1:9">
      <c r="A167" s="4" t="s">
        <v>101</v>
      </c>
      <c r="B167" s="2" t="str">
        <f t="shared" ca="1" si="14"/>
        <v>3.5</v>
      </c>
      <c r="C167" s="2">
        <f t="shared" ca="1" si="15"/>
        <v>55</v>
      </c>
      <c r="D167" s="2">
        <f t="shared" ca="1" si="16"/>
        <v>55</v>
      </c>
      <c r="E167" s="2">
        <f t="shared" ca="1" si="17"/>
        <v>55</v>
      </c>
      <c r="F167" s="2">
        <f t="shared" ca="1" si="18"/>
        <v>7000</v>
      </c>
      <c r="G167" s="2" t="str">
        <f t="shared" ca="1" si="19"/>
        <v>0.03</v>
      </c>
      <c r="H167" s="2" t="str">
        <f t="shared" ca="1" si="20"/>
        <v>4.96</v>
      </c>
      <c r="I167" s="18" t="str">
        <f>INDEX(currents!$A$2:$C$400,MATCH(TRIM(A167),currents!$A$2:$A$400,0), 3)</f>
        <v>0.45</v>
      </c>
    </row>
    <row r="168" spans="1:9">
      <c r="A168" s="4" t="s">
        <v>102</v>
      </c>
      <c r="B168" s="2" t="str">
        <f t="shared" ca="1" si="14"/>
        <v>1.28</v>
      </c>
      <c r="C168" s="2">
        <f t="shared" ca="1" si="15"/>
        <v>47</v>
      </c>
      <c r="D168" s="2">
        <f t="shared" ca="1" si="16"/>
        <v>47</v>
      </c>
      <c r="E168" s="2">
        <f t="shared" ca="1" si="17"/>
        <v>47</v>
      </c>
      <c r="F168" s="2">
        <f t="shared" ca="1" si="18"/>
        <v>5000</v>
      </c>
      <c r="G168" s="2" t="str">
        <f t="shared" ca="1" si="19"/>
        <v>0.03</v>
      </c>
      <c r="H168" s="2" t="str">
        <f t="shared" ca="1" si="20"/>
        <v>4.96</v>
      </c>
      <c r="I168" s="18" t="str">
        <f>INDEX(currents!$A$2:$C$400,MATCH(TRIM(A168),currents!$A$2:$A$400,0), 3)</f>
        <v>0.45</v>
      </c>
    </row>
    <row r="169" spans="1:9">
      <c r="A169" s="4" t="s">
        <v>103</v>
      </c>
      <c r="B169" s="2" t="str">
        <f t="shared" ca="1" si="14"/>
        <v>2.62</v>
      </c>
      <c r="C169" s="2">
        <f t="shared" ca="1" si="15"/>
        <v>40</v>
      </c>
      <c r="D169" s="2">
        <f t="shared" ca="1" si="16"/>
        <v>40</v>
      </c>
      <c r="E169" s="2">
        <f t="shared" ca="1" si="17"/>
        <v>40</v>
      </c>
      <c r="F169" s="2">
        <f t="shared" ca="1" si="18"/>
        <v>7000</v>
      </c>
      <c r="G169" s="2" t="str">
        <f t="shared" ca="1" si="19"/>
        <v>0.04</v>
      </c>
      <c r="H169" s="2" t="str">
        <f t="shared" ca="1" si="20"/>
        <v>4.95</v>
      </c>
      <c r="I169" s="18" t="str">
        <f>INDEX(currents!$A$2:$C$400,MATCH(TRIM(A169),currents!$A$2:$A$400,0), 3)</f>
        <v>1.6</v>
      </c>
    </row>
    <row r="170" spans="1:9">
      <c r="A170" s="4" t="s">
        <v>104</v>
      </c>
      <c r="B170" s="2" t="str">
        <f t="shared" ca="1" si="14"/>
        <v>2.46</v>
      </c>
      <c r="C170" s="2">
        <f t="shared" ca="1" si="15"/>
        <v>50</v>
      </c>
      <c r="D170" s="2">
        <f t="shared" ca="1" si="16"/>
        <v>50</v>
      </c>
      <c r="E170" s="2">
        <f t="shared" ca="1" si="17"/>
        <v>50</v>
      </c>
      <c r="F170" s="2">
        <f t="shared" ca="1" si="18"/>
        <v>5000</v>
      </c>
      <c r="G170" s="2" t="str">
        <f t="shared" ca="1" si="19"/>
        <v>0.04</v>
      </c>
      <c r="H170" s="2" t="str">
        <f t="shared" ca="1" si="20"/>
        <v>4.96</v>
      </c>
      <c r="I170" s="18" t="str">
        <f>INDEX(currents!$A$2:$C$400,MATCH(TRIM(A170),currents!$A$2:$A$400,0), 3)</f>
        <v>0.2</v>
      </c>
    </row>
    <row r="171" spans="1:9">
      <c r="A171" s="4" t="s">
        <v>105</v>
      </c>
      <c r="B171" s="2" t="str">
        <f t="shared" ca="1" si="14"/>
        <v>2.35</v>
      </c>
      <c r="C171" s="2">
        <f t="shared" ca="1" si="15"/>
        <v>41</v>
      </c>
      <c r="D171" s="2">
        <f t="shared" ca="1" si="16"/>
        <v>41</v>
      </c>
      <c r="E171" s="2">
        <f t="shared" ca="1" si="17"/>
        <v>41</v>
      </c>
      <c r="F171" s="2" t="str">
        <f t="shared" ca="1" si="18"/>
        <v>∞</v>
      </c>
      <c r="G171" s="2" t="str">
        <f t="shared" ca="1" si="19"/>
        <v>0.04</v>
      </c>
      <c r="H171" s="2" t="str">
        <f t="shared" ca="1" si="20"/>
        <v>4.96</v>
      </c>
      <c r="I171" s="18" t="str">
        <f>INDEX(currents!$A$2:$C$400,MATCH(TRIM(A171),currents!$A$2:$A$400,0), 3)</f>
        <v>0.35</v>
      </c>
    </row>
    <row r="172" spans="1:9">
      <c r="A172" s="4" t="s">
        <v>109</v>
      </c>
      <c r="B172" s="2" t="str">
        <f t="shared" ca="1" si="14"/>
        <v>3.37</v>
      </c>
      <c r="C172" s="2">
        <f t="shared" ca="1" si="15"/>
        <v>54</v>
      </c>
      <c r="D172" s="2">
        <f t="shared" ca="1" si="16"/>
        <v>54</v>
      </c>
      <c r="E172" s="2">
        <f t="shared" ca="1" si="17"/>
        <v>54</v>
      </c>
      <c r="F172" s="2">
        <f t="shared" ca="1" si="18"/>
        <v>7000</v>
      </c>
      <c r="G172" s="2" t="str">
        <f t="shared" ca="1" si="19"/>
        <v>0.03</v>
      </c>
      <c r="H172" s="2" t="str">
        <f t="shared" ca="1" si="20"/>
        <v>4.96</v>
      </c>
      <c r="I172" s="18" t="str">
        <f>INDEX(currents!$A$2:$C$400,MATCH(TRIM(A172),currents!$A$2:$A$400,0), 3)</f>
        <v>1.5</v>
      </c>
    </row>
    <row r="173" spans="1:9">
      <c r="A173" s="4" t="s">
        <v>110</v>
      </c>
      <c r="B173" s="2" t="str">
        <f t="shared" ca="1" si="14"/>
        <v>1.77</v>
      </c>
      <c r="C173" s="2">
        <f t="shared" ca="1" si="15"/>
        <v>47</v>
      </c>
      <c r="D173" s="2">
        <f t="shared" ca="1" si="16"/>
        <v>47</v>
      </c>
      <c r="E173" s="2">
        <f t="shared" ca="1" si="17"/>
        <v>47</v>
      </c>
      <c r="F173" s="2">
        <f t="shared" ca="1" si="18"/>
        <v>4000</v>
      </c>
      <c r="G173" s="2" t="str">
        <f t="shared" ca="1" si="19"/>
        <v>0.04</v>
      </c>
      <c r="H173" s="2" t="str">
        <f t="shared" ca="1" si="20"/>
        <v>4.96</v>
      </c>
      <c r="I173" s="18" t="str">
        <f>INDEX(currents!$A$2:$C$400,MATCH(TRIM(A173),currents!$A$2:$A$400,0), 3)</f>
        <v>1.5</v>
      </c>
    </row>
    <row r="174" spans="1:9">
      <c r="A174" s="4" t="s">
        <v>111</v>
      </c>
      <c r="B174" s="2" t="str">
        <f t="shared" ca="1" si="14"/>
        <v>3.22</v>
      </c>
      <c r="C174" s="2">
        <f t="shared" ca="1" si="15"/>
        <v>47</v>
      </c>
      <c r="D174" s="2">
        <f t="shared" ca="1" si="16"/>
        <v>47</v>
      </c>
      <c r="E174" s="2">
        <f t="shared" ca="1" si="17"/>
        <v>47</v>
      </c>
      <c r="F174" s="2" t="str">
        <f t="shared" ca="1" si="18"/>
        <v>∞</v>
      </c>
      <c r="G174" s="2" t="str">
        <f t="shared" ca="1" si="19"/>
        <v>0.04</v>
      </c>
      <c r="H174" s="2" t="str">
        <f t="shared" ca="1" si="20"/>
        <v>4.95</v>
      </c>
      <c r="I174" s="18" t="str">
        <f>INDEX(currents!$A$2:$C$400,MATCH(TRIM(A174),currents!$A$2:$A$400,0), 3)</f>
        <v>0.25</v>
      </c>
    </row>
    <row r="175" spans="1:9">
      <c r="A175" s="4" t="s">
        <v>122</v>
      </c>
      <c r="B175" s="2" t="str">
        <f t="shared" ca="1" si="14"/>
        <v>1.13</v>
      </c>
      <c r="C175" s="2">
        <f t="shared" ca="1" si="15"/>
        <v>49</v>
      </c>
      <c r="D175" s="2">
        <f t="shared" ca="1" si="16"/>
        <v>49</v>
      </c>
      <c r="E175" s="2">
        <f t="shared" ca="1" si="17"/>
        <v>49</v>
      </c>
      <c r="F175" s="2">
        <f t="shared" ca="1" si="18"/>
        <v>4000</v>
      </c>
      <c r="G175" s="2" t="str">
        <f t="shared" ca="1" si="19"/>
        <v>0.03</v>
      </c>
      <c r="H175" s="2" t="str">
        <f t="shared" ca="1" si="20"/>
        <v>4.97</v>
      </c>
      <c r="I175" s="18" t="str">
        <f>INDEX(currents!$A$2:$C$400,MATCH(TRIM(A175),currents!$A$2:$A$400,0), 3)</f>
        <v>5.2</v>
      </c>
    </row>
    <row r="176" spans="1:9">
      <c r="A176" s="4" t="s">
        <v>123</v>
      </c>
      <c r="B176" s="2" t="str">
        <f t="shared" ca="1" si="14"/>
        <v>2.17</v>
      </c>
      <c r="C176" s="2">
        <f t="shared" ca="1" si="15"/>
        <v>41</v>
      </c>
      <c r="D176" s="2">
        <f t="shared" ca="1" si="16"/>
        <v>41</v>
      </c>
      <c r="E176" s="2">
        <f t="shared" ca="1" si="17"/>
        <v>41</v>
      </c>
      <c r="F176" s="2">
        <f t="shared" ca="1" si="18"/>
        <v>7000</v>
      </c>
      <c r="G176" s="2" t="str">
        <f t="shared" ca="1" si="19"/>
        <v>0.04</v>
      </c>
      <c r="H176" s="2" t="str">
        <f t="shared" ca="1" si="20"/>
        <v>4.97</v>
      </c>
      <c r="I176" s="18" t="str">
        <f>INDEX(currents!$A$2:$C$400,MATCH(TRIM(A176),currents!$A$2:$A$400,0), 3)</f>
        <v>5.5</v>
      </c>
    </row>
    <row r="177" spans="1:9">
      <c r="A177" s="4" t="s">
        <v>124</v>
      </c>
      <c r="B177" s="2" t="str">
        <f t="shared" ca="1" si="14"/>
        <v>1.86</v>
      </c>
      <c r="C177" s="2">
        <f t="shared" ca="1" si="15"/>
        <v>55</v>
      </c>
      <c r="D177" s="2">
        <f t="shared" ca="1" si="16"/>
        <v>55</v>
      </c>
      <c r="E177" s="2">
        <f t="shared" ca="1" si="17"/>
        <v>55</v>
      </c>
      <c r="F177" s="2">
        <f t="shared" ca="1" si="18"/>
        <v>6000</v>
      </c>
      <c r="G177" s="2" t="str">
        <f t="shared" ca="1" si="19"/>
        <v>0.04</v>
      </c>
      <c r="H177" s="2" t="str">
        <f t="shared" ca="1" si="20"/>
        <v>4.95</v>
      </c>
      <c r="I177" s="18" t="str">
        <f>INDEX(currents!$A$2:$C$400,MATCH(TRIM(A177),currents!$A$2:$A$400,0), 3)</f>
        <v>9.5</v>
      </c>
    </row>
    <row r="178" spans="1:9">
      <c r="A178" s="4" t="s">
        <v>125</v>
      </c>
      <c r="B178" s="2" t="str">
        <f t="shared" ca="1" si="14"/>
        <v>3.34</v>
      </c>
      <c r="C178" s="2">
        <f t="shared" ca="1" si="15"/>
        <v>45</v>
      </c>
      <c r="D178" s="2">
        <f t="shared" ca="1" si="16"/>
        <v>45</v>
      </c>
      <c r="E178" s="2">
        <f t="shared" ca="1" si="17"/>
        <v>45</v>
      </c>
      <c r="F178" s="2">
        <f t="shared" ca="1" si="18"/>
        <v>6000</v>
      </c>
      <c r="G178" s="2" t="str">
        <f t="shared" ca="1" si="19"/>
        <v>0.04</v>
      </c>
      <c r="H178" s="2" t="str">
        <f t="shared" ca="1" si="20"/>
        <v>4.97</v>
      </c>
      <c r="I178" s="18" t="e">
        <f>INDEX(currents!$A$2:$C$400,MATCH(TRIM(A178),currents!$A$2:$A$400,0), 3)</f>
        <v>#N/A</v>
      </c>
    </row>
    <row r="179" spans="1:9">
      <c r="A179" s="4" t="s">
        <v>126</v>
      </c>
      <c r="B179" s="2" t="str">
        <f t="shared" ca="1" si="14"/>
        <v>2.35</v>
      </c>
      <c r="C179" s="2">
        <f t="shared" ca="1" si="15"/>
        <v>50</v>
      </c>
      <c r="D179" s="2">
        <f t="shared" ca="1" si="16"/>
        <v>50</v>
      </c>
      <c r="E179" s="2">
        <f t="shared" ca="1" si="17"/>
        <v>50</v>
      </c>
      <c r="F179" s="2">
        <f t="shared" ca="1" si="18"/>
        <v>4000</v>
      </c>
      <c r="G179" s="2" t="str">
        <f t="shared" ca="1" si="19"/>
        <v>0.03</v>
      </c>
      <c r="H179" s="2" t="str">
        <f t="shared" ca="1" si="20"/>
        <v>4.95</v>
      </c>
      <c r="I179" s="18" t="e">
        <f>INDEX(currents!$A$2:$C$400,MATCH(TRIM(A179),currents!$A$2:$A$400,0), 3)</f>
        <v>#N/A</v>
      </c>
    </row>
    <row r="180" spans="1:9">
      <c r="A180" s="4" t="s">
        <v>127</v>
      </c>
      <c r="B180" s="2" t="str">
        <f t="shared" ca="1" si="14"/>
        <v>3.72</v>
      </c>
      <c r="C180" s="2">
        <f t="shared" ca="1" si="15"/>
        <v>44</v>
      </c>
      <c r="D180" s="2">
        <f t="shared" ca="1" si="16"/>
        <v>44</v>
      </c>
      <c r="E180" s="2">
        <f t="shared" ca="1" si="17"/>
        <v>44</v>
      </c>
      <c r="F180" s="2">
        <f t="shared" ca="1" si="18"/>
        <v>7000</v>
      </c>
      <c r="G180" s="2" t="str">
        <f t="shared" ca="1" si="19"/>
        <v>0.04</v>
      </c>
      <c r="H180" s="2" t="str">
        <f t="shared" ca="1" si="20"/>
        <v>4.97</v>
      </c>
      <c r="I180" s="18" t="str">
        <f>INDEX(currents!$A$2:$C$400,MATCH(TRIM(A180),currents!$A$2:$A$400,0), 3)</f>
        <v>1.3</v>
      </c>
    </row>
    <row r="181" spans="1:9">
      <c r="A181" s="4" t="s">
        <v>107</v>
      </c>
      <c r="B181" s="2" t="str">
        <f t="shared" ca="1" si="14"/>
        <v>3.13</v>
      </c>
      <c r="C181" s="2">
        <f t="shared" ca="1" si="15"/>
        <v>46</v>
      </c>
      <c r="D181" s="2">
        <f t="shared" ca="1" si="16"/>
        <v>46</v>
      </c>
      <c r="E181" s="2">
        <f t="shared" ca="1" si="17"/>
        <v>46</v>
      </c>
      <c r="F181" s="2">
        <f t="shared" ca="1" si="18"/>
        <v>5000</v>
      </c>
      <c r="G181" s="2" t="str">
        <f t="shared" ca="1" si="19"/>
        <v>0.03</v>
      </c>
      <c r="H181" s="2" t="str">
        <f t="shared" ca="1" si="20"/>
        <v>4.96</v>
      </c>
      <c r="I181" s="18" t="str">
        <f>INDEX(currents!$A$2:$C$400,MATCH(TRIM(A181),currents!$A$2:$A$400,0), 3)</f>
        <v>3.4</v>
      </c>
    </row>
    <row r="182" spans="1:9">
      <c r="A182" s="4" t="s">
        <v>20</v>
      </c>
      <c r="B182" s="2" t="str">
        <f t="shared" ca="1" si="14"/>
        <v>2.36</v>
      </c>
      <c r="C182" s="2">
        <f t="shared" ca="1" si="15"/>
        <v>44</v>
      </c>
      <c r="D182" s="2">
        <f t="shared" ca="1" si="16"/>
        <v>44</v>
      </c>
      <c r="E182" s="2">
        <f t="shared" ca="1" si="17"/>
        <v>44</v>
      </c>
      <c r="F182" s="2">
        <f t="shared" ca="1" si="18"/>
        <v>7000</v>
      </c>
      <c r="G182" s="2" t="str">
        <f t="shared" ca="1" si="19"/>
        <v>0.03</v>
      </c>
      <c r="H182" s="2" t="str">
        <f t="shared" ca="1" si="20"/>
        <v>4.97</v>
      </c>
      <c r="I182" s="18" t="str">
        <f>INDEX(currents!$A$2:$C$400,MATCH(TRIM(A182),currents!$A$2:$A$400,0), 3)</f>
        <v>16.5</v>
      </c>
    </row>
    <row r="183" spans="1:9">
      <c r="A183" s="4" t="s">
        <v>35</v>
      </c>
      <c r="B183" s="2" t="str">
        <f t="shared" ca="1" si="14"/>
        <v>2.31</v>
      </c>
      <c r="C183" s="2">
        <f t="shared" ca="1" si="15"/>
        <v>55</v>
      </c>
      <c r="D183" s="2">
        <f t="shared" ca="1" si="16"/>
        <v>55</v>
      </c>
      <c r="E183" s="2">
        <f t="shared" ca="1" si="17"/>
        <v>55</v>
      </c>
      <c r="F183" s="2" t="str">
        <f t="shared" ca="1" si="18"/>
        <v>∞</v>
      </c>
      <c r="G183" s="2" t="str">
        <f t="shared" ca="1" si="19"/>
        <v>0.03</v>
      </c>
      <c r="H183" s="2" t="str">
        <f t="shared" ca="1" si="20"/>
        <v>4.97</v>
      </c>
      <c r="I183" s="18" t="str">
        <f>INDEX(currents!$A$2:$C$400,MATCH(TRIM(A183),currents!$A$2:$A$400,0), 3)</f>
        <v>15</v>
      </c>
    </row>
    <row r="184" spans="1:9">
      <c r="A184" s="4" t="s">
        <v>1</v>
      </c>
      <c r="B184" s="2" t="str">
        <f t="shared" ca="1" si="14"/>
        <v>3.13</v>
      </c>
      <c r="C184" s="2">
        <f t="shared" ca="1" si="15"/>
        <v>52</v>
      </c>
      <c r="D184" s="2">
        <f t="shared" ca="1" si="16"/>
        <v>52</v>
      </c>
      <c r="E184" s="2">
        <f t="shared" ca="1" si="17"/>
        <v>52</v>
      </c>
      <c r="F184" s="2">
        <f t="shared" ca="1" si="18"/>
        <v>6000</v>
      </c>
      <c r="G184" s="2" t="str">
        <f t="shared" ca="1" si="19"/>
        <v>0.04</v>
      </c>
      <c r="H184" s="2" t="str">
        <f t="shared" ca="1" si="20"/>
        <v>4.97</v>
      </c>
      <c r="I184" s="18" t="str">
        <f>INDEX(currents!$A$2:$C$400,MATCH(TRIM(A184),currents!$A$2:$A$400,0), 3)</f>
        <v>14</v>
      </c>
    </row>
    <row r="185" spans="1:9">
      <c r="A185" s="4" t="s">
        <v>5</v>
      </c>
      <c r="B185" s="2" t="str">
        <f t="shared" ca="1" si="14"/>
        <v>1.24</v>
      </c>
      <c r="C185" s="2">
        <f t="shared" ca="1" si="15"/>
        <v>50</v>
      </c>
      <c r="D185" s="2">
        <f t="shared" ca="1" si="16"/>
        <v>50</v>
      </c>
      <c r="E185" s="2">
        <f t="shared" ca="1" si="17"/>
        <v>50</v>
      </c>
      <c r="F185" s="2" t="str">
        <f t="shared" ca="1" si="18"/>
        <v>∞</v>
      </c>
      <c r="G185" s="2" t="str">
        <f t="shared" ca="1" si="19"/>
        <v>0.03</v>
      </c>
      <c r="H185" s="2" t="str">
        <f t="shared" ca="1" si="20"/>
        <v>4.95</v>
      </c>
      <c r="I185" s="18" t="str">
        <f>INDEX(currents!$A$2:$C$400,MATCH(TRIM(A185),currents!$A$2:$A$400,0), 3)</f>
        <v>15</v>
      </c>
    </row>
    <row r="186" spans="1:9">
      <c r="A186" s="4" t="s">
        <v>22</v>
      </c>
      <c r="B186" s="2" t="str">
        <f t="shared" ca="1" si="14"/>
        <v>1.65</v>
      </c>
      <c r="C186" s="2">
        <f t="shared" ca="1" si="15"/>
        <v>40</v>
      </c>
      <c r="D186" s="2">
        <f t="shared" ca="1" si="16"/>
        <v>40</v>
      </c>
      <c r="E186" s="2">
        <f t="shared" ca="1" si="17"/>
        <v>40</v>
      </c>
      <c r="F186" s="2">
        <f t="shared" ca="1" si="18"/>
        <v>5000</v>
      </c>
      <c r="G186" s="2" t="str">
        <f t="shared" ca="1" si="19"/>
        <v>0.03</v>
      </c>
      <c r="H186" s="2" t="str">
        <f t="shared" ca="1" si="20"/>
        <v>4.95</v>
      </c>
      <c r="I186" s="18" t="str">
        <f>INDEX(currents!$A$2:$C$400,MATCH(TRIM(A186),currents!$A$2:$A$400,0), 3)</f>
        <v>8</v>
      </c>
    </row>
    <row r="187" spans="1:9">
      <c r="A187" s="4" t="s">
        <v>9</v>
      </c>
      <c r="B187" s="2" t="str">
        <f t="shared" ca="1" si="14"/>
        <v>2.62</v>
      </c>
      <c r="C187" s="2">
        <f t="shared" ca="1" si="15"/>
        <v>52</v>
      </c>
      <c r="D187" s="2">
        <f t="shared" ca="1" si="16"/>
        <v>52</v>
      </c>
      <c r="E187" s="2">
        <f t="shared" ca="1" si="17"/>
        <v>52</v>
      </c>
      <c r="F187" s="2" t="str">
        <f t="shared" ca="1" si="18"/>
        <v>∞</v>
      </c>
      <c r="G187" s="2" t="str">
        <f t="shared" ca="1" si="19"/>
        <v>0.04</v>
      </c>
      <c r="H187" s="2" t="str">
        <f t="shared" ca="1" si="20"/>
        <v>4.97</v>
      </c>
      <c r="I187" s="18" t="str">
        <f>INDEX(currents!$A$2:$C$400,MATCH(TRIM(A187),currents!$A$2:$A$400,0), 3)</f>
        <v>9.5</v>
      </c>
    </row>
    <row r="188" spans="1:9">
      <c r="A188" s="4" t="s">
        <v>71</v>
      </c>
      <c r="B188" s="2" t="str">
        <f t="shared" ca="1" si="14"/>
        <v>2.74</v>
      </c>
      <c r="C188" s="2">
        <f t="shared" ca="1" si="15"/>
        <v>41</v>
      </c>
      <c r="D188" s="2">
        <f t="shared" ca="1" si="16"/>
        <v>41</v>
      </c>
      <c r="E188" s="2">
        <f t="shared" ca="1" si="17"/>
        <v>41</v>
      </c>
      <c r="F188" s="2" t="str">
        <f t="shared" ca="1" si="18"/>
        <v>∞</v>
      </c>
      <c r="G188" s="2" t="str">
        <f t="shared" ca="1" si="19"/>
        <v>0.03</v>
      </c>
      <c r="H188" s="2" t="str">
        <f t="shared" ca="1" si="20"/>
        <v>4.95</v>
      </c>
      <c r="I188" s="18" t="str">
        <f>INDEX(currents!$A$2:$C$400,MATCH(TRIM(A188),currents!$A$2:$A$400,0), 3)</f>
        <v>2.9</v>
      </c>
    </row>
    <row r="189" spans="1:9">
      <c r="A189" s="4" t="s">
        <v>72</v>
      </c>
      <c r="B189" s="2" t="str">
        <f t="shared" ca="1" si="14"/>
        <v>2.32</v>
      </c>
      <c r="C189" s="2">
        <f t="shared" ca="1" si="15"/>
        <v>55</v>
      </c>
      <c r="D189" s="2">
        <f t="shared" ca="1" si="16"/>
        <v>55</v>
      </c>
      <c r="E189" s="2">
        <f t="shared" ca="1" si="17"/>
        <v>55</v>
      </c>
      <c r="F189" s="2">
        <f t="shared" ca="1" si="18"/>
        <v>5000</v>
      </c>
      <c r="G189" s="2" t="str">
        <f t="shared" ca="1" si="19"/>
        <v>0.03</v>
      </c>
      <c r="H189" s="2" t="str">
        <f t="shared" ca="1" si="20"/>
        <v>4.95</v>
      </c>
      <c r="I189" s="18" t="str">
        <f>INDEX(currents!$A$2:$C$400,MATCH(TRIM(A189),currents!$A$2:$A$400,0), 3)</f>
        <v>1.4</v>
      </c>
    </row>
    <row r="190" spans="1:9">
      <c r="A190" s="4" t="s">
        <v>80</v>
      </c>
      <c r="B190" s="2" t="str">
        <f t="shared" ca="1" si="14"/>
        <v>1.77</v>
      </c>
      <c r="C190" s="2">
        <f t="shared" ca="1" si="15"/>
        <v>46</v>
      </c>
      <c r="D190" s="2">
        <f t="shared" ca="1" si="16"/>
        <v>46</v>
      </c>
      <c r="E190" s="2">
        <f t="shared" ca="1" si="17"/>
        <v>46</v>
      </c>
      <c r="F190" s="2">
        <f t="shared" ca="1" si="18"/>
        <v>4000</v>
      </c>
      <c r="G190" s="2" t="str">
        <f t="shared" ca="1" si="19"/>
        <v>0.04</v>
      </c>
      <c r="H190" s="2" t="str">
        <f t="shared" ca="1" si="20"/>
        <v>4.97</v>
      </c>
      <c r="I190" s="18" t="str">
        <f>INDEX(currents!$A$2:$C$400,MATCH(TRIM(A190),currents!$A$2:$A$400,0), 3)</f>
        <v>0.4</v>
      </c>
    </row>
    <row r="191" spans="1:9">
      <c r="A191" s="4" t="s">
        <v>81</v>
      </c>
      <c r="B191" s="2" t="str">
        <f t="shared" ca="1" si="14"/>
        <v>2.53</v>
      </c>
      <c r="C191" s="2">
        <f t="shared" ca="1" si="15"/>
        <v>52</v>
      </c>
      <c r="D191" s="2">
        <f t="shared" ca="1" si="16"/>
        <v>52</v>
      </c>
      <c r="E191" s="2">
        <f t="shared" ca="1" si="17"/>
        <v>52</v>
      </c>
      <c r="F191" s="2" t="str">
        <f t="shared" ca="1" si="18"/>
        <v>∞</v>
      </c>
      <c r="G191" s="2" t="str">
        <f t="shared" ca="1" si="19"/>
        <v>0.04</v>
      </c>
      <c r="H191" s="2" t="str">
        <f t="shared" ca="1" si="20"/>
        <v>4.96</v>
      </c>
      <c r="I191" s="18" t="str">
        <f>INDEX(currents!$A$2:$C$400,MATCH(TRIM(A191),currents!$A$2:$A$400,0), 3)</f>
        <v>0.35</v>
      </c>
    </row>
    <row r="192" spans="1:9">
      <c r="A192" s="4" t="s">
        <v>82</v>
      </c>
      <c r="B192" s="2" t="str">
        <f t="shared" ca="1" si="14"/>
        <v>3.32</v>
      </c>
      <c r="C192" s="2">
        <f t="shared" ca="1" si="15"/>
        <v>41</v>
      </c>
      <c r="D192" s="2">
        <f t="shared" ca="1" si="16"/>
        <v>41</v>
      </c>
      <c r="E192" s="2">
        <f t="shared" ca="1" si="17"/>
        <v>41</v>
      </c>
      <c r="F192" s="2">
        <f t="shared" ca="1" si="18"/>
        <v>6000</v>
      </c>
      <c r="G192" s="2" t="str">
        <f t="shared" ca="1" si="19"/>
        <v>0.03</v>
      </c>
      <c r="H192" s="2" t="str">
        <f t="shared" ca="1" si="20"/>
        <v>4.96</v>
      </c>
      <c r="I192" s="18" t="str">
        <f>INDEX(currents!$A$2:$C$400,MATCH(TRIM(A192),currents!$A$2:$A$400,0), 3)</f>
        <v>0.4</v>
      </c>
    </row>
    <row r="193" spans="1:9">
      <c r="A193" s="4" t="s">
        <v>83</v>
      </c>
      <c r="B193" s="2" t="str">
        <f t="shared" ca="1" si="14"/>
        <v>3.48</v>
      </c>
      <c r="C193" s="2">
        <f t="shared" ca="1" si="15"/>
        <v>46</v>
      </c>
      <c r="D193" s="2">
        <f t="shared" ca="1" si="16"/>
        <v>46</v>
      </c>
      <c r="E193" s="2">
        <f t="shared" ca="1" si="17"/>
        <v>46</v>
      </c>
      <c r="F193" s="2">
        <f t="shared" ca="1" si="18"/>
        <v>5000</v>
      </c>
      <c r="G193" s="2" t="str">
        <f t="shared" ca="1" si="19"/>
        <v>0.03</v>
      </c>
      <c r="H193" s="2" t="str">
        <f t="shared" ca="1" si="20"/>
        <v>4.97</v>
      </c>
      <c r="I193" s="18" t="str">
        <f>INDEX(currents!$A$2:$C$400,MATCH(TRIM(A193),currents!$A$2:$A$400,0), 3)</f>
        <v>0.35</v>
      </c>
    </row>
    <row r="194" spans="1:9">
      <c r="A194" s="4" t="s">
        <v>84</v>
      </c>
      <c r="B194" s="2" t="str">
        <f t="shared" ref="B194:B261" ca="1" si="21">CONCATENATE(RANDBETWEEN(1,3),".",RANDBETWEEN(1,89))</f>
        <v>1.80</v>
      </c>
      <c r="C194" s="2">
        <f t="shared" ref="C194:C261" ca="1" si="22">RANDBETWEEN(40,55)</f>
        <v>43</v>
      </c>
      <c r="D194" s="2">
        <f t="shared" ref="D194:D257" ca="1" si="23">C194</f>
        <v>43</v>
      </c>
      <c r="E194" s="2">
        <f t="shared" ref="E194:E261" ca="1" si="24">C194</f>
        <v>43</v>
      </c>
      <c r="F194" s="2">
        <f t="shared" ref="F194:F261" ca="1" si="25">IF(RANDBETWEEN(4,8)=8,"∞",RANDBETWEEN(4,7)*1000)</f>
        <v>6000</v>
      </c>
      <c r="G194" s="2" t="str">
        <f t="shared" ref="G194:G261" ca="1" si="26">CONCATENATE("0.0",RANDBETWEEN(3,4))</f>
        <v>0.04</v>
      </c>
      <c r="H194" s="2" t="str">
        <f t="shared" ref="H194:H261" ca="1" si="27">CONCATENATE("4.9",RANDBETWEEN(5,7))</f>
        <v>4.97</v>
      </c>
      <c r="I194" s="18" t="str">
        <f>INDEX(currents!$A$2:$C$400,MATCH(TRIM(A194),currents!$A$2:$A$400,0), 3)</f>
        <v>3.3</v>
      </c>
    </row>
    <row r="195" spans="1:9">
      <c r="A195" s="4" t="s">
        <v>85</v>
      </c>
      <c r="B195" s="2" t="str">
        <f t="shared" ca="1" si="21"/>
        <v>3.33</v>
      </c>
      <c r="C195" s="2">
        <f t="shared" ca="1" si="22"/>
        <v>43</v>
      </c>
      <c r="D195" s="2">
        <f t="shared" ca="1" si="23"/>
        <v>43</v>
      </c>
      <c r="E195" s="2">
        <f t="shared" ca="1" si="24"/>
        <v>43</v>
      </c>
      <c r="F195" s="2">
        <f t="shared" ca="1" si="25"/>
        <v>6000</v>
      </c>
      <c r="G195" s="2" t="str">
        <f t="shared" ca="1" si="26"/>
        <v>0.03</v>
      </c>
      <c r="H195" s="2" t="str">
        <f t="shared" ca="1" si="27"/>
        <v>4.95</v>
      </c>
      <c r="I195" s="18" t="str">
        <f>INDEX(currents!$A$2:$C$400,MATCH(TRIM(A195),currents!$A$2:$A$400,0), 3)</f>
        <v>3.2</v>
      </c>
    </row>
    <row r="196" spans="1:9">
      <c r="A196" s="4" t="s">
        <v>86</v>
      </c>
      <c r="B196" s="2" t="str">
        <f t="shared" ca="1" si="21"/>
        <v>1.73</v>
      </c>
      <c r="C196" s="2">
        <f t="shared" ca="1" si="22"/>
        <v>52</v>
      </c>
      <c r="D196" s="2">
        <f t="shared" ca="1" si="23"/>
        <v>52</v>
      </c>
      <c r="E196" s="2">
        <f t="shared" ca="1" si="24"/>
        <v>52</v>
      </c>
      <c r="F196" s="2">
        <f t="shared" ca="1" si="25"/>
        <v>5000</v>
      </c>
      <c r="G196" s="2" t="str">
        <f t="shared" ca="1" si="26"/>
        <v>0.04</v>
      </c>
      <c r="H196" s="2" t="str">
        <f t="shared" ca="1" si="27"/>
        <v>4.95</v>
      </c>
      <c r="I196" s="18" t="str">
        <f>INDEX(currents!$A$2:$C$400,MATCH(TRIM(A196),currents!$A$2:$A$400,0), 3)</f>
        <v>0.5</v>
      </c>
    </row>
    <row r="197" spans="1:9">
      <c r="A197" s="4" t="s">
        <v>87</v>
      </c>
      <c r="B197" s="2" t="str">
        <f t="shared" ca="1" si="21"/>
        <v>2.76</v>
      </c>
      <c r="C197" s="2">
        <f t="shared" ca="1" si="22"/>
        <v>46</v>
      </c>
      <c r="D197" s="2">
        <f t="shared" ca="1" si="23"/>
        <v>46</v>
      </c>
      <c r="E197" s="2">
        <f t="shared" ca="1" si="24"/>
        <v>46</v>
      </c>
      <c r="F197" s="2">
        <f t="shared" ca="1" si="25"/>
        <v>5000</v>
      </c>
      <c r="G197" s="2" t="str">
        <f t="shared" ca="1" si="26"/>
        <v>0.03</v>
      </c>
      <c r="H197" s="2" t="str">
        <f t="shared" ca="1" si="27"/>
        <v>4.96</v>
      </c>
      <c r="I197" s="18" t="str">
        <f>INDEX(currents!$A$2:$C$400,MATCH(TRIM(A197),currents!$A$2:$A$400,0), 3)</f>
        <v>0.5</v>
      </c>
    </row>
    <row r="198" spans="1:9">
      <c r="A198" s="4" t="s">
        <v>88</v>
      </c>
      <c r="B198" s="2" t="str">
        <f t="shared" ca="1" si="21"/>
        <v>2.67</v>
      </c>
      <c r="C198" s="2">
        <f t="shared" ca="1" si="22"/>
        <v>43</v>
      </c>
      <c r="D198" s="2">
        <f t="shared" ca="1" si="23"/>
        <v>43</v>
      </c>
      <c r="E198" s="2">
        <f t="shared" ca="1" si="24"/>
        <v>43</v>
      </c>
      <c r="F198" s="2">
        <f t="shared" ca="1" si="25"/>
        <v>7000</v>
      </c>
      <c r="G198" s="2" t="str">
        <f t="shared" ca="1" si="26"/>
        <v>0.04</v>
      </c>
      <c r="H198" s="2" t="str">
        <f t="shared" ca="1" si="27"/>
        <v>4.96</v>
      </c>
      <c r="I198" s="18" t="str">
        <f>INDEX(currents!$A$2:$C$400,MATCH(TRIM(A198),currents!$A$2:$A$400,0), 3)</f>
        <v>0.51</v>
      </c>
    </row>
    <row r="199" spans="1:9">
      <c r="A199" s="4" t="s">
        <v>89</v>
      </c>
      <c r="B199" s="2" t="str">
        <f t="shared" ca="1" si="21"/>
        <v>1.59</v>
      </c>
      <c r="C199" s="2">
        <f t="shared" ca="1" si="22"/>
        <v>49</v>
      </c>
      <c r="D199" s="2">
        <f t="shared" ca="1" si="23"/>
        <v>49</v>
      </c>
      <c r="E199" s="2">
        <f t="shared" ca="1" si="24"/>
        <v>49</v>
      </c>
      <c r="F199" s="2">
        <f t="shared" ca="1" si="25"/>
        <v>6000</v>
      </c>
      <c r="G199" s="2" t="str">
        <f t="shared" ca="1" si="26"/>
        <v>0.03</v>
      </c>
      <c r="H199" s="2" t="str">
        <f t="shared" ca="1" si="27"/>
        <v>4.97</v>
      </c>
      <c r="I199" s="18" t="str">
        <f>INDEX(currents!$A$2:$C$400,MATCH(TRIM(A199),currents!$A$2:$A$400,0), 3)</f>
        <v>0.5</v>
      </c>
    </row>
    <row r="200" spans="1:9">
      <c r="A200" s="4" t="s">
        <v>90</v>
      </c>
      <c r="B200" s="2" t="str">
        <f t="shared" ca="1" si="21"/>
        <v>2.68</v>
      </c>
      <c r="C200" s="2">
        <f t="shared" ca="1" si="22"/>
        <v>40</v>
      </c>
      <c r="D200" s="2">
        <f t="shared" ca="1" si="23"/>
        <v>40</v>
      </c>
      <c r="E200" s="2">
        <f t="shared" ca="1" si="24"/>
        <v>40</v>
      </c>
      <c r="F200" s="2">
        <f t="shared" ca="1" si="25"/>
        <v>6000</v>
      </c>
      <c r="G200" s="2" t="str">
        <f t="shared" ca="1" si="26"/>
        <v>0.03</v>
      </c>
      <c r="H200" s="2" t="str">
        <f t="shared" ca="1" si="27"/>
        <v>4.96</v>
      </c>
      <c r="I200" s="18" t="str">
        <f>INDEX(currents!$A$2:$C$400,MATCH(TRIM(A200),currents!$A$2:$A$400,0), 3)</f>
        <v>0.35</v>
      </c>
    </row>
    <row r="201" spans="1:9">
      <c r="A201" s="4" t="s">
        <v>91</v>
      </c>
      <c r="B201" s="2" t="str">
        <f t="shared" ca="1" si="21"/>
        <v>1.39</v>
      </c>
      <c r="C201" s="2">
        <f t="shared" ca="1" si="22"/>
        <v>51</v>
      </c>
      <c r="D201" s="2">
        <f t="shared" ca="1" si="23"/>
        <v>51</v>
      </c>
      <c r="E201" s="2">
        <f t="shared" ca="1" si="24"/>
        <v>51</v>
      </c>
      <c r="F201" s="2" t="str">
        <f t="shared" ca="1" si="25"/>
        <v>∞</v>
      </c>
      <c r="G201" s="2" t="str">
        <f t="shared" ca="1" si="26"/>
        <v>0.03</v>
      </c>
      <c r="H201" s="2" t="str">
        <f t="shared" ca="1" si="27"/>
        <v>4.95</v>
      </c>
      <c r="I201" s="18" t="str">
        <f>INDEX(currents!$A$2:$C$400,MATCH(TRIM(A201),currents!$A$2:$A$400,0), 3)</f>
        <v>0.35</v>
      </c>
    </row>
    <row r="202" spans="1:9">
      <c r="A202" s="4" t="s">
        <v>92</v>
      </c>
      <c r="B202" s="2" t="str">
        <f t="shared" ca="1" si="21"/>
        <v>2.25</v>
      </c>
      <c r="C202" s="2">
        <f t="shared" ca="1" si="22"/>
        <v>54</v>
      </c>
      <c r="D202" s="2">
        <f t="shared" ca="1" si="23"/>
        <v>54</v>
      </c>
      <c r="E202" s="2">
        <f t="shared" ca="1" si="24"/>
        <v>54</v>
      </c>
      <c r="F202" s="2">
        <f t="shared" ca="1" si="25"/>
        <v>6000</v>
      </c>
      <c r="G202" s="2" t="str">
        <f t="shared" ca="1" si="26"/>
        <v>0.04</v>
      </c>
      <c r="H202" s="2" t="str">
        <f t="shared" ca="1" si="27"/>
        <v>4.95</v>
      </c>
      <c r="I202" s="18" t="str">
        <f>INDEX(currents!$A$2:$C$400,MATCH(TRIM(A202),currents!$A$2:$A$400,0), 3)</f>
        <v>5.2</v>
      </c>
    </row>
    <row r="203" spans="1:9">
      <c r="A203" s="4" t="s">
        <v>93</v>
      </c>
      <c r="B203" s="2" t="str">
        <f t="shared" ca="1" si="21"/>
        <v>1.30</v>
      </c>
      <c r="C203" s="2">
        <f t="shared" ca="1" si="22"/>
        <v>47</v>
      </c>
      <c r="D203" s="2">
        <f t="shared" ca="1" si="23"/>
        <v>47</v>
      </c>
      <c r="E203" s="2">
        <f t="shared" ca="1" si="24"/>
        <v>47</v>
      </c>
      <c r="F203" s="2">
        <f t="shared" ca="1" si="25"/>
        <v>5000</v>
      </c>
      <c r="G203" s="2" t="str">
        <f t="shared" ca="1" si="26"/>
        <v>0.03</v>
      </c>
      <c r="H203" s="2" t="str">
        <f t="shared" ca="1" si="27"/>
        <v>4.97</v>
      </c>
      <c r="I203" s="18" t="str">
        <f>INDEX(currents!$A$2:$C$400,MATCH(TRIM(A203),currents!$A$2:$A$400,0), 3)</f>
        <v>0.35</v>
      </c>
    </row>
    <row r="204" spans="1:9">
      <c r="A204" s="4" t="s">
        <v>94</v>
      </c>
      <c r="B204" s="2" t="str">
        <f t="shared" ca="1" si="21"/>
        <v>1.76</v>
      </c>
      <c r="C204" s="2">
        <f t="shared" ca="1" si="22"/>
        <v>44</v>
      </c>
      <c r="D204" s="2">
        <f t="shared" ca="1" si="23"/>
        <v>44</v>
      </c>
      <c r="E204" s="2">
        <f t="shared" ca="1" si="24"/>
        <v>44</v>
      </c>
      <c r="F204" s="2">
        <f t="shared" ca="1" si="25"/>
        <v>5000</v>
      </c>
      <c r="G204" s="2" t="str">
        <f t="shared" ca="1" si="26"/>
        <v>0.03</v>
      </c>
      <c r="H204" s="2" t="str">
        <f t="shared" ca="1" si="27"/>
        <v>4.95</v>
      </c>
      <c r="I204" s="18" t="str">
        <f>INDEX(currents!$A$2:$C$400,MATCH(TRIM(A204),currents!$A$2:$A$400,0), 3)</f>
        <v>0.37</v>
      </c>
    </row>
    <row r="205" spans="1:9">
      <c r="A205" s="4" t="s">
        <v>96</v>
      </c>
      <c r="B205" s="2" t="str">
        <f t="shared" ca="1" si="21"/>
        <v>2.70</v>
      </c>
      <c r="C205" s="2">
        <f t="shared" ca="1" si="22"/>
        <v>41</v>
      </c>
      <c r="D205" s="2">
        <f t="shared" ca="1" si="23"/>
        <v>41</v>
      </c>
      <c r="E205" s="2">
        <f t="shared" ca="1" si="24"/>
        <v>41</v>
      </c>
      <c r="F205" s="2">
        <f t="shared" ca="1" si="25"/>
        <v>6000</v>
      </c>
      <c r="G205" s="2" t="str">
        <f t="shared" ca="1" si="26"/>
        <v>0.04</v>
      </c>
      <c r="H205" s="2" t="str">
        <f t="shared" ca="1" si="27"/>
        <v>4.97</v>
      </c>
      <c r="I205" s="18" t="str">
        <f>INDEX(currents!$A$2:$C$400,MATCH(TRIM(A205),currents!$A$2:$A$400,0), 3)</f>
        <v>0.35</v>
      </c>
    </row>
    <row r="206" spans="1:9">
      <c r="A206" s="4" t="s">
        <v>97</v>
      </c>
      <c r="B206" s="2" t="str">
        <f t="shared" ca="1" si="21"/>
        <v>1.64</v>
      </c>
      <c r="C206" s="2">
        <f t="shared" ca="1" si="22"/>
        <v>51</v>
      </c>
      <c r="D206" s="2">
        <f t="shared" ca="1" si="23"/>
        <v>51</v>
      </c>
      <c r="E206" s="2">
        <f t="shared" ca="1" si="24"/>
        <v>51</v>
      </c>
      <c r="F206" s="2">
        <f t="shared" ca="1" si="25"/>
        <v>4000</v>
      </c>
      <c r="G206" s="2" t="str">
        <f t="shared" ca="1" si="26"/>
        <v>0.04</v>
      </c>
      <c r="H206" s="2" t="str">
        <f t="shared" ca="1" si="27"/>
        <v>4.95</v>
      </c>
      <c r="I206" s="18" t="str">
        <f>INDEX(currents!$A$2:$C$400,MATCH(TRIM(A206),currents!$A$2:$A$400,0), 3)</f>
        <v>0.4</v>
      </c>
    </row>
    <row r="207" spans="1:9">
      <c r="A207" s="4" t="s">
        <v>98</v>
      </c>
      <c r="B207" s="2" t="str">
        <f t="shared" ca="1" si="21"/>
        <v>1.32</v>
      </c>
      <c r="C207" s="2">
        <f t="shared" ca="1" si="22"/>
        <v>50</v>
      </c>
      <c r="D207" s="2">
        <f t="shared" ca="1" si="23"/>
        <v>50</v>
      </c>
      <c r="E207" s="2">
        <f t="shared" ca="1" si="24"/>
        <v>50</v>
      </c>
      <c r="F207" s="2" t="str">
        <f t="shared" ca="1" si="25"/>
        <v>∞</v>
      </c>
      <c r="G207" s="2" t="str">
        <f t="shared" ca="1" si="26"/>
        <v>0.03</v>
      </c>
      <c r="H207" s="2" t="str">
        <f t="shared" ca="1" si="27"/>
        <v>4.96</v>
      </c>
      <c r="I207" s="18" t="str">
        <f>INDEX(currents!$A$2:$C$400,MATCH(TRIM(A207),currents!$A$2:$A$400,0), 3)</f>
        <v>0.35</v>
      </c>
    </row>
    <row r="208" spans="1:9">
      <c r="A208" s="4" t="s">
        <v>100</v>
      </c>
      <c r="B208" s="2" t="str">
        <f t="shared" ca="1" si="21"/>
        <v>1.81</v>
      </c>
      <c r="C208" s="2">
        <f t="shared" ca="1" si="22"/>
        <v>53</v>
      </c>
      <c r="D208" s="2">
        <f t="shared" ca="1" si="23"/>
        <v>53</v>
      </c>
      <c r="E208" s="2">
        <f t="shared" ca="1" si="24"/>
        <v>53</v>
      </c>
      <c r="F208" s="2">
        <f t="shared" ca="1" si="25"/>
        <v>4000</v>
      </c>
      <c r="G208" s="2" t="str">
        <f t="shared" ca="1" si="26"/>
        <v>0.04</v>
      </c>
      <c r="H208" s="2" t="str">
        <f t="shared" ca="1" si="27"/>
        <v>4.97</v>
      </c>
      <c r="I208" s="18" t="str">
        <f>INDEX(currents!$A$2:$C$400,MATCH(TRIM(A208),currents!$A$2:$A$400,0), 3)</f>
        <v>0.4</v>
      </c>
    </row>
    <row r="209" spans="1:9">
      <c r="A209" s="4" t="s">
        <v>106</v>
      </c>
      <c r="B209" s="2" t="str">
        <f t="shared" ca="1" si="21"/>
        <v>2.79</v>
      </c>
      <c r="C209" s="2">
        <f t="shared" ca="1" si="22"/>
        <v>46</v>
      </c>
      <c r="D209" s="2">
        <f t="shared" ca="1" si="23"/>
        <v>46</v>
      </c>
      <c r="E209" s="2">
        <f t="shared" ca="1" si="24"/>
        <v>46</v>
      </c>
      <c r="F209" s="2">
        <f t="shared" ca="1" si="25"/>
        <v>6000</v>
      </c>
      <c r="G209" s="2" t="str">
        <f t="shared" ca="1" si="26"/>
        <v>0.03</v>
      </c>
      <c r="H209" s="2" t="str">
        <f t="shared" ca="1" si="27"/>
        <v>4.95</v>
      </c>
      <c r="I209" s="18" t="str">
        <f>INDEX(currents!$A$2:$C$400,MATCH(TRIM(A209),currents!$A$2:$A$400,0), 3)</f>
        <v>1.5</v>
      </c>
    </row>
    <row r="210" spans="1:9">
      <c r="A210" s="4" t="s">
        <v>108</v>
      </c>
      <c r="B210" s="2" t="str">
        <f t="shared" ca="1" si="21"/>
        <v>2.17</v>
      </c>
      <c r="C210" s="2">
        <f t="shared" ca="1" si="22"/>
        <v>52</v>
      </c>
      <c r="D210" s="2">
        <f t="shared" ca="1" si="23"/>
        <v>52</v>
      </c>
      <c r="E210" s="2">
        <f t="shared" ca="1" si="24"/>
        <v>52</v>
      </c>
      <c r="F210" s="2">
        <f t="shared" ca="1" si="25"/>
        <v>5000</v>
      </c>
      <c r="G210" s="2" t="str">
        <f t="shared" ca="1" si="26"/>
        <v>0.03</v>
      </c>
      <c r="H210" s="2" t="str">
        <f t="shared" ca="1" si="27"/>
        <v>4.96</v>
      </c>
      <c r="I210" s="18" t="str">
        <f>INDEX(currents!$A$2:$C$400,MATCH(TRIM(A210),currents!$A$2:$A$400,0), 3)</f>
        <v>1.47</v>
      </c>
    </row>
    <row r="211" spans="1:9">
      <c r="A211" s="4" t="s">
        <v>112</v>
      </c>
      <c r="B211" s="2" t="str">
        <f t="shared" ca="1" si="21"/>
        <v>1.83</v>
      </c>
      <c r="C211" s="2">
        <f t="shared" ca="1" si="22"/>
        <v>47</v>
      </c>
      <c r="D211" s="2">
        <f t="shared" ca="1" si="23"/>
        <v>47</v>
      </c>
      <c r="E211" s="2">
        <f t="shared" ca="1" si="24"/>
        <v>47</v>
      </c>
      <c r="F211" s="2">
        <f t="shared" ca="1" si="25"/>
        <v>4000</v>
      </c>
      <c r="G211" s="2" t="str">
        <f t="shared" ca="1" si="26"/>
        <v>0.04</v>
      </c>
      <c r="H211" s="2" t="str">
        <f t="shared" ca="1" si="27"/>
        <v>4.95</v>
      </c>
      <c r="I211" s="18" t="str">
        <f>INDEX(currents!$A$2:$C$400,MATCH(TRIM(A211),currents!$A$2:$A$400,0), 3)</f>
        <v>0.65</v>
      </c>
    </row>
    <row r="212" spans="1:9">
      <c r="A212" s="4" t="s">
        <v>113</v>
      </c>
      <c r="B212" s="2" t="str">
        <f t="shared" ca="1" si="21"/>
        <v>1.69</v>
      </c>
      <c r="C212" s="2">
        <f t="shared" ca="1" si="22"/>
        <v>43</v>
      </c>
      <c r="D212" s="2">
        <f t="shared" ca="1" si="23"/>
        <v>43</v>
      </c>
      <c r="E212" s="2">
        <f t="shared" ca="1" si="24"/>
        <v>43</v>
      </c>
      <c r="F212" s="2">
        <f t="shared" ca="1" si="25"/>
        <v>7000</v>
      </c>
      <c r="G212" s="2" t="str">
        <f t="shared" ca="1" si="26"/>
        <v>0.03</v>
      </c>
      <c r="H212" s="2" t="str">
        <f t="shared" ca="1" si="27"/>
        <v>4.96</v>
      </c>
      <c r="I212" s="18" t="str">
        <f>INDEX(currents!$A$2:$C$400,MATCH(TRIM(A212),currents!$A$2:$A$400,0), 3)</f>
        <v>0.75</v>
      </c>
    </row>
    <row r="213" spans="1:9">
      <c r="A213" s="4" t="s">
        <v>114</v>
      </c>
      <c r="B213" s="2" t="str">
        <f t="shared" ca="1" si="21"/>
        <v>2.24</v>
      </c>
      <c r="C213" s="2">
        <f t="shared" ca="1" si="22"/>
        <v>41</v>
      </c>
      <c r="D213" s="2">
        <f t="shared" ca="1" si="23"/>
        <v>41</v>
      </c>
      <c r="E213" s="2">
        <f t="shared" ca="1" si="24"/>
        <v>41</v>
      </c>
      <c r="F213" s="2">
        <f t="shared" ca="1" si="25"/>
        <v>7000</v>
      </c>
      <c r="G213" s="2" t="str">
        <f t="shared" ca="1" si="26"/>
        <v>0.04</v>
      </c>
      <c r="H213" s="2" t="str">
        <f t="shared" ca="1" si="27"/>
        <v>4.96</v>
      </c>
      <c r="I213" s="18" t="str">
        <f>INDEX(currents!$A$2:$C$400,MATCH(TRIM(A213),currents!$A$2:$A$400,0), 3)</f>
        <v>0.47</v>
      </c>
    </row>
    <row r="214" spans="1:9">
      <c r="A214" s="4" t="s">
        <v>115</v>
      </c>
      <c r="B214" s="2" t="str">
        <f t="shared" ca="1" si="21"/>
        <v>2.74</v>
      </c>
      <c r="C214" s="2">
        <f t="shared" ca="1" si="22"/>
        <v>44</v>
      </c>
      <c r="D214" s="2">
        <f t="shared" ca="1" si="23"/>
        <v>44</v>
      </c>
      <c r="E214" s="2">
        <f t="shared" ca="1" si="24"/>
        <v>44</v>
      </c>
      <c r="F214" s="2">
        <f t="shared" ca="1" si="25"/>
        <v>7000</v>
      </c>
      <c r="G214" s="2" t="str">
        <f t="shared" ca="1" si="26"/>
        <v>0.04</v>
      </c>
      <c r="H214" s="2" t="str">
        <f t="shared" ca="1" si="27"/>
        <v>4.96</v>
      </c>
      <c r="I214" s="18" t="str">
        <f>INDEX(currents!$A$2:$C$400,MATCH(TRIM(A214),currents!$A$2:$A$400,0), 3)</f>
        <v>0.45</v>
      </c>
    </row>
    <row r="215" spans="1:9">
      <c r="A215" s="4" t="s">
        <v>116</v>
      </c>
      <c r="B215" s="2" t="str">
        <f t="shared" ca="1" si="21"/>
        <v>3.26</v>
      </c>
      <c r="C215" s="2">
        <f t="shared" ca="1" si="22"/>
        <v>49</v>
      </c>
      <c r="D215" s="2">
        <f t="shared" ca="1" si="23"/>
        <v>49</v>
      </c>
      <c r="E215" s="2">
        <f t="shared" ca="1" si="24"/>
        <v>49</v>
      </c>
      <c r="F215" s="2">
        <f t="shared" ca="1" si="25"/>
        <v>4000</v>
      </c>
      <c r="G215" s="2" t="str">
        <f t="shared" ca="1" si="26"/>
        <v>0.04</v>
      </c>
      <c r="H215" s="2" t="str">
        <f t="shared" ca="1" si="27"/>
        <v>4.95</v>
      </c>
      <c r="I215" s="18" t="str">
        <f>INDEX(currents!$A$2:$C$400,MATCH(TRIM(A215),currents!$A$2:$A$400,0), 3)</f>
        <v>1.4</v>
      </c>
    </row>
    <row r="216" spans="1:9">
      <c r="A216" s="4" t="s">
        <v>118</v>
      </c>
      <c r="B216" s="2" t="str">
        <f t="shared" ca="1" si="21"/>
        <v>3.7</v>
      </c>
      <c r="C216" s="2">
        <f t="shared" ca="1" si="22"/>
        <v>50</v>
      </c>
      <c r="D216" s="2">
        <f t="shared" ca="1" si="23"/>
        <v>50</v>
      </c>
      <c r="E216" s="2">
        <f t="shared" ca="1" si="24"/>
        <v>50</v>
      </c>
      <c r="F216" s="2">
        <f t="shared" ca="1" si="25"/>
        <v>5000</v>
      </c>
      <c r="G216" s="2" t="str">
        <f t="shared" ca="1" si="26"/>
        <v>0.04</v>
      </c>
      <c r="H216" s="2" t="str">
        <f t="shared" ca="1" si="27"/>
        <v>4.97</v>
      </c>
      <c r="I216" s="18" t="str">
        <f>INDEX(currents!$A$2:$C$400,MATCH(TRIM(A216),currents!$A$2:$A$400,0), 3)</f>
        <v>1.45</v>
      </c>
    </row>
    <row r="217" spans="1:9">
      <c r="A217" s="4" t="s">
        <v>119</v>
      </c>
      <c r="B217" s="2" t="str">
        <f t="shared" ca="1" si="21"/>
        <v>1.65</v>
      </c>
      <c r="C217" s="2">
        <f t="shared" ca="1" si="22"/>
        <v>42</v>
      </c>
      <c r="D217" s="2">
        <f t="shared" ca="1" si="23"/>
        <v>42</v>
      </c>
      <c r="E217" s="2">
        <f t="shared" ca="1" si="24"/>
        <v>42</v>
      </c>
      <c r="F217" s="2" t="str">
        <f t="shared" ca="1" si="25"/>
        <v>∞</v>
      </c>
      <c r="G217" s="2" t="str">
        <f t="shared" ca="1" si="26"/>
        <v>0.03</v>
      </c>
      <c r="H217" s="2" t="str">
        <f t="shared" ca="1" si="27"/>
        <v>4.96</v>
      </c>
      <c r="I217" s="18" t="str">
        <f>INDEX(currents!$A$2:$C$400,MATCH(TRIM(A217),currents!$A$2:$A$400,0), 3)</f>
        <v>1.4</v>
      </c>
    </row>
    <row r="218" spans="1:9">
      <c r="A218" s="4" t="s">
        <v>117</v>
      </c>
      <c r="B218" s="2" t="str">
        <f t="shared" ca="1" si="21"/>
        <v>2.40</v>
      </c>
      <c r="C218" s="2">
        <f t="shared" ca="1" si="22"/>
        <v>46</v>
      </c>
      <c r="D218" s="2">
        <f t="shared" ca="1" si="23"/>
        <v>46</v>
      </c>
      <c r="E218" s="2">
        <f t="shared" ca="1" si="24"/>
        <v>46</v>
      </c>
      <c r="F218" s="2">
        <f t="shared" ca="1" si="25"/>
        <v>6000</v>
      </c>
      <c r="G218" s="2" t="str">
        <f t="shared" ca="1" si="26"/>
        <v>0.03</v>
      </c>
      <c r="H218" s="2" t="str">
        <f t="shared" ca="1" si="27"/>
        <v>4.96</v>
      </c>
      <c r="I218" s="18" t="str">
        <f>INDEX(currents!$A$2:$C$400,MATCH(TRIM(A218),currents!$A$2:$A$400,0), 3)</f>
        <v>1.45</v>
      </c>
    </row>
    <row r="219" spans="1:9">
      <c r="A219" s="4" t="s">
        <v>120</v>
      </c>
      <c r="B219" s="2" t="str">
        <f t="shared" ca="1" si="21"/>
        <v>1.27</v>
      </c>
      <c r="C219" s="2">
        <f t="shared" ca="1" si="22"/>
        <v>43</v>
      </c>
      <c r="D219" s="2">
        <f t="shared" ca="1" si="23"/>
        <v>43</v>
      </c>
      <c r="E219" s="2">
        <f t="shared" ca="1" si="24"/>
        <v>43</v>
      </c>
      <c r="F219" s="2" t="str">
        <f t="shared" ca="1" si="25"/>
        <v>∞</v>
      </c>
      <c r="G219" s="2" t="str">
        <f t="shared" ca="1" si="26"/>
        <v>0.03</v>
      </c>
      <c r="H219" s="2" t="str">
        <f t="shared" ca="1" si="27"/>
        <v>4.96</v>
      </c>
      <c r="I219" s="18" t="str">
        <f>INDEX(currents!$A$2:$C$400,MATCH(TRIM(A219),currents!$A$2:$A$400,0), 3)</f>
        <v>1.4</v>
      </c>
    </row>
    <row r="220" spans="1:9">
      <c r="A220" s="4" t="s">
        <v>121</v>
      </c>
      <c r="B220" s="2" t="str">
        <f t="shared" ca="1" si="21"/>
        <v>2.43</v>
      </c>
      <c r="C220" s="2">
        <f t="shared" ca="1" si="22"/>
        <v>40</v>
      </c>
      <c r="D220" s="2">
        <f t="shared" ca="1" si="23"/>
        <v>40</v>
      </c>
      <c r="E220" s="2">
        <f t="shared" ca="1" si="24"/>
        <v>40</v>
      </c>
      <c r="F220" s="2">
        <f t="shared" ca="1" si="25"/>
        <v>6000</v>
      </c>
      <c r="G220" s="2" t="str">
        <f t="shared" ca="1" si="26"/>
        <v>0.03</v>
      </c>
      <c r="H220" s="2" t="str">
        <f t="shared" ca="1" si="27"/>
        <v>4.95</v>
      </c>
      <c r="I220" s="18" t="str">
        <f>INDEX(currents!$A$2:$C$400,MATCH(TRIM(A220),currents!$A$2:$A$400,0), 3)</f>
        <v>1.5</v>
      </c>
    </row>
    <row r="221" spans="1:9">
      <c r="A221" s="4" t="s">
        <v>128</v>
      </c>
      <c r="B221" s="2" t="str">
        <f t="shared" ca="1" si="21"/>
        <v>2.55</v>
      </c>
      <c r="C221" s="2">
        <f t="shared" ca="1" si="22"/>
        <v>44</v>
      </c>
      <c r="D221" s="2">
        <f t="shared" ca="1" si="23"/>
        <v>44</v>
      </c>
      <c r="E221" s="2">
        <f t="shared" ca="1" si="24"/>
        <v>44</v>
      </c>
      <c r="F221" s="2">
        <f t="shared" ca="1" si="25"/>
        <v>7000</v>
      </c>
      <c r="G221" s="2" t="str">
        <f t="shared" ca="1" si="26"/>
        <v>0.04</v>
      </c>
      <c r="H221" s="2" t="str">
        <f t="shared" ca="1" si="27"/>
        <v>4.97</v>
      </c>
      <c r="I221" s="18" t="str">
        <f>INDEX(currents!$A$2:$C$400,MATCH(TRIM(A221),currents!$A$2:$A$400,0), 3)</f>
        <v>1.25</v>
      </c>
    </row>
    <row r="222" spans="1:9">
      <c r="A222" s="4" t="s">
        <v>75</v>
      </c>
      <c r="B222" s="2" t="str">
        <f t="shared" ca="1" si="21"/>
        <v>2.86</v>
      </c>
      <c r="C222" s="2">
        <f t="shared" ca="1" si="22"/>
        <v>44</v>
      </c>
      <c r="D222" s="2">
        <f t="shared" ca="1" si="23"/>
        <v>44</v>
      </c>
      <c r="E222" s="2">
        <f t="shared" ca="1" si="24"/>
        <v>44</v>
      </c>
      <c r="F222" s="2">
        <f t="shared" ca="1" si="25"/>
        <v>7000</v>
      </c>
      <c r="G222" s="2" t="str">
        <f t="shared" ca="1" si="26"/>
        <v>0.04</v>
      </c>
      <c r="H222" s="2" t="str">
        <f t="shared" ca="1" si="27"/>
        <v>4.96</v>
      </c>
      <c r="I222" s="18" t="str">
        <f>INDEX(currents!$A$2:$C$400,MATCH(TRIM(A222),currents!$A$2:$A$400,0), 3)</f>
        <v>8.3</v>
      </c>
    </row>
    <row r="223" spans="1:9">
      <c r="A223" s="4" t="s">
        <v>51</v>
      </c>
      <c r="B223" s="2" t="str">
        <f t="shared" ca="1" si="21"/>
        <v>3.4</v>
      </c>
      <c r="C223" s="2">
        <f t="shared" ca="1" si="22"/>
        <v>48</v>
      </c>
      <c r="D223" s="2">
        <f t="shared" ca="1" si="23"/>
        <v>48</v>
      </c>
      <c r="E223" s="2">
        <f t="shared" ca="1" si="24"/>
        <v>48</v>
      </c>
      <c r="F223" s="2">
        <f t="shared" ca="1" si="25"/>
        <v>4000</v>
      </c>
      <c r="G223" s="2" t="str">
        <f t="shared" ca="1" si="26"/>
        <v>0.04</v>
      </c>
      <c r="H223" s="2" t="str">
        <f t="shared" ca="1" si="27"/>
        <v>4.96</v>
      </c>
      <c r="I223" s="18" t="str">
        <f>INDEX(currents!$A$2:$C$400,MATCH(TRIM(A223),currents!$A$2:$A$400,0), 3)</f>
        <v>2.2</v>
      </c>
    </row>
    <row r="224" spans="1:9">
      <c r="A224" s="4" t="s">
        <v>52</v>
      </c>
      <c r="B224" s="2" t="str">
        <f t="shared" ca="1" si="21"/>
        <v>1.67</v>
      </c>
      <c r="C224" s="2">
        <f t="shared" ca="1" si="22"/>
        <v>47</v>
      </c>
      <c r="D224" s="2">
        <f t="shared" ca="1" si="23"/>
        <v>47</v>
      </c>
      <c r="E224" s="2">
        <f t="shared" ca="1" si="24"/>
        <v>47</v>
      </c>
      <c r="F224" s="2">
        <f t="shared" ca="1" si="25"/>
        <v>6000</v>
      </c>
      <c r="G224" s="2" t="str">
        <f t="shared" ca="1" si="26"/>
        <v>0.03</v>
      </c>
      <c r="H224" s="2" t="str">
        <f t="shared" ca="1" si="27"/>
        <v>4.96</v>
      </c>
      <c r="I224" s="18" t="str">
        <f>INDEX(currents!$A$2:$C$400,MATCH(TRIM(A224),currents!$A$2:$A$400,0), 3)</f>
        <v>0.6</v>
      </c>
    </row>
    <row r="225" spans="1:9">
      <c r="A225" s="4" t="s">
        <v>53</v>
      </c>
      <c r="B225" s="2" t="str">
        <f t="shared" ca="1" si="21"/>
        <v>3.68</v>
      </c>
      <c r="C225" s="2">
        <f t="shared" ca="1" si="22"/>
        <v>48</v>
      </c>
      <c r="D225" s="2">
        <f t="shared" ca="1" si="23"/>
        <v>48</v>
      </c>
      <c r="E225" s="2">
        <f t="shared" ca="1" si="24"/>
        <v>48</v>
      </c>
      <c r="F225" s="2">
        <f t="shared" ca="1" si="25"/>
        <v>6000</v>
      </c>
      <c r="G225" s="2" t="str">
        <f t="shared" ca="1" si="26"/>
        <v>0.04</v>
      </c>
      <c r="H225" s="2" t="str">
        <f t="shared" ca="1" si="27"/>
        <v>4.96</v>
      </c>
      <c r="I225" s="18" t="str">
        <f>INDEX(currents!$A$2:$C$400,MATCH(TRIM(A225),currents!$A$2:$A$400,0), 3)</f>
        <v>0.65</v>
      </c>
    </row>
    <row r="226" spans="1:9">
      <c r="A226" s="4" t="s">
        <v>54</v>
      </c>
      <c r="B226" s="2" t="str">
        <f t="shared" ca="1" si="21"/>
        <v>3.66</v>
      </c>
      <c r="C226" s="2">
        <f t="shared" ca="1" si="22"/>
        <v>45</v>
      </c>
      <c r="D226" s="2">
        <f t="shared" ca="1" si="23"/>
        <v>45</v>
      </c>
      <c r="E226" s="2">
        <f t="shared" ca="1" si="24"/>
        <v>45</v>
      </c>
      <c r="F226" s="2">
        <f t="shared" ca="1" si="25"/>
        <v>6000</v>
      </c>
      <c r="G226" s="2" t="str">
        <f t="shared" ca="1" si="26"/>
        <v>0.04</v>
      </c>
      <c r="H226" s="2" t="str">
        <f t="shared" ca="1" si="27"/>
        <v>4.95</v>
      </c>
      <c r="I226" s="18" t="str">
        <f>INDEX(currents!$A$2:$C$400,MATCH(TRIM(A226),currents!$A$2:$A$400,0), 3)</f>
        <v>0.5</v>
      </c>
    </row>
    <row r="227" spans="1:9">
      <c r="A227" s="4" t="s">
        <v>131</v>
      </c>
      <c r="B227" s="2" t="str">
        <f t="shared" ca="1" si="21"/>
        <v>3.10</v>
      </c>
      <c r="C227" s="2">
        <f t="shared" ca="1" si="22"/>
        <v>55</v>
      </c>
      <c r="D227" s="2">
        <f t="shared" ca="1" si="23"/>
        <v>55</v>
      </c>
      <c r="E227" s="2">
        <f t="shared" ca="1" si="24"/>
        <v>55</v>
      </c>
      <c r="F227" s="2">
        <f t="shared" ca="1" si="25"/>
        <v>4000</v>
      </c>
      <c r="G227" s="2" t="str">
        <f t="shared" ca="1" si="26"/>
        <v>0.04</v>
      </c>
      <c r="H227" s="2" t="str">
        <f t="shared" ca="1" si="27"/>
        <v>4.95</v>
      </c>
      <c r="I227" s="18" t="str">
        <f>INDEX(currents!$A$2:$C$400,MATCH(TRIM(A227),currents!$A$2:$A$400,0), 3)</f>
        <v>4.1</v>
      </c>
    </row>
    <row r="228" spans="1:9">
      <c r="A228" s="4" t="s">
        <v>12</v>
      </c>
      <c r="B228" s="2" t="str">
        <f t="shared" ca="1" si="21"/>
        <v>3.85</v>
      </c>
      <c r="C228" s="2">
        <f t="shared" ca="1" si="22"/>
        <v>50</v>
      </c>
      <c r="D228" s="2">
        <f t="shared" ca="1" si="23"/>
        <v>50</v>
      </c>
      <c r="E228" s="2">
        <f t="shared" ca="1" si="24"/>
        <v>50</v>
      </c>
      <c r="F228" s="2">
        <f t="shared" ca="1" si="25"/>
        <v>5000</v>
      </c>
      <c r="G228" s="2" t="str">
        <f t="shared" ca="1" si="26"/>
        <v>0.04</v>
      </c>
      <c r="H228" s="2" t="str">
        <f t="shared" ca="1" si="27"/>
        <v>4.95</v>
      </c>
      <c r="I228" s="18" t="str">
        <f>INDEX(currents!$A$2:$C$400,MATCH(TRIM(A228),currents!$A$2:$A$400,0), 3)</f>
        <v>6</v>
      </c>
    </row>
    <row r="229" spans="1:9">
      <c r="A229" s="4" t="s">
        <v>13</v>
      </c>
      <c r="B229" s="2" t="str">
        <f t="shared" ca="1" si="21"/>
        <v>3.52</v>
      </c>
      <c r="C229" s="2">
        <f t="shared" ca="1" si="22"/>
        <v>40</v>
      </c>
      <c r="D229" s="2">
        <f t="shared" ca="1" si="23"/>
        <v>40</v>
      </c>
      <c r="E229" s="2">
        <f t="shared" ca="1" si="24"/>
        <v>40</v>
      </c>
      <c r="F229" s="2">
        <f t="shared" ca="1" si="25"/>
        <v>7000</v>
      </c>
      <c r="G229" s="2" t="str">
        <f t="shared" ca="1" si="26"/>
        <v>0.04</v>
      </c>
      <c r="H229" s="2" t="str">
        <f t="shared" ca="1" si="27"/>
        <v>4.97</v>
      </c>
      <c r="I229" s="18" t="str">
        <f>INDEX(currents!$A$2:$C$400,MATCH(TRIM(A229),currents!$A$2:$A$400,0), 3)</f>
        <v>3.2</v>
      </c>
    </row>
    <row r="230" spans="1:9">
      <c r="A230" s="4" t="s">
        <v>14</v>
      </c>
      <c r="B230" s="2" t="str">
        <f t="shared" ca="1" si="21"/>
        <v>3.72</v>
      </c>
      <c r="C230" s="2">
        <f t="shared" ca="1" si="22"/>
        <v>43</v>
      </c>
      <c r="D230" s="2">
        <f t="shared" ca="1" si="23"/>
        <v>43</v>
      </c>
      <c r="E230" s="2">
        <f t="shared" ca="1" si="24"/>
        <v>43</v>
      </c>
      <c r="F230" s="2">
        <f t="shared" ca="1" si="25"/>
        <v>5000</v>
      </c>
      <c r="G230" s="2" t="str">
        <f t="shared" ca="1" si="26"/>
        <v>0.04</v>
      </c>
      <c r="H230" s="2" t="str">
        <f t="shared" ca="1" si="27"/>
        <v>4.95</v>
      </c>
      <c r="I230" s="18" t="str">
        <f>INDEX(currents!$A$2:$C$400,MATCH(TRIM(A230),currents!$A$2:$A$400,0), 3)</f>
        <v>3.2</v>
      </c>
    </row>
    <row r="231" spans="1:9">
      <c r="A231" s="4" t="s">
        <v>133</v>
      </c>
      <c r="B231" s="2" t="str">
        <f t="shared" ca="1" si="21"/>
        <v>1.85</v>
      </c>
      <c r="C231" s="2">
        <f t="shared" ca="1" si="22"/>
        <v>48</v>
      </c>
      <c r="D231" s="2">
        <f t="shared" ca="1" si="23"/>
        <v>48</v>
      </c>
      <c r="E231" s="2">
        <f t="shared" ca="1" si="24"/>
        <v>48</v>
      </c>
      <c r="F231" s="2">
        <f t="shared" ca="1" si="25"/>
        <v>7000</v>
      </c>
      <c r="G231" s="2" t="str">
        <f t="shared" ca="1" si="26"/>
        <v>0.04</v>
      </c>
      <c r="H231" s="2" t="str">
        <f t="shared" ca="1" si="27"/>
        <v>4.97</v>
      </c>
      <c r="I231" s="18" t="str">
        <f>INDEX(currents!$A$2:$C$400,MATCH(TRIM(A231),currents!$A$2:$A$400,0), 3)</f>
        <v>3.6</v>
      </c>
    </row>
    <row r="232" spans="1:9">
      <c r="A232" s="4" t="s">
        <v>15</v>
      </c>
      <c r="B232" s="2" t="str">
        <f t="shared" ca="1" si="21"/>
        <v>1.52</v>
      </c>
      <c r="C232" s="2">
        <f t="shared" ca="1" si="22"/>
        <v>48</v>
      </c>
      <c r="D232" s="2">
        <f t="shared" ca="1" si="23"/>
        <v>48</v>
      </c>
      <c r="E232" s="2">
        <f t="shared" ca="1" si="24"/>
        <v>48</v>
      </c>
      <c r="F232" s="2">
        <f t="shared" ca="1" si="25"/>
        <v>7000</v>
      </c>
      <c r="G232" s="2" t="str">
        <f t="shared" ca="1" si="26"/>
        <v>0.04</v>
      </c>
      <c r="H232" s="2" t="str">
        <f t="shared" ca="1" si="27"/>
        <v>4.95</v>
      </c>
      <c r="I232" s="18" t="str">
        <f>INDEX(currents!$A$2:$C$400,MATCH(TRIM(A232),currents!$A$2:$A$400,0), 3)</f>
        <v>0.85</v>
      </c>
    </row>
    <row r="233" spans="1:9">
      <c r="A233" s="4" t="s">
        <v>17</v>
      </c>
      <c r="B233" s="2" t="str">
        <f t="shared" ca="1" si="21"/>
        <v>2.44</v>
      </c>
      <c r="C233" s="2">
        <f t="shared" ca="1" si="22"/>
        <v>40</v>
      </c>
      <c r="D233" s="2">
        <f t="shared" ca="1" si="23"/>
        <v>40</v>
      </c>
      <c r="E233" s="2">
        <f t="shared" ca="1" si="24"/>
        <v>40</v>
      </c>
      <c r="F233" s="2">
        <f t="shared" ca="1" si="25"/>
        <v>5000</v>
      </c>
      <c r="G233" s="2" t="str">
        <f t="shared" ca="1" si="26"/>
        <v>0.03</v>
      </c>
      <c r="H233" s="2" t="str">
        <f t="shared" ca="1" si="27"/>
        <v>4.96</v>
      </c>
      <c r="I233" s="18" t="str">
        <f>INDEX(currents!$A$2:$C$400,MATCH(TRIM(A233),currents!$A$2:$A$400,0), 3)</f>
        <v>0.3</v>
      </c>
    </row>
    <row r="234" spans="1:9">
      <c r="A234" s="4" t="s">
        <v>18</v>
      </c>
      <c r="B234" s="2" t="str">
        <f t="shared" ca="1" si="21"/>
        <v>1.1</v>
      </c>
      <c r="C234" s="2">
        <f t="shared" ca="1" si="22"/>
        <v>55</v>
      </c>
      <c r="D234" s="2">
        <f t="shared" ca="1" si="23"/>
        <v>55</v>
      </c>
      <c r="E234" s="2">
        <f t="shared" ca="1" si="24"/>
        <v>55</v>
      </c>
      <c r="F234" s="2">
        <f t="shared" ca="1" si="25"/>
        <v>6000</v>
      </c>
      <c r="G234" s="2" t="str">
        <f t="shared" ca="1" si="26"/>
        <v>0.04</v>
      </c>
      <c r="H234" s="2" t="str">
        <f t="shared" ca="1" si="27"/>
        <v>4.95</v>
      </c>
      <c r="I234" s="18" t="str">
        <f>INDEX(currents!$A$2:$C$400,MATCH(TRIM(A234),currents!$A$2:$A$400,0), 3)</f>
        <v>0.25</v>
      </c>
    </row>
    <row r="235" spans="1:9">
      <c r="A235" s="4" t="s">
        <v>19</v>
      </c>
      <c r="B235" s="2" t="str">
        <f t="shared" ca="1" si="21"/>
        <v>1.40</v>
      </c>
      <c r="C235" s="2">
        <f t="shared" ca="1" si="22"/>
        <v>45</v>
      </c>
      <c r="D235" s="2">
        <f t="shared" ca="1" si="23"/>
        <v>45</v>
      </c>
      <c r="E235" s="2">
        <f t="shared" ca="1" si="24"/>
        <v>45</v>
      </c>
      <c r="F235" s="2">
        <f t="shared" ca="1" si="25"/>
        <v>6000</v>
      </c>
      <c r="G235" s="2" t="str">
        <f t="shared" ca="1" si="26"/>
        <v>0.04</v>
      </c>
      <c r="H235" s="2" t="str">
        <f t="shared" ca="1" si="27"/>
        <v>4.97</v>
      </c>
      <c r="I235" s="18" t="str">
        <f>INDEX(currents!$A$2:$C$400,MATCH(TRIM(A235),currents!$A$2:$A$400,0), 3)</f>
        <v>5</v>
      </c>
    </row>
    <row r="236" spans="1:9">
      <c r="A236" s="4" t="s">
        <v>134</v>
      </c>
      <c r="B236" s="2" t="str">
        <f t="shared" ca="1" si="21"/>
        <v>2.70</v>
      </c>
      <c r="C236" s="2">
        <f t="shared" ca="1" si="22"/>
        <v>42</v>
      </c>
      <c r="D236" s="2">
        <f t="shared" ca="1" si="23"/>
        <v>42</v>
      </c>
      <c r="E236" s="2">
        <f t="shared" ca="1" si="24"/>
        <v>42</v>
      </c>
      <c r="F236" s="2" t="str">
        <f t="shared" ca="1" si="25"/>
        <v>∞</v>
      </c>
      <c r="G236" s="2" t="str">
        <f t="shared" ca="1" si="26"/>
        <v>0.03</v>
      </c>
      <c r="H236" s="2" t="str">
        <f t="shared" ca="1" si="27"/>
        <v>4.96</v>
      </c>
      <c r="I236" s="18" t="str">
        <f>INDEX(currents!$A$2:$C$400,MATCH(TRIM(A236),currents!$A$2:$A$400,0), 3)</f>
        <v>6.5</v>
      </c>
    </row>
    <row r="237" spans="1:9">
      <c r="A237" s="4" t="s">
        <v>132</v>
      </c>
      <c r="B237" s="2" t="str">
        <f t="shared" ca="1" si="21"/>
        <v>2.8</v>
      </c>
      <c r="C237" s="2">
        <f t="shared" ca="1" si="22"/>
        <v>40</v>
      </c>
      <c r="D237" s="2">
        <f t="shared" ca="1" si="23"/>
        <v>40</v>
      </c>
      <c r="E237" s="2">
        <f t="shared" ca="1" si="24"/>
        <v>40</v>
      </c>
      <c r="F237" s="2">
        <f t="shared" ca="1" si="25"/>
        <v>5000</v>
      </c>
      <c r="G237" s="2" t="str">
        <f t="shared" ca="1" si="26"/>
        <v>0.04</v>
      </c>
      <c r="H237" s="2" t="str">
        <f t="shared" ca="1" si="27"/>
        <v>4.96</v>
      </c>
      <c r="I237" s="18" t="str">
        <f>INDEX(currents!$A$2:$C$400,MATCH(TRIM(A237),currents!$A$2:$A$400,0), 3)</f>
        <v>4.7</v>
      </c>
    </row>
    <row r="238" spans="1:9">
      <c r="A238" s="4" t="s">
        <v>26</v>
      </c>
      <c r="B238" s="2" t="str">
        <f t="shared" ca="1" si="21"/>
        <v>3.76</v>
      </c>
      <c r="C238" s="2">
        <f t="shared" ca="1" si="22"/>
        <v>54</v>
      </c>
      <c r="D238" s="2">
        <f t="shared" ca="1" si="23"/>
        <v>54</v>
      </c>
      <c r="E238" s="2">
        <f t="shared" ca="1" si="24"/>
        <v>54</v>
      </c>
      <c r="F238" s="2">
        <f t="shared" ca="1" si="25"/>
        <v>4000</v>
      </c>
      <c r="G238" s="2" t="str">
        <f t="shared" ca="1" si="26"/>
        <v>0.03</v>
      </c>
      <c r="H238" s="2" t="str">
        <f t="shared" ca="1" si="27"/>
        <v>4.96</v>
      </c>
      <c r="I238" s="18" t="str">
        <f>INDEX(currents!$A$2:$C$400,MATCH(TRIM(A238),currents!$A$2:$A$400,0), 3)</f>
        <v>7.8</v>
      </c>
    </row>
    <row r="239" spans="1:9">
      <c r="A239" s="4" t="s">
        <v>27</v>
      </c>
      <c r="B239" s="2" t="str">
        <f t="shared" ca="1" si="21"/>
        <v>2.38</v>
      </c>
      <c r="C239" s="2">
        <f t="shared" ca="1" si="22"/>
        <v>49</v>
      </c>
      <c r="D239" s="2">
        <f t="shared" ca="1" si="23"/>
        <v>49</v>
      </c>
      <c r="E239" s="2">
        <f t="shared" ca="1" si="24"/>
        <v>49</v>
      </c>
      <c r="F239" s="2">
        <f t="shared" ca="1" si="25"/>
        <v>4000</v>
      </c>
      <c r="G239" s="2" t="str">
        <f t="shared" ca="1" si="26"/>
        <v>0.04</v>
      </c>
      <c r="H239" s="2" t="str">
        <f t="shared" ca="1" si="27"/>
        <v>4.96</v>
      </c>
      <c r="I239" s="18" t="str">
        <f>INDEX(currents!$A$2:$C$400,MATCH(TRIM(A239),currents!$A$2:$A$400,0), 3)</f>
        <v>3.9</v>
      </c>
    </row>
    <row r="240" spans="1:9">
      <c r="A240" s="4" t="s">
        <v>28</v>
      </c>
      <c r="B240" s="2" t="str">
        <f t="shared" ca="1" si="21"/>
        <v>3.80</v>
      </c>
      <c r="C240" s="2">
        <f t="shared" ca="1" si="22"/>
        <v>52</v>
      </c>
      <c r="D240" s="2">
        <f t="shared" ca="1" si="23"/>
        <v>52</v>
      </c>
      <c r="E240" s="2">
        <f t="shared" ca="1" si="24"/>
        <v>52</v>
      </c>
      <c r="F240" s="2">
        <f t="shared" ca="1" si="25"/>
        <v>6000</v>
      </c>
      <c r="G240" s="2" t="str">
        <f t="shared" ca="1" si="26"/>
        <v>0.04</v>
      </c>
      <c r="H240" s="2" t="str">
        <f t="shared" ca="1" si="27"/>
        <v>4.95</v>
      </c>
      <c r="I240" s="18" t="str">
        <f>INDEX(currents!$A$2:$C$400,MATCH(TRIM(A240),currents!$A$2:$A$400,0), 3)</f>
        <v>3.6</v>
      </c>
    </row>
    <row r="241" spans="1:9">
      <c r="A241" s="4" t="s">
        <v>25</v>
      </c>
      <c r="B241" s="2" t="str">
        <f t="shared" ca="1" si="21"/>
        <v>2.17</v>
      </c>
      <c r="C241" s="2">
        <f t="shared" ca="1" si="22"/>
        <v>46</v>
      </c>
      <c r="D241" s="2">
        <f t="shared" ca="1" si="23"/>
        <v>46</v>
      </c>
      <c r="E241" s="2">
        <f t="shared" ca="1" si="24"/>
        <v>46</v>
      </c>
      <c r="F241" s="2">
        <f t="shared" ca="1" si="25"/>
        <v>6000</v>
      </c>
      <c r="G241" s="2" t="str">
        <f t="shared" ca="1" si="26"/>
        <v>0.03</v>
      </c>
      <c r="H241" s="2" t="str">
        <f t="shared" ca="1" si="27"/>
        <v>4.96</v>
      </c>
      <c r="I241" s="18" t="str">
        <f>INDEX(currents!$A$2:$C$400,MATCH(TRIM(A241),currents!$A$2:$A$400,0), 3)</f>
        <v>4.4</v>
      </c>
    </row>
    <row r="242" spans="1:9">
      <c r="A242" s="4" t="s">
        <v>29</v>
      </c>
      <c r="B242" s="2" t="str">
        <f t="shared" ca="1" si="21"/>
        <v>2.22</v>
      </c>
      <c r="C242" s="2">
        <f t="shared" ca="1" si="22"/>
        <v>42</v>
      </c>
      <c r="D242" s="2">
        <f t="shared" ca="1" si="23"/>
        <v>42</v>
      </c>
      <c r="E242" s="2">
        <f t="shared" ca="1" si="24"/>
        <v>42</v>
      </c>
      <c r="F242" s="2">
        <f t="shared" ca="1" si="25"/>
        <v>6000</v>
      </c>
      <c r="G242" s="2" t="str">
        <f t="shared" ca="1" si="26"/>
        <v>0.03</v>
      </c>
      <c r="H242" s="2" t="str">
        <f t="shared" ca="1" si="27"/>
        <v>4.95</v>
      </c>
      <c r="I242" s="18" t="str">
        <f>INDEX(currents!$A$2:$C$400,MATCH(TRIM(A242),currents!$A$2:$A$400,0), 3)</f>
        <v>1.3</v>
      </c>
    </row>
    <row r="243" spans="1:9">
      <c r="A243" s="4" t="s">
        <v>30</v>
      </c>
      <c r="B243" s="2" t="str">
        <f t="shared" ca="1" si="21"/>
        <v>1.28</v>
      </c>
      <c r="C243" s="2">
        <f t="shared" ca="1" si="22"/>
        <v>44</v>
      </c>
      <c r="D243" s="2">
        <f t="shared" ca="1" si="23"/>
        <v>44</v>
      </c>
      <c r="E243" s="2">
        <f t="shared" ca="1" si="24"/>
        <v>44</v>
      </c>
      <c r="F243" s="2">
        <f t="shared" ca="1" si="25"/>
        <v>5000</v>
      </c>
      <c r="G243" s="2" t="str">
        <f t="shared" ca="1" si="26"/>
        <v>0.03</v>
      </c>
      <c r="H243" s="2" t="str">
        <f t="shared" ca="1" si="27"/>
        <v>4.97</v>
      </c>
      <c r="I243" s="18" t="str">
        <f>INDEX(currents!$A$2:$C$400,MATCH(TRIM(A243),currents!$A$2:$A$400,0), 3)</f>
        <v>0.85</v>
      </c>
    </row>
    <row r="244" spans="1:9">
      <c r="A244" s="4" t="s">
        <v>31</v>
      </c>
      <c r="B244" s="2" t="str">
        <f t="shared" ca="1" si="21"/>
        <v>1.68</v>
      </c>
      <c r="C244" s="2">
        <f t="shared" ca="1" si="22"/>
        <v>47</v>
      </c>
      <c r="D244" s="2">
        <f t="shared" ca="1" si="23"/>
        <v>47</v>
      </c>
      <c r="E244" s="2">
        <f t="shared" ca="1" si="24"/>
        <v>47</v>
      </c>
      <c r="F244" s="2">
        <f t="shared" ca="1" si="25"/>
        <v>6000</v>
      </c>
      <c r="G244" s="2" t="str">
        <f t="shared" ca="1" si="26"/>
        <v>0.03</v>
      </c>
      <c r="H244" s="2" t="str">
        <f t="shared" ca="1" si="27"/>
        <v>4.95</v>
      </c>
      <c r="I244" s="18" t="str">
        <f>INDEX(currents!$A$2:$C$400,MATCH(TRIM(A244),currents!$A$2:$A$400,0), 3)</f>
        <v>0.6</v>
      </c>
    </row>
    <row r="245" spans="1:9">
      <c r="A245" s="4" t="s">
        <v>32</v>
      </c>
      <c r="B245" s="2" t="str">
        <f t="shared" ca="1" si="21"/>
        <v>3.83</v>
      </c>
      <c r="C245" s="2">
        <f t="shared" ca="1" si="22"/>
        <v>48</v>
      </c>
      <c r="D245" s="2">
        <f t="shared" ca="1" si="23"/>
        <v>48</v>
      </c>
      <c r="E245" s="2">
        <f t="shared" ca="1" si="24"/>
        <v>48</v>
      </c>
      <c r="F245" s="2">
        <f t="shared" ca="1" si="25"/>
        <v>6000</v>
      </c>
      <c r="G245" s="2" t="str">
        <f t="shared" ca="1" si="26"/>
        <v>0.03</v>
      </c>
      <c r="H245" s="2" t="str">
        <f t="shared" ca="1" si="27"/>
        <v>4.97</v>
      </c>
      <c r="I245" s="18" t="str">
        <f>INDEX(currents!$A$2:$C$400,MATCH(TRIM(A245),currents!$A$2:$A$400,0), 3)</f>
        <v>1.2</v>
      </c>
    </row>
    <row r="246" spans="1:9">
      <c r="A246" s="4" t="s">
        <v>33</v>
      </c>
      <c r="B246" s="2" t="str">
        <f t="shared" ca="1" si="21"/>
        <v>3.79</v>
      </c>
      <c r="C246" s="2">
        <f t="shared" ca="1" si="22"/>
        <v>53</v>
      </c>
      <c r="D246" s="2">
        <f t="shared" ca="1" si="23"/>
        <v>53</v>
      </c>
      <c r="E246" s="2">
        <f t="shared" ca="1" si="24"/>
        <v>53</v>
      </c>
      <c r="F246" s="2">
        <f t="shared" ca="1" si="25"/>
        <v>5000</v>
      </c>
      <c r="G246" s="2" t="str">
        <f t="shared" ca="1" si="26"/>
        <v>0.04</v>
      </c>
      <c r="H246" s="2" t="str">
        <f t="shared" ca="1" si="27"/>
        <v>4.97</v>
      </c>
      <c r="I246" s="18" t="str">
        <f>INDEX(currents!$A$2:$C$400,MATCH(TRIM(A246),currents!$A$2:$A$400,0), 3)</f>
        <v>0.7</v>
      </c>
    </row>
    <row r="247" spans="1:9">
      <c r="A247" s="4" t="s">
        <v>34</v>
      </c>
      <c r="B247" s="2" t="str">
        <f t="shared" ca="1" si="21"/>
        <v>2.45</v>
      </c>
      <c r="C247" s="2">
        <f t="shared" ca="1" si="22"/>
        <v>44</v>
      </c>
      <c r="D247" s="2">
        <f t="shared" ca="1" si="23"/>
        <v>44</v>
      </c>
      <c r="E247" s="2">
        <f t="shared" ca="1" si="24"/>
        <v>44</v>
      </c>
      <c r="F247" s="2">
        <f t="shared" ca="1" si="25"/>
        <v>7000</v>
      </c>
      <c r="G247" s="2" t="str">
        <f t="shared" ca="1" si="26"/>
        <v>0.03</v>
      </c>
      <c r="H247" s="2" t="str">
        <f t="shared" ca="1" si="27"/>
        <v>4.96</v>
      </c>
      <c r="I247" s="18" t="str">
        <f>INDEX(currents!$A$2:$C$400,MATCH(TRIM(A247),currents!$A$2:$A$400,0), 3)</f>
        <v>0.6</v>
      </c>
    </row>
    <row r="248" spans="1:9">
      <c r="A248" s="4" t="s">
        <v>135</v>
      </c>
      <c r="B248" s="2" t="str">
        <f t="shared" ca="1" si="21"/>
        <v>3.47</v>
      </c>
      <c r="C248" s="2">
        <f t="shared" ca="1" si="22"/>
        <v>50</v>
      </c>
      <c r="D248" s="2">
        <f t="shared" ca="1" si="23"/>
        <v>50</v>
      </c>
      <c r="E248" s="2">
        <f t="shared" ca="1" si="24"/>
        <v>50</v>
      </c>
      <c r="F248" s="2" t="str">
        <f t="shared" ca="1" si="25"/>
        <v>∞</v>
      </c>
      <c r="G248" s="2" t="str">
        <f t="shared" ca="1" si="26"/>
        <v>0.04</v>
      </c>
      <c r="H248" s="2" t="str">
        <f t="shared" ca="1" si="27"/>
        <v>4.97</v>
      </c>
      <c r="I248" s="18" t="str">
        <f>INDEX(currents!$A$2:$C$400,MATCH(TRIM(A248),currents!$A$2:$A$400,0), 3)</f>
        <v>7</v>
      </c>
    </row>
    <row r="249" spans="1:9">
      <c r="A249" s="4" t="s">
        <v>136</v>
      </c>
      <c r="B249" s="2" t="str">
        <f t="shared" ca="1" si="21"/>
        <v>2.7</v>
      </c>
      <c r="C249" s="2">
        <f t="shared" ca="1" si="22"/>
        <v>48</v>
      </c>
      <c r="D249" s="2">
        <f t="shared" ca="1" si="23"/>
        <v>48</v>
      </c>
      <c r="E249" s="2">
        <f t="shared" ca="1" si="24"/>
        <v>48</v>
      </c>
      <c r="F249" s="2">
        <f t="shared" ca="1" si="25"/>
        <v>5000</v>
      </c>
      <c r="G249" s="2" t="str">
        <f t="shared" ca="1" si="26"/>
        <v>0.03</v>
      </c>
      <c r="H249" s="2" t="str">
        <f t="shared" ca="1" si="27"/>
        <v>4.96</v>
      </c>
      <c r="I249" s="18" t="str">
        <f>INDEX(currents!$A$2:$C$400,MATCH(TRIM(A249),currents!$A$2:$A$400,0), 3)</f>
        <v>7</v>
      </c>
    </row>
    <row r="250" spans="1:9">
      <c r="A250" s="4" t="s">
        <v>43</v>
      </c>
      <c r="B250" s="2" t="str">
        <f t="shared" ca="1" si="21"/>
        <v>2.19</v>
      </c>
      <c r="C250" s="2">
        <f t="shared" ca="1" si="22"/>
        <v>47</v>
      </c>
      <c r="D250" s="2">
        <f t="shared" ca="1" si="23"/>
        <v>47</v>
      </c>
      <c r="E250" s="2">
        <f t="shared" ca="1" si="24"/>
        <v>47</v>
      </c>
      <c r="F250" s="2" t="str">
        <f t="shared" ca="1" si="25"/>
        <v>∞</v>
      </c>
      <c r="G250" s="2" t="str">
        <f t="shared" ca="1" si="26"/>
        <v>0.04</v>
      </c>
      <c r="H250" s="2" t="str">
        <f t="shared" ca="1" si="27"/>
        <v>4.96</v>
      </c>
      <c r="I250" s="18" t="str">
        <f>INDEX(currents!$A$2:$C$400,MATCH(TRIM(A250),currents!$A$2:$A$400,0), 3)</f>
        <v>3.8</v>
      </c>
    </row>
    <row r="251" spans="1:9">
      <c r="A251" s="4" t="s">
        <v>40</v>
      </c>
      <c r="B251" s="2" t="str">
        <f t="shared" ca="1" si="21"/>
        <v>2.61</v>
      </c>
      <c r="C251" s="2">
        <f t="shared" ca="1" si="22"/>
        <v>48</v>
      </c>
      <c r="D251" s="2">
        <f t="shared" ca="1" si="23"/>
        <v>48</v>
      </c>
      <c r="E251" s="2">
        <f t="shared" ca="1" si="24"/>
        <v>48</v>
      </c>
      <c r="F251" s="2">
        <f t="shared" ca="1" si="25"/>
        <v>5000</v>
      </c>
      <c r="G251" s="2" t="str">
        <f t="shared" ca="1" si="26"/>
        <v>0.04</v>
      </c>
      <c r="H251" s="2" t="str">
        <f t="shared" ca="1" si="27"/>
        <v>4.96</v>
      </c>
      <c r="I251" s="18" t="str">
        <f>INDEX(currents!$A$2:$C$400,MATCH(TRIM(A251),currents!$A$2:$A$400,0), 3)</f>
        <v>5.5</v>
      </c>
    </row>
    <row r="252" spans="1:9">
      <c r="A252" s="4" t="s">
        <v>41</v>
      </c>
      <c r="B252" s="2" t="str">
        <f t="shared" ca="1" si="21"/>
        <v>2.76</v>
      </c>
      <c r="C252" s="2">
        <f t="shared" ca="1" si="22"/>
        <v>46</v>
      </c>
      <c r="D252" s="2">
        <f t="shared" ca="1" si="23"/>
        <v>46</v>
      </c>
      <c r="E252" s="2">
        <f t="shared" ca="1" si="24"/>
        <v>46</v>
      </c>
      <c r="F252" s="2">
        <f t="shared" ca="1" si="25"/>
        <v>4000</v>
      </c>
      <c r="G252" s="2" t="str">
        <f t="shared" ca="1" si="26"/>
        <v>0.03</v>
      </c>
      <c r="H252" s="2" t="str">
        <f t="shared" ca="1" si="27"/>
        <v>4.96</v>
      </c>
      <c r="I252" s="18" t="str">
        <f>INDEX(currents!$A$2:$C$400,MATCH(TRIM(A252),currents!$A$2:$A$400,0), 3)</f>
        <v>3.1</v>
      </c>
    </row>
    <row r="253" spans="1:9">
      <c r="A253" s="4" t="s">
        <v>42</v>
      </c>
      <c r="B253" s="2" t="str">
        <f t="shared" ca="1" si="21"/>
        <v>3.57</v>
      </c>
      <c r="C253" s="2">
        <f t="shared" ca="1" si="22"/>
        <v>52</v>
      </c>
      <c r="D253" s="2">
        <f t="shared" ca="1" si="23"/>
        <v>52</v>
      </c>
      <c r="E253" s="2">
        <f t="shared" ca="1" si="24"/>
        <v>52</v>
      </c>
      <c r="F253" s="2">
        <f t="shared" ca="1" si="25"/>
        <v>5000</v>
      </c>
      <c r="G253" s="2" t="str">
        <f t="shared" ca="1" si="26"/>
        <v>0.03</v>
      </c>
      <c r="H253" s="2" t="str">
        <f t="shared" ca="1" si="27"/>
        <v>4.95</v>
      </c>
      <c r="I253" s="18" t="str">
        <f>INDEX(currents!$A$2:$C$400,MATCH(TRIM(A253),currents!$A$2:$A$400,0), 3)</f>
        <v>3.1</v>
      </c>
    </row>
    <row r="254" spans="1:9">
      <c r="A254" s="4" t="s">
        <v>39</v>
      </c>
      <c r="B254" s="2" t="str">
        <f t="shared" ca="1" si="21"/>
        <v>1.73</v>
      </c>
      <c r="C254" s="2">
        <f t="shared" ca="1" si="22"/>
        <v>41</v>
      </c>
      <c r="D254" s="2">
        <f t="shared" ca="1" si="23"/>
        <v>41</v>
      </c>
      <c r="E254" s="2">
        <f t="shared" ca="1" si="24"/>
        <v>41</v>
      </c>
      <c r="F254" s="2">
        <f t="shared" ca="1" si="25"/>
        <v>7000</v>
      </c>
      <c r="G254" s="2" t="str">
        <f t="shared" ca="1" si="26"/>
        <v>0.03</v>
      </c>
      <c r="H254" s="2" t="str">
        <f t="shared" ca="1" si="27"/>
        <v>4.97</v>
      </c>
      <c r="I254" s="18" t="str">
        <f>INDEX(currents!$A$2:$C$400,MATCH(TRIM(A254),currents!$A$2:$A$400,0), 3)</f>
        <v>4.1</v>
      </c>
    </row>
    <row r="255" spans="1:9">
      <c r="A255" s="4" t="s">
        <v>44</v>
      </c>
      <c r="B255" s="2" t="str">
        <f t="shared" ca="1" si="21"/>
        <v>3.14</v>
      </c>
      <c r="C255" s="2">
        <f t="shared" ca="1" si="22"/>
        <v>51</v>
      </c>
      <c r="D255" s="2">
        <f t="shared" ca="1" si="23"/>
        <v>51</v>
      </c>
      <c r="E255" s="2">
        <f t="shared" ca="1" si="24"/>
        <v>51</v>
      </c>
      <c r="F255" s="2">
        <f t="shared" ca="1" si="25"/>
        <v>6000</v>
      </c>
      <c r="G255" s="2" t="str">
        <f t="shared" ca="1" si="26"/>
        <v>0.04</v>
      </c>
      <c r="H255" s="2" t="str">
        <f t="shared" ca="1" si="27"/>
        <v>4.95</v>
      </c>
      <c r="I255" s="18" t="str">
        <f>INDEX(currents!$A$2:$C$400,MATCH(TRIM(A255),currents!$A$2:$A$400,0), 3)</f>
        <v>1.3</v>
      </c>
    </row>
    <row r="256" spans="1:9">
      <c r="A256" s="4" t="s">
        <v>46</v>
      </c>
      <c r="B256" s="2" t="str">
        <f t="shared" ca="1" si="21"/>
        <v>1.67</v>
      </c>
      <c r="C256" s="2">
        <f t="shared" ca="1" si="22"/>
        <v>40</v>
      </c>
      <c r="D256" s="2">
        <f t="shared" ca="1" si="23"/>
        <v>40</v>
      </c>
      <c r="E256" s="2">
        <f t="shared" ca="1" si="24"/>
        <v>40</v>
      </c>
      <c r="F256" s="2">
        <f t="shared" ca="1" si="25"/>
        <v>6000</v>
      </c>
      <c r="G256" s="2" t="str">
        <f t="shared" ca="1" si="26"/>
        <v>0.04</v>
      </c>
      <c r="H256" s="2" t="str">
        <f t="shared" ca="1" si="27"/>
        <v>4.95</v>
      </c>
      <c r="I256" s="18" t="str">
        <f>INDEX(currents!$A$2:$C$400,MATCH(TRIM(A256),currents!$A$2:$A$400,0), 3)</f>
        <v>0.55</v>
      </c>
    </row>
    <row r="257" spans="1:9">
      <c r="A257" s="4" t="s">
        <v>45</v>
      </c>
      <c r="B257" s="2" t="str">
        <f t="shared" ca="1" si="21"/>
        <v>2.34</v>
      </c>
      <c r="C257" s="2">
        <f t="shared" ca="1" si="22"/>
        <v>43</v>
      </c>
      <c r="D257" s="2">
        <f t="shared" ca="1" si="23"/>
        <v>43</v>
      </c>
      <c r="E257" s="2">
        <f t="shared" ca="1" si="24"/>
        <v>43</v>
      </c>
      <c r="F257" s="2">
        <f t="shared" ca="1" si="25"/>
        <v>7000</v>
      </c>
      <c r="G257" s="2" t="str">
        <f t="shared" ca="1" si="26"/>
        <v>0.03</v>
      </c>
      <c r="H257" s="2" t="str">
        <f t="shared" ca="1" si="27"/>
        <v>4.95</v>
      </c>
      <c r="I257" s="18" t="str">
        <f>INDEX(currents!$A$2:$C$400,MATCH(TRIM(A257),currents!$A$2:$A$400,0), 3)</f>
        <v>0.58</v>
      </c>
    </row>
    <row r="258" spans="1:9">
      <c r="A258" s="4" t="s">
        <v>47</v>
      </c>
      <c r="B258" s="2" t="str">
        <f t="shared" ca="1" si="21"/>
        <v>1.21</v>
      </c>
      <c r="C258" s="2">
        <f t="shared" ca="1" si="22"/>
        <v>49</v>
      </c>
      <c r="D258" s="2">
        <f ca="1">C258</f>
        <v>49</v>
      </c>
      <c r="E258" s="2">
        <f t="shared" ca="1" si="24"/>
        <v>49</v>
      </c>
      <c r="F258" s="2" t="str">
        <f t="shared" ca="1" si="25"/>
        <v>∞</v>
      </c>
      <c r="G258" s="2" t="str">
        <f t="shared" ca="1" si="26"/>
        <v>0.04</v>
      </c>
      <c r="H258" s="2" t="str">
        <f t="shared" ca="1" si="27"/>
        <v>4.95</v>
      </c>
      <c r="I258" s="18" t="str">
        <f>INDEX(currents!$A$2:$C$400,MATCH(TRIM(A258),currents!$A$2:$A$400,0), 3)</f>
        <v>0.8</v>
      </c>
    </row>
    <row r="259" spans="1:9">
      <c r="A259" s="4" t="s">
        <v>48</v>
      </c>
      <c r="B259" s="2" t="str">
        <f t="shared" ca="1" si="21"/>
        <v>2.60</v>
      </c>
      <c r="C259" s="2">
        <f t="shared" ca="1" si="22"/>
        <v>48</v>
      </c>
      <c r="D259" s="2">
        <f ca="1">C259</f>
        <v>48</v>
      </c>
      <c r="E259" s="2">
        <f t="shared" ca="1" si="24"/>
        <v>48</v>
      </c>
      <c r="F259" s="2">
        <f t="shared" ca="1" si="25"/>
        <v>4000</v>
      </c>
      <c r="G259" s="2" t="str">
        <f t="shared" ca="1" si="26"/>
        <v>0.03</v>
      </c>
      <c r="H259" s="2" t="str">
        <f t="shared" ca="1" si="27"/>
        <v>4.97</v>
      </c>
      <c r="I259" s="18" t="str">
        <f>INDEX(currents!$A$2:$C$400,MATCH(TRIM(A259),currents!$A$2:$A$400,0), 3)</f>
        <v>0.60</v>
      </c>
    </row>
    <row r="260" spans="1:9">
      <c r="A260" s="4" t="s">
        <v>49</v>
      </c>
      <c r="B260" s="2" t="str">
        <f t="shared" ca="1" si="21"/>
        <v>3.36</v>
      </c>
      <c r="C260" s="2">
        <f t="shared" ca="1" si="22"/>
        <v>55</v>
      </c>
      <c r="D260" s="2">
        <f ca="1">C260</f>
        <v>55</v>
      </c>
      <c r="E260" s="2">
        <f t="shared" ca="1" si="24"/>
        <v>55</v>
      </c>
      <c r="F260" s="2">
        <f t="shared" ca="1" si="25"/>
        <v>5000</v>
      </c>
      <c r="G260" s="2" t="str">
        <f t="shared" ca="1" si="26"/>
        <v>0.04</v>
      </c>
      <c r="H260" s="2" t="str">
        <f t="shared" ca="1" si="27"/>
        <v>4.95</v>
      </c>
      <c r="I260" s="18" t="str">
        <f>INDEX(currents!$A$2:$C$400,MATCH(TRIM(A260),currents!$A$2:$A$400,0), 3)</f>
        <v>0.15</v>
      </c>
    </row>
    <row r="261" spans="1:9">
      <c r="A261" s="4" t="s">
        <v>50</v>
      </c>
      <c r="B261" s="2" t="str">
        <f t="shared" ca="1" si="21"/>
        <v>1.54</v>
      </c>
      <c r="C261" s="2">
        <f t="shared" ca="1" si="22"/>
        <v>43</v>
      </c>
      <c r="D261" s="2">
        <f ca="1">C261</f>
        <v>43</v>
      </c>
      <c r="E261" s="2">
        <f t="shared" ca="1" si="24"/>
        <v>43</v>
      </c>
      <c r="F261" s="2">
        <f t="shared" ca="1" si="25"/>
        <v>7000</v>
      </c>
      <c r="G261" s="2" t="str">
        <f t="shared" ca="1" si="26"/>
        <v>0.04</v>
      </c>
      <c r="H261" s="2" t="str">
        <f t="shared" ca="1" si="27"/>
        <v>4.96</v>
      </c>
      <c r="I261" s="18" t="str">
        <f>INDEX(currents!$A$2:$C$400,MATCH(TRIM(A261),currents!$A$2:$A$400,0), 3)</f>
        <v>0.75</v>
      </c>
    </row>
  </sheetData>
  <autoFilter ref="A1:I261"/>
  <conditionalFormatting sqref="I2:I261">
    <cfRule type="cellIs" dxfId="21" priority="2" operator="equal">
      <formula>0</formula>
    </cfRule>
  </conditionalFormatting>
  <conditionalFormatting sqref="I2:I261">
    <cfRule type="containsErrors" dxfId="20" priority="3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zoomScaleNormal="100" workbookViewId="0">
      <pane ySplit="1" topLeftCell="A113" activePane="bottomLeft" state="frozen"/>
      <selection pane="bottomLeft" activeCell="H1" sqref="H1"/>
    </sheetView>
  </sheetViews>
  <sheetFormatPr defaultRowHeight="14.4"/>
  <cols>
    <col min="1" max="1" width="11.33203125" customWidth="1"/>
    <col min="2" max="1025" width="9.109375" customWidth="1"/>
  </cols>
  <sheetData>
    <row r="1" spans="1:8" s="1" customFormat="1" ht="37.950000000000003" customHeight="1">
      <c r="A1" s="9" t="s">
        <v>0</v>
      </c>
      <c r="B1" s="10" t="s">
        <v>281</v>
      </c>
      <c r="C1" s="10" t="s">
        <v>282</v>
      </c>
      <c r="D1" s="10" t="s">
        <v>283</v>
      </c>
      <c r="E1" s="10" t="s">
        <v>284</v>
      </c>
      <c r="F1" s="10" t="s">
        <v>285</v>
      </c>
      <c r="G1" s="10" t="s">
        <v>286</v>
      </c>
      <c r="H1" s="10" t="s">
        <v>287</v>
      </c>
    </row>
    <row r="2" spans="1:8">
      <c r="A2" s="4" t="s">
        <v>142</v>
      </c>
      <c r="B2" t="str">
        <f t="shared" ref="B2:B65" ca="1" si="0">IF(RANDBETWEEN(4,8)=8,"∞",RANDBETWEEN(4,7)*1000)</f>
        <v>∞</v>
      </c>
      <c r="C2" s="2" t="str">
        <f t="shared" ref="C2:C65" ca="1" si="1">CONCATENATE("0.",RANDBETWEEN(30,99))</f>
        <v>0.71</v>
      </c>
      <c r="D2" s="2" t="str">
        <f t="shared" ref="D2:D65" ca="1" si="2">C2</f>
        <v>0.71</v>
      </c>
      <c r="E2" s="2" t="str">
        <f t="shared" ref="E2:E65" ca="1" si="3">C2</f>
        <v>0.71</v>
      </c>
      <c r="F2" s="18" t="e">
        <f>ROUND(0.75*VALUE(INDEX(currents!$A$2:$C$400,MATCH(TRIM(A2),currents!$A$2:$A$400,0), 3)),2)</f>
        <v>#N/A</v>
      </c>
      <c r="G2" t="e">
        <f>F2</f>
        <v>#N/A</v>
      </c>
      <c r="H2" t="e">
        <f>F2</f>
        <v>#N/A</v>
      </c>
    </row>
    <row r="3" spans="1:8">
      <c r="A3" s="4" t="s">
        <v>143</v>
      </c>
      <c r="B3">
        <f t="shared" ca="1" si="0"/>
        <v>4000</v>
      </c>
      <c r="C3" s="2" t="str">
        <f t="shared" ca="1" si="1"/>
        <v>0.46</v>
      </c>
      <c r="D3" s="2" t="str">
        <f t="shared" ca="1" si="2"/>
        <v>0.46</v>
      </c>
      <c r="E3" s="2" t="str">
        <f t="shared" ca="1" si="3"/>
        <v>0.46</v>
      </c>
      <c r="F3" s="18" t="e">
        <f>ROUND(0.75*VALUE(INDEX(currents!$A$2:$C$400,MATCH(TRIM(A3),currents!$A$2:$A$400,0), 3)),2)</f>
        <v>#N/A</v>
      </c>
      <c r="G3" t="e">
        <f t="shared" ref="G3:G66" si="4">F3</f>
        <v>#N/A</v>
      </c>
      <c r="H3" t="e">
        <f t="shared" ref="H3:H66" si="5">F3</f>
        <v>#N/A</v>
      </c>
    </row>
    <row r="4" spans="1:8">
      <c r="A4" s="4" t="s">
        <v>144</v>
      </c>
      <c r="B4">
        <f t="shared" ca="1" si="0"/>
        <v>7000</v>
      </c>
      <c r="C4" s="2" t="str">
        <f t="shared" ca="1" si="1"/>
        <v>0.96</v>
      </c>
      <c r="D4" s="2" t="str">
        <f t="shared" ca="1" si="2"/>
        <v>0.96</v>
      </c>
      <c r="E4" s="2" t="str">
        <f t="shared" ca="1" si="3"/>
        <v>0.96</v>
      </c>
      <c r="F4" s="18" t="e">
        <f>ROUND(0.75*VALUE(INDEX(currents!$A$2:$C$400,MATCH(TRIM(A4),currents!$A$2:$A$400,0), 3)),2)</f>
        <v>#N/A</v>
      </c>
      <c r="G4" t="e">
        <f t="shared" si="4"/>
        <v>#N/A</v>
      </c>
      <c r="H4" t="e">
        <f t="shared" si="5"/>
        <v>#N/A</v>
      </c>
    </row>
    <row r="5" spans="1:8">
      <c r="A5" s="4" t="s">
        <v>145</v>
      </c>
      <c r="B5">
        <f t="shared" ca="1" si="0"/>
        <v>4000</v>
      </c>
      <c r="C5" s="2" t="str">
        <f t="shared" ca="1" si="1"/>
        <v>0.46</v>
      </c>
      <c r="D5" s="2" t="str">
        <f t="shared" ca="1" si="2"/>
        <v>0.46</v>
      </c>
      <c r="E5" s="2" t="str">
        <f t="shared" ca="1" si="3"/>
        <v>0.46</v>
      </c>
      <c r="F5" s="18" t="e">
        <f>ROUND(0.75*VALUE(INDEX(currents!$A$2:$C$400,MATCH(TRIM(A5),currents!$A$2:$A$400,0), 3)),2)</f>
        <v>#N/A</v>
      </c>
      <c r="G5" t="e">
        <f t="shared" si="4"/>
        <v>#N/A</v>
      </c>
      <c r="H5" t="e">
        <f t="shared" si="5"/>
        <v>#N/A</v>
      </c>
    </row>
    <row r="6" spans="1:8">
      <c r="A6" s="4" t="s">
        <v>146</v>
      </c>
      <c r="B6">
        <f t="shared" ca="1" si="0"/>
        <v>4000</v>
      </c>
      <c r="C6" s="2" t="str">
        <f t="shared" ca="1" si="1"/>
        <v>0.89</v>
      </c>
      <c r="D6" s="2" t="str">
        <f t="shared" ca="1" si="2"/>
        <v>0.89</v>
      </c>
      <c r="E6" s="2" t="str">
        <f t="shared" ca="1" si="3"/>
        <v>0.89</v>
      </c>
      <c r="F6" s="18" t="e">
        <f>ROUND(0.75*VALUE(INDEX(currents!$A$2:$C$400,MATCH(TRIM(A6),currents!$A$2:$A$400,0), 3)),2)</f>
        <v>#N/A</v>
      </c>
      <c r="G6" t="e">
        <f t="shared" si="4"/>
        <v>#N/A</v>
      </c>
      <c r="H6" t="e">
        <f t="shared" si="5"/>
        <v>#N/A</v>
      </c>
    </row>
    <row r="7" spans="1:8">
      <c r="A7" s="4" t="s">
        <v>147</v>
      </c>
      <c r="B7">
        <f t="shared" ca="1" si="0"/>
        <v>4000</v>
      </c>
      <c r="C7" s="2" t="str">
        <f t="shared" ca="1" si="1"/>
        <v>0.50</v>
      </c>
      <c r="D7" s="2" t="str">
        <f t="shared" ca="1" si="2"/>
        <v>0.50</v>
      </c>
      <c r="E7" s="2" t="str">
        <f t="shared" ca="1" si="3"/>
        <v>0.50</v>
      </c>
      <c r="F7" s="18" t="e">
        <f>ROUND(0.75*VALUE(INDEX(currents!$A$2:$C$400,MATCH(TRIM(A7),currents!$A$2:$A$400,0), 3)),2)</f>
        <v>#N/A</v>
      </c>
      <c r="G7" t="e">
        <f t="shared" si="4"/>
        <v>#N/A</v>
      </c>
      <c r="H7" t="e">
        <f t="shared" si="5"/>
        <v>#N/A</v>
      </c>
    </row>
    <row r="8" spans="1:8">
      <c r="A8" s="4" t="s">
        <v>148</v>
      </c>
      <c r="B8">
        <f t="shared" ca="1" si="0"/>
        <v>5000</v>
      </c>
      <c r="C8" s="2" t="str">
        <f t="shared" ca="1" si="1"/>
        <v>0.86</v>
      </c>
      <c r="D8" s="2" t="str">
        <f t="shared" ca="1" si="2"/>
        <v>0.86</v>
      </c>
      <c r="E8" s="2" t="str">
        <f t="shared" ca="1" si="3"/>
        <v>0.86</v>
      </c>
      <c r="F8" s="18" t="e">
        <f>ROUND(0.75*VALUE(INDEX(currents!$A$2:$C$400,MATCH(TRIM(A8),currents!$A$2:$A$400,0), 3)),2)</f>
        <v>#N/A</v>
      </c>
      <c r="G8" t="e">
        <f t="shared" si="4"/>
        <v>#N/A</v>
      </c>
      <c r="H8" t="e">
        <f t="shared" si="5"/>
        <v>#N/A</v>
      </c>
    </row>
    <row r="9" spans="1:8">
      <c r="A9" s="4" t="s">
        <v>149</v>
      </c>
      <c r="B9">
        <f t="shared" ca="1" si="0"/>
        <v>6000</v>
      </c>
      <c r="C9" s="2" t="str">
        <f t="shared" ca="1" si="1"/>
        <v>0.43</v>
      </c>
      <c r="D9" s="2" t="str">
        <f t="shared" ca="1" si="2"/>
        <v>0.43</v>
      </c>
      <c r="E9" s="2" t="str">
        <f t="shared" ca="1" si="3"/>
        <v>0.43</v>
      </c>
      <c r="F9" s="18" t="e">
        <f>ROUND(0.75*VALUE(INDEX(currents!$A$2:$C$400,MATCH(TRIM(A9),currents!$A$2:$A$400,0), 3)),2)</f>
        <v>#N/A</v>
      </c>
      <c r="G9" t="e">
        <f t="shared" si="4"/>
        <v>#N/A</v>
      </c>
      <c r="H9" t="e">
        <f t="shared" si="5"/>
        <v>#N/A</v>
      </c>
    </row>
    <row r="10" spans="1:8">
      <c r="A10" s="4" t="s">
        <v>150</v>
      </c>
      <c r="B10" t="str">
        <f t="shared" ca="1" si="0"/>
        <v>∞</v>
      </c>
      <c r="C10" s="2" t="str">
        <f t="shared" ca="1" si="1"/>
        <v>0.65</v>
      </c>
      <c r="D10" s="2" t="str">
        <f t="shared" ca="1" si="2"/>
        <v>0.65</v>
      </c>
      <c r="E10" s="2" t="str">
        <f t="shared" ca="1" si="3"/>
        <v>0.65</v>
      </c>
      <c r="F10" s="18" t="e">
        <f>ROUND(0.75*VALUE(INDEX(currents!$A$2:$C$400,MATCH(TRIM(A10),currents!$A$2:$A$400,0), 3)),2)</f>
        <v>#N/A</v>
      </c>
      <c r="G10" t="e">
        <f t="shared" si="4"/>
        <v>#N/A</v>
      </c>
      <c r="H10" t="e">
        <f t="shared" si="5"/>
        <v>#N/A</v>
      </c>
    </row>
    <row r="11" spans="1:8">
      <c r="A11" s="4" t="s">
        <v>151</v>
      </c>
      <c r="B11">
        <f t="shared" ca="1" si="0"/>
        <v>6000</v>
      </c>
      <c r="C11" s="2" t="str">
        <f t="shared" ca="1" si="1"/>
        <v>0.60</v>
      </c>
      <c r="D11" s="2" t="str">
        <f t="shared" ca="1" si="2"/>
        <v>0.60</v>
      </c>
      <c r="E11" s="2" t="str">
        <f t="shared" ca="1" si="3"/>
        <v>0.60</v>
      </c>
      <c r="F11" s="18" t="e">
        <f>ROUND(0.75*VALUE(INDEX(currents!$A$2:$C$400,MATCH(TRIM(A11),currents!$A$2:$A$400,0), 3)),2)</f>
        <v>#N/A</v>
      </c>
      <c r="G11" t="e">
        <f t="shared" si="4"/>
        <v>#N/A</v>
      </c>
      <c r="H11" t="e">
        <f t="shared" si="5"/>
        <v>#N/A</v>
      </c>
    </row>
    <row r="12" spans="1:8">
      <c r="A12" s="4" t="s">
        <v>152</v>
      </c>
      <c r="B12">
        <f t="shared" ca="1" si="0"/>
        <v>4000</v>
      </c>
      <c r="C12" s="2" t="str">
        <f t="shared" ca="1" si="1"/>
        <v>0.62</v>
      </c>
      <c r="D12" s="2" t="str">
        <f t="shared" ca="1" si="2"/>
        <v>0.62</v>
      </c>
      <c r="E12" s="2" t="str">
        <f t="shared" ca="1" si="3"/>
        <v>0.62</v>
      </c>
      <c r="F12" s="18" t="e">
        <f>ROUND(0.75*VALUE(INDEX(currents!$A$2:$C$400,MATCH(TRIM(A12),currents!$A$2:$A$400,0), 3)),2)</f>
        <v>#N/A</v>
      </c>
      <c r="G12" t="e">
        <f t="shared" si="4"/>
        <v>#N/A</v>
      </c>
      <c r="H12" t="e">
        <f t="shared" si="5"/>
        <v>#N/A</v>
      </c>
    </row>
    <row r="13" spans="1:8">
      <c r="A13" s="4" t="s">
        <v>153</v>
      </c>
      <c r="B13">
        <f t="shared" ca="1" si="0"/>
        <v>5000</v>
      </c>
      <c r="C13" s="2" t="str">
        <f t="shared" ca="1" si="1"/>
        <v>0.83</v>
      </c>
      <c r="D13" s="2" t="str">
        <f t="shared" ca="1" si="2"/>
        <v>0.83</v>
      </c>
      <c r="E13" s="2" t="str">
        <f t="shared" ca="1" si="3"/>
        <v>0.83</v>
      </c>
      <c r="F13" s="18" t="e">
        <f>ROUND(0.75*VALUE(INDEX(currents!$A$2:$C$400,MATCH(TRIM(A13),currents!$A$2:$A$400,0), 3)),2)</f>
        <v>#N/A</v>
      </c>
      <c r="G13" t="e">
        <f t="shared" si="4"/>
        <v>#N/A</v>
      </c>
      <c r="H13" t="e">
        <f t="shared" si="5"/>
        <v>#N/A</v>
      </c>
    </row>
    <row r="14" spans="1:8">
      <c r="A14" s="4" t="s">
        <v>154</v>
      </c>
      <c r="B14">
        <f t="shared" ca="1" si="0"/>
        <v>5000</v>
      </c>
      <c r="C14" s="2" t="str">
        <f t="shared" ca="1" si="1"/>
        <v>0.93</v>
      </c>
      <c r="D14" s="2" t="str">
        <f t="shared" ca="1" si="2"/>
        <v>0.93</v>
      </c>
      <c r="E14" s="2" t="str">
        <f t="shared" ca="1" si="3"/>
        <v>0.93</v>
      </c>
      <c r="F14" s="18" t="e">
        <f>ROUND(0.75*VALUE(INDEX(currents!$A$2:$C$400,MATCH(TRIM(A14),currents!$A$2:$A$400,0), 3)),2)</f>
        <v>#N/A</v>
      </c>
      <c r="G14" t="e">
        <f t="shared" si="4"/>
        <v>#N/A</v>
      </c>
      <c r="H14" t="e">
        <f t="shared" si="5"/>
        <v>#N/A</v>
      </c>
    </row>
    <row r="15" spans="1:8">
      <c r="A15" s="4" t="s">
        <v>155</v>
      </c>
      <c r="B15" t="str">
        <f t="shared" ca="1" si="0"/>
        <v>∞</v>
      </c>
      <c r="C15" s="2" t="str">
        <f t="shared" ca="1" si="1"/>
        <v>0.76</v>
      </c>
      <c r="D15" s="2" t="str">
        <f t="shared" ca="1" si="2"/>
        <v>0.76</v>
      </c>
      <c r="E15" s="2" t="str">
        <f t="shared" ca="1" si="3"/>
        <v>0.76</v>
      </c>
      <c r="F15" s="18" t="e">
        <f>ROUND(0.75*VALUE(INDEX(currents!$A$2:$C$400,MATCH(TRIM(A15),currents!$A$2:$A$400,0), 3)),2)</f>
        <v>#N/A</v>
      </c>
      <c r="G15" t="e">
        <f t="shared" si="4"/>
        <v>#N/A</v>
      </c>
      <c r="H15" t="e">
        <f t="shared" si="5"/>
        <v>#N/A</v>
      </c>
    </row>
    <row r="16" spans="1:8">
      <c r="A16" s="4" t="s">
        <v>156</v>
      </c>
      <c r="B16">
        <f t="shared" ca="1" si="0"/>
        <v>7000</v>
      </c>
      <c r="C16" s="2" t="str">
        <f t="shared" ca="1" si="1"/>
        <v>0.54</v>
      </c>
      <c r="D16" s="2" t="str">
        <f t="shared" ca="1" si="2"/>
        <v>0.54</v>
      </c>
      <c r="E16" s="2" t="str">
        <f t="shared" ca="1" si="3"/>
        <v>0.54</v>
      </c>
      <c r="F16" s="18" t="e">
        <f>ROUND(0.75*VALUE(INDEX(currents!$A$2:$C$400,MATCH(TRIM(A16),currents!$A$2:$A$400,0), 3)),2)</f>
        <v>#N/A</v>
      </c>
      <c r="G16" t="e">
        <f t="shared" si="4"/>
        <v>#N/A</v>
      </c>
      <c r="H16" t="e">
        <f t="shared" si="5"/>
        <v>#N/A</v>
      </c>
    </row>
    <row r="17" spans="1:8">
      <c r="A17" s="4" t="s">
        <v>157</v>
      </c>
      <c r="B17" t="str">
        <f t="shared" ca="1" si="0"/>
        <v>∞</v>
      </c>
      <c r="C17" s="2" t="str">
        <f t="shared" ca="1" si="1"/>
        <v>0.39</v>
      </c>
      <c r="D17" s="2" t="str">
        <f t="shared" ca="1" si="2"/>
        <v>0.39</v>
      </c>
      <c r="E17" s="2" t="str">
        <f t="shared" ca="1" si="3"/>
        <v>0.39</v>
      </c>
      <c r="F17" s="18" t="e">
        <f>ROUND(0.75*VALUE(INDEX(currents!$A$2:$C$400,MATCH(TRIM(A17),currents!$A$2:$A$400,0), 3)),2)</f>
        <v>#N/A</v>
      </c>
      <c r="G17" t="e">
        <f t="shared" si="4"/>
        <v>#N/A</v>
      </c>
      <c r="H17" t="e">
        <f t="shared" si="5"/>
        <v>#N/A</v>
      </c>
    </row>
    <row r="18" spans="1:8">
      <c r="A18" s="4" t="s">
        <v>158</v>
      </c>
      <c r="B18">
        <f t="shared" ca="1" si="0"/>
        <v>4000</v>
      </c>
      <c r="C18" s="2" t="str">
        <f t="shared" ca="1" si="1"/>
        <v>0.90</v>
      </c>
      <c r="D18" s="2" t="str">
        <f t="shared" ca="1" si="2"/>
        <v>0.90</v>
      </c>
      <c r="E18" s="2" t="str">
        <f t="shared" ca="1" si="3"/>
        <v>0.90</v>
      </c>
      <c r="F18" s="18" t="e">
        <f>ROUND(0.75*VALUE(INDEX(currents!$A$2:$C$400,MATCH(TRIM(A18),currents!$A$2:$A$400,0), 3)),2)</f>
        <v>#N/A</v>
      </c>
      <c r="G18" t="e">
        <f t="shared" si="4"/>
        <v>#N/A</v>
      </c>
      <c r="H18" t="e">
        <f t="shared" si="5"/>
        <v>#N/A</v>
      </c>
    </row>
    <row r="19" spans="1:8">
      <c r="A19" s="4" t="s">
        <v>159</v>
      </c>
      <c r="B19">
        <f t="shared" ca="1" si="0"/>
        <v>7000</v>
      </c>
      <c r="C19" s="2" t="str">
        <f t="shared" ca="1" si="1"/>
        <v>0.42</v>
      </c>
      <c r="D19" s="2" t="str">
        <f t="shared" ca="1" si="2"/>
        <v>0.42</v>
      </c>
      <c r="E19" s="2" t="str">
        <f t="shared" ca="1" si="3"/>
        <v>0.42</v>
      </c>
      <c r="F19" s="18" t="e">
        <f>ROUND(0.75*VALUE(INDEX(currents!$A$2:$C$400,MATCH(TRIM(A19),currents!$A$2:$A$400,0), 3)),2)</f>
        <v>#N/A</v>
      </c>
      <c r="G19" t="e">
        <f t="shared" si="4"/>
        <v>#N/A</v>
      </c>
      <c r="H19" t="e">
        <f t="shared" si="5"/>
        <v>#N/A</v>
      </c>
    </row>
    <row r="20" spans="1:8">
      <c r="A20" s="4" t="s">
        <v>160</v>
      </c>
      <c r="B20">
        <f t="shared" ca="1" si="0"/>
        <v>4000</v>
      </c>
      <c r="C20" s="2" t="str">
        <f t="shared" ca="1" si="1"/>
        <v>0.32</v>
      </c>
      <c r="D20" s="2" t="str">
        <f t="shared" ca="1" si="2"/>
        <v>0.32</v>
      </c>
      <c r="E20" s="2" t="str">
        <f t="shared" ca="1" si="3"/>
        <v>0.32</v>
      </c>
      <c r="F20" s="18" t="e">
        <f>ROUND(0.75*VALUE(INDEX(currents!$A$2:$C$400,MATCH(TRIM(A20),currents!$A$2:$A$400,0), 3)),2)</f>
        <v>#N/A</v>
      </c>
      <c r="G20" t="e">
        <f t="shared" si="4"/>
        <v>#N/A</v>
      </c>
      <c r="H20" t="e">
        <f t="shared" si="5"/>
        <v>#N/A</v>
      </c>
    </row>
    <row r="21" spans="1:8">
      <c r="A21" s="4" t="s">
        <v>161</v>
      </c>
      <c r="B21">
        <f t="shared" ca="1" si="0"/>
        <v>5000</v>
      </c>
      <c r="C21" s="2" t="str">
        <f t="shared" ca="1" si="1"/>
        <v>0.40</v>
      </c>
      <c r="D21" s="2" t="str">
        <f t="shared" ca="1" si="2"/>
        <v>0.40</v>
      </c>
      <c r="E21" s="2" t="str">
        <f t="shared" ca="1" si="3"/>
        <v>0.40</v>
      </c>
      <c r="F21" s="18" t="e">
        <f>ROUND(0.75*VALUE(INDEX(currents!$A$2:$C$400,MATCH(TRIM(A21),currents!$A$2:$A$400,0), 3)),2)</f>
        <v>#N/A</v>
      </c>
      <c r="G21" t="e">
        <f t="shared" si="4"/>
        <v>#N/A</v>
      </c>
      <c r="H21" t="e">
        <f t="shared" si="5"/>
        <v>#N/A</v>
      </c>
    </row>
    <row r="22" spans="1:8">
      <c r="A22" s="4" t="s">
        <v>162</v>
      </c>
      <c r="B22">
        <f t="shared" ca="1" si="0"/>
        <v>5000</v>
      </c>
      <c r="C22" s="2" t="str">
        <f t="shared" ca="1" si="1"/>
        <v>0.97</v>
      </c>
      <c r="D22" s="2" t="str">
        <f t="shared" ca="1" si="2"/>
        <v>0.97</v>
      </c>
      <c r="E22" s="2" t="str">
        <f t="shared" ca="1" si="3"/>
        <v>0.97</v>
      </c>
      <c r="F22" s="18" t="e">
        <f>ROUND(0.75*VALUE(INDEX(currents!$A$2:$C$400,MATCH(TRIM(A22),currents!$A$2:$A$400,0), 3)),2)</f>
        <v>#N/A</v>
      </c>
      <c r="G22" t="e">
        <f t="shared" si="4"/>
        <v>#N/A</v>
      </c>
      <c r="H22" t="e">
        <f t="shared" si="5"/>
        <v>#N/A</v>
      </c>
    </row>
    <row r="23" spans="1:8">
      <c r="A23" s="4" t="s">
        <v>163</v>
      </c>
      <c r="B23">
        <f t="shared" ca="1" si="0"/>
        <v>4000</v>
      </c>
      <c r="C23" s="2" t="str">
        <f t="shared" ca="1" si="1"/>
        <v>0.50</v>
      </c>
      <c r="D23" s="2" t="str">
        <f t="shared" ca="1" si="2"/>
        <v>0.50</v>
      </c>
      <c r="E23" s="2" t="str">
        <f t="shared" ca="1" si="3"/>
        <v>0.50</v>
      </c>
      <c r="F23" s="18" t="e">
        <f>ROUND(0.75*VALUE(INDEX(currents!$A$2:$C$400,MATCH(TRIM(A23),currents!$A$2:$A$400,0), 3)),2)</f>
        <v>#N/A</v>
      </c>
      <c r="G23" t="e">
        <f t="shared" si="4"/>
        <v>#N/A</v>
      </c>
      <c r="H23" t="e">
        <f t="shared" si="5"/>
        <v>#N/A</v>
      </c>
    </row>
    <row r="24" spans="1:8">
      <c r="A24" s="4" t="s">
        <v>164</v>
      </c>
      <c r="B24">
        <f t="shared" ca="1" si="0"/>
        <v>6000</v>
      </c>
      <c r="C24" s="2" t="str">
        <f t="shared" ca="1" si="1"/>
        <v>0.39</v>
      </c>
      <c r="D24" s="2" t="str">
        <f t="shared" ca="1" si="2"/>
        <v>0.39</v>
      </c>
      <c r="E24" s="2" t="str">
        <f t="shared" ca="1" si="3"/>
        <v>0.39</v>
      </c>
      <c r="F24" s="18" t="e">
        <f>ROUND(0.75*VALUE(INDEX(currents!$A$2:$C$400,MATCH(TRIM(A24),currents!$A$2:$A$400,0), 3)),2)</f>
        <v>#N/A</v>
      </c>
      <c r="G24" t="e">
        <f t="shared" si="4"/>
        <v>#N/A</v>
      </c>
      <c r="H24" t="e">
        <f t="shared" si="5"/>
        <v>#N/A</v>
      </c>
    </row>
    <row r="25" spans="1:8">
      <c r="A25" s="4" t="s">
        <v>165</v>
      </c>
      <c r="B25">
        <f t="shared" ca="1" si="0"/>
        <v>4000</v>
      </c>
      <c r="C25" s="2" t="str">
        <f t="shared" ca="1" si="1"/>
        <v>0.61</v>
      </c>
      <c r="D25" s="2" t="str">
        <f t="shared" ca="1" si="2"/>
        <v>0.61</v>
      </c>
      <c r="E25" s="2" t="str">
        <f t="shared" ca="1" si="3"/>
        <v>0.61</v>
      </c>
      <c r="F25" s="18" t="e">
        <f>ROUND(0.75*VALUE(INDEX(currents!$A$2:$C$400,MATCH(TRIM(A25),currents!$A$2:$A$400,0), 3)),2)</f>
        <v>#N/A</v>
      </c>
      <c r="G25" t="e">
        <f t="shared" si="4"/>
        <v>#N/A</v>
      </c>
      <c r="H25" t="e">
        <f t="shared" si="5"/>
        <v>#N/A</v>
      </c>
    </row>
    <row r="26" spans="1:8">
      <c r="A26" s="4" t="s">
        <v>166</v>
      </c>
      <c r="B26">
        <f t="shared" ca="1" si="0"/>
        <v>6000</v>
      </c>
      <c r="C26" s="2" t="str">
        <f t="shared" ca="1" si="1"/>
        <v>0.50</v>
      </c>
      <c r="D26" s="2" t="str">
        <f t="shared" ca="1" si="2"/>
        <v>0.50</v>
      </c>
      <c r="E26" s="2" t="str">
        <f t="shared" ca="1" si="3"/>
        <v>0.50</v>
      </c>
      <c r="F26" s="18" t="e">
        <f>ROUND(0.75*VALUE(INDEX(currents!$A$2:$C$400,MATCH(TRIM(A26),currents!$A$2:$A$400,0), 3)),2)</f>
        <v>#N/A</v>
      </c>
      <c r="G26" t="e">
        <f t="shared" si="4"/>
        <v>#N/A</v>
      </c>
      <c r="H26" t="e">
        <f t="shared" si="5"/>
        <v>#N/A</v>
      </c>
    </row>
    <row r="27" spans="1:8">
      <c r="A27" s="4" t="s">
        <v>167</v>
      </c>
      <c r="B27">
        <f t="shared" ca="1" si="0"/>
        <v>6000</v>
      </c>
      <c r="C27" s="2" t="str">
        <f t="shared" ca="1" si="1"/>
        <v>0.38</v>
      </c>
      <c r="D27" s="2" t="str">
        <f t="shared" ca="1" si="2"/>
        <v>0.38</v>
      </c>
      <c r="E27" s="2" t="str">
        <f t="shared" ca="1" si="3"/>
        <v>0.38</v>
      </c>
      <c r="F27" s="18" t="e">
        <f>ROUND(0.75*VALUE(INDEX(currents!$A$2:$C$400,MATCH(TRIM(A27),currents!$A$2:$A$400,0), 3)),2)</f>
        <v>#N/A</v>
      </c>
      <c r="G27" t="e">
        <f t="shared" si="4"/>
        <v>#N/A</v>
      </c>
      <c r="H27" t="e">
        <f t="shared" si="5"/>
        <v>#N/A</v>
      </c>
    </row>
    <row r="28" spans="1:8">
      <c r="A28" s="4" t="s">
        <v>168</v>
      </c>
      <c r="B28" t="str">
        <f t="shared" ca="1" si="0"/>
        <v>∞</v>
      </c>
      <c r="C28" s="2" t="str">
        <f t="shared" ca="1" si="1"/>
        <v>0.53</v>
      </c>
      <c r="D28" s="2" t="str">
        <f t="shared" ca="1" si="2"/>
        <v>0.53</v>
      </c>
      <c r="E28" s="2" t="str">
        <f t="shared" ca="1" si="3"/>
        <v>0.53</v>
      </c>
      <c r="F28" s="18" t="e">
        <f>ROUND(0.75*VALUE(INDEX(currents!$A$2:$C$400,MATCH(TRIM(A28),currents!$A$2:$A$400,0), 3)),2)</f>
        <v>#N/A</v>
      </c>
      <c r="G28" t="e">
        <f t="shared" si="4"/>
        <v>#N/A</v>
      </c>
      <c r="H28" t="e">
        <f t="shared" si="5"/>
        <v>#N/A</v>
      </c>
    </row>
    <row r="29" spans="1:8">
      <c r="A29" s="4" t="s">
        <v>169</v>
      </c>
      <c r="B29">
        <f t="shared" ca="1" si="0"/>
        <v>7000</v>
      </c>
      <c r="C29" s="2" t="str">
        <f t="shared" ca="1" si="1"/>
        <v>0.94</v>
      </c>
      <c r="D29" s="2" t="str">
        <f t="shared" ca="1" si="2"/>
        <v>0.94</v>
      </c>
      <c r="E29" s="2" t="str">
        <f t="shared" ca="1" si="3"/>
        <v>0.94</v>
      </c>
      <c r="F29" s="18" t="e">
        <f>ROUND(0.75*VALUE(INDEX(currents!$A$2:$C$400,MATCH(TRIM(A29),currents!$A$2:$A$400,0), 3)),2)</f>
        <v>#N/A</v>
      </c>
      <c r="G29" t="e">
        <f t="shared" si="4"/>
        <v>#N/A</v>
      </c>
      <c r="H29" t="e">
        <f t="shared" si="5"/>
        <v>#N/A</v>
      </c>
    </row>
    <row r="30" spans="1:8">
      <c r="A30" s="4" t="s">
        <v>170</v>
      </c>
      <c r="B30">
        <f t="shared" ca="1" si="0"/>
        <v>5000</v>
      </c>
      <c r="C30" s="2" t="str">
        <f t="shared" ca="1" si="1"/>
        <v>0.97</v>
      </c>
      <c r="D30" s="2" t="str">
        <f t="shared" ca="1" si="2"/>
        <v>0.97</v>
      </c>
      <c r="E30" s="2" t="str">
        <f t="shared" ca="1" si="3"/>
        <v>0.97</v>
      </c>
      <c r="F30" s="18" t="e">
        <f>ROUND(0.75*VALUE(INDEX(currents!$A$2:$C$400,MATCH(TRIM(A30),currents!$A$2:$A$400,0), 3)),2)</f>
        <v>#N/A</v>
      </c>
      <c r="G30" t="e">
        <f t="shared" si="4"/>
        <v>#N/A</v>
      </c>
      <c r="H30" t="e">
        <f t="shared" si="5"/>
        <v>#N/A</v>
      </c>
    </row>
    <row r="31" spans="1:8">
      <c r="A31" s="4" t="s">
        <v>171</v>
      </c>
      <c r="B31">
        <f t="shared" ca="1" si="0"/>
        <v>7000</v>
      </c>
      <c r="C31" s="2" t="str">
        <f t="shared" ca="1" si="1"/>
        <v>0.63</v>
      </c>
      <c r="D31" s="2" t="str">
        <f t="shared" ca="1" si="2"/>
        <v>0.63</v>
      </c>
      <c r="E31" s="2" t="str">
        <f t="shared" ca="1" si="3"/>
        <v>0.63</v>
      </c>
      <c r="F31" s="18" t="e">
        <f>ROUND(0.75*VALUE(INDEX(currents!$A$2:$C$400,MATCH(TRIM(A31),currents!$A$2:$A$400,0), 3)),2)</f>
        <v>#N/A</v>
      </c>
      <c r="G31" t="e">
        <f t="shared" si="4"/>
        <v>#N/A</v>
      </c>
      <c r="H31" t="e">
        <f t="shared" si="5"/>
        <v>#N/A</v>
      </c>
    </row>
    <row r="32" spans="1:8">
      <c r="A32" s="4" t="s">
        <v>172</v>
      </c>
      <c r="B32">
        <f t="shared" ca="1" si="0"/>
        <v>5000</v>
      </c>
      <c r="C32" s="2" t="str">
        <f t="shared" ca="1" si="1"/>
        <v>0.59</v>
      </c>
      <c r="D32" s="2" t="str">
        <f t="shared" ca="1" si="2"/>
        <v>0.59</v>
      </c>
      <c r="E32" s="2" t="str">
        <f t="shared" ca="1" si="3"/>
        <v>0.59</v>
      </c>
      <c r="F32" s="18" t="e">
        <f>ROUND(0.75*VALUE(INDEX(currents!$A$2:$C$400,MATCH(TRIM(A32),currents!$A$2:$A$400,0), 3)),2)</f>
        <v>#N/A</v>
      </c>
      <c r="G32" t="e">
        <f t="shared" si="4"/>
        <v>#N/A</v>
      </c>
      <c r="H32" t="e">
        <f t="shared" si="5"/>
        <v>#N/A</v>
      </c>
    </row>
    <row r="33" spans="1:8">
      <c r="A33" s="4" t="s">
        <v>173</v>
      </c>
      <c r="B33">
        <f t="shared" ca="1" si="0"/>
        <v>7000</v>
      </c>
      <c r="C33" s="2" t="str">
        <f t="shared" ca="1" si="1"/>
        <v>0.32</v>
      </c>
      <c r="D33" s="2" t="str">
        <f t="shared" ca="1" si="2"/>
        <v>0.32</v>
      </c>
      <c r="E33" s="2" t="str">
        <f t="shared" ca="1" si="3"/>
        <v>0.32</v>
      </c>
      <c r="F33" s="18" t="e">
        <f>ROUND(0.75*VALUE(INDEX(currents!$A$2:$C$400,MATCH(TRIM(A33),currents!$A$2:$A$400,0), 3)),2)</f>
        <v>#N/A</v>
      </c>
      <c r="G33" t="e">
        <f t="shared" si="4"/>
        <v>#N/A</v>
      </c>
      <c r="H33" t="e">
        <f t="shared" si="5"/>
        <v>#N/A</v>
      </c>
    </row>
    <row r="34" spans="1:8">
      <c r="A34" s="4" t="s">
        <v>174</v>
      </c>
      <c r="B34">
        <f t="shared" ca="1" si="0"/>
        <v>6000</v>
      </c>
      <c r="C34" s="2" t="str">
        <f t="shared" ca="1" si="1"/>
        <v>0.42</v>
      </c>
      <c r="D34" s="2" t="str">
        <f t="shared" ca="1" si="2"/>
        <v>0.42</v>
      </c>
      <c r="E34" s="2" t="str">
        <f t="shared" ca="1" si="3"/>
        <v>0.42</v>
      </c>
      <c r="F34" s="18" t="e">
        <f>ROUND(0.75*VALUE(INDEX(currents!$A$2:$C$400,MATCH(TRIM(A34),currents!$A$2:$A$400,0), 3)),2)</f>
        <v>#N/A</v>
      </c>
      <c r="G34" t="e">
        <f t="shared" si="4"/>
        <v>#N/A</v>
      </c>
      <c r="H34" t="e">
        <f t="shared" si="5"/>
        <v>#N/A</v>
      </c>
    </row>
    <row r="35" spans="1:8">
      <c r="A35" s="4" t="s">
        <v>175</v>
      </c>
      <c r="B35">
        <f t="shared" ca="1" si="0"/>
        <v>7000</v>
      </c>
      <c r="C35" s="2" t="str">
        <f t="shared" ca="1" si="1"/>
        <v>0.73</v>
      </c>
      <c r="D35" s="2" t="str">
        <f t="shared" ca="1" si="2"/>
        <v>0.73</v>
      </c>
      <c r="E35" s="2" t="str">
        <f t="shared" ca="1" si="3"/>
        <v>0.73</v>
      </c>
      <c r="F35" s="18" t="e">
        <f>ROUND(0.75*VALUE(INDEX(currents!$A$2:$C$400,MATCH(TRIM(A35),currents!$A$2:$A$400,0), 3)),2)</f>
        <v>#N/A</v>
      </c>
      <c r="G35" t="e">
        <f t="shared" si="4"/>
        <v>#N/A</v>
      </c>
      <c r="H35" t="e">
        <f t="shared" si="5"/>
        <v>#N/A</v>
      </c>
    </row>
    <row r="36" spans="1:8">
      <c r="A36" s="4" t="s">
        <v>176</v>
      </c>
      <c r="B36" t="str">
        <f t="shared" ca="1" si="0"/>
        <v>∞</v>
      </c>
      <c r="C36" s="2" t="str">
        <f t="shared" ca="1" si="1"/>
        <v>0.87</v>
      </c>
      <c r="D36" s="2" t="str">
        <f t="shared" ca="1" si="2"/>
        <v>0.87</v>
      </c>
      <c r="E36" s="2" t="str">
        <f t="shared" ca="1" si="3"/>
        <v>0.87</v>
      </c>
      <c r="F36" s="18" t="e">
        <f>ROUND(0.75*VALUE(INDEX(currents!$A$2:$C$400,MATCH(TRIM(A36),currents!$A$2:$A$400,0), 3)),2)</f>
        <v>#N/A</v>
      </c>
      <c r="G36" t="e">
        <f t="shared" si="4"/>
        <v>#N/A</v>
      </c>
      <c r="H36" t="e">
        <f t="shared" si="5"/>
        <v>#N/A</v>
      </c>
    </row>
    <row r="37" spans="1:8">
      <c r="A37" s="4" t="s">
        <v>177</v>
      </c>
      <c r="B37">
        <f t="shared" ca="1" si="0"/>
        <v>7000</v>
      </c>
      <c r="C37" s="2" t="str">
        <f t="shared" ca="1" si="1"/>
        <v>0.78</v>
      </c>
      <c r="D37" s="2" t="str">
        <f t="shared" ca="1" si="2"/>
        <v>0.78</v>
      </c>
      <c r="E37" s="2" t="str">
        <f t="shared" ca="1" si="3"/>
        <v>0.78</v>
      </c>
      <c r="F37" s="18" t="e">
        <f>ROUND(0.75*VALUE(INDEX(currents!$A$2:$C$400,MATCH(TRIM(A37),currents!$A$2:$A$400,0), 3)),2)</f>
        <v>#N/A</v>
      </c>
      <c r="G37" t="e">
        <f t="shared" si="4"/>
        <v>#N/A</v>
      </c>
      <c r="H37" t="e">
        <f t="shared" si="5"/>
        <v>#N/A</v>
      </c>
    </row>
    <row r="38" spans="1:8">
      <c r="A38" s="4" t="s">
        <v>178</v>
      </c>
      <c r="B38">
        <f t="shared" ca="1" si="0"/>
        <v>6000</v>
      </c>
      <c r="C38" s="2" t="str">
        <f t="shared" ca="1" si="1"/>
        <v>0.82</v>
      </c>
      <c r="D38" s="2" t="str">
        <f t="shared" ca="1" si="2"/>
        <v>0.82</v>
      </c>
      <c r="E38" s="2" t="str">
        <f t="shared" ca="1" si="3"/>
        <v>0.82</v>
      </c>
      <c r="F38" s="18" t="e">
        <f>ROUND(0.75*VALUE(INDEX(currents!$A$2:$C$400,MATCH(TRIM(A38),currents!$A$2:$A$400,0), 3)),2)</f>
        <v>#N/A</v>
      </c>
      <c r="G38" t="e">
        <f t="shared" si="4"/>
        <v>#N/A</v>
      </c>
      <c r="H38" t="e">
        <f t="shared" si="5"/>
        <v>#N/A</v>
      </c>
    </row>
    <row r="39" spans="1:8">
      <c r="A39" s="4" t="s">
        <v>179</v>
      </c>
      <c r="B39" t="str">
        <f t="shared" ca="1" si="0"/>
        <v>∞</v>
      </c>
      <c r="C39" s="2" t="str">
        <f t="shared" ca="1" si="1"/>
        <v>0.55</v>
      </c>
      <c r="D39" s="2" t="str">
        <f t="shared" ca="1" si="2"/>
        <v>0.55</v>
      </c>
      <c r="E39" s="2" t="str">
        <f t="shared" ca="1" si="3"/>
        <v>0.55</v>
      </c>
      <c r="F39" s="18" t="e">
        <f>ROUND(0.75*VALUE(INDEX(currents!$A$2:$C$400,MATCH(TRIM(A39),currents!$A$2:$A$400,0), 3)),2)</f>
        <v>#N/A</v>
      </c>
      <c r="G39" t="e">
        <f t="shared" si="4"/>
        <v>#N/A</v>
      </c>
      <c r="H39" t="e">
        <f t="shared" si="5"/>
        <v>#N/A</v>
      </c>
    </row>
    <row r="40" spans="1:8">
      <c r="A40" s="4" t="s">
        <v>180</v>
      </c>
      <c r="B40">
        <f t="shared" ca="1" si="0"/>
        <v>7000</v>
      </c>
      <c r="C40" s="2" t="str">
        <f t="shared" ca="1" si="1"/>
        <v>0.91</v>
      </c>
      <c r="D40" s="2" t="str">
        <f t="shared" ca="1" si="2"/>
        <v>0.91</v>
      </c>
      <c r="E40" s="2" t="str">
        <f t="shared" ca="1" si="3"/>
        <v>0.91</v>
      </c>
      <c r="F40" s="18" t="e">
        <f>ROUND(0.75*VALUE(INDEX(currents!$A$2:$C$400,MATCH(TRIM(A40),currents!$A$2:$A$400,0), 3)),2)</f>
        <v>#N/A</v>
      </c>
      <c r="G40" t="e">
        <f t="shared" si="4"/>
        <v>#N/A</v>
      </c>
      <c r="H40" t="e">
        <f t="shared" si="5"/>
        <v>#N/A</v>
      </c>
    </row>
    <row r="41" spans="1:8">
      <c r="A41" s="4" t="s">
        <v>181</v>
      </c>
      <c r="B41">
        <f t="shared" ca="1" si="0"/>
        <v>4000</v>
      </c>
      <c r="C41" s="2" t="str">
        <f t="shared" ca="1" si="1"/>
        <v>0.47</v>
      </c>
      <c r="D41" s="2" t="str">
        <f t="shared" ca="1" si="2"/>
        <v>0.47</v>
      </c>
      <c r="E41" s="2" t="str">
        <f t="shared" ca="1" si="3"/>
        <v>0.47</v>
      </c>
      <c r="F41" s="18" t="e">
        <f>ROUND(0.75*VALUE(INDEX(currents!$A$2:$C$400,MATCH(TRIM(A41),currents!$A$2:$A$400,0), 3)),2)</f>
        <v>#N/A</v>
      </c>
      <c r="G41" t="e">
        <f t="shared" si="4"/>
        <v>#N/A</v>
      </c>
      <c r="H41" t="e">
        <f t="shared" si="5"/>
        <v>#N/A</v>
      </c>
    </row>
    <row r="42" spans="1:8">
      <c r="A42" s="4" t="s">
        <v>182</v>
      </c>
      <c r="B42">
        <f t="shared" ca="1" si="0"/>
        <v>7000</v>
      </c>
      <c r="C42" s="2" t="str">
        <f t="shared" ca="1" si="1"/>
        <v>0.56</v>
      </c>
      <c r="D42" s="2" t="str">
        <f t="shared" ca="1" si="2"/>
        <v>0.56</v>
      </c>
      <c r="E42" s="2" t="str">
        <f t="shared" ca="1" si="3"/>
        <v>0.56</v>
      </c>
      <c r="F42" s="18" t="e">
        <f>ROUND(0.75*VALUE(INDEX(currents!$A$2:$C$400,MATCH(TRIM(A42),currents!$A$2:$A$400,0), 3)),2)</f>
        <v>#N/A</v>
      </c>
      <c r="G42" t="e">
        <f t="shared" si="4"/>
        <v>#N/A</v>
      </c>
      <c r="H42" t="e">
        <f t="shared" si="5"/>
        <v>#N/A</v>
      </c>
    </row>
    <row r="43" spans="1:8">
      <c r="A43" s="4" t="s">
        <v>183</v>
      </c>
      <c r="B43">
        <f t="shared" ca="1" si="0"/>
        <v>4000</v>
      </c>
      <c r="C43" s="2" t="str">
        <f t="shared" ca="1" si="1"/>
        <v>0.63</v>
      </c>
      <c r="D43" s="2" t="str">
        <f t="shared" ca="1" si="2"/>
        <v>0.63</v>
      </c>
      <c r="E43" s="2" t="str">
        <f t="shared" ca="1" si="3"/>
        <v>0.63</v>
      </c>
      <c r="F43" s="18" t="e">
        <f>ROUND(0.75*VALUE(INDEX(currents!$A$2:$C$400,MATCH(TRIM(A43),currents!$A$2:$A$400,0), 3)),2)</f>
        <v>#N/A</v>
      </c>
      <c r="G43" t="e">
        <f t="shared" si="4"/>
        <v>#N/A</v>
      </c>
      <c r="H43" t="e">
        <f t="shared" si="5"/>
        <v>#N/A</v>
      </c>
    </row>
    <row r="44" spans="1:8">
      <c r="A44" s="4" t="s">
        <v>184</v>
      </c>
      <c r="B44">
        <f t="shared" ca="1" si="0"/>
        <v>6000</v>
      </c>
      <c r="C44" s="2" t="str">
        <f t="shared" ca="1" si="1"/>
        <v>0.73</v>
      </c>
      <c r="D44" s="2" t="str">
        <f t="shared" ca="1" si="2"/>
        <v>0.73</v>
      </c>
      <c r="E44" s="2" t="str">
        <f t="shared" ca="1" si="3"/>
        <v>0.73</v>
      </c>
      <c r="F44" s="18" t="e">
        <f>ROUND(0.75*VALUE(INDEX(currents!$A$2:$C$400,MATCH(TRIM(A44),currents!$A$2:$A$400,0), 3)),2)</f>
        <v>#N/A</v>
      </c>
      <c r="G44" t="e">
        <f t="shared" si="4"/>
        <v>#N/A</v>
      </c>
      <c r="H44" t="e">
        <f t="shared" si="5"/>
        <v>#N/A</v>
      </c>
    </row>
    <row r="45" spans="1:8">
      <c r="A45" s="4" t="s">
        <v>185</v>
      </c>
      <c r="B45">
        <f t="shared" ca="1" si="0"/>
        <v>4000</v>
      </c>
      <c r="C45" s="2" t="str">
        <f t="shared" ca="1" si="1"/>
        <v>0.54</v>
      </c>
      <c r="D45" s="2" t="str">
        <f t="shared" ca="1" si="2"/>
        <v>0.54</v>
      </c>
      <c r="E45" s="2" t="str">
        <f t="shared" ca="1" si="3"/>
        <v>0.54</v>
      </c>
      <c r="F45" s="18" t="e">
        <f>ROUND(0.75*VALUE(INDEX(currents!$A$2:$C$400,MATCH(TRIM(A45),currents!$A$2:$A$400,0), 3)),2)</f>
        <v>#N/A</v>
      </c>
      <c r="G45" t="e">
        <f t="shared" si="4"/>
        <v>#N/A</v>
      </c>
      <c r="H45" t="e">
        <f t="shared" si="5"/>
        <v>#N/A</v>
      </c>
    </row>
    <row r="46" spans="1:8">
      <c r="A46" s="4" t="s">
        <v>186</v>
      </c>
      <c r="B46">
        <f t="shared" ca="1" si="0"/>
        <v>7000</v>
      </c>
      <c r="C46" s="2" t="str">
        <f t="shared" ca="1" si="1"/>
        <v>0.79</v>
      </c>
      <c r="D46" s="2" t="str">
        <f t="shared" ca="1" si="2"/>
        <v>0.79</v>
      </c>
      <c r="E46" s="2" t="str">
        <f t="shared" ca="1" si="3"/>
        <v>0.79</v>
      </c>
      <c r="F46" s="18" t="e">
        <f>ROUND(0.75*VALUE(INDEX(currents!$A$2:$C$400,MATCH(TRIM(A46),currents!$A$2:$A$400,0), 3)),2)</f>
        <v>#N/A</v>
      </c>
      <c r="G46" t="e">
        <f t="shared" si="4"/>
        <v>#N/A</v>
      </c>
      <c r="H46" t="e">
        <f t="shared" si="5"/>
        <v>#N/A</v>
      </c>
    </row>
    <row r="47" spans="1:8">
      <c r="A47" s="4" t="s">
        <v>187</v>
      </c>
      <c r="B47">
        <f t="shared" ca="1" si="0"/>
        <v>6000</v>
      </c>
      <c r="C47" s="2" t="str">
        <f t="shared" ca="1" si="1"/>
        <v>0.34</v>
      </c>
      <c r="D47" s="2" t="str">
        <f t="shared" ca="1" si="2"/>
        <v>0.34</v>
      </c>
      <c r="E47" s="2" t="str">
        <f t="shared" ca="1" si="3"/>
        <v>0.34</v>
      </c>
      <c r="F47" s="18" t="e">
        <f>ROUND(0.75*VALUE(INDEX(currents!$A$2:$C$400,MATCH(TRIM(A47),currents!$A$2:$A$400,0), 3)),2)</f>
        <v>#N/A</v>
      </c>
      <c r="G47" t="e">
        <f t="shared" si="4"/>
        <v>#N/A</v>
      </c>
      <c r="H47" t="e">
        <f t="shared" si="5"/>
        <v>#N/A</v>
      </c>
    </row>
    <row r="48" spans="1:8">
      <c r="A48" s="4" t="s">
        <v>188</v>
      </c>
      <c r="B48">
        <f t="shared" ca="1" si="0"/>
        <v>4000</v>
      </c>
      <c r="C48" s="2" t="str">
        <f t="shared" ca="1" si="1"/>
        <v>0.58</v>
      </c>
      <c r="D48" s="2" t="str">
        <f t="shared" ca="1" si="2"/>
        <v>0.58</v>
      </c>
      <c r="E48" s="2" t="str">
        <f t="shared" ca="1" si="3"/>
        <v>0.58</v>
      </c>
      <c r="F48" s="18" t="e">
        <f>ROUND(0.75*VALUE(INDEX(currents!$A$2:$C$400,MATCH(TRIM(A48),currents!$A$2:$A$400,0), 3)),2)</f>
        <v>#N/A</v>
      </c>
      <c r="G48" t="e">
        <f t="shared" si="4"/>
        <v>#N/A</v>
      </c>
      <c r="H48" t="e">
        <f t="shared" si="5"/>
        <v>#N/A</v>
      </c>
    </row>
    <row r="49" spans="1:8">
      <c r="A49" s="4" t="s">
        <v>189</v>
      </c>
      <c r="B49">
        <f t="shared" ca="1" si="0"/>
        <v>4000</v>
      </c>
      <c r="C49" s="2" t="str">
        <f t="shared" ca="1" si="1"/>
        <v>0.76</v>
      </c>
      <c r="D49" s="2" t="str">
        <f t="shared" ca="1" si="2"/>
        <v>0.76</v>
      </c>
      <c r="E49" s="2" t="str">
        <f t="shared" ca="1" si="3"/>
        <v>0.76</v>
      </c>
      <c r="F49" s="18" t="e">
        <f>ROUND(0.75*VALUE(INDEX(currents!$A$2:$C$400,MATCH(TRIM(A49),currents!$A$2:$A$400,0), 3)),2)</f>
        <v>#N/A</v>
      </c>
      <c r="G49" t="e">
        <f t="shared" si="4"/>
        <v>#N/A</v>
      </c>
      <c r="H49" t="e">
        <f t="shared" si="5"/>
        <v>#N/A</v>
      </c>
    </row>
    <row r="50" spans="1:8">
      <c r="A50" s="4" t="s">
        <v>190</v>
      </c>
      <c r="B50" t="str">
        <f t="shared" ca="1" si="0"/>
        <v>∞</v>
      </c>
      <c r="C50" s="2" t="str">
        <f t="shared" ca="1" si="1"/>
        <v>0.82</v>
      </c>
      <c r="D50" s="2" t="str">
        <f t="shared" ca="1" si="2"/>
        <v>0.82</v>
      </c>
      <c r="E50" s="2" t="str">
        <f t="shared" ca="1" si="3"/>
        <v>0.82</v>
      </c>
      <c r="F50" s="18" t="e">
        <f>ROUND(0.75*VALUE(INDEX(currents!$A$2:$C$400,MATCH(TRIM(A50),currents!$A$2:$A$400,0), 3)),2)</f>
        <v>#N/A</v>
      </c>
      <c r="G50" t="e">
        <f t="shared" si="4"/>
        <v>#N/A</v>
      </c>
      <c r="H50" t="e">
        <f t="shared" si="5"/>
        <v>#N/A</v>
      </c>
    </row>
    <row r="51" spans="1:8">
      <c r="A51" s="4" t="s">
        <v>191</v>
      </c>
      <c r="B51">
        <f t="shared" ca="1" si="0"/>
        <v>4000</v>
      </c>
      <c r="C51" s="2" t="str">
        <f t="shared" ca="1" si="1"/>
        <v>0.72</v>
      </c>
      <c r="D51" s="2" t="str">
        <f t="shared" ca="1" si="2"/>
        <v>0.72</v>
      </c>
      <c r="E51" s="2" t="str">
        <f t="shared" ca="1" si="3"/>
        <v>0.72</v>
      </c>
      <c r="F51" s="18" t="e">
        <f>ROUND(0.75*VALUE(INDEX(currents!$A$2:$C$400,MATCH(TRIM(A51),currents!$A$2:$A$400,0), 3)),2)</f>
        <v>#N/A</v>
      </c>
      <c r="G51" t="e">
        <f t="shared" si="4"/>
        <v>#N/A</v>
      </c>
      <c r="H51" t="e">
        <f t="shared" si="5"/>
        <v>#N/A</v>
      </c>
    </row>
    <row r="52" spans="1:8">
      <c r="A52" s="4" t="s">
        <v>192</v>
      </c>
      <c r="B52">
        <f t="shared" ca="1" si="0"/>
        <v>6000</v>
      </c>
      <c r="C52" s="2" t="str">
        <f t="shared" ca="1" si="1"/>
        <v>0.33</v>
      </c>
      <c r="D52" s="2" t="str">
        <f t="shared" ca="1" si="2"/>
        <v>0.33</v>
      </c>
      <c r="E52" s="2" t="str">
        <f t="shared" ca="1" si="3"/>
        <v>0.33</v>
      </c>
      <c r="F52" s="18" t="e">
        <f>ROUND(0.75*VALUE(INDEX(currents!$A$2:$C$400,MATCH(TRIM(A52),currents!$A$2:$A$400,0), 3)),2)</f>
        <v>#N/A</v>
      </c>
      <c r="G52" t="e">
        <f t="shared" si="4"/>
        <v>#N/A</v>
      </c>
      <c r="H52" t="e">
        <f t="shared" si="5"/>
        <v>#N/A</v>
      </c>
    </row>
    <row r="53" spans="1:8">
      <c r="A53" s="4" t="s">
        <v>193</v>
      </c>
      <c r="B53" t="str">
        <f t="shared" ca="1" si="0"/>
        <v>∞</v>
      </c>
      <c r="C53" s="2" t="str">
        <f t="shared" ca="1" si="1"/>
        <v>0.65</v>
      </c>
      <c r="D53" s="2" t="str">
        <f t="shared" ca="1" si="2"/>
        <v>0.65</v>
      </c>
      <c r="E53" s="2" t="str">
        <f t="shared" ca="1" si="3"/>
        <v>0.65</v>
      </c>
      <c r="F53" s="18" t="e">
        <f>ROUND(0.75*VALUE(INDEX(currents!$A$2:$C$400,MATCH(TRIM(A53),currents!$A$2:$A$400,0), 3)),2)</f>
        <v>#N/A</v>
      </c>
      <c r="G53" t="e">
        <f t="shared" si="4"/>
        <v>#N/A</v>
      </c>
      <c r="H53" t="e">
        <f t="shared" si="5"/>
        <v>#N/A</v>
      </c>
    </row>
    <row r="54" spans="1:8">
      <c r="A54" s="4" t="s">
        <v>194</v>
      </c>
      <c r="B54">
        <f t="shared" ca="1" si="0"/>
        <v>5000</v>
      </c>
      <c r="C54" s="2" t="str">
        <f t="shared" ca="1" si="1"/>
        <v>0.86</v>
      </c>
      <c r="D54" s="2" t="str">
        <f t="shared" ca="1" si="2"/>
        <v>0.86</v>
      </c>
      <c r="E54" s="2" t="str">
        <f t="shared" ca="1" si="3"/>
        <v>0.86</v>
      </c>
      <c r="F54" s="18" t="e">
        <f>ROUND(0.75*VALUE(INDEX(currents!$A$2:$C$400,MATCH(TRIM(A54),currents!$A$2:$A$400,0), 3)),2)</f>
        <v>#N/A</v>
      </c>
      <c r="G54" t="e">
        <f t="shared" si="4"/>
        <v>#N/A</v>
      </c>
      <c r="H54" t="e">
        <f t="shared" si="5"/>
        <v>#N/A</v>
      </c>
    </row>
    <row r="55" spans="1:8">
      <c r="A55" s="4" t="s">
        <v>195</v>
      </c>
      <c r="B55">
        <f t="shared" ca="1" si="0"/>
        <v>5000</v>
      </c>
      <c r="C55" s="2" t="str">
        <f t="shared" ca="1" si="1"/>
        <v>0.38</v>
      </c>
      <c r="D55" s="2" t="str">
        <f t="shared" ca="1" si="2"/>
        <v>0.38</v>
      </c>
      <c r="E55" s="2" t="str">
        <f t="shared" ca="1" si="3"/>
        <v>0.38</v>
      </c>
      <c r="F55" s="18" t="e">
        <f>ROUND(0.75*VALUE(INDEX(currents!$A$2:$C$400,MATCH(TRIM(A55),currents!$A$2:$A$400,0), 3)),2)</f>
        <v>#N/A</v>
      </c>
      <c r="G55" t="e">
        <f t="shared" si="4"/>
        <v>#N/A</v>
      </c>
      <c r="H55" t="e">
        <f t="shared" si="5"/>
        <v>#N/A</v>
      </c>
    </row>
    <row r="56" spans="1:8">
      <c r="A56" s="4" t="s">
        <v>196</v>
      </c>
      <c r="B56">
        <f t="shared" ca="1" si="0"/>
        <v>5000</v>
      </c>
      <c r="C56" s="2" t="str">
        <f t="shared" ca="1" si="1"/>
        <v>0.50</v>
      </c>
      <c r="D56" s="2" t="str">
        <f t="shared" ca="1" si="2"/>
        <v>0.50</v>
      </c>
      <c r="E56" s="2" t="str">
        <f t="shared" ca="1" si="3"/>
        <v>0.50</v>
      </c>
      <c r="F56" s="18" t="e">
        <f>ROUND(0.75*VALUE(INDEX(currents!$A$2:$C$400,MATCH(TRIM(A56),currents!$A$2:$A$400,0), 3)),2)</f>
        <v>#N/A</v>
      </c>
      <c r="G56" t="e">
        <f t="shared" si="4"/>
        <v>#N/A</v>
      </c>
      <c r="H56" t="e">
        <f t="shared" si="5"/>
        <v>#N/A</v>
      </c>
    </row>
    <row r="57" spans="1:8">
      <c r="A57" s="4" t="s">
        <v>197</v>
      </c>
      <c r="B57">
        <f t="shared" ca="1" si="0"/>
        <v>5000</v>
      </c>
      <c r="C57" s="2" t="str">
        <f t="shared" ca="1" si="1"/>
        <v>0.51</v>
      </c>
      <c r="D57" s="2" t="str">
        <f t="shared" ca="1" si="2"/>
        <v>0.51</v>
      </c>
      <c r="E57" s="2" t="str">
        <f t="shared" ca="1" si="3"/>
        <v>0.51</v>
      </c>
      <c r="F57" s="18" t="e">
        <f>ROUND(0.75*VALUE(INDEX(currents!$A$2:$C$400,MATCH(TRIM(A57),currents!$A$2:$A$400,0), 3)),2)</f>
        <v>#N/A</v>
      </c>
      <c r="G57" t="e">
        <f t="shared" si="4"/>
        <v>#N/A</v>
      </c>
      <c r="H57" t="e">
        <f t="shared" si="5"/>
        <v>#N/A</v>
      </c>
    </row>
    <row r="58" spans="1:8">
      <c r="A58" s="4" t="s">
        <v>198</v>
      </c>
      <c r="B58">
        <f t="shared" ca="1" si="0"/>
        <v>4000</v>
      </c>
      <c r="C58" s="2" t="str">
        <f t="shared" ca="1" si="1"/>
        <v>0.80</v>
      </c>
      <c r="D58" s="2" t="str">
        <f t="shared" ca="1" si="2"/>
        <v>0.80</v>
      </c>
      <c r="E58" s="2" t="str">
        <f t="shared" ca="1" si="3"/>
        <v>0.80</v>
      </c>
      <c r="F58" s="18" t="e">
        <f>ROUND(0.75*VALUE(INDEX(currents!$A$2:$C$400,MATCH(TRIM(A58),currents!$A$2:$A$400,0), 3)),2)</f>
        <v>#N/A</v>
      </c>
      <c r="G58" t="e">
        <f t="shared" si="4"/>
        <v>#N/A</v>
      </c>
      <c r="H58" t="e">
        <f t="shared" si="5"/>
        <v>#N/A</v>
      </c>
    </row>
    <row r="59" spans="1:8">
      <c r="A59" s="4" t="s">
        <v>199</v>
      </c>
      <c r="B59">
        <f t="shared" ca="1" si="0"/>
        <v>6000</v>
      </c>
      <c r="C59" s="2" t="str">
        <f t="shared" ca="1" si="1"/>
        <v>0.78</v>
      </c>
      <c r="D59" s="2" t="str">
        <f t="shared" ca="1" si="2"/>
        <v>0.78</v>
      </c>
      <c r="E59" s="2" t="str">
        <f t="shared" ca="1" si="3"/>
        <v>0.78</v>
      </c>
      <c r="F59" s="18" t="e">
        <f>ROUND(0.75*VALUE(INDEX(currents!$A$2:$C$400,MATCH(TRIM(A59),currents!$A$2:$A$400,0), 3)),2)</f>
        <v>#N/A</v>
      </c>
      <c r="G59" t="e">
        <f t="shared" si="4"/>
        <v>#N/A</v>
      </c>
      <c r="H59" t="e">
        <f t="shared" si="5"/>
        <v>#N/A</v>
      </c>
    </row>
    <row r="60" spans="1:8">
      <c r="A60" s="4" t="s">
        <v>200</v>
      </c>
      <c r="B60">
        <f t="shared" ca="1" si="0"/>
        <v>4000</v>
      </c>
      <c r="C60" s="2" t="str">
        <f t="shared" ca="1" si="1"/>
        <v>0.74</v>
      </c>
      <c r="D60" s="2" t="str">
        <f t="shared" ca="1" si="2"/>
        <v>0.74</v>
      </c>
      <c r="E60" s="2" t="str">
        <f t="shared" ca="1" si="3"/>
        <v>0.74</v>
      </c>
      <c r="F60" s="18" t="e">
        <f>ROUND(0.75*VALUE(INDEX(currents!$A$2:$C$400,MATCH(TRIM(A60),currents!$A$2:$A$400,0), 3)),2)</f>
        <v>#N/A</v>
      </c>
      <c r="G60" t="e">
        <f t="shared" si="4"/>
        <v>#N/A</v>
      </c>
      <c r="H60" t="e">
        <f t="shared" si="5"/>
        <v>#N/A</v>
      </c>
    </row>
    <row r="61" spans="1:8">
      <c r="A61" s="4" t="s">
        <v>201</v>
      </c>
      <c r="B61">
        <f t="shared" ca="1" si="0"/>
        <v>5000</v>
      </c>
      <c r="C61" s="2" t="str">
        <f t="shared" ca="1" si="1"/>
        <v>0.31</v>
      </c>
      <c r="D61" s="2" t="str">
        <f t="shared" ca="1" si="2"/>
        <v>0.31</v>
      </c>
      <c r="E61" s="2" t="str">
        <f t="shared" ca="1" si="3"/>
        <v>0.31</v>
      </c>
      <c r="F61" s="18" t="e">
        <f>ROUND(0.75*VALUE(INDEX(currents!$A$2:$C$400,MATCH(TRIM(A61),currents!$A$2:$A$400,0), 3)),2)</f>
        <v>#N/A</v>
      </c>
      <c r="G61" t="e">
        <f t="shared" si="4"/>
        <v>#N/A</v>
      </c>
      <c r="H61" t="e">
        <f t="shared" si="5"/>
        <v>#N/A</v>
      </c>
    </row>
    <row r="62" spans="1:8">
      <c r="A62" s="4" t="s">
        <v>202</v>
      </c>
      <c r="B62">
        <f t="shared" ca="1" si="0"/>
        <v>6000</v>
      </c>
      <c r="C62" s="2" t="str">
        <f t="shared" ca="1" si="1"/>
        <v>0.64</v>
      </c>
      <c r="D62" s="2" t="str">
        <f t="shared" ca="1" si="2"/>
        <v>0.64</v>
      </c>
      <c r="E62" s="2" t="str">
        <f t="shared" ca="1" si="3"/>
        <v>0.64</v>
      </c>
      <c r="F62" s="18" t="e">
        <f>ROUND(0.75*VALUE(INDEX(currents!$A$2:$C$400,MATCH(TRIM(A62),currents!$A$2:$A$400,0), 3)),2)</f>
        <v>#N/A</v>
      </c>
      <c r="G62" t="e">
        <f t="shared" si="4"/>
        <v>#N/A</v>
      </c>
      <c r="H62" t="e">
        <f t="shared" si="5"/>
        <v>#N/A</v>
      </c>
    </row>
    <row r="63" spans="1:8">
      <c r="A63" s="4" t="s">
        <v>203</v>
      </c>
      <c r="B63">
        <f t="shared" ca="1" si="0"/>
        <v>7000</v>
      </c>
      <c r="C63" s="2" t="str">
        <f t="shared" ca="1" si="1"/>
        <v>0.79</v>
      </c>
      <c r="D63" s="2" t="str">
        <f t="shared" ca="1" si="2"/>
        <v>0.79</v>
      </c>
      <c r="E63" s="2" t="str">
        <f t="shared" ca="1" si="3"/>
        <v>0.79</v>
      </c>
      <c r="F63" s="18" t="e">
        <f>ROUND(0.75*VALUE(INDEX(currents!$A$2:$C$400,MATCH(TRIM(A63),currents!$A$2:$A$400,0), 3)),2)</f>
        <v>#N/A</v>
      </c>
      <c r="G63" t="e">
        <f t="shared" si="4"/>
        <v>#N/A</v>
      </c>
      <c r="H63" t="e">
        <f t="shared" si="5"/>
        <v>#N/A</v>
      </c>
    </row>
    <row r="64" spans="1:8">
      <c r="A64" s="4" t="s">
        <v>204</v>
      </c>
      <c r="B64">
        <f t="shared" ca="1" si="0"/>
        <v>4000</v>
      </c>
      <c r="C64" s="2" t="str">
        <f t="shared" ca="1" si="1"/>
        <v>0.86</v>
      </c>
      <c r="D64" s="2" t="str">
        <f t="shared" ca="1" si="2"/>
        <v>0.86</v>
      </c>
      <c r="E64" s="2" t="str">
        <f t="shared" ca="1" si="3"/>
        <v>0.86</v>
      </c>
      <c r="F64" s="18" t="e">
        <f>ROUND(0.75*VALUE(INDEX(currents!$A$2:$C$400,MATCH(TRIM(A64),currents!$A$2:$A$400,0), 3)),2)</f>
        <v>#N/A</v>
      </c>
      <c r="G64" t="e">
        <f t="shared" si="4"/>
        <v>#N/A</v>
      </c>
      <c r="H64" t="e">
        <f t="shared" si="5"/>
        <v>#N/A</v>
      </c>
    </row>
    <row r="65" spans="1:8">
      <c r="A65" s="4" t="s">
        <v>205</v>
      </c>
      <c r="B65">
        <f t="shared" ca="1" si="0"/>
        <v>4000</v>
      </c>
      <c r="C65" s="2" t="str">
        <f t="shared" ca="1" si="1"/>
        <v>0.97</v>
      </c>
      <c r="D65" s="2" t="str">
        <f t="shared" ca="1" si="2"/>
        <v>0.97</v>
      </c>
      <c r="E65" s="2" t="str">
        <f t="shared" ca="1" si="3"/>
        <v>0.97</v>
      </c>
      <c r="F65" s="18" t="e">
        <f>ROUND(0.75*VALUE(INDEX(currents!$A$2:$C$400,MATCH(TRIM(A65),currents!$A$2:$A$400,0), 3)),2)</f>
        <v>#N/A</v>
      </c>
      <c r="G65" t="e">
        <f t="shared" si="4"/>
        <v>#N/A</v>
      </c>
      <c r="H65" t="e">
        <f t="shared" si="5"/>
        <v>#N/A</v>
      </c>
    </row>
    <row r="66" spans="1:8">
      <c r="A66" s="4" t="s">
        <v>206</v>
      </c>
      <c r="B66">
        <f t="shared" ref="B66:B129" ca="1" si="6">IF(RANDBETWEEN(4,8)=8,"∞",RANDBETWEEN(4,7)*1000)</f>
        <v>4000</v>
      </c>
      <c r="C66" s="2" t="str">
        <f t="shared" ref="C66:C129" ca="1" si="7">CONCATENATE("0.",RANDBETWEEN(30,99))</f>
        <v>0.70</v>
      </c>
      <c r="D66" s="2" t="str">
        <f t="shared" ref="D66:D129" ca="1" si="8">C66</f>
        <v>0.70</v>
      </c>
      <c r="E66" s="2" t="str">
        <f t="shared" ref="E66:E129" ca="1" si="9">C66</f>
        <v>0.70</v>
      </c>
      <c r="F66" s="18" t="e">
        <f>ROUND(0.75*VALUE(INDEX(currents!$A$2:$C$400,MATCH(TRIM(A66),currents!$A$2:$A$400,0), 3)),2)</f>
        <v>#N/A</v>
      </c>
      <c r="G66" t="e">
        <f t="shared" si="4"/>
        <v>#N/A</v>
      </c>
      <c r="H66" t="e">
        <f t="shared" si="5"/>
        <v>#N/A</v>
      </c>
    </row>
    <row r="67" spans="1:8">
      <c r="A67" s="4" t="s">
        <v>207</v>
      </c>
      <c r="B67">
        <f t="shared" ca="1" si="6"/>
        <v>7000</v>
      </c>
      <c r="C67" s="2" t="str">
        <f t="shared" ca="1" si="7"/>
        <v>0.33</v>
      </c>
      <c r="D67" s="2" t="str">
        <f t="shared" ca="1" si="8"/>
        <v>0.33</v>
      </c>
      <c r="E67" s="2" t="str">
        <f t="shared" ca="1" si="9"/>
        <v>0.33</v>
      </c>
      <c r="F67" s="18" t="e">
        <f>ROUND(0.75*VALUE(INDEX(currents!$A$2:$C$400,MATCH(TRIM(A67),currents!$A$2:$A$400,0), 3)),2)</f>
        <v>#N/A</v>
      </c>
      <c r="G67" t="e">
        <f t="shared" ref="G67:G130" si="10">F67</f>
        <v>#N/A</v>
      </c>
      <c r="H67" t="e">
        <f t="shared" ref="H67:H130" si="11">F67</f>
        <v>#N/A</v>
      </c>
    </row>
    <row r="68" spans="1:8">
      <c r="A68" s="4" t="s">
        <v>208</v>
      </c>
      <c r="B68">
        <f t="shared" ca="1" si="6"/>
        <v>6000</v>
      </c>
      <c r="C68" s="2" t="str">
        <f t="shared" ca="1" si="7"/>
        <v>0.53</v>
      </c>
      <c r="D68" s="2" t="str">
        <f t="shared" ca="1" si="8"/>
        <v>0.53</v>
      </c>
      <c r="E68" s="2" t="str">
        <f t="shared" ca="1" si="9"/>
        <v>0.53</v>
      </c>
      <c r="F68" s="18" t="e">
        <f>ROUND(0.75*VALUE(INDEX(currents!$A$2:$C$400,MATCH(TRIM(A68),currents!$A$2:$A$400,0), 3)),2)</f>
        <v>#N/A</v>
      </c>
      <c r="G68" t="e">
        <f t="shared" si="10"/>
        <v>#N/A</v>
      </c>
      <c r="H68" t="e">
        <f t="shared" si="11"/>
        <v>#N/A</v>
      </c>
    </row>
    <row r="69" spans="1:8">
      <c r="A69" s="4" t="s">
        <v>209</v>
      </c>
      <c r="B69">
        <f t="shared" ca="1" si="6"/>
        <v>6000</v>
      </c>
      <c r="C69" s="2" t="str">
        <f t="shared" ca="1" si="7"/>
        <v>0.76</v>
      </c>
      <c r="D69" s="2" t="str">
        <f t="shared" ca="1" si="8"/>
        <v>0.76</v>
      </c>
      <c r="E69" s="2" t="str">
        <f t="shared" ca="1" si="9"/>
        <v>0.76</v>
      </c>
      <c r="F69" s="18" t="e">
        <f>ROUND(0.75*VALUE(INDEX(currents!$A$2:$C$400,MATCH(TRIM(A69),currents!$A$2:$A$400,0), 3)),2)</f>
        <v>#N/A</v>
      </c>
      <c r="G69" t="e">
        <f t="shared" si="10"/>
        <v>#N/A</v>
      </c>
      <c r="H69" t="e">
        <f t="shared" si="11"/>
        <v>#N/A</v>
      </c>
    </row>
    <row r="70" spans="1:8">
      <c r="A70" s="4" t="s">
        <v>210</v>
      </c>
      <c r="B70">
        <f t="shared" ca="1" si="6"/>
        <v>4000</v>
      </c>
      <c r="C70" s="2" t="str">
        <f t="shared" ca="1" si="7"/>
        <v>0.77</v>
      </c>
      <c r="D70" s="2" t="str">
        <f t="shared" ca="1" si="8"/>
        <v>0.77</v>
      </c>
      <c r="E70" s="2" t="str">
        <f t="shared" ca="1" si="9"/>
        <v>0.77</v>
      </c>
      <c r="F70" s="18" t="e">
        <f>ROUND(0.75*VALUE(INDEX(currents!$A$2:$C$400,MATCH(TRIM(A70),currents!$A$2:$A$400,0), 3)),2)</f>
        <v>#N/A</v>
      </c>
      <c r="G70" t="e">
        <f t="shared" si="10"/>
        <v>#N/A</v>
      </c>
      <c r="H70" t="e">
        <f t="shared" si="11"/>
        <v>#N/A</v>
      </c>
    </row>
    <row r="71" spans="1:8">
      <c r="A71" s="4" t="s">
        <v>211</v>
      </c>
      <c r="B71">
        <f t="shared" ca="1" si="6"/>
        <v>5000</v>
      </c>
      <c r="C71" s="2" t="str">
        <f t="shared" ca="1" si="7"/>
        <v>0.32</v>
      </c>
      <c r="D71" s="2" t="str">
        <f t="shared" ca="1" si="8"/>
        <v>0.32</v>
      </c>
      <c r="E71" s="2" t="str">
        <f t="shared" ca="1" si="9"/>
        <v>0.32</v>
      </c>
      <c r="F71" s="18" t="e">
        <f>ROUND(0.75*VALUE(INDEX(currents!$A$2:$C$400,MATCH(TRIM(A71),currents!$A$2:$A$400,0), 3)),2)</f>
        <v>#N/A</v>
      </c>
      <c r="G71" t="e">
        <f t="shared" si="10"/>
        <v>#N/A</v>
      </c>
      <c r="H71" t="e">
        <f t="shared" si="11"/>
        <v>#N/A</v>
      </c>
    </row>
    <row r="72" spans="1:8">
      <c r="A72" s="4" t="s">
        <v>212</v>
      </c>
      <c r="B72">
        <f t="shared" ca="1" si="6"/>
        <v>4000</v>
      </c>
      <c r="C72" s="2" t="str">
        <f t="shared" ca="1" si="7"/>
        <v>0.47</v>
      </c>
      <c r="D72" s="2" t="str">
        <f t="shared" ca="1" si="8"/>
        <v>0.47</v>
      </c>
      <c r="E72" s="2" t="str">
        <f t="shared" ca="1" si="9"/>
        <v>0.47</v>
      </c>
      <c r="F72" s="18" t="e">
        <f>ROUND(0.75*VALUE(INDEX(currents!$A$2:$C$400,MATCH(TRIM(A72),currents!$A$2:$A$400,0), 3)),2)</f>
        <v>#N/A</v>
      </c>
      <c r="G72" t="e">
        <f t="shared" si="10"/>
        <v>#N/A</v>
      </c>
      <c r="H72" t="e">
        <f t="shared" si="11"/>
        <v>#N/A</v>
      </c>
    </row>
    <row r="73" spans="1:8">
      <c r="A73" s="4" t="s">
        <v>213</v>
      </c>
      <c r="B73">
        <f t="shared" ca="1" si="6"/>
        <v>5000</v>
      </c>
      <c r="C73" s="2" t="str">
        <f t="shared" ca="1" si="7"/>
        <v>0.38</v>
      </c>
      <c r="D73" s="2" t="str">
        <f t="shared" ca="1" si="8"/>
        <v>0.38</v>
      </c>
      <c r="E73" s="2" t="str">
        <f t="shared" ca="1" si="9"/>
        <v>0.38</v>
      </c>
      <c r="F73" s="18" t="e">
        <f>ROUND(0.75*VALUE(INDEX(currents!$A$2:$C$400,MATCH(TRIM(A73),currents!$A$2:$A$400,0), 3)),2)</f>
        <v>#N/A</v>
      </c>
      <c r="G73" t="e">
        <f t="shared" si="10"/>
        <v>#N/A</v>
      </c>
      <c r="H73" t="e">
        <f t="shared" si="11"/>
        <v>#N/A</v>
      </c>
    </row>
    <row r="74" spans="1:8">
      <c r="A74" s="4" t="s">
        <v>214</v>
      </c>
      <c r="B74">
        <f t="shared" ca="1" si="6"/>
        <v>5000</v>
      </c>
      <c r="C74" s="2" t="str">
        <f t="shared" ca="1" si="7"/>
        <v>0.80</v>
      </c>
      <c r="D74" s="2" t="str">
        <f t="shared" ca="1" si="8"/>
        <v>0.80</v>
      </c>
      <c r="E74" s="2" t="str">
        <f t="shared" ca="1" si="9"/>
        <v>0.80</v>
      </c>
      <c r="F74" s="18" t="e">
        <f>ROUND(0.75*VALUE(INDEX(currents!$A$2:$C$400,MATCH(TRIM(A74),currents!$A$2:$A$400,0), 3)),2)</f>
        <v>#N/A</v>
      </c>
      <c r="G74" t="e">
        <f t="shared" si="10"/>
        <v>#N/A</v>
      </c>
      <c r="H74" t="e">
        <f t="shared" si="11"/>
        <v>#N/A</v>
      </c>
    </row>
    <row r="75" spans="1:8">
      <c r="A75" s="4" t="s">
        <v>215</v>
      </c>
      <c r="B75">
        <f t="shared" ca="1" si="6"/>
        <v>4000</v>
      </c>
      <c r="C75" s="2" t="str">
        <f t="shared" ca="1" si="7"/>
        <v>0.55</v>
      </c>
      <c r="D75" s="2" t="str">
        <f t="shared" ca="1" si="8"/>
        <v>0.55</v>
      </c>
      <c r="E75" s="2" t="str">
        <f t="shared" ca="1" si="9"/>
        <v>0.55</v>
      </c>
      <c r="F75" s="18" t="e">
        <f>ROUND(0.75*VALUE(INDEX(currents!$A$2:$C$400,MATCH(TRIM(A75),currents!$A$2:$A$400,0), 3)),2)</f>
        <v>#N/A</v>
      </c>
      <c r="G75" t="e">
        <f t="shared" si="10"/>
        <v>#N/A</v>
      </c>
      <c r="H75" t="e">
        <f t="shared" si="11"/>
        <v>#N/A</v>
      </c>
    </row>
    <row r="76" spans="1:8">
      <c r="A76" s="4" t="s">
        <v>216</v>
      </c>
      <c r="B76">
        <f t="shared" ca="1" si="6"/>
        <v>4000</v>
      </c>
      <c r="C76" s="2" t="str">
        <f t="shared" ca="1" si="7"/>
        <v>0.32</v>
      </c>
      <c r="D76" s="2" t="str">
        <f t="shared" ca="1" si="8"/>
        <v>0.32</v>
      </c>
      <c r="E76" s="2" t="str">
        <f t="shared" ca="1" si="9"/>
        <v>0.32</v>
      </c>
      <c r="F76" s="18" t="e">
        <f>ROUND(0.75*VALUE(INDEX(currents!$A$2:$C$400,MATCH(TRIM(A76),currents!$A$2:$A$400,0), 3)),2)</f>
        <v>#N/A</v>
      </c>
      <c r="G76" t="e">
        <f t="shared" si="10"/>
        <v>#N/A</v>
      </c>
      <c r="H76" t="e">
        <f t="shared" si="11"/>
        <v>#N/A</v>
      </c>
    </row>
    <row r="77" spans="1:8">
      <c r="A77" s="4" t="s">
        <v>217</v>
      </c>
      <c r="B77" t="str">
        <f t="shared" ca="1" si="6"/>
        <v>∞</v>
      </c>
      <c r="C77" s="2" t="str">
        <f t="shared" ca="1" si="7"/>
        <v>0.31</v>
      </c>
      <c r="D77" s="2" t="str">
        <f t="shared" ca="1" si="8"/>
        <v>0.31</v>
      </c>
      <c r="E77" s="2" t="str">
        <f t="shared" ca="1" si="9"/>
        <v>0.31</v>
      </c>
      <c r="F77" s="18" t="e">
        <f>ROUND(0.75*VALUE(INDEX(currents!$A$2:$C$400,MATCH(TRIM(A77),currents!$A$2:$A$400,0), 3)),2)</f>
        <v>#N/A</v>
      </c>
      <c r="G77" t="e">
        <f t="shared" si="10"/>
        <v>#N/A</v>
      </c>
      <c r="H77" t="e">
        <f t="shared" si="11"/>
        <v>#N/A</v>
      </c>
    </row>
    <row r="78" spans="1:8">
      <c r="A78" s="4" t="s">
        <v>218</v>
      </c>
      <c r="B78">
        <f t="shared" ca="1" si="6"/>
        <v>5000</v>
      </c>
      <c r="C78" s="2" t="str">
        <f t="shared" ca="1" si="7"/>
        <v>0.65</v>
      </c>
      <c r="D78" s="2" t="str">
        <f t="shared" ca="1" si="8"/>
        <v>0.65</v>
      </c>
      <c r="E78" s="2" t="str">
        <f t="shared" ca="1" si="9"/>
        <v>0.65</v>
      </c>
      <c r="F78" s="18" t="e">
        <f>ROUND(0.75*VALUE(INDEX(currents!$A$2:$C$400,MATCH(TRIM(A78),currents!$A$2:$A$400,0), 3)),2)</f>
        <v>#N/A</v>
      </c>
      <c r="G78" t="e">
        <f t="shared" si="10"/>
        <v>#N/A</v>
      </c>
      <c r="H78" t="e">
        <f t="shared" si="11"/>
        <v>#N/A</v>
      </c>
    </row>
    <row r="79" spans="1:8">
      <c r="A79" s="4" t="s">
        <v>219</v>
      </c>
      <c r="B79">
        <f t="shared" ca="1" si="6"/>
        <v>4000</v>
      </c>
      <c r="C79" s="2" t="str">
        <f t="shared" ca="1" si="7"/>
        <v>0.44</v>
      </c>
      <c r="D79" s="2" t="str">
        <f t="shared" ca="1" si="8"/>
        <v>0.44</v>
      </c>
      <c r="E79" s="2" t="str">
        <f t="shared" ca="1" si="9"/>
        <v>0.44</v>
      </c>
      <c r="F79" s="18" t="e">
        <f>ROUND(0.75*VALUE(INDEX(currents!$A$2:$C$400,MATCH(TRIM(A79),currents!$A$2:$A$400,0), 3)),2)</f>
        <v>#N/A</v>
      </c>
      <c r="G79" t="e">
        <f t="shared" si="10"/>
        <v>#N/A</v>
      </c>
      <c r="H79" t="e">
        <f t="shared" si="11"/>
        <v>#N/A</v>
      </c>
    </row>
    <row r="80" spans="1:8">
      <c r="A80" s="4" t="s">
        <v>220</v>
      </c>
      <c r="B80">
        <f t="shared" ca="1" si="6"/>
        <v>5000</v>
      </c>
      <c r="C80" s="2" t="str">
        <f t="shared" ca="1" si="7"/>
        <v>0.40</v>
      </c>
      <c r="D80" s="2" t="str">
        <f t="shared" ca="1" si="8"/>
        <v>0.40</v>
      </c>
      <c r="E80" s="2" t="str">
        <f t="shared" ca="1" si="9"/>
        <v>0.40</v>
      </c>
      <c r="F80" s="18" t="e">
        <f>ROUND(0.75*VALUE(INDEX(currents!$A$2:$C$400,MATCH(TRIM(A80),currents!$A$2:$A$400,0), 3)),2)</f>
        <v>#N/A</v>
      </c>
      <c r="G80" t="e">
        <f t="shared" si="10"/>
        <v>#N/A</v>
      </c>
      <c r="H80" t="e">
        <f t="shared" si="11"/>
        <v>#N/A</v>
      </c>
    </row>
    <row r="81" spans="1:8">
      <c r="A81" s="4" t="s">
        <v>221</v>
      </c>
      <c r="B81">
        <f t="shared" ca="1" si="6"/>
        <v>7000</v>
      </c>
      <c r="C81" s="2" t="str">
        <f t="shared" ca="1" si="7"/>
        <v>0.49</v>
      </c>
      <c r="D81" s="2" t="str">
        <f t="shared" ca="1" si="8"/>
        <v>0.49</v>
      </c>
      <c r="E81" s="2" t="str">
        <f t="shared" ca="1" si="9"/>
        <v>0.49</v>
      </c>
      <c r="F81" s="18" t="e">
        <f>ROUND(0.75*VALUE(INDEX(currents!$A$2:$C$400,MATCH(TRIM(A81),currents!$A$2:$A$400,0), 3)),2)</f>
        <v>#N/A</v>
      </c>
      <c r="G81" t="e">
        <f t="shared" si="10"/>
        <v>#N/A</v>
      </c>
      <c r="H81" t="e">
        <f t="shared" si="11"/>
        <v>#N/A</v>
      </c>
    </row>
    <row r="82" spans="1:8">
      <c r="A82" s="4" t="s">
        <v>222</v>
      </c>
      <c r="B82" t="str">
        <f t="shared" ca="1" si="6"/>
        <v>∞</v>
      </c>
      <c r="C82" s="2" t="str">
        <f t="shared" ca="1" si="7"/>
        <v>0.45</v>
      </c>
      <c r="D82" s="2" t="str">
        <f t="shared" ca="1" si="8"/>
        <v>0.45</v>
      </c>
      <c r="E82" s="2" t="str">
        <f t="shared" ca="1" si="9"/>
        <v>0.45</v>
      </c>
      <c r="F82" s="18" t="e">
        <f>ROUND(0.75*VALUE(INDEX(currents!$A$2:$C$400,MATCH(TRIM(A82),currents!$A$2:$A$400,0), 3)),2)</f>
        <v>#N/A</v>
      </c>
      <c r="G82" t="e">
        <f t="shared" si="10"/>
        <v>#N/A</v>
      </c>
      <c r="H82" t="e">
        <f t="shared" si="11"/>
        <v>#N/A</v>
      </c>
    </row>
    <row r="83" spans="1:8">
      <c r="A83" s="4" t="s">
        <v>223</v>
      </c>
      <c r="B83">
        <f t="shared" ca="1" si="6"/>
        <v>6000</v>
      </c>
      <c r="C83" s="2" t="str">
        <f t="shared" ca="1" si="7"/>
        <v>0.67</v>
      </c>
      <c r="D83" s="2" t="str">
        <f t="shared" ca="1" si="8"/>
        <v>0.67</v>
      </c>
      <c r="E83" s="2" t="str">
        <f t="shared" ca="1" si="9"/>
        <v>0.67</v>
      </c>
      <c r="F83" s="18" t="e">
        <f>ROUND(0.75*VALUE(INDEX(currents!$A$2:$C$400,MATCH(TRIM(A83),currents!$A$2:$A$400,0), 3)),2)</f>
        <v>#N/A</v>
      </c>
      <c r="G83" t="e">
        <f t="shared" si="10"/>
        <v>#N/A</v>
      </c>
      <c r="H83" t="e">
        <f t="shared" si="11"/>
        <v>#N/A</v>
      </c>
    </row>
    <row r="84" spans="1:8">
      <c r="A84" s="4" t="s">
        <v>224</v>
      </c>
      <c r="B84">
        <f t="shared" ca="1" si="6"/>
        <v>4000</v>
      </c>
      <c r="C84" s="2" t="str">
        <f t="shared" ca="1" si="7"/>
        <v>0.51</v>
      </c>
      <c r="D84" s="2" t="str">
        <f t="shared" ca="1" si="8"/>
        <v>0.51</v>
      </c>
      <c r="E84" s="2" t="str">
        <f t="shared" ca="1" si="9"/>
        <v>0.51</v>
      </c>
      <c r="F84" s="18" t="e">
        <f>ROUND(0.75*VALUE(INDEX(currents!$A$2:$C$400,MATCH(TRIM(A84),currents!$A$2:$A$400,0), 3)),2)</f>
        <v>#N/A</v>
      </c>
      <c r="G84" t="e">
        <f t="shared" si="10"/>
        <v>#N/A</v>
      </c>
      <c r="H84" t="e">
        <f t="shared" si="11"/>
        <v>#N/A</v>
      </c>
    </row>
    <row r="85" spans="1:8">
      <c r="A85" s="4" t="s">
        <v>225</v>
      </c>
      <c r="B85">
        <f t="shared" ca="1" si="6"/>
        <v>6000</v>
      </c>
      <c r="C85" s="2" t="str">
        <f t="shared" ca="1" si="7"/>
        <v>0.49</v>
      </c>
      <c r="D85" s="2" t="str">
        <f t="shared" ca="1" si="8"/>
        <v>0.49</v>
      </c>
      <c r="E85" s="2" t="str">
        <f t="shared" ca="1" si="9"/>
        <v>0.49</v>
      </c>
      <c r="F85" s="18" t="e">
        <f>ROUND(0.75*VALUE(INDEX(currents!$A$2:$C$400,MATCH(TRIM(A85),currents!$A$2:$A$400,0), 3)),2)</f>
        <v>#N/A</v>
      </c>
      <c r="G85" t="e">
        <f t="shared" si="10"/>
        <v>#N/A</v>
      </c>
      <c r="H85" t="e">
        <f t="shared" si="11"/>
        <v>#N/A</v>
      </c>
    </row>
    <row r="86" spans="1:8">
      <c r="A86" s="4" t="s">
        <v>226</v>
      </c>
      <c r="B86">
        <f t="shared" ca="1" si="6"/>
        <v>5000</v>
      </c>
      <c r="C86" s="2" t="str">
        <f t="shared" ca="1" si="7"/>
        <v>0.91</v>
      </c>
      <c r="D86" s="2" t="str">
        <f t="shared" ca="1" si="8"/>
        <v>0.91</v>
      </c>
      <c r="E86" s="2" t="str">
        <f t="shared" ca="1" si="9"/>
        <v>0.91</v>
      </c>
      <c r="F86" s="18" t="e">
        <f>ROUND(0.75*VALUE(INDEX(currents!$A$2:$C$400,MATCH(TRIM(A86),currents!$A$2:$A$400,0), 3)),2)</f>
        <v>#N/A</v>
      </c>
      <c r="G86" t="e">
        <f t="shared" si="10"/>
        <v>#N/A</v>
      </c>
      <c r="H86" t="e">
        <f t="shared" si="11"/>
        <v>#N/A</v>
      </c>
    </row>
    <row r="87" spans="1:8">
      <c r="A87" s="4" t="s">
        <v>227</v>
      </c>
      <c r="B87">
        <f t="shared" ca="1" si="6"/>
        <v>4000</v>
      </c>
      <c r="C87" s="2" t="str">
        <f t="shared" ca="1" si="7"/>
        <v>0.35</v>
      </c>
      <c r="D87" s="2" t="str">
        <f t="shared" ca="1" si="8"/>
        <v>0.35</v>
      </c>
      <c r="E87" s="2" t="str">
        <f t="shared" ca="1" si="9"/>
        <v>0.35</v>
      </c>
      <c r="F87" s="18" t="e">
        <f>ROUND(0.75*VALUE(INDEX(currents!$A$2:$C$400,MATCH(TRIM(A87),currents!$A$2:$A$400,0), 3)),2)</f>
        <v>#N/A</v>
      </c>
      <c r="G87" t="e">
        <f t="shared" si="10"/>
        <v>#N/A</v>
      </c>
      <c r="H87" t="e">
        <f t="shared" si="11"/>
        <v>#N/A</v>
      </c>
    </row>
    <row r="88" spans="1:8">
      <c r="A88" s="4" t="s">
        <v>228</v>
      </c>
      <c r="B88">
        <f t="shared" ca="1" si="6"/>
        <v>5000</v>
      </c>
      <c r="C88" s="2" t="str">
        <f t="shared" ca="1" si="7"/>
        <v>0.86</v>
      </c>
      <c r="D88" s="2" t="str">
        <f t="shared" ca="1" si="8"/>
        <v>0.86</v>
      </c>
      <c r="E88" s="2" t="str">
        <f t="shared" ca="1" si="9"/>
        <v>0.86</v>
      </c>
      <c r="F88" s="18" t="e">
        <f>ROUND(0.75*VALUE(INDEX(currents!$A$2:$C$400,MATCH(TRIM(A88),currents!$A$2:$A$400,0), 3)),2)</f>
        <v>#N/A</v>
      </c>
      <c r="G88" t="e">
        <f t="shared" si="10"/>
        <v>#N/A</v>
      </c>
      <c r="H88" t="e">
        <f t="shared" si="11"/>
        <v>#N/A</v>
      </c>
    </row>
    <row r="89" spans="1:8">
      <c r="A89" s="4" t="s">
        <v>229</v>
      </c>
      <c r="B89">
        <f t="shared" ca="1" si="6"/>
        <v>7000</v>
      </c>
      <c r="C89" s="2" t="str">
        <f t="shared" ca="1" si="7"/>
        <v>0.95</v>
      </c>
      <c r="D89" s="2" t="str">
        <f t="shared" ca="1" si="8"/>
        <v>0.95</v>
      </c>
      <c r="E89" s="2" t="str">
        <f t="shared" ca="1" si="9"/>
        <v>0.95</v>
      </c>
      <c r="F89" s="18" t="e">
        <f>ROUND(0.75*VALUE(INDEX(currents!$A$2:$C$400,MATCH(TRIM(A89),currents!$A$2:$A$400,0), 3)),2)</f>
        <v>#N/A</v>
      </c>
      <c r="G89" t="e">
        <f t="shared" si="10"/>
        <v>#N/A</v>
      </c>
      <c r="H89" t="e">
        <f t="shared" si="11"/>
        <v>#N/A</v>
      </c>
    </row>
    <row r="90" spans="1:8">
      <c r="A90" s="4" t="s">
        <v>230</v>
      </c>
      <c r="B90">
        <f t="shared" ca="1" si="6"/>
        <v>7000</v>
      </c>
      <c r="C90" s="2" t="str">
        <f t="shared" ca="1" si="7"/>
        <v>0.67</v>
      </c>
      <c r="D90" s="2" t="str">
        <f t="shared" ca="1" si="8"/>
        <v>0.67</v>
      </c>
      <c r="E90" s="2" t="str">
        <f t="shared" ca="1" si="9"/>
        <v>0.67</v>
      </c>
      <c r="F90" s="18" t="e">
        <f>ROUND(0.75*VALUE(INDEX(currents!$A$2:$C$400,MATCH(TRIM(A90),currents!$A$2:$A$400,0), 3)),2)</f>
        <v>#N/A</v>
      </c>
      <c r="G90" t="e">
        <f t="shared" si="10"/>
        <v>#N/A</v>
      </c>
      <c r="H90" t="e">
        <f t="shared" si="11"/>
        <v>#N/A</v>
      </c>
    </row>
    <row r="91" spans="1:8">
      <c r="A91" s="4" t="s">
        <v>231</v>
      </c>
      <c r="B91">
        <f t="shared" ca="1" si="6"/>
        <v>4000</v>
      </c>
      <c r="C91" s="2" t="str">
        <f t="shared" ca="1" si="7"/>
        <v>0.52</v>
      </c>
      <c r="D91" s="2" t="str">
        <f t="shared" ca="1" si="8"/>
        <v>0.52</v>
      </c>
      <c r="E91" s="2" t="str">
        <f t="shared" ca="1" si="9"/>
        <v>0.52</v>
      </c>
      <c r="F91" s="18" t="e">
        <f>ROUND(0.75*VALUE(INDEX(currents!$A$2:$C$400,MATCH(TRIM(A91),currents!$A$2:$A$400,0), 3)),2)</f>
        <v>#N/A</v>
      </c>
      <c r="G91" t="e">
        <f t="shared" si="10"/>
        <v>#N/A</v>
      </c>
      <c r="H91" t="e">
        <f t="shared" si="11"/>
        <v>#N/A</v>
      </c>
    </row>
    <row r="92" spans="1:8">
      <c r="A92" s="4" t="s">
        <v>232</v>
      </c>
      <c r="B92">
        <f t="shared" ca="1" si="6"/>
        <v>6000</v>
      </c>
      <c r="C92" s="2" t="str">
        <f t="shared" ca="1" si="7"/>
        <v>0.89</v>
      </c>
      <c r="D92" s="2" t="str">
        <f t="shared" ca="1" si="8"/>
        <v>0.89</v>
      </c>
      <c r="E92" s="2" t="str">
        <f t="shared" ca="1" si="9"/>
        <v>0.89</v>
      </c>
      <c r="F92" s="18" t="e">
        <f>ROUND(0.75*VALUE(INDEX(currents!$A$2:$C$400,MATCH(TRIM(A92),currents!$A$2:$A$400,0), 3)),2)</f>
        <v>#N/A</v>
      </c>
      <c r="G92" t="e">
        <f t="shared" si="10"/>
        <v>#N/A</v>
      </c>
      <c r="H92" t="e">
        <f t="shared" si="11"/>
        <v>#N/A</v>
      </c>
    </row>
    <row r="93" spans="1:8">
      <c r="A93" s="4" t="s">
        <v>233</v>
      </c>
      <c r="B93">
        <f t="shared" ca="1" si="6"/>
        <v>6000</v>
      </c>
      <c r="C93" s="2" t="str">
        <f t="shared" ca="1" si="7"/>
        <v>0.43</v>
      </c>
      <c r="D93" s="2" t="str">
        <f t="shared" ca="1" si="8"/>
        <v>0.43</v>
      </c>
      <c r="E93" s="2" t="str">
        <f t="shared" ca="1" si="9"/>
        <v>0.43</v>
      </c>
      <c r="F93" s="18" t="e">
        <f>ROUND(0.75*VALUE(INDEX(currents!$A$2:$C$400,MATCH(TRIM(A93),currents!$A$2:$A$400,0), 3)),2)</f>
        <v>#N/A</v>
      </c>
      <c r="G93" t="e">
        <f t="shared" si="10"/>
        <v>#N/A</v>
      </c>
      <c r="H93" t="e">
        <f t="shared" si="11"/>
        <v>#N/A</v>
      </c>
    </row>
    <row r="94" spans="1:8">
      <c r="A94" s="4" t="s">
        <v>234</v>
      </c>
      <c r="B94">
        <f t="shared" ca="1" si="6"/>
        <v>7000</v>
      </c>
      <c r="C94" s="2" t="str">
        <f t="shared" ca="1" si="7"/>
        <v>0.86</v>
      </c>
      <c r="D94" s="2" t="str">
        <f t="shared" ca="1" si="8"/>
        <v>0.86</v>
      </c>
      <c r="E94" s="2" t="str">
        <f t="shared" ca="1" si="9"/>
        <v>0.86</v>
      </c>
      <c r="F94" s="18" t="e">
        <f>ROUND(0.75*VALUE(INDEX(currents!$A$2:$C$400,MATCH(TRIM(A94),currents!$A$2:$A$400,0), 3)),2)</f>
        <v>#N/A</v>
      </c>
      <c r="G94" t="e">
        <f t="shared" si="10"/>
        <v>#N/A</v>
      </c>
      <c r="H94" t="e">
        <f t="shared" si="11"/>
        <v>#N/A</v>
      </c>
    </row>
    <row r="95" spans="1:8">
      <c r="A95" s="4" t="s">
        <v>235</v>
      </c>
      <c r="B95">
        <f t="shared" ca="1" si="6"/>
        <v>4000</v>
      </c>
      <c r="C95" s="2" t="str">
        <f t="shared" ca="1" si="7"/>
        <v>0.79</v>
      </c>
      <c r="D95" s="2" t="str">
        <f t="shared" ca="1" si="8"/>
        <v>0.79</v>
      </c>
      <c r="E95" s="2" t="str">
        <f t="shared" ca="1" si="9"/>
        <v>0.79</v>
      </c>
      <c r="F95" s="18" t="e">
        <f>ROUND(0.75*VALUE(INDEX(currents!$A$2:$C$400,MATCH(TRIM(A95),currents!$A$2:$A$400,0), 3)),2)</f>
        <v>#N/A</v>
      </c>
      <c r="G95" t="e">
        <f t="shared" si="10"/>
        <v>#N/A</v>
      </c>
      <c r="H95" t="e">
        <f t="shared" si="11"/>
        <v>#N/A</v>
      </c>
    </row>
    <row r="96" spans="1:8">
      <c r="A96" s="4" t="s">
        <v>236</v>
      </c>
      <c r="B96">
        <f t="shared" ca="1" si="6"/>
        <v>5000</v>
      </c>
      <c r="C96" s="2" t="str">
        <f t="shared" ca="1" si="7"/>
        <v>0.41</v>
      </c>
      <c r="D96" s="2" t="str">
        <f t="shared" ca="1" si="8"/>
        <v>0.41</v>
      </c>
      <c r="E96" s="2" t="str">
        <f t="shared" ca="1" si="9"/>
        <v>0.41</v>
      </c>
      <c r="F96" s="18" t="e">
        <f>ROUND(0.75*VALUE(INDEX(currents!$A$2:$C$400,MATCH(TRIM(A96),currents!$A$2:$A$400,0), 3)),2)</f>
        <v>#N/A</v>
      </c>
      <c r="G96" t="e">
        <f t="shared" si="10"/>
        <v>#N/A</v>
      </c>
      <c r="H96" t="e">
        <f t="shared" si="11"/>
        <v>#N/A</v>
      </c>
    </row>
    <row r="97" spans="1:8">
      <c r="A97" s="4" t="s">
        <v>237</v>
      </c>
      <c r="B97">
        <f t="shared" ca="1" si="6"/>
        <v>7000</v>
      </c>
      <c r="C97" s="2" t="str">
        <f t="shared" ca="1" si="7"/>
        <v>0.58</v>
      </c>
      <c r="D97" s="2" t="str">
        <f t="shared" ca="1" si="8"/>
        <v>0.58</v>
      </c>
      <c r="E97" s="2" t="str">
        <f t="shared" ca="1" si="9"/>
        <v>0.58</v>
      </c>
      <c r="F97" s="18" t="e">
        <f>ROUND(0.75*VALUE(INDEX(currents!$A$2:$C$400,MATCH(TRIM(A97),currents!$A$2:$A$400,0), 3)),2)</f>
        <v>#N/A</v>
      </c>
      <c r="G97" t="e">
        <f t="shared" si="10"/>
        <v>#N/A</v>
      </c>
      <c r="H97" t="e">
        <f t="shared" si="11"/>
        <v>#N/A</v>
      </c>
    </row>
    <row r="98" spans="1:8">
      <c r="A98" s="4" t="s">
        <v>238</v>
      </c>
      <c r="B98">
        <f t="shared" ca="1" si="6"/>
        <v>6000</v>
      </c>
      <c r="C98" s="2" t="str">
        <f t="shared" ca="1" si="7"/>
        <v>0.97</v>
      </c>
      <c r="D98" s="2" t="str">
        <f t="shared" ca="1" si="8"/>
        <v>0.97</v>
      </c>
      <c r="E98" s="2" t="str">
        <f t="shared" ca="1" si="9"/>
        <v>0.97</v>
      </c>
      <c r="F98" s="18" t="e">
        <f>ROUND(0.75*VALUE(INDEX(currents!$A$2:$C$400,MATCH(TRIM(A98),currents!$A$2:$A$400,0), 3)),2)</f>
        <v>#N/A</v>
      </c>
      <c r="G98" t="e">
        <f t="shared" si="10"/>
        <v>#N/A</v>
      </c>
      <c r="H98" t="e">
        <f t="shared" si="11"/>
        <v>#N/A</v>
      </c>
    </row>
    <row r="99" spans="1:8">
      <c r="A99" s="4" t="s">
        <v>239</v>
      </c>
      <c r="B99">
        <f t="shared" ca="1" si="6"/>
        <v>6000</v>
      </c>
      <c r="C99" s="2" t="str">
        <f t="shared" ca="1" si="7"/>
        <v>0.52</v>
      </c>
      <c r="D99" s="2" t="str">
        <f t="shared" ca="1" si="8"/>
        <v>0.52</v>
      </c>
      <c r="E99" s="2" t="str">
        <f t="shared" ca="1" si="9"/>
        <v>0.52</v>
      </c>
      <c r="F99" s="18" t="e">
        <f>ROUND(0.75*VALUE(INDEX(currents!$A$2:$C$400,MATCH(TRIM(A99),currents!$A$2:$A$400,0), 3)),2)</f>
        <v>#N/A</v>
      </c>
      <c r="G99" t="e">
        <f t="shared" si="10"/>
        <v>#N/A</v>
      </c>
      <c r="H99" t="e">
        <f t="shared" si="11"/>
        <v>#N/A</v>
      </c>
    </row>
    <row r="100" spans="1:8">
      <c r="A100" s="4" t="s">
        <v>240</v>
      </c>
      <c r="B100">
        <f t="shared" ca="1" si="6"/>
        <v>6000</v>
      </c>
      <c r="C100" s="2" t="str">
        <f t="shared" ca="1" si="7"/>
        <v>0.42</v>
      </c>
      <c r="D100" s="2" t="str">
        <f t="shared" ca="1" si="8"/>
        <v>0.42</v>
      </c>
      <c r="E100" s="2" t="str">
        <f t="shared" ca="1" si="9"/>
        <v>0.42</v>
      </c>
      <c r="F100" s="18" t="e">
        <f>ROUND(0.75*VALUE(INDEX(currents!$A$2:$C$400,MATCH(TRIM(A100),currents!$A$2:$A$400,0), 3)),2)</f>
        <v>#N/A</v>
      </c>
      <c r="G100" t="e">
        <f t="shared" si="10"/>
        <v>#N/A</v>
      </c>
      <c r="H100" t="e">
        <f t="shared" si="11"/>
        <v>#N/A</v>
      </c>
    </row>
    <row r="101" spans="1:8">
      <c r="A101" s="4" t="s">
        <v>241</v>
      </c>
      <c r="B101">
        <f t="shared" ca="1" si="6"/>
        <v>4000</v>
      </c>
      <c r="C101" s="2" t="str">
        <f t="shared" ca="1" si="7"/>
        <v>0.58</v>
      </c>
      <c r="D101" s="2" t="str">
        <f t="shared" ca="1" si="8"/>
        <v>0.58</v>
      </c>
      <c r="E101" s="2" t="str">
        <f t="shared" ca="1" si="9"/>
        <v>0.58</v>
      </c>
      <c r="F101" s="18" t="e">
        <f>ROUND(0.75*VALUE(INDEX(currents!$A$2:$C$400,MATCH(TRIM(A101),currents!$A$2:$A$400,0), 3)),2)</f>
        <v>#N/A</v>
      </c>
      <c r="G101" t="e">
        <f t="shared" si="10"/>
        <v>#N/A</v>
      </c>
      <c r="H101" t="e">
        <f t="shared" si="11"/>
        <v>#N/A</v>
      </c>
    </row>
    <row r="102" spans="1:8">
      <c r="A102" s="4" t="s">
        <v>242</v>
      </c>
      <c r="B102">
        <f t="shared" ca="1" si="6"/>
        <v>5000</v>
      </c>
      <c r="C102" s="2" t="str">
        <f t="shared" ca="1" si="7"/>
        <v>0.72</v>
      </c>
      <c r="D102" s="2" t="str">
        <f t="shared" ca="1" si="8"/>
        <v>0.72</v>
      </c>
      <c r="E102" s="2" t="str">
        <f t="shared" ca="1" si="9"/>
        <v>0.72</v>
      </c>
      <c r="F102" s="18" t="e">
        <f>ROUND(0.75*VALUE(INDEX(currents!$A$2:$C$400,MATCH(TRIM(A102),currents!$A$2:$A$400,0), 3)),2)</f>
        <v>#N/A</v>
      </c>
      <c r="G102" t="e">
        <f t="shared" si="10"/>
        <v>#N/A</v>
      </c>
      <c r="H102" t="e">
        <f t="shared" si="11"/>
        <v>#N/A</v>
      </c>
    </row>
    <row r="103" spans="1:8">
      <c r="A103" s="4" t="s">
        <v>243</v>
      </c>
      <c r="B103">
        <f t="shared" ca="1" si="6"/>
        <v>4000</v>
      </c>
      <c r="C103" s="2" t="str">
        <f t="shared" ca="1" si="7"/>
        <v>0.37</v>
      </c>
      <c r="D103" s="2" t="str">
        <f t="shared" ca="1" si="8"/>
        <v>0.37</v>
      </c>
      <c r="E103" s="2" t="str">
        <f t="shared" ca="1" si="9"/>
        <v>0.37</v>
      </c>
      <c r="F103" s="18" t="e">
        <f>ROUND(0.75*VALUE(INDEX(currents!$A$2:$C$400,MATCH(TRIM(A103),currents!$A$2:$A$400,0), 3)),2)</f>
        <v>#N/A</v>
      </c>
      <c r="G103" t="e">
        <f t="shared" si="10"/>
        <v>#N/A</v>
      </c>
      <c r="H103" t="e">
        <f t="shared" si="11"/>
        <v>#N/A</v>
      </c>
    </row>
    <row r="104" spans="1:8">
      <c r="A104" s="4" t="s">
        <v>244</v>
      </c>
      <c r="B104">
        <f t="shared" ca="1" si="6"/>
        <v>7000</v>
      </c>
      <c r="C104" s="2" t="str">
        <f t="shared" ca="1" si="7"/>
        <v>0.35</v>
      </c>
      <c r="D104" s="2" t="str">
        <f t="shared" ca="1" si="8"/>
        <v>0.35</v>
      </c>
      <c r="E104" s="2" t="str">
        <f t="shared" ca="1" si="9"/>
        <v>0.35</v>
      </c>
      <c r="F104" s="18" t="e">
        <f>ROUND(0.75*VALUE(INDEX(currents!$A$2:$C$400,MATCH(TRIM(A104),currents!$A$2:$A$400,0), 3)),2)</f>
        <v>#N/A</v>
      </c>
      <c r="G104" t="e">
        <f t="shared" si="10"/>
        <v>#N/A</v>
      </c>
      <c r="H104" t="e">
        <f t="shared" si="11"/>
        <v>#N/A</v>
      </c>
    </row>
    <row r="105" spans="1:8">
      <c r="A105" s="4" t="s">
        <v>245</v>
      </c>
      <c r="B105">
        <f t="shared" ca="1" si="6"/>
        <v>5000</v>
      </c>
      <c r="C105" s="2" t="str">
        <f t="shared" ca="1" si="7"/>
        <v>0.78</v>
      </c>
      <c r="D105" s="2" t="str">
        <f t="shared" ca="1" si="8"/>
        <v>0.78</v>
      </c>
      <c r="E105" s="2" t="str">
        <f t="shared" ca="1" si="9"/>
        <v>0.78</v>
      </c>
      <c r="F105" s="18" t="e">
        <f>ROUND(0.75*VALUE(INDEX(currents!$A$2:$C$400,MATCH(TRIM(A105),currents!$A$2:$A$400,0), 3)),2)</f>
        <v>#N/A</v>
      </c>
      <c r="G105" t="e">
        <f t="shared" si="10"/>
        <v>#N/A</v>
      </c>
      <c r="H105" t="e">
        <f t="shared" si="11"/>
        <v>#N/A</v>
      </c>
    </row>
    <row r="106" spans="1:8">
      <c r="A106" s="4" t="s">
        <v>246</v>
      </c>
      <c r="B106">
        <f t="shared" ca="1" si="6"/>
        <v>4000</v>
      </c>
      <c r="C106" s="2" t="str">
        <f t="shared" ca="1" si="7"/>
        <v>0.61</v>
      </c>
      <c r="D106" s="2" t="str">
        <f t="shared" ca="1" si="8"/>
        <v>0.61</v>
      </c>
      <c r="E106" s="2" t="str">
        <f t="shared" ca="1" si="9"/>
        <v>0.61</v>
      </c>
      <c r="F106" s="18" t="e">
        <f>ROUND(0.75*VALUE(INDEX(currents!$A$2:$C$400,MATCH(TRIM(A106),currents!$A$2:$A$400,0), 3)),2)</f>
        <v>#N/A</v>
      </c>
      <c r="G106" t="e">
        <f t="shared" si="10"/>
        <v>#N/A</v>
      </c>
      <c r="H106" t="e">
        <f t="shared" si="11"/>
        <v>#N/A</v>
      </c>
    </row>
    <row r="107" spans="1:8">
      <c r="A107" s="4" t="s">
        <v>247</v>
      </c>
      <c r="B107">
        <f t="shared" ca="1" si="6"/>
        <v>7000</v>
      </c>
      <c r="C107" s="2" t="str">
        <f t="shared" ca="1" si="7"/>
        <v>0.48</v>
      </c>
      <c r="D107" s="2" t="str">
        <f t="shared" ca="1" si="8"/>
        <v>0.48</v>
      </c>
      <c r="E107" s="2" t="str">
        <f t="shared" ca="1" si="9"/>
        <v>0.48</v>
      </c>
      <c r="F107" s="18" t="e">
        <f>ROUND(0.75*VALUE(INDEX(currents!$A$2:$C$400,MATCH(TRIM(A107),currents!$A$2:$A$400,0), 3)),2)</f>
        <v>#N/A</v>
      </c>
      <c r="G107" t="e">
        <f t="shared" si="10"/>
        <v>#N/A</v>
      </c>
      <c r="H107" t="e">
        <f t="shared" si="11"/>
        <v>#N/A</v>
      </c>
    </row>
    <row r="108" spans="1:8">
      <c r="A108" s="4" t="s">
        <v>248</v>
      </c>
      <c r="B108">
        <f t="shared" ca="1" si="6"/>
        <v>5000</v>
      </c>
      <c r="C108" s="2" t="str">
        <f t="shared" ca="1" si="7"/>
        <v>0.64</v>
      </c>
      <c r="D108" s="2" t="str">
        <f t="shared" ca="1" si="8"/>
        <v>0.64</v>
      </c>
      <c r="E108" s="2" t="str">
        <f t="shared" ca="1" si="9"/>
        <v>0.64</v>
      </c>
      <c r="F108" s="18" t="e">
        <f>ROUND(0.75*VALUE(INDEX(currents!$A$2:$C$400,MATCH(TRIM(A108),currents!$A$2:$A$400,0), 3)),2)</f>
        <v>#N/A</v>
      </c>
      <c r="G108" t="e">
        <f t="shared" si="10"/>
        <v>#N/A</v>
      </c>
      <c r="H108" t="e">
        <f t="shared" si="11"/>
        <v>#N/A</v>
      </c>
    </row>
    <row r="109" spans="1:8">
      <c r="A109" s="4" t="s">
        <v>249</v>
      </c>
      <c r="B109">
        <f t="shared" ca="1" si="6"/>
        <v>4000</v>
      </c>
      <c r="C109" s="2" t="str">
        <f t="shared" ca="1" si="7"/>
        <v>0.44</v>
      </c>
      <c r="D109" s="2" t="str">
        <f t="shared" ca="1" si="8"/>
        <v>0.44</v>
      </c>
      <c r="E109" s="2" t="str">
        <f t="shared" ca="1" si="9"/>
        <v>0.44</v>
      </c>
      <c r="F109" s="18" t="e">
        <f>ROUND(0.75*VALUE(INDEX(currents!$A$2:$C$400,MATCH(TRIM(A109),currents!$A$2:$A$400,0), 3)),2)</f>
        <v>#N/A</v>
      </c>
      <c r="G109" t="e">
        <f t="shared" si="10"/>
        <v>#N/A</v>
      </c>
      <c r="H109" t="e">
        <f t="shared" si="11"/>
        <v>#N/A</v>
      </c>
    </row>
    <row r="110" spans="1:8">
      <c r="A110" s="4" t="s">
        <v>250</v>
      </c>
      <c r="B110" t="str">
        <f t="shared" ca="1" si="6"/>
        <v>∞</v>
      </c>
      <c r="C110" s="2" t="str">
        <f t="shared" ca="1" si="7"/>
        <v>0.87</v>
      </c>
      <c r="D110" s="2" t="str">
        <f t="shared" ca="1" si="8"/>
        <v>0.87</v>
      </c>
      <c r="E110" s="2" t="str">
        <f t="shared" ca="1" si="9"/>
        <v>0.87</v>
      </c>
      <c r="F110" s="18" t="e">
        <f>ROUND(0.75*VALUE(INDEX(currents!$A$2:$C$400,MATCH(TRIM(A110),currents!$A$2:$A$400,0), 3)),2)</f>
        <v>#N/A</v>
      </c>
      <c r="G110" t="e">
        <f t="shared" si="10"/>
        <v>#N/A</v>
      </c>
      <c r="H110" t="e">
        <f t="shared" si="11"/>
        <v>#N/A</v>
      </c>
    </row>
    <row r="111" spans="1:8">
      <c r="A111" s="4" t="s">
        <v>251</v>
      </c>
      <c r="B111">
        <f t="shared" ca="1" si="6"/>
        <v>4000</v>
      </c>
      <c r="C111" s="2" t="str">
        <f t="shared" ca="1" si="7"/>
        <v>0.92</v>
      </c>
      <c r="D111" s="2" t="str">
        <f t="shared" ca="1" si="8"/>
        <v>0.92</v>
      </c>
      <c r="E111" s="2" t="str">
        <f t="shared" ca="1" si="9"/>
        <v>0.92</v>
      </c>
      <c r="F111" s="18" t="e">
        <f>ROUND(0.75*VALUE(INDEX(currents!$A$2:$C$400,MATCH(TRIM(A111),currents!$A$2:$A$400,0), 3)),2)</f>
        <v>#N/A</v>
      </c>
      <c r="G111" t="e">
        <f t="shared" si="10"/>
        <v>#N/A</v>
      </c>
      <c r="H111" t="e">
        <f t="shared" si="11"/>
        <v>#N/A</v>
      </c>
    </row>
    <row r="112" spans="1:8">
      <c r="A112" s="4" t="s">
        <v>252</v>
      </c>
      <c r="B112" t="str">
        <f t="shared" ca="1" si="6"/>
        <v>∞</v>
      </c>
      <c r="C112" s="2" t="str">
        <f t="shared" ca="1" si="7"/>
        <v>0.46</v>
      </c>
      <c r="D112" s="2" t="str">
        <f t="shared" ca="1" si="8"/>
        <v>0.46</v>
      </c>
      <c r="E112" s="2" t="str">
        <f t="shared" ca="1" si="9"/>
        <v>0.46</v>
      </c>
      <c r="F112" s="18" t="e">
        <f>ROUND(0.75*VALUE(INDEX(currents!$A$2:$C$400,MATCH(TRIM(A112),currents!$A$2:$A$400,0), 3)),2)</f>
        <v>#N/A</v>
      </c>
      <c r="G112" t="e">
        <f t="shared" si="10"/>
        <v>#N/A</v>
      </c>
      <c r="H112" t="e">
        <f t="shared" si="11"/>
        <v>#N/A</v>
      </c>
    </row>
    <row r="113" spans="1:8">
      <c r="A113" s="4" t="s">
        <v>253</v>
      </c>
      <c r="B113">
        <f t="shared" ca="1" si="6"/>
        <v>5000</v>
      </c>
      <c r="C113" s="2" t="str">
        <f t="shared" ca="1" si="7"/>
        <v>0.47</v>
      </c>
      <c r="D113" s="2" t="str">
        <f t="shared" ca="1" si="8"/>
        <v>0.47</v>
      </c>
      <c r="E113" s="2" t="str">
        <f t="shared" ca="1" si="9"/>
        <v>0.47</v>
      </c>
      <c r="F113" s="18" t="e">
        <f>ROUND(0.75*VALUE(INDEX(currents!$A$2:$C$400,MATCH(TRIM(A113),currents!$A$2:$A$400,0), 3)),2)</f>
        <v>#N/A</v>
      </c>
      <c r="G113" t="e">
        <f t="shared" si="10"/>
        <v>#N/A</v>
      </c>
      <c r="H113" t="e">
        <f t="shared" si="11"/>
        <v>#N/A</v>
      </c>
    </row>
    <row r="114" spans="1:8">
      <c r="A114" s="4" t="s">
        <v>254</v>
      </c>
      <c r="B114">
        <f t="shared" ca="1" si="6"/>
        <v>6000</v>
      </c>
      <c r="C114" s="2" t="str">
        <f t="shared" ca="1" si="7"/>
        <v>0.51</v>
      </c>
      <c r="D114" s="2" t="str">
        <f t="shared" ca="1" si="8"/>
        <v>0.51</v>
      </c>
      <c r="E114" s="2" t="str">
        <f t="shared" ca="1" si="9"/>
        <v>0.51</v>
      </c>
      <c r="F114" s="18" t="e">
        <f>ROUND(0.75*VALUE(INDEX(currents!$A$2:$C$400,MATCH(TRIM(A114),currents!$A$2:$A$400,0), 3)),2)</f>
        <v>#N/A</v>
      </c>
      <c r="G114" t="e">
        <f t="shared" si="10"/>
        <v>#N/A</v>
      </c>
      <c r="H114" t="e">
        <f t="shared" si="11"/>
        <v>#N/A</v>
      </c>
    </row>
    <row r="115" spans="1:8">
      <c r="A115" s="4" t="s">
        <v>255</v>
      </c>
      <c r="B115">
        <f t="shared" ca="1" si="6"/>
        <v>4000</v>
      </c>
      <c r="C115" s="2" t="str">
        <f t="shared" ca="1" si="7"/>
        <v>0.64</v>
      </c>
      <c r="D115" s="2" t="str">
        <f t="shared" ca="1" si="8"/>
        <v>0.64</v>
      </c>
      <c r="E115" s="2" t="str">
        <f t="shared" ca="1" si="9"/>
        <v>0.64</v>
      </c>
      <c r="F115" s="18" t="e">
        <f>ROUND(0.75*VALUE(INDEX(currents!$A$2:$C$400,MATCH(TRIM(A115),currents!$A$2:$A$400,0), 3)),2)</f>
        <v>#N/A</v>
      </c>
      <c r="G115" t="e">
        <f t="shared" si="10"/>
        <v>#N/A</v>
      </c>
      <c r="H115" t="e">
        <f t="shared" si="11"/>
        <v>#N/A</v>
      </c>
    </row>
    <row r="116" spans="1:8">
      <c r="A116" s="4" t="s">
        <v>256</v>
      </c>
      <c r="B116">
        <f t="shared" ca="1" si="6"/>
        <v>5000</v>
      </c>
      <c r="C116" s="2" t="str">
        <f t="shared" ca="1" si="7"/>
        <v>0.59</v>
      </c>
      <c r="D116" s="2" t="str">
        <f t="shared" ca="1" si="8"/>
        <v>0.59</v>
      </c>
      <c r="E116" s="2" t="str">
        <f t="shared" ca="1" si="9"/>
        <v>0.59</v>
      </c>
      <c r="F116" s="18" t="e">
        <f>ROUND(0.75*VALUE(INDEX(currents!$A$2:$C$400,MATCH(TRIM(A116),currents!$A$2:$A$400,0), 3)),2)</f>
        <v>#N/A</v>
      </c>
      <c r="G116" t="e">
        <f t="shared" si="10"/>
        <v>#N/A</v>
      </c>
      <c r="H116" t="e">
        <f t="shared" si="11"/>
        <v>#N/A</v>
      </c>
    </row>
    <row r="117" spans="1:8">
      <c r="A117" s="4" t="s">
        <v>257</v>
      </c>
      <c r="B117">
        <f t="shared" ca="1" si="6"/>
        <v>5000</v>
      </c>
      <c r="C117" s="2" t="str">
        <f t="shared" ca="1" si="7"/>
        <v>0.93</v>
      </c>
      <c r="D117" s="2" t="str">
        <f t="shared" ca="1" si="8"/>
        <v>0.93</v>
      </c>
      <c r="E117" s="2" t="str">
        <f t="shared" ca="1" si="9"/>
        <v>0.93</v>
      </c>
      <c r="F117" s="18" t="e">
        <f>ROUND(0.75*VALUE(INDEX(currents!$A$2:$C$400,MATCH(TRIM(A117),currents!$A$2:$A$400,0), 3)),2)</f>
        <v>#N/A</v>
      </c>
      <c r="G117" t="e">
        <f t="shared" si="10"/>
        <v>#N/A</v>
      </c>
      <c r="H117" t="e">
        <f t="shared" si="11"/>
        <v>#N/A</v>
      </c>
    </row>
    <row r="118" spans="1:8">
      <c r="A118" s="4" t="s">
        <v>258</v>
      </c>
      <c r="B118">
        <f t="shared" ca="1" si="6"/>
        <v>5000</v>
      </c>
      <c r="C118" s="2" t="str">
        <f t="shared" ca="1" si="7"/>
        <v>0.96</v>
      </c>
      <c r="D118" s="2" t="str">
        <f t="shared" ca="1" si="8"/>
        <v>0.96</v>
      </c>
      <c r="E118" s="2" t="str">
        <f t="shared" ca="1" si="9"/>
        <v>0.96</v>
      </c>
      <c r="F118" s="18" t="e">
        <f>ROUND(0.75*VALUE(INDEX(currents!$A$2:$C$400,MATCH(TRIM(A118),currents!$A$2:$A$400,0), 3)),2)</f>
        <v>#N/A</v>
      </c>
      <c r="G118" t="e">
        <f t="shared" si="10"/>
        <v>#N/A</v>
      </c>
      <c r="H118" t="e">
        <f t="shared" si="11"/>
        <v>#N/A</v>
      </c>
    </row>
    <row r="119" spans="1:8">
      <c r="A119" s="4" t="s">
        <v>259</v>
      </c>
      <c r="B119">
        <f t="shared" ca="1" si="6"/>
        <v>4000</v>
      </c>
      <c r="C119" s="2" t="str">
        <f t="shared" ca="1" si="7"/>
        <v>0.72</v>
      </c>
      <c r="D119" s="2" t="str">
        <f t="shared" ca="1" si="8"/>
        <v>0.72</v>
      </c>
      <c r="E119" s="2" t="str">
        <f t="shared" ca="1" si="9"/>
        <v>0.72</v>
      </c>
      <c r="F119" s="18" t="e">
        <f>ROUND(0.75*VALUE(INDEX(currents!$A$2:$C$400,MATCH(TRIM(A119),currents!$A$2:$A$400,0), 3)),2)</f>
        <v>#N/A</v>
      </c>
      <c r="G119" t="e">
        <f t="shared" si="10"/>
        <v>#N/A</v>
      </c>
      <c r="H119" t="e">
        <f t="shared" si="11"/>
        <v>#N/A</v>
      </c>
    </row>
    <row r="120" spans="1:8">
      <c r="A120" s="4" t="s">
        <v>260</v>
      </c>
      <c r="B120">
        <f t="shared" ca="1" si="6"/>
        <v>7000</v>
      </c>
      <c r="C120" s="2" t="str">
        <f t="shared" ca="1" si="7"/>
        <v>0.95</v>
      </c>
      <c r="D120" s="2" t="str">
        <f t="shared" ca="1" si="8"/>
        <v>0.95</v>
      </c>
      <c r="E120" s="2" t="str">
        <f t="shared" ca="1" si="9"/>
        <v>0.95</v>
      </c>
      <c r="F120" s="18" t="e">
        <f>ROUND(0.75*VALUE(INDEX(currents!$A$2:$C$400,MATCH(TRIM(A120),currents!$A$2:$A$400,0), 3)),2)</f>
        <v>#N/A</v>
      </c>
      <c r="G120" t="e">
        <f t="shared" si="10"/>
        <v>#N/A</v>
      </c>
      <c r="H120" t="e">
        <f t="shared" si="11"/>
        <v>#N/A</v>
      </c>
    </row>
    <row r="121" spans="1:8">
      <c r="A121" s="4" t="s">
        <v>261</v>
      </c>
      <c r="B121">
        <f t="shared" ca="1" si="6"/>
        <v>6000</v>
      </c>
      <c r="C121" s="2" t="str">
        <f t="shared" ca="1" si="7"/>
        <v>0.92</v>
      </c>
      <c r="D121" s="2" t="str">
        <f t="shared" ca="1" si="8"/>
        <v>0.92</v>
      </c>
      <c r="E121" s="2" t="str">
        <f t="shared" ca="1" si="9"/>
        <v>0.92</v>
      </c>
      <c r="F121" s="18" t="e">
        <f>ROUND(0.75*VALUE(INDEX(currents!$A$2:$C$400,MATCH(TRIM(A121),currents!$A$2:$A$400,0), 3)),2)</f>
        <v>#N/A</v>
      </c>
      <c r="G121" t="e">
        <f t="shared" si="10"/>
        <v>#N/A</v>
      </c>
      <c r="H121" t="e">
        <f t="shared" si="11"/>
        <v>#N/A</v>
      </c>
    </row>
    <row r="122" spans="1:8">
      <c r="A122" s="4" t="s">
        <v>262</v>
      </c>
      <c r="B122">
        <f t="shared" ca="1" si="6"/>
        <v>7000</v>
      </c>
      <c r="C122" s="2" t="str">
        <f t="shared" ca="1" si="7"/>
        <v>0.89</v>
      </c>
      <c r="D122" s="2" t="str">
        <f t="shared" ca="1" si="8"/>
        <v>0.89</v>
      </c>
      <c r="E122" s="2" t="str">
        <f t="shared" ca="1" si="9"/>
        <v>0.89</v>
      </c>
      <c r="F122" s="18" t="e">
        <f>ROUND(0.75*VALUE(INDEX(currents!$A$2:$C$400,MATCH(TRIM(A122),currents!$A$2:$A$400,0), 3)),2)</f>
        <v>#N/A</v>
      </c>
      <c r="G122" t="e">
        <f t="shared" si="10"/>
        <v>#N/A</v>
      </c>
      <c r="H122" t="e">
        <f t="shared" si="11"/>
        <v>#N/A</v>
      </c>
    </row>
    <row r="123" spans="1:8">
      <c r="A123" s="4" t="s">
        <v>263</v>
      </c>
      <c r="B123">
        <f t="shared" ca="1" si="6"/>
        <v>5000</v>
      </c>
      <c r="C123" s="2" t="str">
        <f t="shared" ca="1" si="7"/>
        <v>0.63</v>
      </c>
      <c r="D123" s="2" t="str">
        <f t="shared" ca="1" si="8"/>
        <v>0.63</v>
      </c>
      <c r="E123" s="2" t="str">
        <f t="shared" ca="1" si="9"/>
        <v>0.63</v>
      </c>
      <c r="F123" s="18" t="e">
        <f>ROUND(0.75*VALUE(INDEX(currents!$A$2:$C$400,MATCH(TRIM(A123),currents!$A$2:$A$400,0), 3)),2)</f>
        <v>#N/A</v>
      </c>
      <c r="G123" t="e">
        <f t="shared" si="10"/>
        <v>#N/A</v>
      </c>
      <c r="H123" t="e">
        <f t="shared" si="11"/>
        <v>#N/A</v>
      </c>
    </row>
    <row r="124" spans="1:8">
      <c r="A124" s="4" t="s">
        <v>264</v>
      </c>
      <c r="B124">
        <f t="shared" ca="1" si="6"/>
        <v>5000</v>
      </c>
      <c r="C124" s="2" t="str">
        <f t="shared" ca="1" si="7"/>
        <v>0.63</v>
      </c>
      <c r="D124" s="2" t="str">
        <f t="shared" ca="1" si="8"/>
        <v>0.63</v>
      </c>
      <c r="E124" s="2" t="str">
        <f t="shared" ca="1" si="9"/>
        <v>0.63</v>
      </c>
      <c r="F124" s="18" t="e">
        <f>ROUND(0.75*VALUE(INDEX(currents!$A$2:$C$400,MATCH(TRIM(A124),currents!$A$2:$A$400,0), 3)),2)</f>
        <v>#N/A</v>
      </c>
      <c r="G124" t="e">
        <f t="shared" si="10"/>
        <v>#N/A</v>
      </c>
      <c r="H124" t="e">
        <f t="shared" si="11"/>
        <v>#N/A</v>
      </c>
    </row>
    <row r="125" spans="1:8">
      <c r="A125" s="4" t="s">
        <v>265</v>
      </c>
      <c r="B125">
        <f t="shared" ca="1" si="6"/>
        <v>6000</v>
      </c>
      <c r="C125" s="2" t="str">
        <f t="shared" ca="1" si="7"/>
        <v>0.70</v>
      </c>
      <c r="D125" s="2" t="str">
        <f t="shared" ca="1" si="8"/>
        <v>0.70</v>
      </c>
      <c r="E125" s="2" t="str">
        <f t="shared" ca="1" si="9"/>
        <v>0.70</v>
      </c>
      <c r="F125" s="18" t="e">
        <f>ROUND(0.75*VALUE(INDEX(currents!$A$2:$C$400,MATCH(TRIM(A125),currents!$A$2:$A$400,0), 3)),2)</f>
        <v>#N/A</v>
      </c>
      <c r="G125" t="e">
        <f t="shared" si="10"/>
        <v>#N/A</v>
      </c>
      <c r="H125" t="e">
        <f t="shared" si="11"/>
        <v>#N/A</v>
      </c>
    </row>
    <row r="126" spans="1:8">
      <c r="A126" s="4" t="s">
        <v>266</v>
      </c>
      <c r="B126">
        <f t="shared" ca="1" si="6"/>
        <v>4000</v>
      </c>
      <c r="C126" s="2" t="str">
        <f t="shared" ca="1" si="7"/>
        <v>0.99</v>
      </c>
      <c r="D126" s="2" t="str">
        <f t="shared" ca="1" si="8"/>
        <v>0.99</v>
      </c>
      <c r="E126" s="2" t="str">
        <f t="shared" ca="1" si="9"/>
        <v>0.99</v>
      </c>
      <c r="F126" s="18" t="e">
        <f>ROUND(0.75*VALUE(INDEX(currents!$A$2:$C$400,MATCH(TRIM(A126),currents!$A$2:$A$400,0), 3)),2)</f>
        <v>#N/A</v>
      </c>
      <c r="G126" t="e">
        <f t="shared" si="10"/>
        <v>#N/A</v>
      </c>
      <c r="H126" t="e">
        <f t="shared" si="11"/>
        <v>#N/A</v>
      </c>
    </row>
    <row r="127" spans="1:8">
      <c r="A127" s="4" t="s">
        <v>267</v>
      </c>
      <c r="B127">
        <f t="shared" ca="1" si="6"/>
        <v>4000</v>
      </c>
      <c r="C127" s="2" t="str">
        <f t="shared" ca="1" si="7"/>
        <v>0.61</v>
      </c>
      <c r="D127" s="2" t="str">
        <f t="shared" ca="1" si="8"/>
        <v>0.61</v>
      </c>
      <c r="E127" s="2" t="str">
        <f t="shared" ca="1" si="9"/>
        <v>0.61</v>
      </c>
      <c r="F127" s="18" t="e">
        <f>ROUND(0.75*VALUE(INDEX(currents!$A$2:$C$400,MATCH(TRIM(A127),currents!$A$2:$A$400,0), 3)),2)</f>
        <v>#N/A</v>
      </c>
      <c r="G127" t="e">
        <f t="shared" si="10"/>
        <v>#N/A</v>
      </c>
      <c r="H127" t="e">
        <f t="shared" si="11"/>
        <v>#N/A</v>
      </c>
    </row>
    <row r="128" spans="1:8">
      <c r="A128" s="4" t="s">
        <v>268</v>
      </c>
      <c r="B128" t="str">
        <f t="shared" ca="1" si="6"/>
        <v>∞</v>
      </c>
      <c r="C128" s="2" t="str">
        <f t="shared" ca="1" si="7"/>
        <v>0.64</v>
      </c>
      <c r="D128" s="2" t="str">
        <f t="shared" ca="1" si="8"/>
        <v>0.64</v>
      </c>
      <c r="E128" s="2" t="str">
        <f t="shared" ca="1" si="9"/>
        <v>0.64</v>
      </c>
      <c r="F128" s="18" t="e">
        <f>ROUND(0.75*VALUE(INDEX(currents!$A$2:$C$400,MATCH(TRIM(A128),currents!$A$2:$A$400,0), 3)),2)</f>
        <v>#N/A</v>
      </c>
      <c r="G128" t="e">
        <f t="shared" si="10"/>
        <v>#N/A</v>
      </c>
      <c r="H128" t="e">
        <f t="shared" si="11"/>
        <v>#N/A</v>
      </c>
    </row>
    <row r="129" spans="1:8">
      <c r="A129" s="4" t="s">
        <v>269</v>
      </c>
      <c r="B129">
        <f t="shared" ca="1" si="6"/>
        <v>6000</v>
      </c>
      <c r="C129" s="2" t="str">
        <f t="shared" ca="1" si="7"/>
        <v>0.42</v>
      </c>
      <c r="D129" s="2" t="str">
        <f t="shared" ca="1" si="8"/>
        <v>0.42</v>
      </c>
      <c r="E129" s="2" t="str">
        <f t="shared" ca="1" si="9"/>
        <v>0.42</v>
      </c>
      <c r="F129" s="18" t="e">
        <f>ROUND(0.75*VALUE(INDEX(currents!$A$2:$C$400,MATCH(TRIM(A129),currents!$A$2:$A$400,0), 3)),2)</f>
        <v>#N/A</v>
      </c>
      <c r="G129" t="e">
        <f t="shared" si="10"/>
        <v>#N/A</v>
      </c>
      <c r="H129" t="e">
        <f t="shared" si="11"/>
        <v>#N/A</v>
      </c>
    </row>
    <row r="130" spans="1:8">
      <c r="A130" s="4" t="s">
        <v>270</v>
      </c>
      <c r="B130" t="str">
        <f t="shared" ref="B130:B193" ca="1" si="12">IF(RANDBETWEEN(4,8)=8,"∞",RANDBETWEEN(4,7)*1000)</f>
        <v>∞</v>
      </c>
      <c r="C130" s="2" t="str">
        <f t="shared" ref="C130:C193" ca="1" si="13">CONCATENATE("0.",RANDBETWEEN(30,99))</f>
        <v>0.59</v>
      </c>
      <c r="D130" s="2" t="str">
        <f t="shared" ref="D130:D193" ca="1" si="14">C130</f>
        <v>0.59</v>
      </c>
      <c r="E130" s="2" t="str">
        <f t="shared" ref="E130:E193" ca="1" si="15">C130</f>
        <v>0.59</v>
      </c>
      <c r="F130" s="18" t="e">
        <f>ROUND(0.75*VALUE(INDEX(currents!$A$2:$C$400,MATCH(TRIM(A130),currents!$A$2:$A$400,0), 3)),2)</f>
        <v>#N/A</v>
      </c>
      <c r="G130" t="e">
        <f t="shared" si="10"/>
        <v>#N/A</v>
      </c>
      <c r="H130" t="e">
        <f t="shared" si="11"/>
        <v>#N/A</v>
      </c>
    </row>
    <row r="131" spans="1:8">
      <c r="A131" s="4" t="s">
        <v>271</v>
      </c>
      <c r="B131">
        <f t="shared" ca="1" si="12"/>
        <v>7000</v>
      </c>
      <c r="C131" s="2" t="str">
        <f t="shared" ca="1" si="13"/>
        <v>0.88</v>
      </c>
      <c r="D131" s="2" t="str">
        <f t="shared" ca="1" si="14"/>
        <v>0.88</v>
      </c>
      <c r="E131" s="2" t="str">
        <f t="shared" ca="1" si="15"/>
        <v>0.88</v>
      </c>
      <c r="F131" s="18" t="e">
        <f>ROUND(0.75*VALUE(INDEX(currents!$A$2:$C$400,MATCH(TRIM(A131),currents!$A$2:$A$400,0), 3)),2)</f>
        <v>#N/A</v>
      </c>
      <c r="G131" t="e">
        <f t="shared" ref="G131:G194" si="16">F131</f>
        <v>#N/A</v>
      </c>
      <c r="H131" t="e">
        <f t="shared" ref="H131:H194" si="17">F131</f>
        <v>#N/A</v>
      </c>
    </row>
    <row r="132" spans="1:8">
      <c r="A132" s="4" t="s">
        <v>272</v>
      </c>
      <c r="B132">
        <f t="shared" ca="1" si="12"/>
        <v>5000</v>
      </c>
      <c r="C132" s="2" t="str">
        <f t="shared" ca="1" si="13"/>
        <v>0.56</v>
      </c>
      <c r="D132" s="2" t="str">
        <f t="shared" ca="1" si="14"/>
        <v>0.56</v>
      </c>
      <c r="E132" s="2" t="str">
        <f t="shared" ca="1" si="15"/>
        <v>0.56</v>
      </c>
      <c r="F132" s="18" t="e">
        <f>ROUND(0.75*VALUE(INDEX(currents!$A$2:$C$400,MATCH(TRIM(A132),currents!$A$2:$A$400,0), 3)),2)</f>
        <v>#N/A</v>
      </c>
      <c r="G132" t="e">
        <f t="shared" si="16"/>
        <v>#N/A</v>
      </c>
      <c r="H132" t="e">
        <f t="shared" si="17"/>
        <v>#N/A</v>
      </c>
    </row>
    <row r="133" spans="1:8">
      <c r="A133" s="4" t="s">
        <v>55</v>
      </c>
      <c r="B133">
        <f t="shared" ca="1" si="12"/>
        <v>7000</v>
      </c>
      <c r="C133" s="2" t="str">
        <f t="shared" ca="1" si="13"/>
        <v>0.61</v>
      </c>
      <c r="D133" s="2" t="str">
        <f t="shared" ca="1" si="14"/>
        <v>0.61</v>
      </c>
      <c r="E133" s="2" t="str">
        <f t="shared" ca="1" si="15"/>
        <v>0.61</v>
      </c>
      <c r="F133" s="18">
        <f>ROUND(0.75*VALUE(INDEX(currents!$A$2:$C$400,MATCH(TRIM(A133),currents!$A$2:$A$400,0), 3)),2)</f>
        <v>2.5499999999999998</v>
      </c>
      <c r="G133">
        <f t="shared" si="16"/>
        <v>2.5499999999999998</v>
      </c>
      <c r="H133">
        <f t="shared" si="17"/>
        <v>2.5499999999999998</v>
      </c>
    </row>
    <row r="134" spans="1:8">
      <c r="A134" s="4" t="s">
        <v>56</v>
      </c>
      <c r="B134">
        <f t="shared" ca="1" si="12"/>
        <v>5000</v>
      </c>
      <c r="C134" s="2" t="str">
        <f t="shared" ca="1" si="13"/>
        <v>0.47</v>
      </c>
      <c r="D134" s="2" t="str">
        <f t="shared" ca="1" si="14"/>
        <v>0.47</v>
      </c>
      <c r="E134" s="2" t="str">
        <f t="shared" ca="1" si="15"/>
        <v>0.47</v>
      </c>
      <c r="F134" s="18">
        <f>ROUND(0.75*VALUE(INDEX(currents!$A$2:$C$400,MATCH(TRIM(A134),currents!$A$2:$A$400,0), 3)),2)</f>
        <v>1.8</v>
      </c>
      <c r="G134">
        <f t="shared" si="16"/>
        <v>1.8</v>
      </c>
      <c r="H134">
        <f t="shared" si="17"/>
        <v>1.8</v>
      </c>
    </row>
    <row r="135" spans="1:8">
      <c r="A135" s="4" t="s">
        <v>57</v>
      </c>
      <c r="B135" t="str">
        <f t="shared" ca="1" si="12"/>
        <v>∞</v>
      </c>
      <c r="C135" s="2" t="str">
        <f t="shared" ca="1" si="13"/>
        <v>0.89</v>
      </c>
      <c r="D135" s="2" t="str">
        <f t="shared" ca="1" si="14"/>
        <v>0.89</v>
      </c>
      <c r="E135" s="2" t="str">
        <f t="shared" ca="1" si="15"/>
        <v>0.89</v>
      </c>
      <c r="F135" s="18">
        <f>ROUND(0.75*VALUE(INDEX(currents!$A$2:$C$400,MATCH(TRIM(A135),currents!$A$2:$A$400,0), 3)),2)</f>
        <v>2.25</v>
      </c>
      <c r="G135">
        <f t="shared" si="16"/>
        <v>2.25</v>
      </c>
      <c r="H135">
        <f t="shared" si="17"/>
        <v>2.25</v>
      </c>
    </row>
    <row r="136" spans="1:8">
      <c r="A136" s="4" t="s">
        <v>58</v>
      </c>
      <c r="B136" t="str">
        <f t="shared" ca="1" si="12"/>
        <v>∞</v>
      </c>
      <c r="C136" s="2" t="str">
        <f t="shared" ca="1" si="13"/>
        <v>0.92</v>
      </c>
      <c r="D136" s="2" t="str">
        <f t="shared" ca="1" si="14"/>
        <v>0.92</v>
      </c>
      <c r="E136" s="2" t="str">
        <f t="shared" ca="1" si="15"/>
        <v>0.92</v>
      </c>
      <c r="F136" s="18">
        <f>ROUND(0.75*VALUE(INDEX(currents!$A$2:$C$400,MATCH(TRIM(A136),currents!$A$2:$A$400,0), 3)),2)</f>
        <v>1.95</v>
      </c>
      <c r="G136">
        <f t="shared" si="16"/>
        <v>1.95</v>
      </c>
      <c r="H136">
        <f t="shared" si="17"/>
        <v>1.95</v>
      </c>
    </row>
    <row r="137" spans="1:8">
      <c r="A137" s="4" t="s">
        <v>59</v>
      </c>
      <c r="B137">
        <f t="shared" ca="1" si="12"/>
        <v>6000</v>
      </c>
      <c r="C137" s="2" t="str">
        <f t="shared" ca="1" si="13"/>
        <v>0.96</v>
      </c>
      <c r="D137" s="2" t="str">
        <f t="shared" ca="1" si="14"/>
        <v>0.96</v>
      </c>
      <c r="E137" s="2" t="str">
        <f t="shared" ca="1" si="15"/>
        <v>0.96</v>
      </c>
      <c r="F137" s="18">
        <f>ROUND(0.75*VALUE(INDEX(currents!$A$2:$C$400,MATCH(TRIM(A137),currents!$A$2:$A$400,0), 3)),2)</f>
        <v>1.65</v>
      </c>
      <c r="G137">
        <f t="shared" si="16"/>
        <v>1.65</v>
      </c>
      <c r="H137">
        <f t="shared" si="17"/>
        <v>1.65</v>
      </c>
    </row>
    <row r="138" spans="1:8">
      <c r="A138" s="4" t="s">
        <v>21</v>
      </c>
      <c r="B138" t="str">
        <f t="shared" ca="1" si="12"/>
        <v>∞</v>
      </c>
      <c r="C138" s="2" t="str">
        <f t="shared" ca="1" si="13"/>
        <v>0.58</v>
      </c>
      <c r="D138" s="2" t="str">
        <f t="shared" ca="1" si="14"/>
        <v>0.58</v>
      </c>
      <c r="E138" s="2" t="str">
        <f t="shared" ca="1" si="15"/>
        <v>0.58</v>
      </c>
      <c r="F138" s="18">
        <f>ROUND(0.75*VALUE(INDEX(currents!$A$2:$C$400,MATCH(TRIM(A138),currents!$A$2:$A$400,0), 3)),2)</f>
        <v>9</v>
      </c>
      <c r="G138">
        <f t="shared" si="16"/>
        <v>9</v>
      </c>
      <c r="H138">
        <f t="shared" si="17"/>
        <v>9</v>
      </c>
    </row>
    <row r="139" spans="1:8">
      <c r="A139" s="4" t="s">
        <v>36</v>
      </c>
      <c r="B139">
        <f t="shared" ca="1" si="12"/>
        <v>7000</v>
      </c>
      <c r="C139" s="2" t="str">
        <f t="shared" ca="1" si="13"/>
        <v>0.74</v>
      </c>
      <c r="D139" s="2" t="str">
        <f t="shared" ca="1" si="14"/>
        <v>0.74</v>
      </c>
      <c r="E139" s="2" t="str">
        <f t="shared" ca="1" si="15"/>
        <v>0.74</v>
      </c>
      <c r="F139" s="18">
        <f>ROUND(0.75*VALUE(INDEX(currents!$A$2:$C$400,MATCH(TRIM(A139),currents!$A$2:$A$400,0), 3)),2)</f>
        <v>11.63</v>
      </c>
      <c r="G139">
        <f t="shared" si="16"/>
        <v>11.63</v>
      </c>
      <c r="H139">
        <f t="shared" si="17"/>
        <v>11.63</v>
      </c>
    </row>
    <row r="140" spans="1:8">
      <c r="A140" s="4" t="s">
        <v>7</v>
      </c>
      <c r="B140">
        <f t="shared" ca="1" si="12"/>
        <v>7000</v>
      </c>
      <c r="C140" s="2" t="str">
        <f t="shared" ca="1" si="13"/>
        <v>0.78</v>
      </c>
      <c r="D140" s="2" t="str">
        <f t="shared" ca="1" si="14"/>
        <v>0.78</v>
      </c>
      <c r="E140" s="2" t="str">
        <f t="shared" ca="1" si="15"/>
        <v>0.78</v>
      </c>
      <c r="F140" s="18">
        <f>ROUND(0.75*VALUE(INDEX(currents!$A$2:$C$400,MATCH(TRIM(A140),currents!$A$2:$A$400,0), 3)),2)</f>
        <v>11.25</v>
      </c>
      <c r="G140">
        <f t="shared" si="16"/>
        <v>11.25</v>
      </c>
      <c r="H140">
        <f t="shared" si="17"/>
        <v>11.25</v>
      </c>
    </row>
    <row r="141" spans="1:8">
      <c r="A141" s="4" t="s">
        <v>8</v>
      </c>
      <c r="B141">
        <f t="shared" ca="1" si="12"/>
        <v>7000</v>
      </c>
      <c r="C141" s="2" t="str">
        <f t="shared" ca="1" si="13"/>
        <v>0.52</v>
      </c>
      <c r="D141" s="2" t="str">
        <f t="shared" ca="1" si="14"/>
        <v>0.52</v>
      </c>
      <c r="E141" s="2" t="str">
        <f t="shared" ca="1" si="15"/>
        <v>0.52</v>
      </c>
      <c r="F141" s="18">
        <f>ROUND(0.75*VALUE(INDEX(currents!$A$2:$C$400,MATCH(TRIM(A141),currents!$A$2:$A$400,0), 3)),2)</f>
        <v>11.25</v>
      </c>
      <c r="G141">
        <f t="shared" si="16"/>
        <v>11.25</v>
      </c>
      <c r="H141">
        <f t="shared" si="17"/>
        <v>11.25</v>
      </c>
    </row>
    <row r="142" spans="1:8">
      <c r="A142" s="4" t="s">
        <v>10</v>
      </c>
      <c r="B142">
        <f t="shared" ca="1" si="12"/>
        <v>6000</v>
      </c>
      <c r="C142" s="2" t="str">
        <f t="shared" ca="1" si="13"/>
        <v>0.71</v>
      </c>
      <c r="D142" s="2" t="str">
        <f t="shared" ca="1" si="14"/>
        <v>0.71</v>
      </c>
      <c r="E142" s="2" t="str">
        <f t="shared" ca="1" si="15"/>
        <v>0.71</v>
      </c>
      <c r="F142" s="18">
        <f>ROUND(0.75*VALUE(INDEX(currents!$A$2:$C$400,MATCH(TRIM(A142),currents!$A$2:$A$400,0), 3)),2)</f>
        <v>1.95</v>
      </c>
      <c r="G142">
        <f t="shared" si="16"/>
        <v>1.95</v>
      </c>
      <c r="H142">
        <f t="shared" si="17"/>
        <v>1.95</v>
      </c>
    </row>
    <row r="143" spans="1:8">
      <c r="A143" s="4" t="s">
        <v>23</v>
      </c>
      <c r="B143">
        <f t="shared" ca="1" si="12"/>
        <v>7000</v>
      </c>
      <c r="C143" s="2" t="str">
        <f t="shared" ca="1" si="13"/>
        <v>0.51</v>
      </c>
      <c r="D143" s="2" t="str">
        <f t="shared" ca="1" si="14"/>
        <v>0.51</v>
      </c>
      <c r="E143" s="2" t="str">
        <f t="shared" ca="1" si="15"/>
        <v>0.51</v>
      </c>
      <c r="F143" s="18">
        <f>ROUND(0.75*VALUE(INDEX(currents!$A$2:$C$400,MATCH(TRIM(A143),currents!$A$2:$A$400,0), 3)),2)</f>
        <v>3.38</v>
      </c>
      <c r="G143">
        <f t="shared" si="16"/>
        <v>3.38</v>
      </c>
      <c r="H143">
        <f t="shared" si="17"/>
        <v>3.38</v>
      </c>
    </row>
    <row r="144" spans="1:8">
      <c r="A144" s="4" t="s">
        <v>37</v>
      </c>
      <c r="B144">
        <f t="shared" ca="1" si="12"/>
        <v>5000</v>
      </c>
      <c r="C144" s="2" t="str">
        <f t="shared" ca="1" si="13"/>
        <v>0.58</v>
      </c>
      <c r="D144" s="2" t="str">
        <f t="shared" ca="1" si="14"/>
        <v>0.58</v>
      </c>
      <c r="E144" s="2" t="str">
        <f t="shared" ca="1" si="15"/>
        <v>0.58</v>
      </c>
      <c r="F144" s="18">
        <f>ROUND(0.75*VALUE(INDEX(currents!$A$2:$C$400,MATCH(TRIM(A144),currents!$A$2:$A$400,0), 3)),2)</f>
        <v>3</v>
      </c>
      <c r="G144">
        <f t="shared" si="16"/>
        <v>3</v>
      </c>
      <c r="H144">
        <f t="shared" si="17"/>
        <v>3</v>
      </c>
    </row>
    <row r="145" spans="1:8">
      <c r="A145" s="4" t="s">
        <v>60</v>
      </c>
      <c r="B145">
        <f t="shared" ca="1" si="12"/>
        <v>4000</v>
      </c>
      <c r="C145" s="2" t="str">
        <f t="shared" ca="1" si="13"/>
        <v>0.99</v>
      </c>
      <c r="D145" s="2" t="str">
        <f t="shared" ca="1" si="14"/>
        <v>0.99</v>
      </c>
      <c r="E145" s="2" t="str">
        <f t="shared" ca="1" si="15"/>
        <v>0.99</v>
      </c>
      <c r="F145" s="18">
        <f>ROUND(0.75*VALUE(INDEX(currents!$A$2:$C$400,MATCH(TRIM(A145),currents!$A$2:$A$400,0), 3)),2)</f>
        <v>0.39</v>
      </c>
      <c r="G145">
        <f t="shared" si="16"/>
        <v>0.39</v>
      </c>
      <c r="H145">
        <f t="shared" si="17"/>
        <v>0.39</v>
      </c>
    </row>
    <row r="146" spans="1:8">
      <c r="A146" s="4" t="s">
        <v>11</v>
      </c>
      <c r="B146">
        <f t="shared" ca="1" si="12"/>
        <v>4000</v>
      </c>
      <c r="C146" s="2" t="str">
        <f t="shared" ca="1" si="13"/>
        <v>0.35</v>
      </c>
      <c r="D146" s="2" t="str">
        <f t="shared" ca="1" si="14"/>
        <v>0.35</v>
      </c>
      <c r="E146" s="2" t="str">
        <f t="shared" ca="1" si="15"/>
        <v>0.35</v>
      </c>
      <c r="F146" s="18">
        <f>ROUND(0.75*VALUE(INDEX(currents!$A$2:$C$400,MATCH(TRIM(A146),currents!$A$2:$A$400,0), 3)),2)</f>
        <v>2.1</v>
      </c>
      <c r="G146">
        <f t="shared" si="16"/>
        <v>2.1</v>
      </c>
      <c r="H146">
        <f t="shared" si="17"/>
        <v>2.1</v>
      </c>
    </row>
    <row r="147" spans="1:8">
      <c r="A147" s="4" t="s">
        <v>62</v>
      </c>
      <c r="B147">
        <f t="shared" ca="1" si="12"/>
        <v>4000</v>
      </c>
      <c r="C147" s="2" t="str">
        <f t="shared" ca="1" si="13"/>
        <v>0.99</v>
      </c>
      <c r="D147" s="2" t="str">
        <f t="shared" ca="1" si="14"/>
        <v>0.99</v>
      </c>
      <c r="E147" s="2" t="str">
        <f t="shared" ca="1" si="15"/>
        <v>0.99</v>
      </c>
      <c r="F147" s="18">
        <f>ROUND(0.75*VALUE(INDEX(currents!$A$2:$C$400,MATCH(TRIM(A147),currents!$A$2:$A$400,0), 3)),2)</f>
        <v>2.5499999999999998</v>
      </c>
      <c r="G147">
        <f t="shared" si="16"/>
        <v>2.5499999999999998</v>
      </c>
      <c r="H147">
        <f t="shared" si="17"/>
        <v>2.5499999999999998</v>
      </c>
    </row>
    <row r="148" spans="1:8">
      <c r="A148" s="4" t="s">
        <v>63</v>
      </c>
      <c r="B148">
        <f t="shared" ca="1" si="12"/>
        <v>6000</v>
      </c>
      <c r="C148" s="2" t="str">
        <f t="shared" ca="1" si="13"/>
        <v>0.87</v>
      </c>
      <c r="D148" s="2" t="str">
        <f t="shared" ca="1" si="14"/>
        <v>0.87</v>
      </c>
      <c r="E148" s="2" t="str">
        <f t="shared" ca="1" si="15"/>
        <v>0.87</v>
      </c>
      <c r="F148" s="18">
        <f>ROUND(0.75*VALUE(INDEX(currents!$A$2:$C$400,MATCH(TRIM(A148),currents!$A$2:$A$400,0), 3)),2)</f>
        <v>0.44</v>
      </c>
      <c r="G148">
        <f t="shared" si="16"/>
        <v>0.44</v>
      </c>
      <c r="H148">
        <f t="shared" si="17"/>
        <v>0.44</v>
      </c>
    </row>
    <row r="149" spans="1:8">
      <c r="A149" s="4" t="s">
        <v>24</v>
      </c>
      <c r="B149" t="str">
        <f t="shared" ca="1" si="12"/>
        <v>∞</v>
      </c>
      <c r="C149" s="2" t="str">
        <f t="shared" ca="1" si="13"/>
        <v>0.72</v>
      </c>
      <c r="D149" s="2" t="str">
        <f t="shared" ca="1" si="14"/>
        <v>0.72</v>
      </c>
      <c r="E149" s="2" t="str">
        <f t="shared" ca="1" si="15"/>
        <v>0.72</v>
      </c>
      <c r="F149" s="18">
        <f>ROUND(0.75*VALUE(INDEX(currents!$A$2:$C$400,MATCH(TRIM(A149),currents!$A$2:$A$400,0), 3)),2)</f>
        <v>2.1800000000000002</v>
      </c>
      <c r="G149">
        <f t="shared" si="16"/>
        <v>2.1800000000000002</v>
      </c>
      <c r="H149">
        <f t="shared" si="17"/>
        <v>2.1800000000000002</v>
      </c>
    </row>
    <row r="150" spans="1:8">
      <c r="A150" s="4" t="s">
        <v>64</v>
      </c>
      <c r="B150">
        <f t="shared" ca="1" si="12"/>
        <v>5000</v>
      </c>
      <c r="C150" s="2" t="str">
        <f t="shared" ca="1" si="13"/>
        <v>0.93</v>
      </c>
      <c r="D150" s="2" t="str">
        <f t="shared" ca="1" si="14"/>
        <v>0.93</v>
      </c>
      <c r="E150" s="2" t="str">
        <f t="shared" ca="1" si="15"/>
        <v>0.93</v>
      </c>
      <c r="F150" s="18">
        <f>ROUND(0.75*VALUE(INDEX(currents!$A$2:$C$400,MATCH(TRIM(A150),currents!$A$2:$A$400,0), 3)),2)</f>
        <v>2.4</v>
      </c>
      <c r="G150">
        <f t="shared" si="16"/>
        <v>2.4</v>
      </c>
      <c r="H150">
        <f t="shared" si="17"/>
        <v>2.4</v>
      </c>
    </row>
    <row r="151" spans="1:8">
      <c r="A151" s="4" t="s">
        <v>65</v>
      </c>
      <c r="B151">
        <f t="shared" ca="1" si="12"/>
        <v>7000</v>
      </c>
      <c r="C151" s="2" t="str">
        <f t="shared" ca="1" si="13"/>
        <v>0.30</v>
      </c>
      <c r="D151" s="2" t="str">
        <f t="shared" ca="1" si="14"/>
        <v>0.30</v>
      </c>
      <c r="E151" s="2" t="str">
        <f t="shared" ca="1" si="15"/>
        <v>0.30</v>
      </c>
      <c r="F151" s="18">
        <f>ROUND(0.75*VALUE(INDEX(currents!$A$2:$C$400,MATCH(TRIM(A151),currents!$A$2:$A$400,0), 3)),2)</f>
        <v>0.41</v>
      </c>
      <c r="G151">
        <f t="shared" si="16"/>
        <v>0.41</v>
      </c>
      <c r="H151">
        <f t="shared" si="17"/>
        <v>0.41</v>
      </c>
    </row>
    <row r="152" spans="1:8">
      <c r="A152" s="4" t="s">
        <v>38</v>
      </c>
      <c r="B152">
        <f t="shared" ca="1" si="12"/>
        <v>7000</v>
      </c>
      <c r="C152" s="2" t="str">
        <f t="shared" ca="1" si="13"/>
        <v>0.64</v>
      </c>
      <c r="D152" s="2" t="str">
        <f t="shared" ca="1" si="14"/>
        <v>0.64</v>
      </c>
      <c r="E152" s="2" t="str">
        <f t="shared" ca="1" si="15"/>
        <v>0.64</v>
      </c>
      <c r="F152" s="18">
        <f>ROUND(0.75*VALUE(INDEX(currents!$A$2:$C$400,MATCH(TRIM(A152),currents!$A$2:$A$400,0), 3)),2)</f>
        <v>2.63</v>
      </c>
      <c r="G152">
        <f t="shared" si="16"/>
        <v>2.63</v>
      </c>
      <c r="H152">
        <f t="shared" si="17"/>
        <v>2.63</v>
      </c>
    </row>
    <row r="153" spans="1:8">
      <c r="A153" s="4" t="s">
        <v>66</v>
      </c>
      <c r="B153">
        <f t="shared" ca="1" si="12"/>
        <v>7000</v>
      </c>
      <c r="C153" s="2" t="str">
        <f t="shared" ca="1" si="13"/>
        <v>0.39</v>
      </c>
      <c r="D153" s="2" t="str">
        <f t="shared" ca="1" si="14"/>
        <v>0.39</v>
      </c>
      <c r="E153" s="2" t="str">
        <f t="shared" ca="1" si="15"/>
        <v>0.39</v>
      </c>
      <c r="F153" s="18">
        <f>ROUND(0.75*VALUE(INDEX(currents!$A$2:$C$400,MATCH(TRIM(A153),currents!$A$2:$A$400,0), 3)),2)</f>
        <v>2.1800000000000002</v>
      </c>
      <c r="G153">
        <f t="shared" si="16"/>
        <v>2.1800000000000002</v>
      </c>
      <c r="H153">
        <f t="shared" si="17"/>
        <v>2.1800000000000002</v>
      </c>
    </row>
    <row r="154" spans="1:8">
      <c r="A154" s="4" t="s">
        <v>67</v>
      </c>
      <c r="B154">
        <f t="shared" ca="1" si="12"/>
        <v>5000</v>
      </c>
      <c r="C154" s="2" t="str">
        <f t="shared" ca="1" si="13"/>
        <v>0.43</v>
      </c>
      <c r="D154" s="2" t="str">
        <f t="shared" ca="1" si="14"/>
        <v>0.43</v>
      </c>
      <c r="E154" s="2" t="str">
        <f t="shared" ca="1" si="15"/>
        <v>0.43</v>
      </c>
      <c r="F154" s="18">
        <f>ROUND(0.75*VALUE(INDEX(currents!$A$2:$C$400,MATCH(TRIM(A154),currents!$A$2:$A$400,0), 3)),2)</f>
        <v>0.41</v>
      </c>
      <c r="G154">
        <f t="shared" si="16"/>
        <v>0.41</v>
      </c>
      <c r="H154">
        <f t="shared" si="17"/>
        <v>0.41</v>
      </c>
    </row>
    <row r="155" spans="1:8">
      <c r="A155" s="4" t="s">
        <v>130</v>
      </c>
      <c r="B155">
        <f t="shared" ca="1" si="12"/>
        <v>4000</v>
      </c>
      <c r="C155" s="2" t="str">
        <f t="shared" ca="1" si="13"/>
        <v>0.83</v>
      </c>
      <c r="D155" s="2" t="str">
        <f t="shared" ca="1" si="14"/>
        <v>0.83</v>
      </c>
      <c r="E155" s="2" t="str">
        <f t="shared" ca="1" si="15"/>
        <v>0.83</v>
      </c>
      <c r="F155" s="18">
        <f>ROUND(0.75*VALUE(INDEX(currents!$A$2:$C$400,MATCH(TRIM(A155),currents!$A$2:$A$400,0), 3)),2)</f>
        <v>3</v>
      </c>
      <c r="G155">
        <f t="shared" si="16"/>
        <v>3</v>
      </c>
      <c r="H155">
        <f t="shared" si="17"/>
        <v>3</v>
      </c>
    </row>
    <row r="156" spans="1:8">
      <c r="A156" s="4" t="s">
        <v>68</v>
      </c>
      <c r="B156">
        <f t="shared" ca="1" si="12"/>
        <v>6000</v>
      </c>
      <c r="C156" s="2" t="str">
        <f t="shared" ca="1" si="13"/>
        <v>0.63</v>
      </c>
      <c r="D156" s="2" t="str">
        <f t="shared" ca="1" si="14"/>
        <v>0.63</v>
      </c>
      <c r="E156" s="2" t="str">
        <f t="shared" ca="1" si="15"/>
        <v>0.63</v>
      </c>
      <c r="F156" s="18">
        <f>ROUND(0.75*VALUE(INDEX(currents!$A$2:$C$400,MATCH(TRIM(A156),currents!$A$2:$A$400,0), 3)),2)</f>
        <v>1.95</v>
      </c>
      <c r="G156">
        <f t="shared" si="16"/>
        <v>1.95</v>
      </c>
      <c r="H156">
        <f t="shared" si="17"/>
        <v>1.95</v>
      </c>
    </row>
    <row r="157" spans="1:8">
      <c r="A157" s="4" t="s">
        <v>69</v>
      </c>
      <c r="B157">
        <f t="shared" ca="1" si="12"/>
        <v>7000</v>
      </c>
      <c r="C157" s="2" t="str">
        <f t="shared" ca="1" si="13"/>
        <v>0.38</v>
      </c>
      <c r="D157" s="2" t="str">
        <f t="shared" ca="1" si="14"/>
        <v>0.38</v>
      </c>
      <c r="E157" s="2" t="str">
        <f t="shared" ca="1" si="15"/>
        <v>0.38</v>
      </c>
      <c r="F157" s="18">
        <f>ROUND(0.75*VALUE(INDEX(currents!$A$2:$C$400,MATCH(TRIM(A157),currents!$A$2:$A$400,0), 3)),2)</f>
        <v>2.25</v>
      </c>
      <c r="G157">
        <f t="shared" si="16"/>
        <v>2.25</v>
      </c>
      <c r="H157">
        <f t="shared" si="17"/>
        <v>2.25</v>
      </c>
    </row>
    <row r="158" spans="1:8">
      <c r="A158" s="4" t="s">
        <v>70</v>
      </c>
      <c r="B158">
        <f t="shared" ca="1" si="12"/>
        <v>6000</v>
      </c>
      <c r="C158" s="2" t="str">
        <f t="shared" ca="1" si="13"/>
        <v>0.56</v>
      </c>
      <c r="D158" s="2" t="str">
        <f t="shared" ca="1" si="14"/>
        <v>0.56</v>
      </c>
      <c r="E158" s="2" t="str">
        <f t="shared" ca="1" si="15"/>
        <v>0.56</v>
      </c>
      <c r="F158" s="18">
        <f>ROUND(0.75*VALUE(INDEX(currents!$A$2:$C$400,MATCH(TRIM(A158),currents!$A$2:$A$400,0), 3)),2)</f>
        <v>2.5499999999999998</v>
      </c>
      <c r="G158">
        <f t="shared" si="16"/>
        <v>2.5499999999999998</v>
      </c>
      <c r="H158">
        <f t="shared" si="17"/>
        <v>2.5499999999999998</v>
      </c>
    </row>
    <row r="159" spans="1:8">
      <c r="A159" s="4" t="s">
        <v>73</v>
      </c>
      <c r="B159">
        <f t="shared" ca="1" si="12"/>
        <v>7000</v>
      </c>
      <c r="C159" s="2" t="str">
        <f t="shared" ca="1" si="13"/>
        <v>0.99</v>
      </c>
      <c r="D159" s="2" t="str">
        <f t="shared" ca="1" si="14"/>
        <v>0.99</v>
      </c>
      <c r="E159" s="2" t="str">
        <f t="shared" ca="1" si="15"/>
        <v>0.99</v>
      </c>
      <c r="F159" s="18">
        <f>ROUND(0.75*VALUE(INDEX(currents!$A$2:$C$400,MATCH(TRIM(A159),currents!$A$2:$A$400,0), 3)),2)</f>
        <v>0.56000000000000005</v>
      </c>
      <c r="G159">
        <f t="shared" si="16"/>
        <v>0.56000000000000005</v>
      </c>
      <c r="H159">
        <f t="shared" si="17"/>
        <v>0.56000000000000005</v>
      </c>
    </row>
    <row r="160" spans="1:8">
      <c r="A160" s="4" t="s">
        <v>74</v>
      </c>
      <c r="B160">
        <f t="shared" ca="1" si="12"/>
        <v>5000</v>
      </c>
      <c r="C160" s="2" t="str">
        <f t="shared" ca="1" si="13"/>
        <v>0.64</v>
      </c>
      <c r="D160" s="2" t="str">
        <f t="shared" ca="1" si="14"/>
        <v>0.64</v>
      </c>
      <c r="E160" s="2" t="str">
        <f t="shared" ca="1" si="15"/>
        <v>0.64</v>
      </c>
      <c r="F160" s="18">
        <f>ROUND(0.75*VALUE(INDEX(currents!$A$2:$C$400,MATCH(TRIM(A160),currents!$A$2:$A$400,0), 3)),2)</f>
        <v>2.5499999999999998</v>
      </c>
      <c r="G160">
        <f t="shared" si="16"/>
        <v>2.5499999999999998</v>
      </c>
      <c r="H160">
        <f t="shared" si="17"/>
        <v>2.5499999999999998</v>
      </c>
    </row>
    <row r="161" spans="1:8">
      <c r="A161" s="4" t="s">
        <v>76</v>
      </c>
      <c r="B161">
        <f t="shared" ca="1" si="12"/>
        <v>6000</v>
      </c>
      <c r="C161" s="2" t="str">
        <f t="shared" ca="1" si="13"/>
        <v>0.40</v>
      </c>
      <c r="D161" s="2" t="str">
        <f t="shared" ca="1" si="14"/>
        <v>0.40</v>
      </c>
      <c r="E161" s="2" t="str">
        <f t="shared" ca="1" si="15"/>
        <v>0.40</v>
      </c>
      <c r="F161" s="18">
        <f>ROUND(0.75*VALUE(INDEX(currents!$A$2:$C$400,MATCH(TRIM(A161),currents!$A$2:$A$400,0), 3)),2)</f>
        <v>1.0900000000000001</v>
      </c>
      <c r="G161">
        <f t="shared" si="16"/>
        <v>1.0900000000000001</v>
      </c>
      <c r="H161">
        <f t="shared" si="17"/>
        <v>1.0900000000000001</v>
      </c>
    </row>
    <row r="162" spans="1:8">
      <c r="A162" s="4" t="s">
        <v>77</v>
      </c>
      <c r="B162" t="str">
        <f t="shared" ca="1" si="12"/>
        <v>∞</v>
      </c>
      <c r="C162" s="2" t="str">
        <f t="shared" ca="1" si="13"/>
        <v>0.88</v>
      </c>
      <c r="D162" s="2" t="str">
        <f t="shared" ca="1" si="14"/>
        <v>0.88</v>
      </c>
      <c r="E162" s="2" t="str">
        <f t="shared" ca="1" si="15"/>
        <v>0.88</v>
      </c>
      <c r="F162" s="18">
        <f>ROUND(0.75*VALUE(INDEX(currents!$A$2:$C$400,MATCH(TRIM(A162),currents!$A$2:$A$400,0), 3)),2)</f>
        <v>1.31</v>
      </c>
      <c r="G162">
        <f t="shared" si="16"/>
        <v>1.31</v>
      </c>
      <c r="H162">
        <f t="shared" si="17"/>
        <v>1.31</v>
      </c>
    </row>
    <row r="163" spans="1:8">
      <c r="A163" s="4" t="s">
        <v>78</v>
      </c>
      <c r="B163" t="str">
        <f t="shared" ca="1" si="12"/>
        <v>∞</v>
      </c>
      <c r="C163" s="2" t="str">
        <f t="shared" ca="1" si="13"/>
        <v>0.70</v>
      </c>
      <c r="D163" s="2" t="str">
        <f t="shared" ca="1" si="14"/>
        <v>0.70</v>
      </c>
      <c r="E163" s="2" t="str">
        <f t="shared" ca="1" si="15"/>
        <v>0.70</v>
      </c>
      <c r="F163" s="18">
        <f>ROUND(0.75*VALUE(INDEX(currents!$A$2:$C$400,MATCH(TRIM(A163),currents!$A$2:$A$400,0), 3)),2)</f>
        <v>1.05</v>
      </c>
      <c r="G163">
        <f t="shared" si="16"/>
        <v>1.05</v>
      </c>
      <c r="H163">
        <f t="shared" si="17"/>
        <v>1.05</v>
      </c>
    </row>
    <row r="164" spans="1:8">
      <c r="A164" s="4" t="s">
        <v>79</v>
      </c>
      <c r="B164">
        <f t="shared" ca="1" si="12"/>
        <v>6000</v>
      </c>
      <c r="C164" s="2" t="str">
        <f t="shared" ca="1" si="13"/>
        <v>0.62</v>
      </c>
      <c r="D164" s="2" t="str">
        <f t="shared" ca="1" si="14"/>
        <v>0.62</v>
      </c>
      <c r="E164" s="2" t="str">
        <f t="shared" ca="1" si="15"/>
        <v>0.62</v>
      </c>
      <c r="F164" s="18">
        <f>ROUND(0.75*VALUE(INDEX(currents!$A$2:$C$400,MATCH(TRIM(A164),currents!$A$2:$A$400,0), 3)),2)</f>
        <v>1.0900000000000001</v>
      </c>
      <c r="G164">
        <f t="shared" si="16"/>
        <v>1.0900000000000001</v>
      </c>
      <c r="H164">
        <f t="shared" si="17"/>
        <v>1.0900000000000001</v>
      </c>
    </row>
    <row r="165" spans="1:8">
      <c r="A165" s="4" t="s">
        <v>95</v>
      </c>
      <c r="B165" t="str">
        <f t="shared" ca="1" si="12"/>
        <v>∞</v>
      </c>
      <c r="C165" s="2" t="str">
        <f t="shared" ca="1" si="13"/>
        <v>0.81</v>
      </c>
      <c r="D165" s="2" t="str">
        <f t="shared" ca="1" si="14"/>
        <v>0.81</v>
      </c>
      <c r="E165" s="2" t="str">
        <f t="shared" ca="1" si="15"/>
        <v>0.81</v>
      </c>
      <c r="F165" s="18">
        <f>ROUND(0.75*VALUE(INDEX(currents!$A$2:$C$400,MATCH(TRIM(A165),currents!$A$2:$A$400,0), 3)),2)</f>
        <v>1.0900000000000001</v>
      </c>
      <c r="G165">
        <f t="shared" si="16"/>
        <v>1.0900000000000001</v>
      </c>
      <c r="H165">
        <f t="shared" si="17"/>
        <v>1.0900000000000001</v>
      </c>
    </row>
    <row r="166" spans="1:8">
      <c r="A166" s="4" t="s">
        <v>99</v>
      </c>
      <c r="B166">
        <f t="shared" ca="1" si="12"/>
        <v>4000</v>
      </c>
      <c r="C166" s="2" t="str">
        <f t="shared" ca="1" si="13"/>
        <v>0.78</v>
      </c>
      <c r="D166" s="2" t="str">
        <f t="shared" ca="1" si="14"/>
        <v>0.78</v>
      </c>
      <c r="E166" s="2" t="str">
        <f t="shared" ca="1" si="15"/>
        <v>0.78</v>
      </c>
      <c r="F166" s="18">
        <f>ROUND(0.75*VALUE(INDEX(currents!$A$2:$C$400,MATCH(TRIM(A166),currents!$A$2:$A$400,0), 3)),2)</f>
        <v>1.2</v>
      </c>
      <c r="G166">
        <f t="shared" si="16"/>
        <v>1.2</v>
      </c>
      <c r="H166">
        <f t="shared" si="17"/>
        <v>1.2</v>
      </c>
    </row>
    <row r="167" spans="1:8">
      <c r="A167" s="4" t="s">
        <v>101</v>
      </c>
      <c r="B167">
        <f t="shared" ca="1" si="12"/>
        <v>6000</v>
      </c>
      <c r="C167" s="2" t="str">
        <f t="shared" ca="1" si="13"/>
        <v>0.67</v>
      </c>
      <c r="D167" s="2" t="str">
        <f t="shared" ca="1" si="14"/>
        <v>0.67</v>
      </c>
      <c r="E167" s="2" t="str">
        <f t="shared" ca="1" si="15"/>
        <v>0.67</v>
      </c>
      <c r="F167" s="18">
        <f>ROUND(0.75*VALUE(INDEX(currents!$A$2:$C$400,MATCH(TRIM(A167),currents!$A$2:$A$400,0), 3)),2)</f>
        <v>0.34</v>
      </c>
      <c r="G167">
        <f t="shared" si="16"/>
        <v>0.34</v>
      </c>
      <c r="H167">
        <f t="shared" si="17"/>
        <v>0.34</v>
      </c>
    </row>
    <row r="168" spans="1:8">
      <c r="A168" s="4" t="s">
        <v>102</v>
      </c>
      <c r="B168">
        <f t="shared" ca="1" si="12"/>
        <v>4000</v>
      </c>
      <c r="C168" s="2" t="str">
        <f t="shared" ca="1" si="13"/>
        <v>0.70</v>
      </c>
      <c r="D168" s="2" t="str">
        <f t="shared" ca="1" si="14"/>
        <v>0.70</v>
      </c>
      <c r="E168" s="2" t="str">
        <f t="shared" ca="1" si="15"/>
        <v>0.70</v>
      </c>
      <c r="F168" s="18">
        <f>ROUND(0.75*VALUE(INDEX(currents!$A$2:$C$400,MATCH(TRIM(A168),currents!$A$2:$A$400,0), 3)),2)</f>
        <v>0.34</v>
      </c>
      <c r="G168">
        <f t="shared" si="16"/>
        <v>0.34</v>
      </c>
      <c r="H168">
        <f t="shared" si="17"/>
        <v>0.34</v>
      </c>
    </row>
    <row r="169" spans="1:8">
      <c r="A169" s="4" t="s">
        <v>103</v>
      </c>
      <c r="B169">
        <f t="shared" ca="1" si="12"/>
        <v>6000</v>
      </c>
      <c r="C169" s="2" t="str">
        <f t="shared" ca="1" si="13"/>
        <v>0.46</v>
      </c>
      <c r="D169" s="2" t="str">
        <f t="shared" ca="1" si="14"/>
        <v>0.46</v>
      </c>
      <c r="E169" s="2" t="str">
        <f t="shared" ca="1" si="15"/>
        <v>0.46</v>
      </c>
      <c r="F169" s="18">
        <f>ROUND(0.75*VALUE(INDEX(currents!$A$2:$C$400,MATCH(TRIM(A169),currents!$A$2:$A$400,0), 3)),2)</f>
        <v>1.2</v>
      </c>
      <c r="G169">
        <f t="shared" si="16"/>
        <v>1.2</v>
      </c>
      <c r="H169">
        <f t="shared" si="17"/>
        <v>1.2</v>
      </c>
    </row>
    <row r="170" spans="1:8">
      <c r="A170" s="4" t="s">
        <v>104</v>
      </c>
      <c r="B170">
        <f t="shared" ca="1" si="12"/>
        <v>7000</v>
      </c>
      <c r="C170" s="2" t="str">
        <f t="shared" ca="1" si="13"/>
        <v>0.59</v>
      </c>
      <c r="D170" s="2" t="str">
        <f t="shared" ca="1" si="14"/>
        <v>0.59</v>
      </c>
      <c r="E170" s="2" t="str">
        <f t="shared" ca="1" si="15"/>
        <v>0.59</v>
      </c>
      <c r="F170" s="18">
        <f>ROUND(0.75*VALUE(INDEX(currents!$A$2:$C$400,MATCH(TRIM(A170),currents!$A$2:$A$400,0), 3)),2)</f>
        <v>0.15</v>
      </c>
      <c r="G170">
        <f t="shared" si="16"/>
        <v>0.15</v>
      </c>
      <c r="H170">
        <f t="shared" si="17"/>
        <v>0.15</v>
      </c>
    </row>
    <row r="171" spans="1:8">
      <c r="A171" s="4" t="s">
        <v>105</v>
      </c>
      <c r="B171">
        <f t="shared" ca="1" si="12"/>
        <v>5000</v>
      </c>
      <c r="C171" s="2" t="str">
        <f t="shared" ca="1" si="13"/>
        <v>0.32</v>
      </c>
      <c r="D171" s="2" t="str">
        <f t="shared" ca="1" si="14"/>
        <v>0.32</v>
      </c>
      <c r="E171" s="2" t="str">
        <f t="shared" ca="1" si="15"/>
        <v>0.32</v>
      </c>
      <c r="F171" s="18">
        <f>ROUND(0.75*VALUE(INDEX(currents!$A$2:$C$400,MATCH(TRIM(A171),currents!$A$2:$A$400,0), 3)),2)</f>
        <v>0.26</v>
      </c>
      <c r="G171">
        <f t="shared" si="16"/>
        <v>0.26</v>
      </c>
      <c r="H171">
        <f t="shared" si="17"/>
        <v>0.26</v>
      </c>
    </row>
    <row r="172" spans="1:8">
      <c r="A172" s="4" t="s">
        <v>109</v>
      </c>
      <c r="B172" t="str">
        <f t="shared" ca="1" si="12"/>
        <v>∞</v>
      </c>
      <c r="C172" s="2" t="str">
        <f t="shared" ca="1" si="13"/>
        <v>0.85</v>
      </c>
      <c r="D172" s="2" t="str">
        <f t="shared" ca="1" si="14"/>
        <v>0.85</v>
      </c>
      <c r="E172" s="2" t="str">
        <f t="shared" ca="1" si="15"/>
        <v>0.85</v>
      </c>
      <c r="F172" s="18">
        <f>ROUND(0.75*VALUE(INDEX(currents!$A$2:$C$400,MATCH(TRIM(A172),currents!$A$2:$A$400,0), 3)),2)</f>
        <v>1.1299999999999999</v>
      </c>
      <c r="G172">
        <f t="shared" si="16"/>
        <v>1.1299999999999999</v>
      </c>
      <c r="H172">
        <f t="shared" si="17"/>
        <v>1.1299999999999999</v>
      </c>
    </row>
    <row r="173" spans="1:8">
      <c r="A173" s="4" t="s">
        <v>110</v>
      </c>
      <c r="B173">
        <f t="shared" ca="1" si="12"/>
        <v>5000</v>
      </c>
      <c r="C173" s="2" t="str">
        <f t="shared" ca="1" si="13"/>
        <v>0.36</v>
      </c>
      <c r="D173" s="2" t="str">
        <f t="shared" ca="1" si="14"/>
        <v>0.36</v>
      </c>
      <c r="E173" s="2" t="str">
        <f t="shared" ca="1" si="15"/>
        <v>0.36</v>
      </c>
      <c r="F173" s="18">
        <f>ROUND(0.75*VALUE(INDEX(currents!$A$2:$C$400,MATCH(TRIM(A173),currents!$A$2:$A$400,0), 3)),2)</f>
        <v>1.1299999999999999</v>
      </c>
      <c r="G173">
        <f t="shared" si="16"/>
        <v>1.1299999999999999</v>
      </c>
      <c r="H173">
        <f t="shared" si="17"/>
        <v>1.1299999999999999</v>
      </c>
    </row>
    <row r="174" spans="1:8">
      <c r="A174" s="4" t="s">
        <v>111</v>
      </c>
      <c r="B174" t="str">
        <f t="shared" ca="1" si="12"/>
        <v>∞</v>
      </c>
      <c r="C174" s="2" t="str">
        <f t="shared" ca="1" si="13"/>
        <v>0.90</v>
      </c>
      <c r="D174" s="2" t="str">
        <f t="shared" ca="1" si="14"/>
        <v>0.90</v>
      </c>
      <c r="E174" s="2" t="str">
        <f t="shared" ca="1" si="15"/>
        <v>0.90</v>
      </c>
      <c r="F174" s="18">
        <f>ROUND(0.75*VALUE(INDEX(currents!$A$2:$C$400,MATCH(TRIM(A174),currents!$A$2:$A$400,0), 3)),2)</f>
        <v>0.19</v>
      </c>
      <c r="G174">
        <f t="shared" si="16"/>
        <v>0.19</v>
      </c>
      <c r="H174">
        <f t="shared" si="17"/>
        <v>0.19</v>
      </c>
    </row>
    <row r="175" spans="1:8">
      <c r="A175" s="4" t="s">
        <v>122</v>
      </c>
      <c r="B175">
        <f t="shared" ca="1" si="12"/>
        <v>4000</v>
      </c>
      <c r="C175" s="2" t="str">
        <f t="shared" ca="1" si="13"/>
        <v>0.62</v>
      </c>
      <c r="D175" s="2" t="str">
        <f t="shared" ca="1" si="14"/>
        <v>0.62</v>
      </c>
      <c r="E175" s="2" t="str">
        <f t="shared" ca="1" si="15"/>
        <v>0.62</v>
      </c>
      <c r="F175" s="18">
        <f>ROUND(0.75*VALUE(INDEX(currents!$A$2:$C$400,MATCH(TRIM(A175),currents!$A$2:$A$400,0), 3)),2)</f>
        <v>3.9</v>
      </c>
      <c r="G175">
        <f t="shared" si="16"/>
        <v>3.9</v>
      </c>
      <c r="H175">
        <f t="shared" si="17"/>
        <v>3.9</v>
      </c>
    </row>
    <row r="176" spans="1:8">
      <c r="A176" s="4" t="s">
        <v>123</v>
      </c>
      <c r="B176">
        <f t="shared" ca="1" si="12"/>
        <v>4000</v>
      </c>
      <c r="C176" s="2" t="str">
        <f t="shared" ca="1" si="13"/>
        <v>0.53</v>
      </c>
      <c r="D176" s="2" t="str">
        <f t="shared" ca="1" si="14"/>
        <v>0.53</v>
      </c>
      <c r="E176" s="2" t="str">
        <f t="shared" ca="1" si="15"/>
        <v>0.53</v>
      </c>
      <c r="F176" s="18">
        <f>ROUND(0.75*VALUE(INDEX(currents!$A$2:$C$400,MATCH(TRIM(A176),currents!$A$2:$A$400,0), 3)),2)</f>
        <v>4.13</v>
      </c>
      <c r="G176">
        <f t="shared" si="16"/>
        <v>4.13</v>
      </c>
      <c r="H176">
        <f t="shared" si="17"/>
        <v>4.13</v>
      </c>
    </row>
    <row r="177" spans="1:8">
      <c r="A177" s="4" t="s">
        <v>124</v>
      </c>
      <c r="B177">
        <f t="shared" ca="1" si="12"/>
        <v>4000</v>
      </c>
      <c r="C177" s="2" t="str">
        <f t="shared" ca="1" si="13"/>
        <v>0.74</v>
      </c>
      <c r="D177" s="2" t="str">
        <f t="shared" ca="1" si="14"/>
        <v>0.74</v>
      </c>
      <c r="E177" s="2" t="str">
        <f t="shared" ca="1" si="15"/>
        <v>0.74</v>
      </c>
      <c r="F177" s="18">
        <f>ROUND(0.75*VALUE(INDEX(currents!$A$2:$C$400,MATCH(TRIM(A177),currents!$A$2:$A$400,0), 3)),2)</f>
        <v>7.13</v>
      </c>
      <c r="G177">
        <f t="shared" si="16"/>
        <v>7.13</v>
      </c>
      <c r="H177">
        <f t="shared" si="17"/>
        <v>7.13</v>
      </c>
    </row>
    <row r="178" spans="1:8">
      <c r="A178" s="4" t="s">
        <v>125</v>
      </c>
      <c r="B178">
        <f t="shared" ca="1" si="12"/>
        <v>7000</v>
      </c>
      <c r="C178" s="2" t="str">
        <f t="shared" ca="1" si="13"/>
        <v>0.69</v>
      </c>
      <c r="D178" s="2" t="str">
        <f t="shared" ca="1" si="14"/>
        <v>0.69</v>
      </c>
      <c r="E178" s="2" t="str">
        <f t="shared" ca="1" si="15"/>
        <v>0.69</v>
      </c>
      <c r="F178" s="18" t="e">
        <f>ROUND(0.75*VALUE(INDEX(currents!$A$2:$C$400,MATCH(TRIM(A178),currents!$A$2:$A$400,0), 3)),2)</f>
        <v>#N/A</v>
      </c>
      <c r="G178" t="e">
        <f t="shared" si="16"/>
        <v>#N/A</v>
      </c>
      <c r="H178" t="e">
        <f t="shared" si="17"/>
        <v>#N/A</v>
      </c>
    </row>
    <row r="179" spans="1:8">
      <c r="A179" s="4" t="s">
        <v>126</v>
      </c>
      <c r="B179">
        <f t="shared" ca="1" si="12"/>
        <v>5000</v>
      </c>
      <c r="C179" s="2" t="str">
        <f t="shared" ca="1" si="13"/>
        <v>0.98</v>
      </c>
      <c r="D179" s="2" t="str">
        <f t="shared" ca="1" si="14"/>
        <v>0.98</v>
      </c>
      <c r="E179" s="2" t="str">
        <f t="shared" ca="1" si="15"/>
        <v>0.98</v>
      </c>
      <c r="F179" s="18" t="e">
        <f>ROUND(0.75*VALUE(INDEX(currents!$A$2:$C$400,MATCH(TRIM(A179),currents!$A$2:$A$400,0), 3)),2)</f>
        <v>#N/A</v>
      </c>
      <c r="G179" t="e">
        <f t="shared" si="16"/>
        <v>#N/A</v>
      </c>
      <c r="H179" t="e">
        <f t="shared" si="17"/>
        <v>#N/A</v>
      </c>
    </row>
    <row r="180" spans="1:8">
      <c r="A180" s="4" t="s">
        <v>127</v>
      </c>
      <c r="B180">
        <f t="shared" ca="1" si="12"/>
        <v>5000</v>
      </c>
      <c r="C180" s="2" t="str">
        <f t="shared" ca="1" si="13"/>
        <v>0.75</v>
      </c>
      <c r="D180" s="2" t="str">
        <f t="shared" ca="1" si="14"/>
        <v>0.75</v>
      </c>
      <c r="E180" s="2" t="str">
        <f t="shared" ca="1" si="15"/>
        <v>0.75</v>
      </c>
      <c r="F180" s="18">
        <f>ROUND(0.75*VALUE(INDEX(currents!$A$2:$C$400,MATCH(TRIM(A180),currents!$A$2:$A$400,0), 3)),2)</f>
        <v>0.98</v>
      </c>
      <c r="G180">
        <f t="shared" si="16"/>
        <v>0.98</v>
      </c>
      <c r="H180">
        <f t="shared" si="17"/>
        <v>0.98</v>
      </c>
    </row>
    <row r="181" spans="1:8">
      <c r="A181" s="4" t="s">
        <v>107</v>
      </c>
      <c r="B181">
        <f t="shared" ca="1" si="12"/>
        <v>7000</v>
      </c>
      <c r="C181" s="2" t="str">
        <f t="shared" ca="1" si="13"/>
        <v>0.31</v>
      </c>
      <c r="D181" s="2" t="str">
        <f t="shared" ca="1" si="14"/>
        <v>0.31</v>
      </c>
      <c r="E181" s="2" t="str">
        <f t="shared" ca="1" si="15"/>
        <v>0.31</v>
      </c>
      <c r="F181" s="18">
        <f>ROUND(0.75*VALUE(INDEX(currents!$A$2:$C$400,MATCH(TRIM(A181),currents!$A$2:$A$400,0), 3)),2)</f>
        <v>2.5499999999999998</v>
      </c>
      <c r="G181">
        <f t="shared" si="16"/>
        <v>2.5499999999999998</v>
      </c>
      <c r="H181">
        <f t="shared" si="17"/>
        <v>2.5499999999999998</v>
      </c>
    </row>
    <row r="182" spans="1:8">
      <c r="A182" s="4" t="s">
        <v>20</v>
      </c>
      <c r="B182">
        <f t="shared" ca="1" si="12"/>
        <v>6000</v>
      </c>
      <c r="C182" s="2" t="str">
        <f t="shared" ca="1" si="13"/>
        <v>0.52</v>
      </c>
      <c r="D182" s="2" t="str">
        <f t="shared" ca="1" si="14"/>
        <v>0.52</v>
      </c>
      <c r="E182" s="2" t="str">
        <f t="shared" ca="1" si="15"/>
        <v>0.52</v>
      </c>
      <c r="F182" s="18">
        <f>ROUND(0.75*VALUE(INDEX(currents!$A$2:$C$400,MATCH(TRIM(A182),currents!$A$2:$A$400,0), 3)),2)</f>
        <v>12.38</v>
      </c>
      <c r="G182">
        <f t="shared" si="16"/>
        <v>12.38</v>
      </c>
      <c r="H182">
        <f t="shared" si="17"/>
        <v>12.38</v>
      </c>
    </row>
    <row r="183" spans="1:8">
      <c r="A183" s="4" t="s">
        <v>35</v>
      </c>
      <c r="B183" t="str">
        <f t="shared" ca="1" si="12"/>
        <v>∞</v>
      </c>
      <c r="C183" s="2" t="str">
        <f t="shared" ca="1" si="13"/>
        <v>0.90</v>
      </c>
      <c r="D183" s="2" t="str">
        <f t="shared" ca="1" si="14"/>
        <v>0.90</v>
      </c>
      <c r="E183" s="2" t="str">
        <f t="shared" ca="1" si="15"/>
        <v>0.90</v>
      </c>
      <c r="F183" s="18">
        <f>ROUND(0.75*VALUE(INDEX(currents!$A$2:$C$400,MATCH(TRIM(A183),currents!$A$2:$A$400,0), 3)),2)</f>
        <v>11.25</v>
      </c>
      <c r="G183">
        <f t="shared" si="16"/>
        <v>11.25</v>
      </c>
      <c r="H183">
        <f t="shared" si="17"/>
        <v>11.25</v>
      </c>
    </row>
    <row r="184" spans="1:8">
      <c r="A184" s="4" t="s">
        <v>1</v>
      </c>
      <c r="B184" t="str">
        <f t="shared" ca="1" si="12"/>
        <v>∞</v>
      </c>
      <c r="C184" s="2" t="str">
        <f t="shared" ca="1" si="13"/>
        <v>0.69</v>
      </c>
      <c r="D184" s="2" t="str">
        <f t="shared" ca="1" si="14"/>
        <v>0.69</v>
      </c>
      <c r="E184" s="2" t="str">
        <f t="shared" ca="1" si="15"/>
        <v>0.69</v>
      </c>
      <c r="F184" s="18">
        <f>ROUND(0.75*VALUE(INDEX(currents!$A$2:$C$400,MATCH(TRIM(A184),currents!$A$2:$A$400,0), 3)),2)</f>
        <v>10.5</v>
      </c>
      <c r="G184">
        <f t="shared" si="16"/>
        <v>10.5</v>
      </c>
      <c r="H184">
        <f t="shared" si="17"/>
        <v>10.5</v>
      </c>
    </row>
    <row r="185" spans="1:8">
      <c r="A185" s="4" t="s">
        <v>5</v>
      </c>
      <c r="B185">
        <f t="shared" ca="1" si="12"/>
        <v>6000</v>
      </c>
      <c r="C185" s="2" t="str">
        <f t="shared" ca="1" si="13"/>
        <v>0.33</v>
      </c>
      <c r="D185" s="2" t="str">
        <f t="shared" ca="1" si="14"/>
        <v>0.33</v>
      </c>
      <c r="E185" s="2" t="str">
        <f t="shared" ca="1" si="15"/>
        <v>0.33</v>
      </c>
      <c r="F185" s="18">
        <f>ROUND(0.75*VALUE(INDEX(currents!$A$2:$C$400,MATCH(TRIM(A185),currents!$A$2:$A$400,0), 3)),2)</f>
        <v>11.25</v>
      </c>
      <c r="G185">
        <f t="shared" si="16"/>
        <v>11.25</v>
      </c>
      <c r="H185">
        <f t="shared" si="17"/>
        <v>11.25</v>
      </c>
    </row>
    <row r="186" spans="1:8">
      <c r="A186" s="4" t="s">
        <v>22</v>
      </c>
      <c r="B186">
        <f t="shared" ca="1" si="12"/>
        <v>6000</v>
      </c>
      <c r="C186" s="2" t="str">
        <f t="shared" ca="1" si="13"/>
        <v>0.50</v>
      </c>
      <c r="D186" s="2" t="str">
        <f t="shared" ca="1" si="14"/>
        <v>0.50</v>
      </c>
      <c r="E186" s="2" t="str">
        <f t="shared" ca="1" si="15"/>
        <v>0.50</v>
      </c>
      <c r="F186" s="18">
        <f>ROUND(0.75*VALUE(INDEX(currents!$A$2:$C$400,MATCH(TRIM(A186),currents!$A$2:$A$400,0), 3)),2)</f>
        <v>6</v>
      </c>
      <c r="G186">
        <f t="shared" si="16"/>
        <v>6</v>
      </c>
      <c r="H186">
        <f t="shared" si="17"/>
        <v>6</v>
      </c>
    </row>
    <row r="187" spans="1:8">
      <c r="A187" s="4" t="s">
        <v>9</v>
      </c>
      <c r="B187" t="str">
        <f t="shared" ca="1" si="12"/>
        <v>∞</v>
      </c>
      <c r="C187" s="2" t="str">
        <f t="shared" ca="1" si="13"/>
        <v>0.36</v>
      </c>
      <c r="D187" s="2" t="str">
        <f t="shared" ca="1" si="14"/>
        <v>0.36</v>
      </c>
      <c r="E187" s="2" t="str">
        <f t="shared" ca="1" si="15"/>
        <v>0.36</v>
      </c>
      <c r="F187" s="18">
        <f>ROUND(0.75*VALUE(INDEX(currents!$A$2:$C$400,MATCH(TRIM(A187),currents!$A$2:$A$400,0), 3)),2)</f>
        <v>7.13</v>
      </c>
      <c r="G187">
        <f t="shared" si="16"/>
        <v>7.13</v>
      </c>
      <c r="H187">
        <f t="shared" si="17"/>
        <v>7.13</v>
      </c>
    </row>
    <row r="188" spans="1:8">
      <c r="A188" s="4" t="s">
        <v>71</v>
      </c>
      <c r="B188">
        <f t="shared" ca="1" si="12"/>
        <v>4000</v>
      </c>
      <c r="C188" s="2" t="str">
        <f t="shared" ca="1" si="13"/>
        <v>0.88</v>
      </c>
      <c r="D188" s="2" t="str">
        <f t="shared" ca="1" si="14"/>
        <v>0.88</v>
      </c>
      <c r="E188" s="2" t="str">
        <f t="shared" ca="1" si="15"/>
        <v>0.88</v>
      </c>
      <c r="F188" s="18">
        <f>ROUND(0.75*VALUE(INDEX(currents!$A$2:$C$400,MATCH(TRIM(A188),currents!$A$2:$A$400,0), 3)),2)</f>
        <v>2.1800000000000002</v>
      </c>
      <c r="G188">
        <f t="shared" si="16"/>
        <v>2.1800000000000002</v>
      </c>
      <c r="H188">
        <f t="shared" si="17"/>
        <v>2.1800000000000002</v>
      </c>
    </row>
    <row r="189" spans="1:8">
      <c r="A189" s="4" t="s">
        <v>72</v>
      </c>
      <c r="B189">
        <f t="shared" ca="1" si="12"/>
        <v>7000</v>
      </c>
      <c r="C189" s="2" t="str">
        <f t="shared" ca="1" si="13"/>
        <v>0.70</v>
      </c>
      <c r="D189" s="2" t="str">
        <f t="shared" ca="1" si="14"/>
        <v>0.70</v>
      </c>
      <c r="E189" s="2" t="str">
        <f t="shared" ca="1" si="15"/>
        <v>0.70</v>
      </c>
      <c r="F189" s="18">
        <f>ROUND(0.75*VALUE(INDEX(currents!$A$2:$C$400,MATCH(TRIM(A189),currents!$A$2:$A$400,0), 3)),2)</f>
        <v>1.05</v>
      </c>
      <c r="G189">
        <f t="shared" si="16"/>
        <v>1.05</v>
      </c>
      <c r="H189">
        <f t="shared" si="17"/>
        <v>1.05</v>
      </c>
    </row>
    <row r="190" spans="1:8">
      <c r="A190" s="4" t="s">
        <v>80</v>
      </c>
      <c r="B190">
        <f t="shared" ca="1" si="12"/>
        <v>5000</v>
      </c>
      <c r="C190" s="2" t="str">
        <f t="shared" ca="1" si="13"/>
        <v>0.74</v>
      </c>
      <c r="D190" s="2" t="str">
        <f t="shared" ca="1" si="14"/>
        <v>0.74</v>
      </c>
      <c r="E190" s="2" t="str">
        <f t="shared" ca="1" si="15"/>
        <v>0.74</v>
      </c>
      <c r="F190" s="18">
        <f>ROUND(0.75*VALUE(INDEX(currents!$A$2:$C$400,MATCH(TRIM(A190),currents!$A$2:$A$400,0), 3)),2)</f>
        <v>0.3</v>
      </c>
      <c r="G190">
        <f t="shared" si="16"/>
        <v>0.3</v>
      </c>
      <c r="H190">
        <f t="shared" si="17"/>
        <v>0.3</v>
      </c>
    </row>
    <row r="191" spans="1:8">
      <c r="A191" s="4" t="s">
        <v>81</v>
      </c>
      <c r="B191">
        <f t="shared" ca="1" si="12"/>
        <v>4000</v>
      </c>
      <c r="C191" s="2" t="str">
        <f t="shared" ca="1" si="13"/>
        <v>0.86</v>
      </c>
      <c r="D191" s="2" t="str">
        <f t="shared" ca="1" si="14"/>
        <v>0.86</v>
      </c>
      <c r="E191" s="2" t="str">
        <f t="shared" ca="1" si="15"/>
        <v>0.86</v>
      </c>
      <c r="F191" s="18">
        <f>ROUND(0.75*VALUE(INDEX(currents!$A$2:$C$400,MATCH(TRIM(A191),currents!$A$2:$A$400,0), 3)),2)</f>
        <v>0.26</v>
      </c>
      <c r="G191">
        <f t="shared" si="16"/>
        <v>0.26</v>
      </c>
      <c r="H191">
        <f t="shared" si="17"/>
        <v>0.26</v>
      </c>
    </row>
    <row r="192" spans="1:8">
      <c r="A192" s="4" t="s">
        <v>82</v>
      </c>
      <c r="B192">
        <f t="shared" ca="1" si="12"/>
        <v>6000</v>
      </c>
      <c r="C192" s="2" t="str">
        <f t="shared" ca="1" si="13"/>
        <v>0.51</v>
      </c>
      <c r="D192" s="2" t="str">
        <f t="shared" ca="1" si="14"/>
        <v>0.51</v>
      </c>
      <c r="E192" s="2" t="str">
        <f t="shared" ca="1" si="15"/>
        <v>0.51</v>
      </c>
      <c r="F192" s="18">
        <f>ROUND(0.75*VALUE(INDEX(currents!$A$2:$C$400,MATCH(TRIM(A192),currents!$A$2:$A$400,0), 3)),2)</f>
        <v>0.3</v>
      </c>
      <c r="G192">
        <f t="shared" si="16"/>
        <v>0.3</v>
      </c>
      <c r="H192">
        <f t="shared" si="17"/>
        <v>0.3</v>
      </c>
    </row>
    <row r="193" spans="1:8">
      <c r="A193" s="4" t="s">
        <v>83</v>
      </c>
      <c r="B193">
        <f t="shared" ca="1" si="12"/>
        <v>5000</v>
      </c>
      <c r="C193" s="2" t="str">
        <f t="shared" ca="1" si="13"/>
        <v>0.36</v>
      </c>
      <c r="D193" s="2" t="str">
        <f t="shared" ca="1" si="14"/>
        <v>0.36</v>
      </c>
      <c r="E193" s="2" t="str">
        <f t="shared" ca="1" si="15"/>
        <v>0.36</v>
      </c>
      <c r="F193" s="18">
        <f>ROUND(0.75*VALUE(INDEX(currents!$A$2:$C$400,MATCH(TRIM(A193),currents!$A$2:$A$400,0), 3)),2)</f>
        <v>0.26</v>
      </c>
      <c r="G193">
        <f t="shared" si="16"/>
        <v>0.26</v>
      </c>
      <c r="H193">
        <f t="shared" si="17"/>
        <v>0.26</v>
      </c>
    </row>
    <row r="194" spans="1:8">
      <c r="A194" s="4" t="s">
        <v>84</v>
      </c>
      <c r="B194">
        <f t="shared" ref="B194:B212" ca="1" si="18">IF(RANDBETWEEN(4,8)=8,"∞",RANDBETWEEN(4,7)*1000)</f>
        <v>7000</v>
      </c>
      <c r="C194" s="2" t="str">
        <f t="shared" ref="C194:C261" ca="1" si="19">CONCATENATE("0.",RANDBETWEEN(30,99))</f>
        <v>0.94</v>
      </c>
      <c r="D194" s="2" t="str">
        <f t="shared" ref="D194:D212" ca="1" si="20">C194</f>
        <v>0.94</v>
      </c>
      <c r="E194" s="2" t="str">
        <f t="shared" ref="E194:E212" ca="1" si="21">C194</f>
        <v>0.94</v>
      </c>
      <c r="F194" s="18">
        <f>ROUND(0.75*VALUE(INDEX(currents!$A$2:$C$400,MATCH(TRIM(A194),currents!$A$2:$A$400,0), 3)),2)</f>
        <v>2.48</v>
      </c>
      <c r="G194">
        <f t="shared" si="16"/>
        <v>2.48</v>
      </c>
      <c r="H194">
        <f t="shared" si="17"/>
        <v>2.48</v>
      </c>
    </row>
    <row r="195" spans="1:8">
      <c r="A195" s="4" t="s">
        <v>85</v>
      </c>
      <c r="B195" t="str">
        <f t="shared" ca="1" si="18"/>
        <v>∞</v>
      </c>
      <c r="C195" s="2" t="str">
        <f t="shared" ca="1" si="19"/>
        <v>0.66</v>
      </c>
      <c r="D195" s="2" t="str">
        <f t="shared" ca="1" si="20"/>
        <v>0.66</v>
      </c>
      <c r="E195" s="2" t="str">
        <f t="shared" ca="1" si="21"/>
        <v>0.66</v>
      </c>
      <c r="F195" s="18">
        <f>ROUND(0.75*VALUE(INDEX(currents!$A$2:$C$400,MATCH(TRIM(A195),currents!$A$2:$A$400,0), 3)),2)</f>
        <v>2.4</v>
      </c>
      <c r="G195">
        <f t="shared" ref="G195:G258" si="22">F195</f>
        <v>2.4</v>
      </c>
      <c r="H195">
        <f t="shared" ref="H195:H258" si="23">F195</f>
        <v>2.4</v>
      </c>
    </row>
    <row r="196" spans="1:8">
      <c r="A196" s="4" t="s">
        <v>86</v>
      </c>
      <c r="B196">
        <f t="shared" ca="1" si="18"/>
        <v>7000</v>
      </c>
      <c r="C196" s="2" t="str">
        <f t="shared" ca="1" si="19"/>
        <v>0.54</v>
      </c>
      <c r="D196" s="2" t="str">
        <f t="shared" ca="1" si="20"/>
        <v>0.54</v>
      </c>
      <c r="E196" s="2" t="str">
        <f t="shared" ca="1" si="21"/>
        <v>0.54</v>
      </c>
      <c r="F196" s="18">
        <f>ROUND(0.75*VALUE(INDEX(currents!$A$2:$C$400,MATCH(TRIM(A196),currents!$A$2:$A$400,0), 3)),2)</f>
        <v>0.38</v>
      </c>
      <c r="G196">
        <f t="shared" si="22"/>
        <v>0.38</v>
      </c>
      <c r="H196">
        <f t="shared" si="23"/>
        <v>0.38</v>
      </c>
    </row>
    <row r="197" spans="1:8">
      <c r="A197" s="4" t="s">
        <v>87</v>
      </c>
      <c r="B197">
        <f t="shared" ca="1" si="18"/>
        <v>5000</v>
      </c>
      <c r="C197" s="2" t="str">
        <f t="shared" ca="1" si="19"/>
        <v>0.94</v>
      </c>
      <c r="D197" s="2" t="str">
        <f t="shared" ca="1" si="20"/>
        <v>0.94</v>
      </c>
      <c r="E197" s="2" t="str">
        <f t="shared" ca="1" si="21"/>
        <v>0.94</v>
      </c>
      <c r="F197" s="18">
        <f>ROUND(0.75*VALUE(INDEX(currents!$A$2:$C$400,MATCH(TRIM(A197),currents!$A$2:$A$400,0), 3)),2)</f>
        <v>0.38</v>
      </c>
      <c r="G197">
        <f t="shared" si="22"/>
        <v>0.38</v>
      </c>
      <c r="H197">
        <f t="shared" si="23"/>
        <v>0.38</v>
      </c>
    </row>
    <row r="198" spans="1:8">
      <c r="A198" s="4" t="s">
        <v>88</v>
      </c>
      <c r="B198">
        <f t="shared" ca="1" si="18"/>
        <v>6000</v>
      </c>
      <c r="C198" s="2" t="str">
        <f t="shared" ca="1" si="19"/>
        <v>0.43</v>
      </c>
      <c r="D198" s="2" t="str">
        <f t="shared" ca="1" si="20"/>
        <v>0.43</v>
      </c>
      <c r="E198" s="2" t="str">
        <f t="shared" ca="1" si="21"/>
        <v>0.43</v>
      </c>
      <c r="F198" s="18">
        <f>ROUND(0.75*VALUE(INDEX(currents!$A$2:$C$400,MATCH(TRIM(A198),currents!$A$2:$A$400,0), 3)),2)</f>
        <v>0.38</v>
      </c>
      <c r="G198">
        <f t="shared" si="22"/>
        <v>0.38</v>
      </c>
      <c r="H198">
        <f t="shared" si="23"/>
        <v>0.38</v>
      </c>
    </row>
    <row r="199" spans="1:8">
      <c r="A199" s="4" t="s">
        <v>89</v>
      </c>
      <c r="B199">
        <f t="shared" ca="1" si="18"/>
        <v>5000</v>
      </c>
      <c r="C199" s="2" t="str">
        <f t="shared" ca="1" si="19"/>
        <v>0.52</v>
      </c>
      <c r="D199" s="2" t="str">
        <f t="shared" ca="1" si="20"/>
        <v>0.52</v>
      </c>
      <c r="E199" s="2" t="str">
        <f t="shared" ca="1" si="21"/>
        <v>0.52</v>
      </c>
      <c r="F199" s="18">
        <f>ROUND(0.75*VALUE(INDEX(currents!$A$2:$C$400,MATCH(TRIM(A199),currents!$A$2:$A$400,0), 3)),2)</f>
        <v>0.38</v>
      </c>
      <c r="G199">
        <f t="shared" si="22"/>
        <v>0.38</v>
      </c>
      <c r="H199">
        <f t="shared" si="23"/>
        <v>0.38</v>
      </c>
    </row>
    <row r="200" spans="1:8">
      <c r="A200" s="4" t="s">
        <v>90</v>
      </c>
      <c r="B200" t="str">
        <f t="shared" ca="1" si="18"/>
        <v>∞</v>
      </c>
      <c r="C200" s="2" t="str">
        <f t="shared" ca="1" si="19"/>
        <v>0.95</v>
      </c>
      <c r="D200" s="2" t="str">
        <f t="shared" ca="1" si="20"/>
        <v>0.95</v>
      </c>
      <c r="E200" s="2" t="str">
        <f t="shared" ca="1" si="21"/>
        <v>0.95</v>
      </c>
      <c r="F200" s="18">
        <f>ROUND(0.75*VALUE(INDEX(currents!$A$2:$C$400,MATCH(TRIM(A200),currents!$A$2:$A$400,0), 3)),2)</f>
        <v>0.26</v>
      </c>
      <c r="G200">
        <f t="shared" si="22"/>
        <v>0.26</v>
      </c>
      <c r="H200">
        <f t="shared" si="23"/>
        <v>0.26</v>
      </c>
    </row>
    <row r="201" spans="1:8">
      <c r="A201" s="4" t="s">
        <v>91</v>
      </c>
      <c r="B201" t="str">
        <f t="shared" ca="1" si="18"/>
        <v>∞</v>
      </c>
      <c r="C201" s="2" t="str">
        <f t="shared" ca="1" si="19"/>
        <v>0.41</v>
      </c>
      <c r="D201" s="2" t="str">
        <f t="shared" ca="1" si="20"/>
        <v>0.41</v>
      </c>
      <c r="E201" s="2" t="str">
        <f t="shared" ca="1" si="21"/>
        <v>0.41</v>
      </c>
      <c r="F201" s="18">
        <f>ROUND(0.75*VALUE(INDEX(currents!$A$2:$C$400,MATCH(TRIM(A201),currents!$A$2:$A$400,0), 3)),2)</f>
        <v>0.26</v>
      </c>
      <c r="G201">
        <f t="shared" si="22"/>
        <v>0.26</v>
      </c>
      <c r="H201">
        <f t="shared" si="23"/>
        <v>0.26</v>
      </c>
    </row>
    <row r="202" spans="1:8">
      <c r="A202" s="4" t="s">
        <v>92</v>
      </c>
      <c r="B202">
        <f t="shared" ca="1" si="18"/>
        <v>4000</v>
      </c>
      <c r="C202" s="2" t="str">
        <f t="shared" ca="1" si="19"/>
        <v>0.50</v>
      </c>
      <c r="D202" s="2" t="str">
        <f t="shared" ca="1" si="20"/>
        <v>0.50</v>
      </c>
      <c r="E202" s="2" t="str">
        <f t="shared" ca="1" si="21"/>
        <v>0.50</v>
      </c>
      <c r="F202" s="18">
        <f>ROUND(0.75*VALUE(INDEX(currents!$A$2:$C$400,MATCH(TRIM(A202),currents!$A$2:$A$400,0), 3)),2)</f>
        <v>3.9</v>
      </c>
      <c r="G202">
        <f t="shared" si="22"/>
        <v>3.9</v>
      </c>
      <c r="H202">
        <f t="shared" si="23"/>
        <v>3.9</v>
      </c>
    </row>
    <row r="203" spans="1:8">
      <c r="A203" s="4" t="s">
        <v>93</v>
      </c>
      <c r="B203" t="str">
        <f t="shared" ca="1" si="18"/>
        <v>∞</v>
      </c>
      <c r="C203" s="2" t="str">
        <f t="shared" ca="1" si="19"/>
        <v>0.31</v>
      </c>
      <c r="D203" s="2" t="str">
        <f t="shared" ca="1" si="20"/>
        <v>0.31</v>
      </c>
      <c r="E203" s="2" t="str">
        <f t="shared" ca="1" si="21"/>
        <v>0.31</v>
      </c>
      <c r="F203" s="18">
        <f>ROUND(0.75*VALUE(INDEX(currents!$A$2:$C$400,MATCH(TRIM(A203),currents!$A$2:$A$400,0), 3)),2)</f>
        <v>0.26</v>
      </c>
      <c r="G203">
        <f t="shared" si="22"/>
        <v>0.26</v>
      </c>
      <c r="H203">
        <f t="shared" si="23"/>
        <v>0.26</v>
      </c>
    </row>
    <row r="204" spans="1:8">
      <c r="A204" s="4" t="s">
        <v>94</v>
      </c>
      <c r="B204" t="str">
        <f t="shared" ca="1" si="18"/>
        <v>∞</v>
      </c>
      <c r="C204" s="2" t="str">
        <f t="shared" ca="1" si="19"/>
        <v>0.50</v>
      </c>
      <c r="D204" s="2" t="str">
        <f t="shared" ca="1" si="20"/>
        <v>0.50</v>
      </c>
      <c r="E204" s="2" t="str">
        <f t="shared" ca="1" si="21"/>
        <v>0.50</v>
      </c>
      <c r="F204" s="18">
        <f>ROUND(0.75*VALUE(INDEX(currents!$A$2:$C$400,MATCH(TRIM(A204),currents!$A$2:$A$400,0), 3)),2)</f>
        <v>0.28000000000000003</v>
      </c>
      <c r="G204">
        <f t="shared" si="22"/>
        <v>0.28000000000000003</v>
      </c>
      <c r="H204">
        <f t="shared" si="23"/>
        <v>0.28000000000000003</v>
      </c>
    </row>
    <row r="205" spans="1:8">
      <c r="A205" s="4" t="s">
        <v>96</v>
      </c>
      <c r="B205">
        <f t="shared" ca="1" si="18"/>
        <v>5000</v>
      </c>
      <c r="C205" s="2" t="str">
        <f t="shared" ca="1" si="19"/>
        <v>0.43</v>
      </c>
      <c r="D205" s="2" t="str">
        <f t="shared" ca="1" si="20"/>
        <v>0.43</v>
      </c>
      <c r="E205" s="2" t="str">
        <f t="shared" ca="1" si="21"/>
        <v>0.43</v>
      </c>
      <c r="F205" s="18">
        <f>ROUND(0.75*VALUE(INDEX(currents!$A$2:$C$400,MATCH(TRIM(A205),currents!$A$2:$A$400,0), 3)),2)</f>
        <v>0.26</v>
      </c>
      <c r="G205">
        <f t="shared" si="22"/>
        <v>0.26</v>
      </c>
      <c r="H205">
        <f t="shared" si="23"/>
        <v>0.26</v>
      </c>
    </row>
    <row r="206" spans="1:8">
      <c r="A206" s="4" t="s">
        <v>97</v>
      </c>
      <c r="B206">
        <f t="shared" ca="1" si="18"/>
        <v>5000</v>
      </c>
      <c r="C206" s="2" t="str">
        <f t="shared" ca="1" si="19"/>
        <v>0.71</v>
      </c>
      <c r="D206" s="2" t="str">
        <f t="shared" ca="1" si="20"/>
        <v>0.71</v>
      </c>
      <c r="E206" s="2" t="str">
        <f t="shared" ca="1" si="21"/>
        <v>0.71</v>
      </c>
      <c r="F206" s="18">
        <f>ROUND(0.75*VALUE(INDEX(currents!$A$2:$C$400,MATCH(TRIM(A206),currents!$A$2:$A$400,0), 3)),2)</f>
        <v>0.3</v>
      </c>
      <c r="G206">
        <f t="shared" si="22"/>
        <v>0.3</v>
      </c>
      <c r="H206">
        <f t="shared" si="23"/>
        <v>0.3</v>
      </c>
    </row>
    <row r="207" spans="1:8">
      <c r="A207" s="4" t="s">
        <v>98</v>
      </c>
      <c r="B207">
        <f t="shared" ca="1" si="18"/>
        <v>6000</v>
      </c>
      <c r="C207" s="2" t="str">
        <f t="shared" ca="1" si="19"/>
        <v>0.64</v>
      </c>
      <c r="D207" s="2" t="str">
        <f t="shared" ca="1" si="20"/>
        <v>0.64</v>
      </c>
      <c r="E207" s="2" t="str">
        <f t="shared" ca="1" si="21"/>
        <v>0.64</v>
      </c>
      <c r="F207" s="18">
        <f>ROUND(0.75*VALUE(INDEX(currents!$A$2:$C$400,MATCH(TRIM(A207),currents!$A$2:$A$400,0), 3)),2)</f>
        <v>0.26</v>
      </c>
      <c r="G207">
        <f t="shared" si="22"/>
        <v>0.26</v>
      </c>
      <c r="H207">
        <f t="shared" si="23"/>
        <v>0.26</v>
      </c>
    </row>
    <row r="208" spans="1:8">
      <c r="A208" s="4" t="s">
        <v>100</v>
      </c>
      <c r="B208">
        <f t="shared" ca="1" si="18"/>
        <v>6000</v>
      </c>
      <c r="C208" s="2" t="str">
        <f t="shared" ca="1" si="19"/>
        <v>0.36</v>
      </c>
      <c r="D208" s="2" t="str">
        <f t="shared" ca="1" si="20"/>
        <v>0.36</v>
      </c>
      <c r="E208" s="2" t="str">
        <f t="shared" ca="1" si="21"/>
        <v>0.36</v>
      </c>
      <c r="F208" s="18">
        <f>ROUND(0.75*VALUE(INDEX(currents!$A$2:$C$400,MATCH(TRIM(A208),currents!$A$2:$A$400,0), 3)),2)</f>
        <v>0.3</v>
      </c>
      <c r="G208">
        <f t="shared" si="22"/>
        <v>0.3</v>
      </c>
      <c r="H208">
        <f t="shared" si="23"/>
        <v>0.3</v>
      </c>
    </row>
    <row r="209" spans="1:10">
      <c r="A209" s="4" t="s">
        <v>106</v>
      </c>
      <c r="B209">
        <f t="shared" ca="1" si="18"/>
        <v>7000</v>
      </c>
      <c r="C209" s="2" t="str">
        <f t="shared" ca="1" si="19"/>
        <v>0.62</v>
      </c>
      <c r="D209" s="2" t="str">
        <f t="shared" ca="1" si="20"/>
        <v>0.62</v>
      </c>
      <c r="E209" s="2" t="str">
        <f t="shared" ca="1" si="21"/>
        <v>0.62</v>
      </c>
      <c r="F209" s="18">
        <f>ROUND(0.75*VALUE(INDEX(currents!$A$2:$C$400,MATCH(TRIM(A209),currents!$A$2:$A$400,0), 3)),2)</f>
        <v>1.1299999999999999</v>
      </c>
      <c r="G209">
        <f t="shared" si="22"/>
        <v>1.1299999999999999</v>
      </c>
      <c r="H209">
        <f t="shared" si="23"/>
        <v>1.1299999999999999</v>
      </c>
    </row>
    <row r="210" spans="1:10">
      <c r="A210" s="4" t="s">
        <v>108</v>
      </c>
      <c r="B210" t="str">
        <f t="shared" ca="1" si="18"/>
        <v>∞</v>
      </c>
      <c r="C210" s="2" t="str">
        <f t="shared" ca="1" si="19"/>
        <v>0.72</v>
      </c>
      <c r="D210" s="2" t="str">
        <f t="shared" ca="1" si="20"/>
        <v>0.72</v>
      </c>
      <c r="E210" s="2" t="str">
        <f t="shared" ca="1" si="21"/>
        <v>0.72</v>
      </c>
      <c r="F210" s="18">
        <f>ROUND(0.75*VALUE(INDEX(currents!$A$2:$C$400,MATCH(TRIM(A210),currents!$A$2:$A$400,0), 3)),2)</f>
        <v>1.1000000000000001</v>
      </c>
      <c r="G210">
        <f t="shared" si="22"/>
        <v>1.1000000000000001</v>
      </c>
      <c r="H210">
        <f t="shared" si="23"/>
        <v>1.1000000000000001</v>
      </c>
    </row>
    <row r="211" spans="1:10">
      <c r="A211" s="4" t="s">
        <v>112</v>
      </c>
      <c r="B211">
        <f t="shared" ca="1" si="18"/>
        <v>5000</v>
      </c>
      <c r="C211" s="2" t="str">
        <f t="shared" ca="1" si="19"/>
        <v>0.52</v>
      </c>
      <c r="D211" s="2" t="str">
        <f t="shared" ca="1" si="20"/>
        <v>0.52</v>
      </c>
      <c r="E211" s="2" t="str">
        <f t="shared" ca="1" si="21"/>
        <v>0.52</v>
      </c>
      <c r="F211" s="18">
        <f>ROUND(0.75*VALUE(INDEX(currents!$A$2:$C$400,MATCH(TRIM(A211),currents!$A$2:$A$400,0), 3)),2)</f>
        <v>0.49</v>
      </c>
      <c r="G211">
        <f t="shared" si="22"/>
        <v>0.49</v>
      </c>
      <c r="H211">
        <f t="shared" si="23"/>
        <v>0.49</v>
      </c>
    </row>
    <row r="212" spans="1:10">
      <c r="A212" s="4" t="s">
        <v>113</v>
      </c>
      <c r="B212">
        <f t="shared" ca="1" si="18"/>
        <v>6000</v>
      </c>
      <c r="C212" s="2" t="str">
        <f t="shared" ca="1" si="19"/>
        <v>0.70</v>
      </c>
      <c r="D212" s="2" t="str">
        <f t="shared" ca="1" si="20"/>
        <v>0.70</v>
      </c>
      <c r="E212" s="2" t="str">
        <f t="shared" ca="1" si="21"/>
        <v>0.70</v>
      </c>
      <c r="F212" s="18">
        <f>ROUND(0.75*VALUE(INDEX(currents!$A$2:$C$400,MATCH(TRIM(A212),currents!$A$2:$A$400,0), 3)),2)</f>
        <v>0.56000000000000005</v>
      </c>
      <c r="G212">
        <f t="shared" si="22"/>
        <v>0.56000000000000005</v>
      </c>
      <c r="H212">
        <f t="shared" si="23"/>
        <v>0.56000000000000005</v>
      </c>
    </row>
    <row r="213" spans="1:10">
      <c r="A213" s="4" t="s">
        <v>114</v>
      </c>
      <c r="B213" s="2" t="s">
        <v>288</v>
      </c>
      <c r="C213" s="2" t="str">
        <f t="shared" ca="1" si="19"/>
        <v>0.85</v>
      </c>
      <c r="D213" s="11">
        <v>120</v>
      </c>
      <c r="E213" s="11" t="s">
        <v>289</v>
      </c>
      <c r="F213" s="18">
        <f>ROUND(0.75*VALUE(INDEX(currents!$A$2:$C$400,MATCH(TRIM(A213),currents!$A$2:$A$400,0), 3)),2)</f>
        <v>0.35</v>
      </c>
      <c r="G213">
        <f t="shared" si="22"/>
        <v>0.35</v>
      </c>
      <c r="H213">
        <f t="shared" si="23"/>
        <v>0.35</v>
      </c>
      <c r="J213" s="18"/>
    </row>
    <row r="214" spans="1:10">
      <c r="A214" s="4" t="s">
        <v>115</v>
      </c>
      <c r="B214" s="2" t="s">
        <v>288</v>
      </c>
      <c r="C214" s="2" t="str">
        <f t="shared" ca="1" si="19"/>
        <v>0.82</v>
      </c>
      <c r="D214" s="11">
        <v>144</v>
      </c>
      <c r="E214" s="11">
        <v>144</v>
      </c>
      <c r="F214" s="18">
        <f>ROUND(0.75*VALUE(INDEX(currents!$A$2:$C$400,MATCH(TRIM(A214),currents!$A$2:$A$400,0), 3)),2)</f>
        <v>0.34</v>
      </c>
      <c r="G214">
        <f t="shared" si="22"/>
        <v>0.34</v>
      </c>
      <c r="H214">
        <f t="shared" si="23"/>
        <v>0.34</v>
      </c>
    </row>
    <row r="215" spans="1:10">
      <c r="A215" s="4" t="s">
        <v>116</v>
      </c>
      <c r="B215">
        <f t="shared" ref="B215:B261" ca="1" si="24">IF(RANDBETWEEN(4,8)=8,"∞",RANDBETWEEN(4,7)*1000)</f>
        <v>5000</v>
      </c>
      <c r="C215" s="2" t="str">
        <f t="shared" ca="1" si="19"/>
        <v>0.99</v>
      </c>
      <c r="D215" s="2" t="str">
        <f t="shared" ref="D215:D261" ca="1" si="25">C215</f>
        <v>0.99</v>
      </c>
      <c r="E215" s="2" t="str">
        <f t="shared" ref="E215:E261" ca="1" si="26">C215</f>
        <v>0.99</v>
      </c>
      <c r="F215" s="18">
        <f>ROUND(0.75*VALUE(INDEX(currents!$A$2:$C$400,MATCH(TRIM(A215),currents!$A$2:$A$400,0), 3)),2)</f>
        <v>1.05</v>
      </c>
      <c r="G215">
        <f t="shared" si="22"/>
        <v>1.05</v>
      </c>
      <c r="H215">
        <f t="shared" si="23"/>
        <v>1.05</v>
      </c>
    </row>
    <row r="216" spans="1:10">
      <c r="A216" s="4" t="s">
        <v>118</v>
      </c>
      <c r="B216" t="str">
        <f t="shared" ca="1" si="24"/>
        <v>∞</v>
      </c>
      <c r="C216" s="2" t="str">
        <f t="shared" ca="1" si="19"/>
        <v>0.54</v>
      </c>
      <c r="D216" s="2" t="str">
        <f t="shared" ca="1" si="25"/>
        <v>0.54</v>
      </c>
      <c r="E216" s="2" t="str">
        <f t="shared" ca="1" si="26"/>
        <v>0.54</v>
      </c>
      <c r="F216" s="18">
        <f>ROUND(0.75*VALUE(INDEX(currents!$A$2:$C$400,MATCH(TRIM(A216),currents!$A$2:$A$400,0), 3)),2)</f>
        <v>1.0900000000000001</v>
      </c>
      <c r="G216">
        <f t="shared" si="22"/>
        <v>1.0900000000000001</v>
      </c>
      <c r="H216">
        <f t="shared" si="23"/>
        <v>1.0900000000000001</v>
      </c>
    </row>
    <row r="217" spans="1:10">
      <c r="A217" s="4" t="s">
        <v>119</v>
      </c>
      <c r="B217" t="str">
        <f t="shared" ca="1" si="24"/>
        <v>∞</v>
      </c>
      <c r="C217" s="2" t="str">
        <f t="shared" ca="1" si="19"/>
        <v>0.45</v>
      </c>
      <c r="D217" s="2" t="str">
        <f t="shared" ca="1" si="25"/>
        <v>0.45</v>
      </c>
      <c r="E217" s="2" t="str">
        <f t="shared" ca="1" si="26"/>
        <v>0.45</v>
      </c>
      <c r="F217" s="18">
        <f>ROUND(0.75*VALUE(INDEX(currents!$A$2:$C$400,MATCH(TRIM(A217),currents!$A$2:$A$400,0), 3)),2)</f>
        <v>1.05</v>
      </c>
      <c r="G217">
        <f t="shared" si="22"/>
        <v>1.05</v>
      </c>
      <c r="H217">
        <f t="shared" si="23"/>
        <v>1.05</v>
      </c>
    </row>
    <row r="218" spans="1:10">
      <c r="A218" s="4" t="s">
        <v>117</v>
      </c>
      <c r="B218">
        <f t="shared" ca="1" si="24"/>
        <v>7000</v>
      </c>
      <c r="C218" s="2" t="str">
        <f t="shared" ca="1" si="19"/>
        <v>0.85</v>
      </c>
      <c r="D218" s="2" t="str">
        <f t="shared" ca="1" si="25"/>
        <v>0.85</v>
      </c>
      <c r="E218" s="2" t="str">
        <f t="shared" ca="1" si="26"/>
        <v>0.85</v>
      </c>
      <c r="F218" s="18">
        <f>ROUND(0.75*VALUE(INDEX(currents!$A$2:$C$400,MATCH(TRIM(A218),currents!$A$2:$A$400,0), 3)),2)</f>
        <v>1.0900000000000001</v>
      </c>
      <c r="G218">
        <f t="shared" si="22"/>
        <v>1.0900000000000001</v>
      </c>
      <c r="H218">
        <f t="shared" si="23"/>
        <v>1.0900000000000001</v>
      </c>
    </row>
    <row r="219" spans="1:10">
      <c r="A219" s="4" t="s">
        <v>120</v>
      </c>
      <c r="B219">
        <f t="shared" ca="1" si="24"/>
        <v>5000</v>
      </c>
      <c r="C219" s="2" t="str">
        <f t="shared" ca="1" si="19"/>
        <v>0.73</v>
      </c>
      <c r="D219" s="2" t="str">
        <f t="shared" ca="1" si="25"/>
        <v>0.73</v>
      </c>
      <c r="E219" s="2" t="str">
        <f t="shared" ca="1" si="26"/>
        <v>0.73</v>
      </c>
      <c r="F219" s="18">
        <f>ROUND(0.75*VALUE(INDEX(currents!$A$2:$C$400,MATCH(TRIM(A219),currents!$A$2:$A$400,0), 3)),2)</f>
        <v>1.05</v>
      </c>
      <c r="G219">
        <f t="shared" si="22"/>
        <v>1.05</v>
      </c>
      <c r="H219">
        <f t="shared" si="23"/>
        <v>1.05</v>
      </c>
    </row>
    <row r="220" spans="1:10">
      <c r="A220" s="4" t="s">
        <v>121</v>
      </c>
      <c r="B220">
        <f t="shared" ca="1" si="24"/>
        <v>7000</v>
      </c>
      <c r="C220" s="2" t="str">
        <f t="shared" ca="1" si="19"/>
        <v>0.89</v>
      </c>
      <c r="D220" s="2" t="str">
        <f t="shared" ca="1" si="25"/>
        <v>0.89</v>
      </c>
      <c r="E220" s="2" t="str">
        <f t="shared" ca="1" si="26"/>
        <v>0.89</v>
      </c>
      <c r="F220" s="18">
        <f>ROUND(0.75*VALUE(INDEX(currents!$A$2:$C$400,MATCH(TRIM(A220),currents!$A$2:$A$400,0), 3)),2)</f>
        <v>1.1299999999999999</v>
      </c>
      <c r="G220">
        <f t="shared" si="22"/>
        <v>1.1299999999999999</v>
      </c>
      <c r="H220">
        <f t="shared" si="23"/>
        <v>1.1299999999999999</v>
      </c>
    </row>
    <row r="221" spans="1:10">
      <c r="A221" s="4" t="s">
        <v>128</v>
      </c>
      <c r="B221">
        <f t="shared" ca="1" si="24"/>
        <v>7000</v>
      </c>
      <c r="C221" s="2" t="str">
        <f t="shared" ca="1" si="19"/>
        <v>0.80</v>
      </c>
      <c r="D221" s="2" t="str">
        <f t="shared" ca="1" si="25"/>
        <v>0.80</v>
      </c>
      <c r="E221" s="2" t="str">
        <f t="shared" ca="1" si="26"/>
        <v>0.80</v>
      </c>
      <c r="F221" s="18">
        <f>ROUND(0.75*VALUE(INDEX(currents!$A$2:$C$400,MATCH(TRIM(A221),currents!$A$2:$A$400,0), 3)),2)</f>
        <v>0.94</v>
      </c>
      <c r="G221">
        <f t="shared" si="22"/>
        <v>0.94</v>
      </c>
      <c r="H221">
        <f t="shared" si="23"/>
        <v>0.94</v>
      </c>
    </row>
    <row r="222" spans="1:10">
      <c r="A222" s="4" t="s">
        <v>75</v>
      </c>
      <c r="B222">
        <f t="shared" ca="1" si="24"/>
        <v>6000</v>
      </c>
      <c r="C222" s="2" t="str">
        <f t="shared" ca="1" si="19"/>
        <v>0.52</v>
      </c>
      <c r="D222" s="2" t="str">
        <f t="shared" ca="1" si="25"/>
        <v>0.52</v>
      </c>
      <c r="E222" s="2" t="str">
        <f t="shared" ca="1" si="26"/>
        <v>0.52</v>
      </c>
      <c r="F222" s="18">
        <f>ROUND(0.75*VALUE(INDEX(currents!$A$2:$C$400,MATCH(TRIM(A222),currents!$A$2:$A$400,0), 3)),2)</f>
        <v>6.23</v>
      </c>
      <c r="G222">
        <f t="shared" si="22"/>
        <v>6.23</v>
      </c>
      <c r="H222">
        <f t="shared" si="23"/>
        <v>6.23</v>
      </c>
    </row>
    <row r="223" spans="1:10">
      <c r="A223" s="4" t="s">
        <v>51</v>
      </c>
      <c r="B223">
        <f t="shared" ca="1" si="24"/>
        <v>6000</v>
      </c>
      <c r="C223" s="2" t="str">
        <f t="shared" ca="1" si="19"/>
        <v>0.83</v>
      </c>
      <c r="D223" s="2" t="str">
        <f t="shared" ca="1" si="25"/>
        <v>0.83</v>
      </c>
      <c r="E223" s="2" t="str">
        <f t="shared" ca="1" si="26"/>
        <v>0.83</v>
      </c>
      <c r="F223" s="18">
        <f>ROUND(0.75*VALUE(INDEX(currents!$A$2:$C$400,MATCH(TRIM(A223),currents!$A$2:$A$400,0), 3)),2)</f>
        <v>1.65</v>
      </c>
      <c r="G223">
        <f t="shared" si="22"/>
        <v>1.65</v>
      </c>
      <c r="H223">
        <f t="shared" si="23"/>
        <v>1.65</v>
      </c>
    </row>
    <row r="224" spans="1:10">
      <c r="A224" s="4" t="s">
        <v>52</v>
      </c>
      <c r="B224" t="str">
        <f t="shared" ca="1" si="24"/>
        <v>∞</v>
      </c>
      <c r="C224" s="2" t="str">
        <f t="shared" ca="1" si="19"/>
        <v>0.68</v>
      </c>
      <c r="D224" s="2" t="str">
        <f t="shared" ca="1" si="25"/>
        <v>0.68</v>
      </c>
      <c r="E224" s="2" t="str">
        <f t="shared" ca="1" si="26"/>
        <v>0.68</v>
      </c>
      <c r="F224" s="18">
        <f>ROUND(0.75*VALUE(INDEX(currents!$A$2:$C$400,MATCH(TRIM(A224),currents!$A$2:$A$400,0), 3)),2)</f>
        <v>0.45</v>
      </c>
      <c r="G224">
        <f t="shared" si="22"/>
        <v>0.45</v>
      </c>
      <c r="H224">
        <f t="shared" si="23"/>
        <v>0.45</v>
      </c>
    </row>
    <row r="225" spans="1:8">
      <c r="A225" s="4" t="s">
        <v>53</v>
      </c>
      <c r="B225" t="str">
        <f t="shared" ca="1" si="24"/>
        <v>∞</v>
      </c>
      <c r="C225" s="2" t="str">
        <f t="shared" ca="1" si="19"/>
        <v>0.50</v>
      </c>
      <c r="D225" s="2" t="str">
        <f t="shared" ca="1" si="25"/>
        <v>0.50</v>
      </c>
      <c r="E225" s="2" t="str">
        <f t="shared" ca="1" si="26"/>
        <v>0.50</v>
      </c>
      <c r="F225" s="18">
        <f>ROUND(0.75*VALUE(INDEX(currents!$A$2:$C$400,MATCH(TRIM(A225),currents!$A$2:$A$400,0), 3)),2)</f>
        <v>0.49</v>
      </c>
      <c r="G225">
        <f t="shared" si="22"/>
        <v>0.49</v>
      </c>
      <c r="H225">
        <f t="shared" si="23"/>
        <v>0.49</v>
      </c>
    </row>
    <row r="226" spans="1:8">
      <c r="A226" s="4" t="s">
        <v>54</v>
      </c>
      <c r="B226">
        <f t="shared" ca="1" si="24"/>
        <v>5000</v>
      </c>
      <c r="C226" s="2" t="str">
        <f t="shared" ca="1" si="19"/>
        <v>0.71</v>
      </c>
      <c r="D226" s="2" t="str">
        <f t="shared" ca="1" si="25"/>
        <v>0.71</v>
      </c>
      <c r="E226" s="2" t="str">
        <f t="shared" ca="1" si="26"/>
        <v>0.71</v>
      </c>
      <c r="F226" s="18">
        <f>ROUND(0.75*VALUE(INDEX(currents!$A$2:$C$400,MATCH(TRIM(A226),currents!$A$2:$A$400,0), 3)),2)</f>
        <v>0.38</v>
      </c>
      <c r="G226">
        <f t="shared" si="22"/>
        <v>0.38</v>
      </c>
      <c r="H226">
        <f t="shared" si="23"/>
        <v>0.38</v>
      </c>
    </row>
    <row r="227" spans="1:8">
      <c r="A227" s="4" t="s">
        <v>131</v>
      </c>
      <c r="B227">
        <f t="shared" ca="1" si="24"/>
        <v>5000</v>
      </c>
      <c r="C227" s="2" t="str">
        <f t="shared" ca="1" si="19"/>
        <v>0.73</v>
      </c>
      <c r="D227" s="2" t="str">
        <f t="shared" ca="1" si="25"/>
        <v>0.73</v>
      </c>
      <c r="E227" s="2" t="str">
        <f t="shared" ca="1" si="26"/>
        <v>0.73</v>
      </c>
      <c r="F227" s="18">
        <f>ROUND(0.75*VALUE(INDEX(currents!$A$2:$C$400,MATCH(TRIM(A227),currents!$A$2:$A$400,0), 3)),2)</f>
        <v>3.08</v>
      </c>
      <c r="G227">
        <f t="shared" si="22"/>
        <v>3.08</v>
      </c>
      <c r="H227">
        <f t="shared" si="23"/>
        <v>3.08</v>
      </c>
    </row>
    <row r="228" spans="1:8">
      <c r="A228" s="4" t="s">
        <v>12</v>
      </c>
      <c r="B228">
        <f t="shared" ca="1" si="24"/>
        <v>4000</v>
      </c>
      <c r="C228" s="2" t="str">
        <f t="shared" ca="1" si="19"/>
        <v>0.85</v>
      </c>
      <c r="D228" s="2" t="str">
        <f t="shared" ca="1" si="25"/>
        <v>0.85</v>
      </c>
      <c r="E228" s="2" t="str">
        <f t="shared" ca="1" si="26"/>
        <v>0.85</v>
      </c>
      <c r="F228" s="18">
        <f>ROUND(0.75*VALUE(INDEX(currents!$A$2:$C$400,MATCH(TRIM(A228),currents!$A$2:$A$400,0), 3)),2)</f>
        <v>4.5</v>
      </c>
      <c r="G228">
        <f t="shared" si="22"/>
        <v>4.5</v>
      </c>
      <c r="H228">
        <f t="shared" si="23"/>
        <v>4.5</v>
      </c>
    </row>
    <row r="229" spans="1:8">
      <c r="A229" s="4" t="s">
        <v>13</v>
      </c>
      <c r="B229" t="str">
        <f t="shared" ca="1" si="24"/>
        <v>∞</v>
      </c>
      <c r="C229" s="2" t="str">
        <f t="shared" ca="1" si="19"/>
        <v>0.57</v>
      </c>
      <c r="D229" s="2" t="str">
        <f t="shared" ca="1" si="25"/>
        <v>0.57</v>
      </c>
      <c r="E229" s="2" t="str">
        <f t="shared" ca="1" si="26"/>
        <v>0.57</v>
      </c>
      <c r="F229" s="18">
        <f>ROUND(0.75*VALUE(INDEX(currents!$A$2:$C$400,MATCH(TRIM(A229),currents!$A$2:$A$400,0), 3)),2)</f>
        <v>2.4</v>
      </c>
      <c r="G229">
        <f t="shared" si="22"/>
        <v>2.4</v>
      </c>
      <c r="H229">
        <f t="shared" si="23"/>
        <v>2.4</v>
      </c>
    </row>
    <row r="230" spans="1:8">
      <c r="A230" s="4" t="s">
        <v>14</v>
      </c>
      <c r="B230">
        <f t="shared" ca="1" si="24"/>
        <v>4000</v>
      </c>
      <c r="C230" s="2" t="str">
        <f t="shared" ca="1" si="19"/>
        <v>0.97</v>
      </c>
      <c r="D230" s="2" t="str">
        <f t="shared" ca="1" si="25"/>
        <v>0.97</v>
      </c>
      <c r="E230" s="2" t="str">
        <f t="shared" ca="1" si="26"/>
        <v>0.97</v>
      </c>
      <c r="F230" s="18">
        <f>ROUND(0.75*VALUE(INDEX(currents!$A$2:$C$400,MATCH(TRIM(A230),currents!$A$2:$A$400,0), 3)),2)</f>
        <v>2.4</v>
      </c>
      <c r="G230">
        <f t="shared" si="22"/>
        <v>2.4</v>
      </c>
      <c r="H230">
        <f t="shared" si="23"/>
        <v>2.4</v>
      </c>
    </row>
    <row r="231" spans="1:8">
      <c r="A231" s="4" t="s">
        <v>133</v>
      </c>
      <c r="B231" t="str">
        <f t="shared" ca="1" si="24"/>
        <v>∞</v>
      </c>
      <c r="C231" s="2" t="str">
        <f t="shared" ca="1" si="19"/>
        <v>0.98</v>
      </c>
      <c r="D231" s="2" t="str">
        <f t="shared" ca="1" si="25"/>
        <v>0.98</v>
      </c>
      <c r="E231" s="2" t="str">
        <f t="shared" ca="1" si="26"/>
        <v>0.98</v>
      </c>
      <c r="F231" s="18">
        <f>ROUND(0.75*VALUE(INDEX(currents!$A$2:$C$400,MATCH(TRIM(A231),currents!$A$2:$A$400,0), 3)),2)</f>
        <v>2.7</v>
      </c>
      <c r="G231">
        <f t="shared" si="22"/>
        <v>2.7</v>
      </c>
      <c r="H231">
        <f t="shared" si="23"/>
        <v>2.7</v>
      </c>
    </row>
    <row r="232" spans="1:8">
      <c r="A232" s="4" t="s">
        <v>15</v>
      </c>
      <c r="B232">
        <f t="shared" ca="1" si="24"/>
        <v>5000</v>
      </c>
      <c r="C232" s="2" t="str">
        <f t="shared" ca="1" si="19"/>
        <v>0.85</v>
      </c>
      <c r="D232" s="2" t="str">
        <f t="shared" ca="1" si="25"/>
        <v>0.85</v>
      </c>
      <c r="E232" s="2" t="str">
        <f t="shared" ca="1" si="26"/>
        <v>0.85</v>
      </c>
      <c r="F232" s="18">
        <f>ROUND(0.75*VALUE(INDEX(currents!$A$2:$C$400,MATCH(TRIM(A232),currents!$A$2:$A$400,0), 3)),2)</f>
        <v>0.64</v>
      </c>
      <c r="G232">
        <f t="shared" si="22"/>
        <v>0.64</v>
      </c>
      <c r="H232">
        <f t="shared" si="23"/>
        <v>0.64</v>
      </c>
    </row>
    <row r="233" spans="1:8">
      <c r="A233" s="4" t="s">
        <v>17</v>
      </c>
      <c r="B233">
        <f t="shared" ca="1" si="24"/>
        <v>5000</v>
      </c>
      <c r="C233" s="2" t="str">
        <f t="shared" ca="1" si="19"/>
        <v>0.70</v>
      </c>
      <c r="D233" s="2" t="str">
        <f t="shared" ca="1" si="25"/>
        <v>0.70</v>
      </c>
      <c r="E233" s="2" t="str">
        <f t="shared" ca="1" si="26"/>
        <v>0.70</v>
      </c>
      <c r="F233" s="18">
        <f>ROUND(0.75*VALUE(INDEX(currents!$A$2:$C$400,MATCH(TRIM(A233),currents!$A$2:$A$400,0), 3)),2)</f>
        <v>0.23</v>
      </c>
      <c r="G233">
        <f t="shared" si="22"/>
        <v>0.23</v>
      </c>
      <c r="H233">
        <f t="shared" si="23"/>
        <v>0.23</v>
      </c>
    </row>
    <row r="234" spans="1:8">
      <c r="A234" s="4" t="s">
        <v>18</v>
      </c>
      <c r="B234">
        <f t="shared" ca="1" si="24"/>
        <v>7000</v>
      </c>
      <c r="C234" s="2" t="str">
        <f t="shared" ca="1" si="19"/>
        <v>0.64</v>
      </c>
      <c r="D234" s="2" t="str">
        <f t="shared" ca="1" si="25"/>
        <v>0.64</v>
      </c>
      <c r="E234" s="2" t="str">
        <f t="shared" ca="1" si="26"/>
        <v>0.64</v>
      </c>
      <c r="F234" s="18">
        <f>ROUND(0.75*VALUE(INDEX(currents!$A$2:$C$400,MATCH(TRIM(A234),currents!$A$2:$A$400,0), 3)),2)</f>
        <v>0.19</v>
      </c>
      <c r="G234">
        <f t="shared" si="22"/>
        <v>0.19</v>
      </c>
      <c r="H234">
        <f t="shared" si="23"/>
        <v>0.19</v>
      </c>
    </row>
    <row r="235" spans="1:8">
      <c r="A235" s="4" t="s">
        <v>19</v>
      </c>
      <c r="B235">
        <f t="shared" ca="1" si="24"/>
        <v>6000</v>
      </c>
      <c r="C235" s="2" t="str">
        <f t="shared" ca="1" si="19"/>
        <v>0.34</v>
      </c>
      <c r="D235" s="2" t="str">
        <f t="shared" ca="1" si="25"/>
        <v>0.34</v>
      </c>
      <c r="E235" s="2" t="str">
        <f t="shared" ca="1" si="26"/>
        <v>0.34</v>
      </c>
      <c r="F235" s="18">
        <f>ROUND(0.75*VALUE(INDEX(currents!$A$2:$C$400,MATCH(TRIM(A235),currents!$A$2:$A$400,0), 3)),2)</f>
        <v>3.75</v>
      </c>
      <c r="G235">
        <f t="shared" si="22"/>
        <v>3.75</v>
      </c>
      <c r="H235">
        <f t="shared" si="23"/>
        <v>3.75</v>
      </c>
    </row>
    <row r="236" spans="1:8">
      <c r="A236" s="4" t="s">
        <v>134</v>
      </c>
      <c r="B236">
        <f t="shared" ca="1" si="24"/>
        <v>4000</v>
      </c>
      <c r="C236" s="2" t="str">
        <f t="shared" ca="1" si="19"/>
        <v>0.97</v>
      </c>
      <c r="D236" s="2" t="str">
        <f t="shared" ca="1" si="25"/>
        <v>0.97</v>
      </c>
      <c r="E236" s="2" t="str">
        <f t="shared" ca="1" si="26"/>
        <v>0.97</v>
      </c>
      <c r="F236" s="18">
        <f>ROUND(0.75*VALUE(INDEX(currents!$A$2:$C$400,MATCH(TRIM(A236),currents!$A$2:$A$400,0), 3)),2)</f>
        <v>4.88</v>
      </c>
      <c r="G236">
        <f t="shared" si="22"/>
        <v>4.88</v>
      </c>
      <c r="H236">
        <f t="shared" si="23"/>
        <v>4.88</v>
      </c>
    </row>
    <row r="237" spans="1:8">
      <c r="A237" s="4" t="s">
        <v>132</v>
      </c>
      <c r="B237">
        <f t="shared" ca="1" si="24"/>
        <v>7000</v>
      </c>
      <c r="C237" s="2" t="str">
        <f t="shared" ca="1" si="19"/>
        <v>0.65</v>
      </c>
      <c r="D237" s="2" t="str">
        <f t="shared" ca="1" si="25"/>
        <v>0.65</v>
      </c>
      <c r="E237" s="2" t="str">
        <f t="shared" ca="1" si="26"/>
        <v>0.65</v>
      </c>
      <c r="F237" s="18">
        <f>ROUND(0.75*VALUE(INDEX(currents!$A$2:$C$400,MATCH(TRIM(A237),currents!$A$2:$A$400,0), 3)),2)</f>
        <v>3.53</v>
      </c>
      <c r="G237">
        <f t="shared" si="22"/>
        <v>3.53</v>
      </c>
      <c r="H237">
        <f t="shared" si="23"/>
        <v>3.53</v>
      </c>
    </row>
    <row r="238" spans="1:8">
      <c r="A238" s="4" t="s">
        <v>26</v>
      </c>
      <c r="B238">
        <f t="shared" ca="1" si="24"/>
        <v>6000</v>
      </c>
      <c r="C238" s="2" t="str">
        <f t="shared" ca="1" si="19"/>
        <v>0.33</v>
      </c>
      <c r="D238" s="2" t="str">
        <f t="shared" ca="1" si="25"/>
        <v>0.33</v>
      </c>
      <c r="E238" s="2" t="str">
        <f t="shared" ca="1" si="26"/>
        <v>0.33</v>
      </c>
      <c r="F238" s="18">
        <f>ROUND(0.75*VALUE(INDEX(currents!$A$2:$C$400,MATCH(TRIM(A238),currents!$A$2:$A$400,0), 3)),2)</f>
        <v>5.85</v>
      </c>
      <c r="G238">
        <f t="shared" si="22"/>
        <v>5.85</v>
      </c>
      <c r="H238">
        <f t="shared" si="23"/>
        <v>5.85</v>
      </c>
    </row>
    <row r="239" spans="1:8">
      <c r="A239" s="4" t="s">
        <v>27</v>
      </c>
      <c r="B239">
        <f t="shared" ca="1" si="24"/>
        <v>6000</v>
      </c>
      <c r="C239" s="2" t="str">
        <f t="shared" ca="1" si="19"/>
        <v>0.94</v>
      </c>
      <c r="D239" s="2" t="str">
        <f t="shared" ca="1" si="25"/>
        <v>0.94</v>
      </c>
      <c r="E239" s="2" t="str">
        <f t="shared" ca="1" si="26"/>
        <v>0.94</v>
      </c>
      <c r="F239" s="18">
        <f>ROUND(0.75*VALUE(INDEX(currents!$A$2:$C$400,MATCH(TRIM(A239),currents!$A$2:$A$400,0), 3)),2)</f>
        <v>2.93</v>
      </c>
      <c r="G239">
        <f t="shared" si="22"/>
        <v>2.93</v>
      </c>
      <c r="H239">
        <f t="shared" si="23"/>
        <v>2.93</v>
      </c>
    </row>
    <row r="240" spans="1:8">
      <c r="A240" s="4" t="s">
        <v>28</v>
      </c>
      <c r="B240">
        <f t="shared" ca="1" si="24"/>
        <v>7000</v>
      </c>
      <c r="C240" s="2" t="str">
        <f t="shared" ca="1" si="19"/>
        <v>0.91</v>
      </c>
      <c r="D240" s="2" t="str">
        <f t="shared" ca="1" si="25"/>
        <v>0.91</v>
      </c>
      <c r="E240" s="2" t="str">
        <f t="shared" ca="1" si="26"/>
        <v>0.91</v>
      </c>
      <c r="F240" s="18">
        <f>ROUND(0.75*VALUE(INDEX(currents!$A$2:$C$400,MATCH(TRIM(A240),currents!$A$2:$A$400,0), 3)),2)</f>
        <v>2.7</v>
      </c>
      <c r="G240">
        <f t="shared" si="22"/>
        <v>2.7</v>
      </c>
      <c r="H240">
        <f t="shared" si="23"/>
        <v>2.7</v>
      </c>
    </row>
    <row r="241" spans="1:8">
      <c r="A241" s="4" t="s">
        <v>25</v>
      </c>
      <c r="B241">
        <f t="shared" ca="1" si="24"/>
        <v>7000</v>
      </c>
      <c r="C241" s="2" t="str">
        <f t="shared" ca="1" si="19"/>
        <v>0.78</v>
      </c>
      <c r="D241" s="2" t="str">
        <f t="shared" ca="1" si="25"/>
        <v>0.78</v>
      </c>
      <c r="E241" s="2" t="str">
        <f t="shared" ca="1" si="26"/>
        <v>0.78</v>
      </c>
      <c r="F241" s="18">
        <f>ROUND(0.75*VALUE(INDEX(currents!$A$2:$C$400,MATCH(TRIM(A241),currents!$A$2:$A$400,0), 3)),2)</f>
        <v>3.3</v>
      </c>
      <c r="G241">
        <f t="shared" si="22"/>
        <v>3.3</v>
      </c>
      <c r="H241">
        <f t="shared" si="23"/>
        <v>3.3</v>
      </c>
    </row>
    <row r="242" spans="1:8">
      <c r="A242" s="4" t="s">
        <v>29</v>
      </c>
      <c r="B242">
        <f t="shared" ca="1" si="24"/>
        <v>5000</v>
      </c>
      <c r="C242" s="2" t="str">
        <f t="shared" ca="1" si="19"/>
        <v>0.48</v>
      </c>
      <c r="D242" s="2" t="str">
        <f t="shared" ca="1" si="25"/>
        <v>0.48</v>
      </c>
      <c r="E242" s="2" t="str">
        <f t="shared" ca="1" si="26"/>
        <v>0.48</v>
      </c>
      <c r="F242" s="18">
        <f>ROUND(0.75*VALUE(INDEX(currents!$A$2:$C$400,MATCH(TRIM(A242),currents!$A$2:$A$400,0), 3)),2)</f>
        <v>0.98</v>
      </c>
      <c r="G242">
        <f t="shared" si="22"/>
        <v>0.98</v>
      </c>
      <c r="H242">
        <f t="shared" si="23"/>
        <v>0.98</v>
      </c>
    </row>
    <row r="243" spans="1:8">
      <c r="A243" s="4" t="s">
        <v>30</v>
      </c>
      <c r="B243">
        <f t="shared" ca="1" si="24"/>
        <v>6000</v>
      </c>
      <c r="C243" s="2" t="str">
        <f t="shared" ca="1" si="19"/>
        <v>0.99</v>
      </c>
      <c r="D243" s="2" t="str">
        <f t="shared" ca="1" si="25"/>
        <v>0.99</v>
      </c>
      <c r="E243" s="2" t="str">
        <f t="shared" ca="1" si="26"/>
        <v>0.99</v>
      </c>
      <c r="F243" s="18">
        <f>ROUND(0.75*VALUE(INDEX(currents!$A$2:$C$400,MATCH(TRIM(A243),currents!$A$2:$A$400,0), 3)),2)</f>
        <v>0.64</v>
      </c>
      <c r="G243">
        <f t="shared" si="22"/>
        <v>0.64</v>
      </c>
      <c r="H243">
        <f t="shared" si="23"/>
        <v>0.64</v>
      </c>
    </row>
    <row r="244" spans="1:8">
      <c r="A244" s="4" t="s">
        <v>31</v>
      </c>
      <c r="B244">
        <f t="shared" ca="1" si="24"/>
        <v>7000</v>
      </c>
      <c r="C244" s="2" t="str">
        <f t="shared" ca="1" si="19"/>
        <v>0.91</v>
      </c>
      <c r="D244" s="2" t="str">
        <f t="shared" ca="1" si="25"/>
        <v>0.91</v>
      </c>
      <c r="E244" s="2" t="str">
        <f t="shared" ca="1" si="26"/>
        <v>0.91</v>
      </c>
      <c r="F244" s="18">
        <f>ROUND(0.75*VALUE(INDEX(currents!$A$2:$C$400,MATCH(TRIM(A244),currents!$A$2:$A$400,0), 3)),2)</f>
        <v>0.45</v>
      </c>
      <c r="G244">
        <f t="shared" si="22"/>
        <v>0.45</v>
      </c>
      <c r="H244">
        <f t="shared" si="23"/>
        <v>0.45</v>
      </c>
    </row>
    <row r="245" spans="1:8">
      <c r="A245" s="4" t="s">
        <v>32</v>
      </c>
      <c r="B245" t="str">
        <f t="shared" ca="1" si="24"/>
        <v>∞</v>
      </c>
      <c r="C245" s="2" t="str">
        <f t="shared" ca="1" si="19"/>
        <v>0.93</v>
      </c>
      <c r="D245" s="2" t="str">
        <f t="shared" ca="1" si="25"/>
        <v>0.93</v>
      </c>
      <c r="E245" s="2" t="str">
        <f t="shared" ca="1" si="26"/>
        <v>0.93</v>
      </c>
      <c r="F245" s="18">
        <f>ROUND(0.75*VALUE(INDEX(currents!$A$2:$C$400,MATCH(TRIM(A245),currents!$A$2:$A$400,0), 3)),2)</f>
        <v>0.9</v>
      </c>
      <c r="G245">
        <f t="shared" si="22"/>
        <v>0.9</v>
      </c>
      <c r="H245">
        <f t="shared" si="23"/>
        <v>0.9</v>
      </c>
    </row>
    <row r="246" spans="1:8">
      <c r="A246" s="4" t="s">
        <v>33</v>
      </c>
      <c r="B246">
        <f t="shared" ca="1" si="24"/>
        <v>5000</v>
      </c>
      <c r="C246" s="2" t="str">
        <f t="shared" ca="1" si="19"/>
        <v>0.50</v>
      </c>
      <c r="D246" s="2" t="str">
        <f t="shared" ca="1" si="25"/>
        <v>0.50</v>
      </c>
      <c r="E246" s="2" t="str">
        <f t="shared" ca="1" si="26"/>
        <v>0.50</v>
      </c>
      <c r="F246" s="18">
        <f>ROUND(0.75*VALUE(INDEX(currents!$A$2:$C$400,MATCH(TRIM(A246),currents!$A$2:$A$400,0), 3)),2)</f>
        <v>0.53</v>
      </c>
      <c r="G246">
        <f t="shared" si="22"/>
        <v>0.53</v>
      </c>
      <c r="H246">
        <f t="shared" si="23"/>
        <v>0.53</v>
      </c>
    </row>
    <row r="247" spans="1:8">
      <c r="A247" s="4" t="s">
        <v>34</v>
      </c>
      <c r="B247">
        <f t="shared" ca="1" si="24"/>
        <v>4000</v>
      </c>
      <c r="C247" s="2" t="str">
        <f t="shared" ca="1" si="19"/>
        <v>0.70</v>
      </c>
      <c r="D247" s="2" t="str">
        <f t="shared" ca="1" si="25"/>
        <v>0.70</v>
      </c>
      <c r="E247" s="2" t="str">
        <f t="shared" ca="1" si="26"/>
        <v>0.70</v>
      </c>
      <c r="F247" s="18">
        <f>ROUND(0.75*VALUE(INDEX(currents!$A$2:$C$400,MATCH(TRIM(A247),currents!$A$2:$A$400,0), 3)),2)</f>
        <v>0.45</v>
      </c>
      <c r="G247">
        <f t="shared" si="22"/>
        <v>0.45</v>
      </c>
      <c r="H247">
        <f t="shared" si="23"/>
        <v>0.45</v>
      </c>
    </row>
    <row r="248" spans="1:8">
      <c r="A248" s="4" t="s">
        <v>135</v>
      </c>
      <c r="B248">
        <f t="shared" ca="1" si="24"/>
        <v>6000</v>
      </c>
      <c r="C248" s="2" t="str">
        <f t="shared" ca="1" si="19"/>
        <v>0.81</v>
      </c>
      <c r="D248" s="2" t="str">
        <f t="shared" ca="1" si="25"/>
        <v>0.81</v>
      </c>
      <c r="E248" s="2" t="str">
        <f t="shared" ca="1" si="26"/>
        <v>0.81</v>
      </c>
      <c r="F248" s="18">
        <f>ROUND(0.75*VALUE(INDEX(currents!$A$2:$C$400,MATCH(TRIM(A248),currents!$A$2:$A$400,0), 3)),2)</f>
        <v>5.25</v>
      </c>
      <c r="G248">
        <f t="shared" si="22"/>
        <v>5.25</v>
      </c>
      <c r="H248">
        <f t="shared" si="23"/>
        <v>5.25</v>
      </c>
    </row>
    <row r="249" spans="1:8">
      <c r="A249" s="4" t="s">
        <v>136</v>
      </c>
      <c r="B249">
        <f t="shared" ca="1" si="24"/>
        <v>4000</v>
      </c>
      <c r="C249" s="2" t="str">
        <f t="shared" ca="1" si="19"/>
        <v>0.99</v>
      </c>
      <c r="D249" s="2" t="str">
        <f t="shared" ca="1" si="25"/>
        <v>0.99</v>
      </c>
      <c r="E249" s="2" t="str">
        <f t="shared" ca="1" si="26"/>
        <v>0.99</v>
      </c>
      <c r="F249" s="18">
        <f>ROUND(0.75*VALUE(INDEX(currents!$A$2:$C$400,MATCH(TRIM(A249),currents!$A$2:$A$400,0), 3)),2)</f>
        <v>5.25</v>
      </c>
      <c r="G249">
        <f t="shared" si="22"/>
        <v>5.25</v>
      </c>
      <c r="H249">
        <f t="shared" si="23"/>
        <v>5.25</v>
      </c>
    </row>
    <row r="250" spans="1:8">
      <c r="A250" s="4" t="s">
        <v>43</v>
      </c>
      <c r="B250">
        <f t="shared" ca="1" si="24"/>
        <v>4000</v>
      </c>
      <c r="C250" s="2" t="str">
        <f t="shared" ca="1" si="19"/>
        <v>0.47</v>
      </c>
      <c r="D250" s="2" t="str">
        <f t="shared" ca="1" si="25"/>
        <v>0.47</v>
      </c>
      <c r="E250" s="2" t="str">
        <f t="shared" ca="1" si="26"/>
        <v>0.47</v>
      </c>
      <c r="F250" s="18">
        <f>ROUND(0.75*VALUE(INDEX(currents!$A$2:$C$400,MATCH(TRIM(A250),currents!$A$2:$A$400,0), 3)),2)</f>
        <v>2.85</v>
      </c>
      <c r="G250">
        <f t="shared" si="22"/>
        <v>2.85</v>
      </c>
      <c r="H250">
        <f t="shared" si="23"/>
        <v>2.85</v>
      </c>
    </row>
    <row r="251" spans="1:8">
      <c r="A251" s="4" t="s">
        <v>40</v>
      </c>
      <c r="B251">
        <f t="shared" ca="1" si="24"/>
        <v>4000</v>
      </c>
      <c r="C251" s="2" t="str">
        <f t="shared" ca="1" si="19"/>
        <v>0.32</v>
      </c>
      <c r="D251" s="2" t="str">
        <f t="shared" ca="1" si="25"/>
        <v>0.32</v>
      </c>
      <c r="E251" s="2" t="str">
        <f t="shared" ca="1" si="26"/>
        <v>0.32</v>
      </c>
      <c r="F251" s="18">
        <f>ROUND(0.75*VALUE(INDEX(currents!$A$2:$C$400,MATCH(TRIM(A251),currents!$A$2:$A$400,0), 3)),2)</f>
        <v>4.13</v>
      </c>
      <c r="G251">
        <f t="shared" si="22"/>
        <v>4.13</v>
      </c>
      <c r="H251">
        <f t="shared" si="23"/>
        <v>4.13</v>
      </c>
    </row>
    <row r="252" spans="1:8">
      <c r="A252" s="4" t="s">
        <v>41</v>
      </c>
      <c r="B252">
        <f t="shared" ca="1" si="24"/>
        <v>5000</v>
      </c>
      <c r="C252" s="2" t="str">
        <f t="shared" ca="1" si="19"/>
        <v>0.51</v>
      </c>
      <c r="D252" s="2" t="str">
        <f t="shared" ca="1" si="25"/>
        <v>0.51</v>
      </c>
      <c r="E252" s="2" t="str">
        <f t="shared" ca="1" si="26"/>
        <v>0.51</v>
      </c>
      <c r="F252" s="18">
        <f>ROUND(0.75*VALUE(INDEX(currents!$A$2:$C$400,MATCH(TRIM(A252),currents!$A$2:$A$400,0), 3)),2)</f>
        <v>2.33</v>
      </c>
      <c r="G252">
        <f t="shared" si="22"/>
        <v>2.33</v>
      </c>
      <c r="H252">
        <f t="shared" si="23"/>
        <v>2.33</v>
      </c>
    </row>
    <row r="253" spans="1:8">
      <c r="A253" s="4" t="s">
        <v>42</v>
      </c>
      <c r="B253">
        <f t="shared" ca="1" si="24"/>
        <v>5000</v>
      </c>
      <c r="C253" s="2" t="str">
        <f t="shared" ca="1" si="19"/>
        <v>0.54</v>
      </c>
      <c r="D253" s="2" t="str">
        <f t="shared" ca="1" si="25"/>
        <v>0.54</v>
      </c>
      <c r="E253" s="2" t="str">
        <f t="shared" ca="1" si="26"/>
        <v>0.54</v>
      </c>
      <c r="F253" s="18">
        <f>ROUND(0.75*VALUE(INDEX(currents!$A$2:$C$400,MATCH(TRIM(A253),currents!$A$2:$A$400,0), 3)),2)</f>
        <v>2.33</v>
      </c>
      <c r="G253">
        <f t="shared" si="22"/>
        <v>2.33</v>
      </c>
      <c r="H253">
        <f t="shared" si="23"/>
        <v>2.33</v>
      </c>
    </row>
    <row r="254" spans="1:8">
      <c r="A254" s="4" t="s">
        <v>39</v>
      </c>
      <c r="B254" t="str">
        <f t="shared" ca="1" si="24"/>
        <v>∞</v>
      </c>
      <c r="C254" s="2" t="str">
        <f t="shared" ca="1" si="19"/>
        <v>0.50</v>
      </c>
      <c r="D254" s="2" t="str">
        <f t="shared" ca="1" si="25"/>
        <v>0.50</v>
      </c>
      <c r="E254" s="2" t="str">
        <f t="shared" ca="1" si="26"/>
        <v>0.50</v>
      </c>
      <c r="F254" s="18">
        <f>ROUND(0.75*VALUE(INDEX(currents!$A$2:$C$400,MATCH(TRIM(A254),currents!$A$2:$A$400,0), 3)),2)</f>
        <v>3.08</v>
      </c>
      <c r="G254">
        <f t="shared" si="22"/>
        <v>3.08</v>
      </c>
      <c r="H254">
        <f t="shared" si="23"/>
        <v>3.08</v>
      </c>
    </row>
    <row r="255" spans="1:8">
      <c r="A255" s="4" t="s">
        <v>44</v>
      </c>
      <c r="B255">
        <f t="shared" ca="1" si="24"/>
        <v>4000</v>
      </c>
      <c r="C255" s="2" t="str">
        <f t="shared" ca="1" si="19"/>
        <v>0.83</v>
      </c>
      <c r="D255" s="2" t="str">
        <f t="shared" ca="1" si="25"/>
        <v>0.83</v>
      </c>
      <c r="E255" s="2" t="str">
        <f t="shared" ca="1" si="26"/>
        <v>0.83</v>
      </c>
      <c r="F255" s="18">
        <f>ROUND(0.75*VALUE(INDEX(currents!$A$2:$C$400,MATCH(TRIM(A255),currents!$A$2:$A$400,0), 3)),2)</f>
        <v>0.98</v>
      </c>
      <c r="G255">
        <f t="shared" si="22"/>
        <v>0.98</v>
      </c>
      <c r="H255">
        <f t="shared" si="23"/>
        <v>0.98</v>
      </c>
    </row>
    <row r="256" spans="1:8">
      <c r="A256" s="4" t="s">
        <v>46</v>
      </c>
      <c r="B256">
        <f t="shared" ca="1" si="24"/>
        <v>7000</v>
      </c>
      <c r="C256" s="2" t="str">
        <f t="shared" ca="1" si="19"/>
        <v>0.97</v>
      </c>
      <c r="D256" s="2" t="str">
        <f t="shared" ca="1" si="25"/>
        <v>0.97</v>
      </c>
      <c r="E256" s="2" t="str">
        <f t="shared" ca="1" si="26"/>
        <v>0.97</v>
      </c>
      <c r="F256" s="18">
        <f>ROUND(0.75*VALUE(INDEX(currents!$A$2:$C$400,MATCH(TRIM(A256),currents!$A$2:$A$400,0), 3)),2)</f>
        <v>0.41</v>
      </c>
      <c r="G256">
        <f t="shared" si="22"/>
        <v>0.41</v>
      </c>
      <c r="H256">
        <f t="shared" si="23"/>
        <v>0.41</v>
      </c>
    </row>
    <row r="257" spans="1:8">
      <c r="A257" s="4" t="s">
        <v>45</v>
      </c>
      <c r="B257">
        <f t="shared" ca="1" si="24"/>
        <v>7000</v>
      </c>
      <c r="C257" s="2" t="str">
        <f t="shared" ca="1" si="19"/>
        <v>0.74</v>
      </c>
      <c r="D257" s="2" t="str">
        <f t="shared" ca="1" si="25"/>
        <v>0.74</v>
      </c>
      <c r="E257" s="2" t="str">
        <f t="shared" ca="1" si="26"/>
        <v>0.74</v>
      </c>
      <c r="F257" s="18">
        <f>ROUND(0.75*VALUE(INDEX(currents!$A$2:$C$400,MATCH(TRIM(A257),currents!$A$2:$A$400,0), 3)),2)</f>
        <v>0.44</v>
      </c>
      <c r="G257">
        <f t="shared" si="22"/>
        <v>0.44</v>
      </c>
      <c r="H257">
        <f t="shared" si="23"/>
        <v>0.44</v>
      </c>
    </row>
    <row r="258" spans="1:8">
      <c r="A258" s="4" t="s">
        <v>47</v>
      </c>
      <c r="B258" t="str">
        <f t="shared" ca="1" si="24"/>
        <v>∞</v>
      </c>
      <c r="C258" s="2" t="str">
        <f t="shared" ca="1" si="19"/>
        <v>0.94</v>
      </c>
      <c r="D258" s="2" t="str">
        <f t="shared" ca="1" si="25"/>
        <v>0.94</v>
      </c>
      <c r="E258" s="2" t="str">
        <f t="shared" ca="1" si="26"/>
        <v>0.94</v>
      </c>
      <c r="F258" s="18">
        <f>ROUND(0.75*VALUE(INDEX(currents!$A$2:$C$400,MATCH(TRIM(A258),currents!$A$2:$A$400,0), 3)),2)</f>
        <v>0.6</v>
      </c>
      <c r="G258">
        <f t="shared" si="22"/>
        <v>0.6</v>
      </c>
      <c r="H258">
        <f t="shared" si="23"/>
        <v>0.6</v>
      </c>
    </row>
    <row r="259" spans="1:8">
      <c r="A259" s="4" t="s">
        <v>48</v>
      </c>
      <c r="B259">
        <f t="shared" ca="1" si="24"/>
        <v>5000</v>
      </c>
      <c r="C259" s="2" t="str">
        <f t="shared" ca="1" si="19"/>
        <v>0.33</v>
      </c>
      <c r="D259" s="2" t="str">
        <f t="shared" ca="1" si="25"/>
        <v>0.33</v>
      </c>
      <c r="E259" s="2" t="str">
        <f t="shared" ca="1" si="26"/>
        <v>0.33</v>
      </c>
      <c r="F259" s="18">
        <f>ROUND(0.75*VALUE(INDEX(currents!$A$2:$C$400,MATCH(TRIM(A259),currents!$A$2:$A$400,0), 3)),2)</f>
        <v>0.45</v>
      </c>
      <c r="G259">
        <f>F259</f>
        <v>0.45</v>
      </c>
      <c r="H259">
        <f>F259</f>
        <v>0.45</v>
      </c>
    </row>
    <row r="260" spans="1:8">
      <c r="A260" s="4" t="s">
        <v>49</v>
      </c>
      <c r="B260">
        <f t="shared" ca="1" si="24"/>
        <v>7000</v>
      </c>
      <c r="C260" s="2" t="str">
        <f t="shared" ca="1" si="19"/>
        <v>0.57</v>
      </c>
      <c r="D260" s="2" t="str">
        <f t="shared" ca="1" si="25"/>
        <v>0.57</v>
      </c>
      <c r="E260" s="2" t="str">
        <f t="shared" ca="1" si="26"/>
        <v>0.57</v>
      </c>
      <c r="F260" s="18">
        <f>ROUND(0.75*VALUE(INDEX(currents!$A$2:$C$400,MATCH(TRIM(A260),currents!$A$2:$A$400,0), 3)),2)</f>
        <v>0.11</v>
      </c>
      <c r="G260">
        <f>F260</f>
        <v>0.11</v>
      </c>
      <c r="H260">
        <f>F260</f>
        <v>0.11</v>
      </c>
    </row>
    <row r="261" spans="1:8">
      <c r="A261" s="4" t="s">
        <v>50</v>
      </c>
      <c r="B261">
        <f t="shared" ca="1" si="24"/>
        <v>5000</v>
      </c>
      <c r="C261" s="2" t="str">
        <f t="shared" ca="1" si="19"/>
        <v>0.61</v>
      </c>
      <c r="D261" s="2" t="str">
        <f t="shared" ca="1" si="25"/>
        <v>0.61</v>
      </c>
      <c r="E261" s="2" t="str">
        <f t="shared" ca="1" si="26"/>
        <v>0.61</v>
      </c>
      <c r="F261" s="18">
        <f>ROUND(0.75*VALUE(INDEX(currents!$A$2:$C$400,MATCH(TRIM(A261),currents!$A$2:$A$400,0), 3)),2)</f>
        <v>0.56000000000000005</v>
      </c>
      <c r="G261">
        <f>F261</f>
        <v>0.56000000000000005</v>
      </c>
      <c r="H261">
        <f>F261</f>
        <v>0.56000000000000005</v>
      </c>
    </row>
  </sheetData>
  <autoFilter ref="A1:H261"/>
  <conditionalFormatting sqref="F2:F261">
    <cfRule type="cellIs" dxfId="19" priority="3" operator="equal">
      <formula>0</formula>
    </cfRule>
  </conditionalFormatting>
  <conditionalFormatting sqref="F2:F261">
    <cfRule type="containsErrors" dxfId="18" priority="4">
      <formula>0</formula>
    </cfRule>
  </conditionalFormatting>
  <conditionalFormatting sqref="J213">
    <cfRule type="cellIs" dxfId="17" priority="1" operator="equal">
      <formula>0</formula>
    </cfRule>
  </conditionalFormatting>
  <conditionalFormatting sqref="J213">
    <cfRule type="containsErrors" dxfId="16" priority="2">
      <formula>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zoomScaleNormal="100" workbookViewId="0">
      <selection activeCell="K4" sqref="K4"/>
    </sheetView>
  </sheetViews>
  <sheetFormatPr defaultRowHeight="14.4"/>
  <cols>
    <col min="1" max="1025" width="9.109375" customWidth="1"/>
  </cols>
  <sheetData>
    <row r="1" spans="1:11" ht="86.4">
      <c r="A1" s="12" t="s">
        <v>0</v>
      </c>
      <c r="B1" s="13" t="s">
        <v>290</v>
      </c>
      <c r="C1" s="14" t="s">
        <v>140</v>
      </c>
      <c r="D1" s="14" t="s">
        <v>139</v>
      </c>
      <c r="E1" s="9" t="s">
        <v>291</v>
      </c>
      <c r="F1" s="15" t="s">
        <v>292</v>
      </c>
      <c r="G1" s="15" t="s">
        <v>293</v>
      </c>
      <c r="H1" s="15" t="s">
        <v>294</v>
      </c>
      <c r="I1" s="15" t="s">
        <v>295</v>
      </c>
      <c r="J1" s="15" t="s">
        <v>296</v>
      </c>
      <c r="K1" s="15" t="s">
        <v>297</v>
      </c>
    </row>
    <row r="2" spans="1:11">
      <c r="A2" s="4" t="s">
        <v>142</v>
      </c>
      <c r="B2">
        <f t="shared" ref="B2:B65" ca="1" si="0">IF(RANDBETWEEN(4,8)=8,"∞",RANDBETWEEN(4,7)*1000)</f>
        <v>7000</v>
      </c>
      <c r="C2" s="2">
        <f t="shared" ref="C2:C65" ca="1" si="1">RANDBETWEEN(61,66)</f>
        <v>63</v>
      </c>
      <c r="D2" s="2">
        <f t="shared" ref="D2:D65" ca="1" si="2">RANDBETWEEN(187,227)</f>
        <v>213</v>
      </c>
      <c r="E2">
        <f t="shared" ref="E2:E65" ca="1" si="3">C2*D2/1000</f>
        <v>13.419</v>
      </c>
      <c r="F2" s="2">
        <f t="shared" ref="F2:G21" ca="1" si="4">RANDBETWEEN(22,26)</f>
        <v>26</v>
      </c>
      <c r="G2" s="2">
        <f t="shared" ca="1" si="4"/>
        <v>22</v>
      </c>
      <c r="H2" s="2" t="str">
        <f t="shared" ref="H2:I21" ca="1" si="5">CONCATENATE("1.",RANDBETWEEN(3,90))</f>
        <v>1.65</v>
      </c>
      <c r="I2" s="2" t="str">
        <f t="shared" ca="1" si="5"/>
        <v>1.16</v>
      </c>
      <c r="J2" s="2">
        <f t="shared" ref="J2:K21" ca="1" si="6">RANDBETWEEN(20,26)</f>
        <v>20</v>
      </c>
      <c r="K2" s="2">
        <f t="shared" ca="1" si="6"/>
        <v>24</v>
      </c>
    </row>
    <row r="3" spans="1:11">
      <c r="A3" s="4" t="s">
        <v>143</v>
      </c>
      <c r="B3">
        <f t="shared" ca="1" si="0"/>
        <v>6000</v>
      </c>
      <c r="C3" s="2">
        <f t="shared" ca="1" si="1"/>
        <v>63</v>
      </c>
      <c r="D3" s="2">
        <f t="shared" ca="1" si="2"/>
        <v>197</v>
      </c>
      <c r="E3">
        <f t="shared" ca="1" si="3"/>
        <v>12.411</v>
      </c>
      <c r="F3" s="2">
        <f t="shared" ca="1" si="4"/>
        <v>25</v>
      </c>
      <c r="G3" s="2">
        <f t="shared" ca="1" si="4"/>
        <v>23</v>
      </c>
      <c r="H3" s="2" t="str">
        <f t="shared" ca="1" si="5"/>
        <v>1.16</v>
      </c>
      <c r="I3" s="2" t="str">
        <f t="shared" ca="1" si="5"/>
        <v>1.39</v>
      </c>
      <c r="J3" s="2">
        <f t="shared" ca="1" si="6"/>
        <v>26</v>
      </c>
      <c r="K3" s="2">
        <f t="shared" ca="1" si="6"/>
        <v>22</v>
      </c>
    </row>
    <row r="4" spans="1:11">
      <c r="A4" s="4" t="s">
        <v>144</v>
      </c>
      <c r="B4">
        <f t="shared" ca="1" si="0"/>
        <v>6000</v>
      </c>
      <c r="C4" s="2">
        <f t="shared" ca="1" si="1"/>
        <v>62</v>
      </c>
      <c r="D4" s="2">
        <f t="shared" ca="1" si="2"/>
        <v>191</v>
      </c>
      <c r="E4">
        <f t="shared" ca="1" si="3"/>
        <v>11.842000000000001</v>
      </c>
      <c r="F4" s="2">
        <f t="shared" ca="1" si="4"/>
        <v>24</v>
      </c>
      <c r="G4" s="2">
        <f t="shared" ca="1" si="4"/>
        <v>26</v>
      </c>
      <c r="H4" s="2" t="str">
        <f t="shared" ca="1" si="5"/>
        <v>1.22</v>
      </c>
      <c r="I4" s="2" t="str">
        <f t="shared" ca="1" si="5"/>
        <v>1.26</v>
      </c>
      <c r="J4" s="2">
        <f t="shared" ca="1" si="6"/>
        <v>25</v>
      </c>
      <c r="K4" s="2">
        <f t="shared" ca="1" si="6"/>
        <v>26</v>
      </c>
    </row>
    <row r="5" spans="1:11">
      <c r="A5" s="4" t="s">
        <v>145</v>
      </c>
      <c r="B5">
        <f t="shared" ca="1" si="0"/>
        <v>6000</v>
      </c>
      <c r="C5" s="2">
        <f t="shared" ca="1" si="1"/>
        <v>64</v>
      </c>
      <c r="D5" s="2">
        <f t="shared" ca="1" si="2"/>
        <v>199</v>
      </c>
      <c r="E5">
        <f t="shared" ca="1" si="3"/>
        <v>12.736000000000001</v>
      </c>
      <c r="F5" s="2">
        <f t="shared" ca="1" si="4"/>
        <v>22</v>
      </c>
      <c r="G5" s="2">
        <f t="shared" ca="1" si="4"/>
        <v>26</v>
      </c>
      <c r="H5" s="2" t="str">
        <f t="shared" ca="1" si="5"/>
        <v>1.15</v>
      </c>
      <c r="I5" s="2" t="str">
        <f t="shared" ca="1" si="5"/>
        <v>1.12</v>
      </c>
      <c r="J5" s="2">
        <f t="shared" ca="1" si="6"/>
        <v>26</v>
      </c>
      <c r="K5" s="2">
        <f t="shared" ca="1" si="6"/>
        <v>26</v>
      </c>
    </row>
    <row r="6" spans="1:11">
      <c r="A6" s="4" t="s">
        <v>146</v>
      </c>
      <c r="B6" t="str">
        <f t="shared" ca="1" si="0"/>
        <v>∞</v>
      </c>
      <c r="C6" s="2">
        <f t="shared" ca="1" si="1"/>
        <v>61</v>
      </c>
      <c r="D6" s="2">
        <f t="shared" ca="1" si="2"/>
        <v>225</v>
      </c>
      <c r="E6">
        <f t="shared" ca="1" si="3"/>
        <v>13.725</v>
      </c>
      <c r="F6" s="2">
        <f t="shared" ca="1" si="4"/>
        <v>23</v>
      </c>
      <c r="G6" s="2">
        <f t="shared" ca="1" si="4"/>
        <v>23</v>
      </c>
      <c r="H6" s="2" t="str">
        <f t="shared" ca="1" si="5"/>
        <v>1.29</v>
      </c>
      <c r="I6" s="2" t="str">
        <f t="shared" ca="1" si="5"/>
        <v>1.10</v>
      </c>
      <c r="J6" s="2">
        <f t="shared" ca="1" si="6"/>
        <v>24</v>
      </c>
      <c r="K6" s="2">
        <f t="shared" ca="1" si="6"/>
        <v>20</v>
      </c>
    </row>
    <row r="7" spans="1:11">
      <c r="A7" s="4" t="s">
        <v>147</v>
      </c>
      <c r="B7">
        <f t="shared" ca="1" si="0"/>
        <v>4000</v>
      </c>
      <c r="C7" s="2">
        <f t="shared" ca="1" si="1"/>
        <v>62</v>
      </c>
      <c r="D7" s="2">
        <f t="shared" ca="1" si="2"/>
        <v>189</v>
      </c>
      <c r="E7">
        <f t="shared" ca="1" si="3"/>
        <v>11.718</v>
      </c>
      <c r="F7" s="2">
        <f t="shared" ca="1" si="4"/>
        <v>22</v>
      </c>
      <c r="G7" s="2">
        <f t="shared" ca="1" si="4"/>
        <v>25</v>
      </c>
      <c r="H7" s="2" t="str">
        <f t="shared" ca="1" si="5"/>
        <v>1.62</v>
      </c>
      <c r="I7" s="2" t="str">
        <f t="shared" ca="1" si="5"/>
        <v>1.15</v>
      </c>
      <c r="J7" s="2">
        <f t="shared" ca="1" si="6"/>
        <v>23</v>
      </c>
      <c r="K7" s="2">
        <f t="shared" ca="1" si="6"/>
        <v>20</v>
      </c>
    </row>
    <row r="8" spans="1:11">
      <c r="A8" s="4" t="s">
        <v>148</v>
      </c>
      <c r="B8">
        <f t="shared" ca="1" si="0"/>
        <v>7000</v>
      </c>
      <c r="C8" s="2">
        <f t="shared" ca="1" si="1"/>
        <v>65</v>
      </c>
      <c r="D8" s="2">
        <f t="shared" ca="1" si="2"/>
        <v>197</v>
      </c>
      <c r="E8">
        <f t="shared" ca="1" si="3"/>
        <v>12.805</v>
      </c>
      <c r="F8" s="2">
        <f t="shared" ca="1" si="4"/>
        <v>23</v>
      </c>
      <c r="G8" s="2">
        <f t="shared" ca="1" si="4"/>
        <v>24</v>
      </c>
      <c r="H8" s="2" t="str">
        <f t="shared" ca="1" si="5"/>
        <v>1.81</v>
      </c>
      <c r="I8" s="2" t="str">
        <f t="shared" ca="1" si="5"/>
        <v>1.78</v>
      </c>
      <c r="J8" s="2">
        <f t="shared" ca="1" si="6"/>
        <v>25</v>
      </c>
      <c r="K8" s="2">
        <f t="shared" ca="1" si="6"/>
        <v>21</v>
      </c>
    </row>
    <row r="9" spans="1:11">
      <c r="A9" s="4" t="s">
        <v>149</v>
      </c>
      <c r="B9">
        <f t="shared" ca="1" si="0"/>
        <v>5000</v>
      </c>
      <c r="C9" s="2">
        <f t="shared" ca="1" si="1"/>
        <v>65</v>
      </c>
      <c r="D9" s="2">
        <f t="shared" ca="1" si="2"/>
        <v>208</v>
      </c>
      <c r="E9">
        <f t="shared" ca="1" si="3"/>
        <v>13.52</v>
      </c>
      <c r="F9" s="2">
        <f t="shared" ca="1" si="4"/>
        <v>25</v>
      </c>
      <c r="G9" s="2">
        <f t="shared" ca="1" si="4"/>
        <v>24</v>
      </c>
      <c r="H9" s="2" t="str">
        <f t="shared" ca="1" si="5"/>
        <v>1.88</v>
      </c>
      <c r="I9" s="2" t="str">
        <f t="shared" ca="1" si="5"/>
        <v>1.46</v>
      </c>
      <c r="J9" s="2">
        <f t="shared" ca="1" si="6"/>
        <v>26</v>
      </c>
      <c r="K9" s="2">
        <f t="shared" ca="1" si="6"/>
        <v>24</v>
      </c>
    </row>
    <row r="10" spans="1:11">
      <c r="A10" s="4" t="s">
        <v>150</v>
      </c>
      <c r="B10">
        <f t="shared" ca="1" si="0"/>
        <v>4000</v>
      </c>
      <c r="C10" s="2">
        <f t="shared" ca="1" si="1"/>
        <v>65</v>
      </c>
      <c r="D10" s="2">
        <f t="shared" ca="1" si="2"/>
        <v>218</v>
      </c>
      <c r="E10">
        <f t="shared" ca="1" si="3"/>
        <v>14.17</v>
      </c>
      <c r="F10" s="2">
        <f t="shared" ca="1" si="4"/>
        <v>26</v>
      </c>
      <c r="G10" s="2">
        <f t="shared" ca="1" si="4"/>
        <v>22</v>
      </c>
      <c r="H10" s="2" t="str">
        <f t="shared" ca="1" si="5"/>
        <v>1.82</v>
      </c>
      <c r="I10" s="2" t="str">
        <f t="shared" ca="1" si="5"/>
        <v>1.88</v>
      </c>
      <c r="J10" s="2">
        <f t="shared" ca="1" si="6"/>
        <v>23</v>
      </c>
      <c r="K10" s="2">
        <f t="shared" ca="1" si="6"/>
        <v>24</v>
      </c>
    </row>
    <row r="11" spans="1:11">
      <c r="A11" s="4" t="s">
        <v>151</v>
      </c>
      <c r="B11">
        <f t="shared" ca="1" si="0"/>
        <v>6000</v>
      </c>
      <c r="C11" s="2">
        <f t="shared" ca="1" si="1"/>
        <v>66</v>
      </c>
      <c r="D11" s="2">
        <f t="shared" ca="1" si="2"/>
        <v>206</v>
      </c>
      <c r="E11">
        <f t="shared" ca="1" si="3"/>
        <v>13.596</v>
      </c>
      <c r="F11" s="2">
        <f t="shared" ca="1" si="4"/>
        <v>25</v>
      </c>
      <c r="G11" s="2">
        <f t="shared" ca="1" si="4"/>
        <v>22</v>
      </c>
      <c r="H11" s="2" t="str">
        <f t="shared" ca="1" si="5"/>
        <v>1.84</v>
      </c>
      <c r="I11" s="2" t="str">
        <f t="shared" ca="1" si="5"/>
        <v>1.69</v>
      </c>
      <c r="J11" s="2">
        <f t="shared" ca="1" si="6"/>
        <v>24</v>
      </c>
      <c r="K11" s="2">
        <f t="shared" ca="1" si="6"/>
        <v>24</v>
      </c>
    </row>
    <row r="12" spans="1:11">
      <c r="A12" s="4" t="s">
        <v>152</v>
      </c>
      <c r="B12">
        <f t="shared" ca="1" si="0"/>
        <v>4000</v>
      </c>
      <c r="C12" s="2">
        <f t="shared" ca="1" si="1"/>
        <v>62</v>
      </c>
      <c r="D12" s="2">
        <f t="shared" ca="1" si="2"/>
        <v>215</v>
      </c>
      <c r="E12">
        <f t="shared" ca="1" si="3"/>
        <v>13.33</v>
      </c>
      <c r="F12" s="2">
        <f t="shared" ca="1" si="4"/>
        <v>24</v>
      </c>
      <c r="G12" s="2">
        <f t="shared" ca="1" si="4"/>
        <v>22</v>
      </c>
      <c r="H12" s="2" t="str">
        <f t="shared" ca="1" si="5"/>
        <v>1.64</v>
      </c>
      <c r="I12" s="2" t="str">
        <f t="shared" ca="1" si="5"/>
        <v>1.35</v>
      </c>
      <c r="J12" s="2">
        <f t="shared" ca="1" si="6"/>
        <v>21</v>
      </c>
      <c r="K12" s="2">
        <f t="shared" ca="1" si="6"/>
        <v>20</v>
      </c>
    </row>
    <row r="13" spans="1:11">
      <c r="A13" s="4" t="s">
        <v>153</v>
      </c>
      <c r="B13">
        <f t="shared" ca="1" si="0"/>
        <v>7000</v>
      </c>
      <c r="C13" s="2">
        <f t="shared" ca="1" si="1"/>
        <v>64</v>
      </c>
      <c r="D13" s="2">
        <f t="shared" ca="1" si="2"/>
        <v>210</v>
      </c>
      <c r="E13">
        <f t="shared" ca="1" si="3"/>
        <v>13.44</v>
      </c>
      <c r="F13" s="2">
        <f t="shared" ca="1" si="4"/>
        <v>25</v>
      </c>
      <c r="G13" s="2">
        <f t="shared" ca="1" si="4"/>
        <v>25</v>
      </c>
      <c r="H13" s="2" t="str">
        <f t="shared" ca="1" si="5"/>
        <v>1.31</v>
      </c>
      <c r="I13" s="2" t="str">
        <f t="shared" ca="1" si="5"/>
        <v>1.27</v>
      </c>
      <c r="J13" s="2">
        <f t="shared" ca="1" si="6"/>
        <v>20</v>
      </c>
      <c r="K13" s="2">
        <f t="shared" ca="1" si="6"/>
        <v>20</v>
      </c>
    </row>
    <row r="14" spans="1:11">
      <c r="A14" s="4" t="s">
        <v>154</v>
      </c>
      <c r="B14">
        <f t="shared" ca="1" si="0"/>
        <v>6000</v>
      </c>
      <c r="C14" s="2">
        <f t="shared" ca="1" si="1"/>
        <v>65</v>
      </c>
      <c r="D14" s="2">
        <f t="shared" ca="1" si="2"/>
        <v>227</v>
      </c>
      <c r="E14">
        <f t="shared" ca="1" si="3"/>
        <v>14.755000000000001</v>
      </c>
      <c r="F14" s="2">
        <f t="shared" ca="1" si="4"/>
        <v>23</v>
      </c>
      <c r="G14" s="2">
        <f t="shared" ca="1" si="4"/>
        <v>26</v>
      </c>
      <c r="H14" s="2" t="str">
        <f t="shared" ca="1" si="5"/>
        <v>1.73</v>
      </c>
      <c r="I14" s="2" t="str">
        <f t="shared" ca="1" si="5"/>
        <v>1.16</v>
      </c>
      <c r="J14" s="2">
        <f t="shared" ca="1" si="6"/>
        <v>20</v>
      </c>
      <c r="K14" s="2">
        <f t="shared" ca="1" si="6"/>
        <v>21</v>
      </c>
    </row>
    <row r="15" spans="1:11">
      <c r="A15" s="4" t="s">
        <v>155</v>
      </c>
      <c r="B15">
        <f t="shared" ca="1" si="0"/>
        <v>4000</v>
      </c>
      <c r="C15" s="2">
        <f t="shared" ca="1" si="1"/>
        <v>66</v>
      </c>
      <c r="D15" s="2">
        <f t="shared" ca="1" si="2"/>
        <v>218</v>
      </c>
      <c r="E15">
        <f t="shared" ca="1" si="3"/>
        <v>14.388</v>
      </c>
      <c r="F15" s="2">
        <f t="shared" ca="1" si="4"/>
        <v>26</v>
      </c>
      <c r="G15" s="2">
        <f t="shared" ca="1" si="4"/>
        <v>22</v>
      </c>
      <c r="H15" s="2" t="str">
        <f t="shared" ca="1" si="5"/>
        <v>1.67</v>
      </c>
      <c r="I15" s="2" t="str">
        <f t="shared" ca="1" si="5"/>
        <v>1.60</v>
      </c>
      <c r="J15" s="2">
        <f t="shared" ca="1" si="6"/>
        <v>24</v>
      </c>
      <c r="K15" s="2">
        <f t="shared" ca="1" si="6"/>
        <v>26</v>
      </c>
    </row>
    <row r="16" spans="1:11">
      <c r="A16" s="4" t="s">
        <v>156</v>
      </c>
      <c r="B16">
        <f t="shared" ca="1" si="0"/>
        <v>4000</v>
      </c>
      <c r="C16" s="2">
        <f t="shared" ca="1" si="1"/>
        <v>61</v>
      </c>
      <c r="D16" s="2">
        <f t="shared" ca="1" si="2"/>
        <v>215</v>
      </c>
      <c r="E16">
        <f t="shared" ca="1" si="3"/>
        <v>13.115</v>
      </c>
      <c r="F16" s="2">
        <f t="shared" ca="1" si="4"/>
        <v>24</v>
      </c>
      <c r="G16" s="2">
        <f t="shared" ca="1" si="4"/>
        <v>22</v>
      </c>
      <c r="H16" s="2" t="str">
        <f t="shared" ca="1" si="5"/>
        <v>1.5</v>
      </c>
      <c r="I16" s="2" t="str">
        <f t="shared" ca="1" si="5"/>
        <v>1.77</v>
      </c>
      <c r="J16" s="2">
        <f t="shared" ca="1" si="6"/>
        <v>20</v>
      </c>
      <c r="K16" s="2">
        <f t="shared" ca="1" si="6"/>
        <v>23</v>
      </c>
    </row>
    <row r="17" spans="1:11">
      <c r="A17" s="4" t="s">
        <v>157</v>
      </c>
      <c r="B17">
        <f t="shared" ca="1" si="0"/>
        <v>4000</v>
      </c>
      <c r="C17" s="2">
        <f t="shared" ca="1" si="1"/>
        <v>64</v>
      </c>
      <c r="D17" s="2">
        <f t="shared" ca="1" si="2"/>
        <v>188</v>
      </c>
      <c r="E17">
        <f t="shared" ca="1" si="3"/>
        <v>12.032</v>
      </c>
      <c r="F17" s="2">
        <f t="shared" ca="1" si="4"/>
        <v>25</v>
      </c>
      <c r="G17" s="2">
        <f t="shared" ca="1" si="4"/>
        <v>23</v>
      </c>
      <c r="H17" s="2" t="str">
        <f t="shared" ca="1" si="5"/>
        <v>1.21</v>
      </c>
      <c r="I17" s="2" t="str">
        <f t="shared" ca="1" si="5"/>
        <v>1.69</v>
      </c>
      <c r="J17" s="2">
        <f t="shared" ca="1" si="6"/>
        <v>20</v>
      </c>
      <c r="K17" s="2">
        <f t="shared" ca="1" si="6"/>
        <v>24</v>
      </c>
    </row>
    <row r="18" spans="1:11">
      <c r="A18" s="4" t="s">
        <v>158</v>
      </c>
      <c r="B18">
        <f t="shared" ca="1" si="0"/>
        <v>4000</v>
      </c>
      <c r="C18" s="2">
        <f t="shared" ca="1" si="1"/>
        <v>62</v>
      </c>
      <c r="D18" s="2">
        <f t="shared" ca="1" si="2"/>
        <v>224</v>
      </c>
      <c r="E18">
        <f t="shared" ca="1" si="3"/>
        <v>13.888</v>
      </c>
      <c r="F18" s="2">
        <f t="shared" ca="1" si="4"/>
        <v>24</v>
      </c>
      <c r="G18" s="2">
        <f t="shared" ca="1" si="4"/>
        <v>26</v>
      </c>
      <c r="H18" s="2" t="str">
        <f t="shared" ca="1" si="5"/>
        <v>1.38</v>
      </c>
      <c r="I18" s="2" t="str">
        <f t="shared" ca="1" si="5"/>
        <v>1.59</v>
      </c>
      <c r="J18" s="2">
        <f t="shared" ca="1" si="6"/>
        <v>24</v>
      </c>
      <c r="K18" s="2">
        <f t="shared" ca="1" si="6"/>
        <v>21</v>
      </c>
    </row>
    <row r="19" spans="1:11">
      <c r="A19" s="4" t="s">
        <v>159</v>
      </c>
      <c r="B19">
        <f t="shared" ca="1" si="0"/>
        <v>4000</v>
      </c>
      <c r="C19" s="2">
        <f t="shared" ca="1" si="1"/>
        <v>62</v>
      </c>
      <c r="D19" s="2">
        <f t="shared" ca="1" si="2"/>
        <v>198</v>
      </c>
      <c r="E19">
        <f t="shared" ca="1" si="3"/>
        <v>12.276</v>
      </c>
      <c r="F19" s="2">
        <f t="shared" ca="1" si="4"/>
        <v>26</v>
      </c>
      <c r="G19" s="2">
        <f t="shared" ca="1" si="4"/>
        <v>23</v>
      </c>
      <c r="H19" s="2" t="str">
        <f t="shared" ca="1" si="5"/>
        <v>1.22</v>
      </c>
      <c r="I19" s="2" t="str">
        <f t="shared" ca="1" si="5"/>
        <v>1.7</v>
      </c>
      <c r="J19" s="2">
        <f t="shared" ca="1" si="6"/>
        <v>24</v>
      </c>
      <c r="K19" s="2">
        <f t="shared" ca="1" si="6"/>
        <v>25</v>
      </c>
    </row>
    <row r="20" spans="1:11">
      <c r="A20" s="4" t="s">
        <v>160</v>
      </c>
      <c r="B20" t="str">
        <f t="shared" ca="1" si="0"/>
        <v>∞</v>
      </c>
      <c r="C20" s="2">
        <f t="shared" ca="1" si="1"/>
        <v>62</v>
      </c>
      <c r="D20" s="2">
        <f t="shared" ca="1" si="2"/>
        <v>224</v>
      </c>
      <c r="E20">
        <f t="shared" ca="1" si="3"/>
        <v>13.888</v>
      </c>
      <c r="F20" s="2">
        <f t="shared" ca="1" si="4"/>
        <v>22</v>
      </c>
      <c r="G20" s="2">
        <f t="shared" ca="1" si="4"/>
        <v>26</v>
      </c>
      <c r="H20" s="2" t="str">
        <f t="shared" ca="1" si="5"/>
        <v>1.47</v>
      </c>
      <c r="I20" s="2" t="str">
        <f t="shared" ca="1" si="5"/>
        <v>1.88</v>
      </c>
      <c r="J20" s="2">
        <f t="shared" ca="1" si="6"/>
        <v>22</v>
      </c>
      <c r="K20" s="2">
        <f t="shared" ca="1" si="6"/>
        <v>20</v>
      </c>
    </row>
    <row r="21" spans="1:11">
      <c r="A21" s="4" t="s">
        <v>161</v>
      </c>
      <c r="B21">
        <f t="shared" ca="1" si="0"/>
        <v>7000</v>
      </c>
      <c r="C21" s="2">
        <f t="shared" ca="1" si="1"/>
        <v>66</v>
      </c>
      <c r="D21" s="2">
        <f t="shared" ca="1" si="2"/>
        <v>191</v>
      </c>
      <c r="E21">
        <f t="shared" ca="1" si="3"/>
        <v>12.606</v>
      </c>
      <c r="F21" s="2">
        <f t="shared" ca="1" si="4"/>
        <v>22</v>
      </c>
      <c r="G21" s="2">
        <f t="shared" ca="1" si="4"/>
        <v>23</v>
      </c>
      <c r="H21" s="2" t="str">
        <f t="shared" ca="1" si="5"/>
        <v>1.68</v>
      </c>
      <c r="I21" s="2" t="str">
        <f t="shared" ca="1" si="5"/>
        <v>1.38</v>
      </c>
      <c r="J21" s="2">
        <f t="shared" ca="1" si="6"/>
        <v>26</v>
      </c>
      <c r="K21" s="2">
        <f t="shared" ca="1" si="6"/>
        <v>25</v>
      </c>
    </row>
    <row r="22" spans="1:11">
      <c r="A22" s="4" t="s">
        <v>162</v>
      </c>
      <c r="B22">
        <f t="shared" ca="1" si="0"/>
        <v>4000</v>
      </c>
      <c r="C22" s="2">
        <f t="shared" ca="1" si="1"/>
        <v>66</v>
      </c>
      <c r="D22" s="2">
        <f t="shared" ca="1" si="2"/>
        <v>192</v>
      </c>
      <c r="E22">
        <f t="shared" ca="1" si="3"/>
        <v>12.672000000000001</v>
      </c>
      <c r="F22" s="2">
        <f t="shared" ref="F22:G41" ca="1" si="7">RANDBETWEEN(22,26)</f>
        <v>24</v>
      </c>
      <c r="G22" s="2">
        <f t="shared" ca="1" si="7"/>
        <v>22</v>
      </c>
      <c r="H22" s="2" t="str">
        <f t="shared" ref="H22:I41" ca="1" si="8">CONCATENATE("1.",RANDBETWEEN(3,90))</f>
        <v>1.61</v>
      </c>
      <c r="I22" s="2" t="str">
        <f t="shared" ca="1" si="8"/>
        <v>1.72</v>
      </c>
      <c r="J22" s="2">
        <f t="shared" ref="J22:K41" ca="1" si="9">RANDBETWEEN(20,26)</f>
        <v>25</v>
      </c>
      <c r="K22" s="2">
        <f t="shared" ca="1" si="9"/>
        <v>21</v>
      </c>
    </row>
    <row r="23" spans="1:11">
      <c r="A23" s="4" t="s">
        <v>163</v>
      </c>
      <c r="B23">
        <f t="shared" ca="1" si="0"/>
        <v>7000</v>
      </c>
      <c r="C23" s="2">
        <f t="shared" ca="1" si="1"/>
        <v>61</v>
      </c>
      <c r="D23" s="2">
        <f t="shared" ca="1" si="2"/>
        <v>202</v>
      </c>
      <c r="E23">
        <f t="shared" ca="1" si="3"/>
        <v>12.321999999999999</v>
      </c>
      <c r="F23" s="2">
        <f t="shared" ca="1" si="7"/>
        <v>23</v>
      </c>
      <c r="G23" s="2">
        <f t="shared" ca="1" si="7"/>
        <v>24</v>
      </c>
      <c r="H23" s="2" t="str">
        <f t="shared" ca="1" si="8"/>
        <v>1.74</v>
      </c>
      <c r="I23" s="2" t="str">
        <f t="shared" ca="1" si="8"/>
        <v>1.59</v>
      </c>
      <c r="J23" s="2">
        <f t="shared" ca="1" si="9"/>
        <v>26</v>
      </c>
      <c r="K23" s="2">
        <f t="shared" ca="1" si="9"/>
        <v>21</v>
      </c>
    </row>
    <row r="24" spans="1:11">
      <c r="A24" s="4" t="s">
        <v>164</v>
      </c>
      <c r="B24">
        <f t="shared" ca="1" si="0"/>
        <v>5000</v>
      </c>
      <c r="C24" s="2">
        <f t="shared" ca="1" si="1"/>
        <v>66</v>
      </c>
      <c r="D24" s="2">
        <f t="shared" ca="1" si="2"/>
        <v>222</v>
      </c>
      <c r="E24">
        <f t="shared" ca="1" si="3"/>
        <v>14.651999999999999</v>
      </c>
      <c r="F24" s="2">
        <f t="shared" ca="1" si="7"/>
        <v>24</v>
      </c>
      <c r="G24" s="2">
        <f t="shared" ca="1" si="7"/>
        <v>26</v>
      </c>
      <c r="H24" s="2" t="str">
        <f t="shared" ca="1" si="8"/>
        <v>1.26</v>
      </c>
      <c r="I24" s="2" t="str">
        <f t="shared" ca="1" si="8"/>
        <v>1.8</v>
      </c>
      <c r="J24" s="2">
        <f t="shared" ca="1" si="9"/>
        <v>22</v>
      </c>
      <c r="K24" s="2">
        <f t="shared" ca="1" si="9"/>
        <v>26</v>
      </c>
    </row>
    <row r="25" spans="1:11">
      <c r="A25" s="4" t="s">
        <v>165</v>
      </c>
      <c r="B25">
        <f t="shared" ca="1" si="0"/>
        <v>7000</v>
      </c>
      <c r="C25" s="2">
        <f t="shared" ca="1" si="1"/>
        <v>64</v>
      </c>
      <c r="D25" s="2">
        <f t="shared" ca="1" si="2"/>
        <v>201</v>
      </c>
      <c r="E25">
        <f t="shared" ca="1" si="3"/>
        <v>12.864000000000001</v>
      </c>
      <c r="F25" s="2">
        <f t="shared" ca="1" si="7"/>
        <v>22</v>
      </c>
      <c r="G25" s="2">
        <f t="shared" ca="1" si="7"/>
        <v>24</v>
      </c>
      <c r="H25" s="2" t="str">
        <f t="shared" ca="1" si="8"/>
        <v>1.69</v>
      </c>
      <c r="I25" s="2" t="str">
        <f t="shared" ca="1" si="8"/>
        <v>1.53</v>
      </c>
      <c r="J25" s="2">
        <f t="shared" ca="1" si="9"/>
        <v>20</v>
      </c>
      <c r="K25" s="2">
        <f t="shared" ca="1" si="9"/>
        <v>23</v>
      </c>
    </row>
    <row r="26" spans="1:11">
      <c r="A26" s="4" t="s">
        <v>166</v>
      </c>
      <c r="B26">
        <f t="shared" ca="1" si="0"/>
        <v>4000</v>
      </c>
      <c r="C26" s="2">
        <f t="shared" ca="1" si="1"/>
        <v>66</v>
      </c>
      <c r="D26" s="2">
        <f t="shared" ca="1" si="2"/>
        <v>202</v>
      </c>
      <c r="E26">
        <f t="shared" ca="1" si="3"/>
        <v>13.332000000000001</v>
      </c>
      <c r="F26" s="2">
        <f t="shared" ca="1" si="7"/>
        <v>26</v>
      </c>
      <c r="G26" s="2">
        <f t="shared" ca="1" si="7"/>
        <v>25</v>
      </c>
      <c r="H26" s="2" t="str">
        <f t="shared" ca="1" si="8"/>
        <v>1.4</v>
      </c>
      <c r="I26" s="2" t="str">
        <f t="shared" ca="1" si="8"/>
        <v>1.17</v>
      </c>
      <c r="J26" s="2">
        <f t="shared" ca="1" si="9"/>
        <v>26</v>
      </c>
      <c r="K26" s="2">
        <f t="shared" ca="1" si="9"/>
        <v>21</v>
      </c>
    </row>
    <row r="27" spans="1:11">
      <c r="A27" s="4" t="s">
        <v>167</v>
      </c>
      <c r="B27">
        <f t="shared" ca="1" si="0"/>
        <v>4000</v>
      </c>
      <c r="C27" s="2">
        <f t="shared" ca="1" si="1"/>
        <v>61</v>
      </c>
      <c r="D27" s="2">
        <f t="shared" ca="1" si="2"/>
        <v>193</v>
      </c>
      <c r="E27">
        <f t="shared" ca="1" si="3"/>
        <v>11.773</v>
      </c>
      <c r="F27" s="2">
        <f t="shared" ca="1" si="7"/>
        <v>23</v>
      </c>
      <c r="G27" s="2">
        <f t="shared" ca="1" si="7"/>
        <v>23</v>
      </c>
      <c r="H27" s="2" t="str">
        <f t="shared" ca="1" si="8"/>
        <v>1.88</v>
      </c>
      <c r="I27" s="2" t="str">
        <f t="shared" ca="1" si="8"/>
        <v>1.44</v>
      </c>
      <c r="J27" s="2">
        <f t="shared" ca="1" si="9"/>
        <v>21</v>
      </c>
      <c r="K27" s="2">
        <f t="shared" ca="1" si="9"/>
        <v>20</v>
      </c>
    </row>
    <row r="28" spans="1:11">
      <c r="A28" s="4" t="s">
        <v>168</v>
      </c>
      <c r="B28">
        <f t="shared" ca="1" si="0"/>
        <v>7000</v>
      </c>
      <c r="C28" s="2">
        <f t="shared" ca="1" si="1"/>
        <v>65</v>
      </c>
      <c r="D28" s="2">
        <f t="shared" ca="1" si="2"/>
        <v>218</v>
      </c>
      <c r="E28">
        <f t="shared" ca="1" si="3"/>
        <v>14.17</v>
      </c>
      <c r="F28" s="2">
        <f t="shared" ca="1" si="7"/>
        <v>25</v>
      </c>
      <c r="G28" s="2">
        <f t="shared" ca="1" si="7"/>
        <v>24</v>
      </c>
      <c r="H28" s="2" t="str">
        <f t="shared" ca="1" si="8"/>
        <v>1.15</v>
      </c>
      <c r="I28" s="2" t="str">
        <f t="shared" ca="1" si="8"/>
        <v>1.11</v>
      </c>
      <c r="J28" s="2">
        <f t="shared" ca="1" si="9"/>
        <v>24</v>
      </c>
      <c r="K28" s="2">
        <f t="shared" ca="1" si="9"/>
        <v>26</v>
      </c>
    </row>
    <row r="29" spans="1:11">
      <c r="A29" s="4" t="s">
        <v>169</v>
      </c>
      <c r="B29">
        <f t="shared" ca="1" si="0"/>
        <v>6000</v>
      </c>
      <c r="C29" s="2">
        <f t="shared" ca="1" si="1"/>
        <v>66</v>
      </c>
      <c r="D29" s="2">
        <f t="shared" ca="1" si="2"/>
        <v>209</v>
      </c>
      <c r="E29">
        <f t="shared" ca="1" si="3"/>
        <v>13.794</v>
      </c>
      <c r="F29" s="2">
        <f t="shared" ca="1" si="7"/>
        <v>22</v>
      </c>
      <c r="G29" s="2">
        <f t="shared" ca="1" si="7"/>
        <v>22</v>
      </c>
      <c r="H29" s="2" t="str">
        <f t="shared" ca="1" si="8"/>
        <v>1.8</v>
      </c>
      <c r="I29" s="2" t="str">
        <f t="shared" ca="1" si="8"/>
        <v>1.81</v>
      </c>
      <c r="J29" s="2">
        <f t="shared" ca="1" si="9"/>
        <v>24</v>
      </c>
      <c r="K29" s="2">
        <f t="shared" ca="1" si="9"/>
        <v>24</v>
      </c>
    </row>
    <row r="30" spans="1:11">
      <c r="A30" s="4" t="s">
        <v>170</v>
      </c>
      <c r="B30">
        <f t="shared" ca="1" si="0"/>
        <v>4000</v>
      </c>
      <c r="C30" s="2">
        <f t="shared" ca="1" si="1"/>
        <v>65</v>
      </c>
      <c r="D30" s="2">
        <f t="shared" ca="1" si="2"/>
        <v>222</v>
      </c>
      <c r="E30">
        <f t="shared" ca="1" si="3"/>
        <v>14.43</v>
      </c>
      <c r="F30" s="2">
        <f t="shared" ca="1" si="7"/>
        <v>22</v>
      </c>
      <c r="G30" s="2">
        <f t="shared" ca="1" si="7"/>
        <v>24</v>
      </c>
      <c r="H30" s="2" t="str">
        <f t="shared" ca="1" si="8"/>
        <v>1.31</v>
      </c>
      <c r="I30" s="2" t="str">
        <f t="shared" ca="1" si="8"/>
        <v>1.80</v>
      </c>
      <c r="J30" s="2">
        <f t="shared" ca="1" si="9"/>
        <v>25</v>
      </c>
      <c r="K30" s="2">
        <f t="shared" ca="1" si="9"/>
        <v>26</v>
      </c>
    </row>
    <row r="31" spans="1:11">
      <c r="A31" s="4" t="s">
        <v>171</v>
      </c>
      <c r="B31">
        <f t="shared" ca="1" si="0"/>
        <v>6000</v>
      </c>
      <c r="C31" s="2">
        <f t="shared" ca="1" si="1"/>
        <v>63</v>
      </c>
      <c r="D31" s="2">
        <f t="shared" ca="1" si="2"/>
        <v>219</v>
      </c>
      <c r="E31">
        <f t="shared" ca="1" si="3"/>
        <v>13.797000000000001</v>
      </c>
      <c r="F31" s="2">
        <f t="shared" ca="1" si="7"/>
        <v>23</v>
      </c>
      <c r="G31" s="2">
        <f t="shared" ca="1" si="7"/>
        <v>23</v>
      </c>
      <c r="H31" s="2" t="str">
        <f t="shared" ca="1" si="8"/>
        <v>1.82</v>
      </c>
      <c r="I31" s="2" t="str">
        <f t="shared" ca="1" si="8"/>
        <v>1.9</v>
      </c>
      <c r="J31" s="2">
        <f t="shared" ca="1" si="9"/>
        <v>21</v>
      </c>
      <c r="K31" s="2">
        <f t="shared" ca="1" si="9"/>
        <v>23</v>
      </c>
    </row>
    <row r="32" spans="1:11">
      <c r="A32" s="4" t="s">
        <v>172</v>
      </c>
      <c r="B32" t="str">
        <f t="shared" ca="1" si="0"/>
        <v>∞</v>
      </c>
      <c r="C32" s="2">
        <f t="shared" ca="1" si="1"/>
        <v>64</v>
      </c>
      <c r="D32" s="2">
        <f t="shared" ca="1" si="2"/>
        <v>207</v>
      </c>
      <c r="E32">
        <f t="shared" ca="1" si="3"/>
        <v>13.247999999999999</v>
      </c>
      <c r="F32" s="2">
        <f t="shared" ca="1" si="7"/>
        <v>23</v>
      </c>
      <c r="G32" s="2">
        <f t="shared" ca="1" si="7"/>
        <v>24</v>
      </c>
      <c r="H32" s="2" t="str">
        <f t="shared" ca="1" si="8"/>
        <v>1.33</v>
      </c>
      <c r="I32" s="2" t="str">
        <f t="shared" ca="1" si="8"/>
        <v>1.27</v>
      </c>
      <c r="J32" s="2">
        <f t="shared" ca="1" si="9"/>
        <v>25</v>
      </c>
      <c r="K32" s="2">
        <f t="shared" ca="1" si="9"/>
        <v>20</v>
      </c>
    </row>
    <row r="33" spans="1:11">
      <c r="A33" s="4" t="s">
        <v>173</v>
      </c>
      <c r="B33">
        <f t="shared" ca="1" si="0"/>
        <v>7000</v>
      </c>
      <c r="C33" s="2">
        <f t="shared" ca="1" si="1"/>
        <v>65</v>
      </c>
      <c r="D33" s="2">
        <f t="shared" ca="1" si="2"/>
        <v>226</v>
      </c>
      <c r="E33">
        <f t="shared" ca="1" si="3"/>
        <v>14.69</v>
      </c>
      <c r="F33" s="2">
        <f t="shared" ca="1" si="7"/>
        <v>24</v>
      </c>
      <c r="G33" s="2">
        <f t="shared" ca="1" si="7"/>
        <v>22</v>
      </c>
      <c r="H33" s="2" t="str">
        <f t="shared" ca="1" si="8"/>
        <v>1.43</v>
      </c>
      <c r="I33" s="2" t="str">
        <f t="shared" ca="1" si="8"/>
        <v>1.53</v>
      </c>
      <c r="J33" s="2">
        <f t="shared" ca="1" si="9"/>
        <v>20</v>
      </c>
      <c r="K33" s="2">
        <f t="shared" ca="1" si="9"/>
        <v>22</v>
      </c>
    </row>
    <row r="34" spans="1:11">
      <c r="A34" s="4" t="s">
        <v>174</v>
      </c>
      <c r="B34">
        <f t="shared" ca="1" si="0"/>
        <v>5000</v>
      </c>
      <c r="C34" s="2">
        <f t="shared" ca="1" si="1"/>
        <v>65</v>
      </c>
      <c r="D34" s="2">
        <f t="shared" ca="1" si="2"/>
        <v>215</v>
      </c>
      <c r="E34">
        <f t="shared" ca="1" si="3"/>
        <v>13.975</v>
      </c>
      <c r="F34" s="2">
        <f t="shared" ca="1" si="7"/>
        <v>22</v>
      </c>
      <c r="G34" s="2">
        <f t="shared" ca="1" si="7"/>
        <v>22</v>
      </c>
      <c r="H34" s="2" t="str">
        <f t="shared" ca="1" si="8"/>
        <v>1.43</v>
      </c>
      <c r="I34" s="2" t="str">
        <f t="shared" ca="1" si="8"/>
        <v>1.14</v>
      </c>
      <c r="J34" s="2">
        <f t="shared" ca="1" si="9"/>
        <v>21</v>
      </c>
      <c r="K34" s="2">
        <f t="shared" ca="1" si="9"/>
        <v>21</v>
      </c>
    </row>
    <row r="35" spans="1:11">
      <c r="A35" s="4" t="s">
        <v>175</v>
      </c>
      <c r="B35" t="str">
        <f t="shared" ca="1" si="0"/>
        <v>∞</v>
      </c>
      <c r="C35" s="2">
        <f t="shared" ca="1" si="1"/>
        <v>64</v>
      </c>
      <c r="D35" s="2">
        <f t="shared" ca="1" si="2"/>
        <v>207</v>
      </c>
      <c r="E35">
        <f t="shared" ca="1" si="3"/>
        <v>13.247999999999999</v>
      </c>
      <c r="F35" s="2">
        <f t="shared" ca="1" si="7"/>
        <v>24</v>
      </c>
      <c r="G35" s="2">
        <f t="shared" ca="1" si="7"/>
        <v>22</v>
      </c>
      <c r="H35" s="2" t="str">
        <f t="shared" ca="1" si="8"/>
        <v>1.12</v>
      </c>
      <c r="I35" s="2" t="str">
        <f t="shared" ca="1" si="8"/>
        <v>1.80</v>
      </c>
      <c r="J35" s="2">
        <f t="shared" ca="1" si="9"/>
        <v>25</v>
      </c>
      <c r="K35" s="2">
        <f t="shared" ca="1" si="9"/>
        <v>21</v>
      </c>
    </row>
    <row r="36" spans="1:11">
      <c r="A36" s="4" t="s">
        <v>176</v>
      </c>
      <c r="B36">
        <f t="shared" ca="1" si="0"/>
        <v>7000</v>
      </c>
      <c r="C36" s="2">
        <f t="shared" ca="1" si="1"/>
        <v>62</v>
      </c>
      <c r="D36" s="2">
        <f t="shared" ca="1" si="2"/>
        <v>217</v>
      </c>
      <c r="E36">
        <f t="shared" ca="1" si="3"/>
        <v>13.454000000000001</v>
      </c>
      <c r="F36" s="2">
        <f t="shared" ca="1" si="7"/>
        <v>26</v>
      </c>
      <c r="G36" s="2">
        <f t="shared" ca="1" si="7"/>
        <v>23</v>
      </c>
      <c r="H36" s="2" t="str">
        <f t="shared" ca="1" si="8"/>
        <v>1.12</v>
      </c>
      <c r="I36" s="2" t="str">
        <f t="shared" ca="1" si="8"/>
        <v>1.87</v>
      </c>
      <c r="J36" s="2">
        <f t="shared" ca="1" si="9"/>
        <v>23</v>
      </c>
      <c r="K36" s="2">
        <f t="shared" ca="1" si="9"/>
        <v>21</v>
      </c>
    </row>
    <row r="37" spans="1:11">
      <c r="A37" s="4" t="s">
        <v>177</v>
      </c>
      <c r="B37" t="str">
        <f t="shared" ca="1" si="0"/>
        <v>∞</v>
      </c>
      <c r="C37" s="2">
        <f t="shared" ca="1" si="1"/>
        <v>65</v>
      </c>
      <c r="D37" s="2">
        <f t="shared" ca="1" si="2"/>
        <v>226</v>
      </c>
      <c r="E37">
        <f t="shared" ca="1" si="3"/>
        <v>14.69</v>
      </c>
      <c r="F37" s="2">
        <f t="shared" ca="1" si="7"/>
        <v>24</v>
      </c>
      <c r="G37" s="2">
        <f t="shared" ca="1" si="7"/>
        <v>24</v>
      </c>
      <c r="H37" s="2" t="str">
        <f t="shared" ca="1" si="8"/>
        <v>1.8</v>
      </c>
      <c r="I37" s="2" t="str">
        <f t="shared" ca="1" si="8"/>
        <v>1.69</v>
      </c>
      <c r="J37" s="2">
        <f t="shared" ca="1" si="9"/>
        <v>21</v>
      </c>
      <c r="K37" s="2">
        <f t="shared" ca="1" si="9"/>
        <v>24</v>
      </c>
    </row>
    <row r="38" spans="1:11">
      <c r="A38" s="4" t="s">
        <v>178</v>
      </c>
      <c r="B38">
        <f t="shared" ca="1" si="0"/>
        <v>6000</v>
      </c>
      <c r="C38" s="2">
        <f t="shared" ca="1" si="1"/>
        <v>62</v>
      </c>
      <c r="D38" s="2">
        <f t="shared" ca="1" si="2"/>
        <v>188</v>
      </c>
      <c r="E38">
        <f t="shared" ca="1" si="3"/>
        <v>11.656000000000001</v>
      </c>
      <c r="F38" s="2">
        <f t="shared" ca="1" si="7"/>
        <v>23</v>
      </c>
      <c r="G38" s="2">
        <f t="shared" ca="1" si="7"/>
        <v>26</v>
      </c>
      <c r="H38" s="2" t="str">
        <f t="shared" ca="1" si="8"/>
        <v>1.74</v>
      </c>
      <c r="I38" s="2" t="str">
        <f t="shared" ca="1" si="8"/>
        <v>1.49</v>
      </c>
      <c r="J38" s="2">
        <f t="shared" ca="1" si="9"/>
        <v>26</v>
      </c>
      <c r="K38" s="2">
        <f t="shared" ca="1" si="9"/>
        <v>20</v>
      </c>
    </row>
    <row r="39" spans="1:11">
      <c r="A39" s="4" t="s">
        <v>179</v>
      </c>
      <c r="B39">
        <f t="shared" ca="1" si="0"/>
        <v>7000</v>
      </c>
      <c r="C39" s="2">
        <f t="shared" ca="1" si="1"/>
        <v>65</v>
      </c>
      <c r="D39" s="2">
        <f t="shared" ca="1" si="2"/>
        <v>218</v>
      </c>
      <c r="E39">
        <f t="shared" ca="1" si="3"/>
        <v>14.17</v>
      </c>
      <c r="F39" s="2">
        <f t="shared" ca="1" si="7"/>
        <v>25</v>
      </c>
      <c r="G39" s="2">
        <f t="shared" ca="1" si="7"/>
        <v>25</v>
      </c>
      <c r="H39" s="2" t="str">
        <f t="shared" ca="1" si="8"/>
        <v>1.46</v>
      </c>
      <c r="I39" s="2" t="str">
        <f t="shared" ca="1" si="8"/>
        <v>1.71</v>
      </c>
      <c r="J39" s="2">
        <f t="shared" ca="1" si="9"/>
        <v>23</v>
      </c>
      <c r="K39" s="2">
        <f t="shared" ca="1" si="9"/>
        <v>23</v>
      </c>
    </row>
    <row r="40" spans="1:11">
      <c r="A40" s="4" t="s">
        <v>180</v>
      </c>
      <c r="B40">
        <f t="shared" ca="1" si="0"/>
        <v>7000</v>
      </c>
      <c r="C40" s="2">
        <f t="shared" ca="1" si="1"/>
        <v>65</v>
      </c>
      <c r="D40" s="2">
        <f t="shared" ca="1" si="2"/>
        <v>203</v>
      </c>
      <c r="E40">
        <f t="shared" ca="1" si="3"/>
        <v>13.195</v>
      </c>
      <c r="F40" s="2">
        <f t="shared" ca="1" si="7"/>
        <v>24</v>
      </c>
      <c r="G40" s="2">
        <f t="shared" ca="1" si="7"/>
        <v>25</v>
      </c>
      <c r="H40" s="2" t="str">
        <f t="shared" ca="1" si="8"/>
        <v>1.19</v>
      </c>
      <c r="I40" s="2" t="str">
        <f t="shared" ca="1" si="8"/>
        <v>1.88</v>
      </c>
      <c r="J40" s="2">
        <f t="shared" ca="1" si="9"/>
        <v>22</v>
      </c>
      <c r="K40" s="2">
        <f t="shared" ca="1" si="9"/>
        <v>23</v>
      </c>
    </row>
    <row r="41" spans="1:11">
      <c r="A41" s="4" t="s">
        <v>181</v>
      </c>
      <c r="B41">
        <f t="shared" ca="1" si="0"/>
        <v>4000</v>
      </c>
      <c r="C41" s="2">
        <f t="shared" ca="1" si="1"/>
        <v>63</v>
      </c>
      <c r="D41" s="2">
        <f t="shared" ca="1" si="2"/>
        <v>208</v>
      </c>
      <c r="E41">
        <f t="shared" ca="1" si="3"/>
        <v>13.103999999999999</v>
      </c>
      <c r="F41" s="2">
        <f t="shared" ca="1" si="7"/>
        <v>24</v>
      </c>
      <c r="G41" s="2">
        <f t="shared" ca="1" si="7"/>
        <v>24</v>
      </c>
      <c r="H41" s="2" t="str">
        <f t="shared" ca="1" si="8"/>
        <v>1.45</v>
      </c>
      <c r="I41" s="2" t="str">
        <f t="shared" ca="1" si="8"/>
        <v>1.20</v>
      </c>
      <c r="J41" s="2">
        <f t="shared" ca="1" si="9"/>
        <v>26</v>
      </c>
      <c r="K41" s="2">
        <f t="shared" ca="1" si="9"/>
        <v>23</v>
      </c>
    </row>
    <row r="42" spans="1:11">
      <c r="A42" s="4" t="s">
        <v>182</v>
      </c>
      <c r="B42">
        <f t="shared" ca="1" si="0"/>
        <v>6000</v>
      </c>
      <c r="C42" s="2">
        <f t="shared" ca="1" si="1"/>
        <v>63</v>
      </c>
      <c r="D42" s="2">
        <f t="shared" ca="1" si="2"/>
        <v>226</v>
      </c>
      <c r="E42">
        <f t="shared" ca="1" si="3"/>
        <v>14.238</v>
      </c>
      <c r="F42" s="2">
        <f t="shared" ref="F42:G61" ca="1" si="10">RANDBETWEEN(22,26)</f>
        <v>26</v>
      </c>
      <c r="G42" s="2">
        <f t="shared" ca="1" si="10"/>
        <v>26</v>
      </c>
      <c r="H42" s="2" t="str">
        <f t="shared" ref="H42:I61" ca="1" si="11">CONCATENATE("1.",RANDBETWEEN(3,90))</f>
        <v>1.11</v>
      </c>
      <c r="I42" s="2" t="str">
        <f t="shared" ca="1" si="11"/>
        <v>1.16</v>
      </c>
      <c r="J42" s="2">
        <f t="shared" ref="J42:K61" ca="1" si="12">RANDBETWEEN(20,26)</f>
        <v>22</v>
      </c>
      <c r="K42" s="2">
        <f t="shared" ca="1" si="12"/>
        <v>21</v>
      </c>
    </row>
    <row r="43" spans="1:11">
      <c r="A43" s="4" t="s">
        <v>183</v>
      </c>
      <c r="B43">
        <f t="shared" ca="1" si="0"/>
        <v>4000</v>
      </c>
      <c r="C43" s="2">
        <f t="shared" ca="1" si="1"/>
        <v>64</v>
      </c>
      <c r="D43" s="2">
        <f t="shared" ca="1" si="2"/>
        <v>223</v>
      </c>
      <c r="E43">
        <f t="shared" ca="1" si="3"/>
        <v>14.272</v>
      </c>
      <c r="F43" s="2">
        <f t="shared" ca="1" si="10"/>
        <v>26</v>
      </c>
      <c r="G43" s="2">
        <f t="shared" ca="1" si="10"/>
        <v>22</v>
      </c>
      <c r="H43" s="2" t="str">
        <f t="shared" ca="1" si="11"/>
        <v>1.42</v>
      </c>
      <c r="I43" s="2" t="str">
        <f t="shared" ca="1" si="11"/>
        <v>1.46</v>
      </c>
      <c r="J43" s="2">
        <f t="shared" ca="1" si="12"/>
        <v>25</v>
      </c>
      <c r="K43" s="2">
        <f t="shared" ca="1" si="12"/>
        <v>20</v>
      </c>
    </row>
    <row r="44" spans="1:11">
      <c r="A44" s="4" t="s">
        <v>184</v>
      </c>
      <c r="B44">
        <f t="shared" ca="1" si="0"/>
        <v>6000</v>
      </c>
      <c r="C44" s="2">
        <f t="shared" ca="1" si="1"/>
        <v>62</v>
      </c>
      <c r="D44" s="2">
        <f t="shared" ca="1" si="2"/>
        <v>207</v>
      </c>
      <c r="E44">
        <f t="shared" ca="1" si="3"/>
        <v>12.834</v>
      </c>
      <c r="F44" s="2">
        <f t="shared" ca="1" si="10"/>
        <v>22</v>
      </c>
      <c r="G44" s="2">
        <f t="shared" ca="1" si="10"/>
        <v>25</v>
      </c>
      <c r="H44" s="2" t="str">
        <f t="shared" ca="1" si="11"/>
        <v>1.53</v>
      </c>
      <c r="I44" s="2" t="str">
        <f t="shared" ca="1" si="11"/>
        <v>1.54</v>
      </c>
      <c r="J44" s="2">
        <f t="shared" ca="1" si="12"/>
        <v>22</v>
      </c>
      <c r="K44" s="2">
        <f t="shared" ca="1" si="12"/>
        <v>20</v>
      </c>
    </row>
    <row r="45" spans="1:11">
      <c r="A45" s="4" t="s">
        <v>185</v>
      </c>
      <c r="B45" t="str">
        <f t="shared" ca="1" si="0"/>
        <v>∞</v>
      </c>
      <c r="C45" s="2">
        <f t="shared" ca="1" si="1"/>
        <v>65</v>
      </c>
      <c r="D45" s="2">
        <f t="shared" ca="1" si="2"/>
        <v>187</v>
      </c>
      <c r="E45">
        <f t="shared" ca="1" si="3"/>
        <v>12.154999999999999</v>
      </c>
      <c r="F45" s="2">
        <f t="shared" ca="1" si="10"/>
        <v>26</v>
      </c>
      <c r="G45" s="2">
        <f t="shared" ca="1" si="10"/>
        <v>23</v>
      </c>
      <c r="H45" s="2" t="str">
        <f t="shared" ca="1" si="11"/>
        <v>1.6</v>
      </c>
      <c r="I45" s="2" t="str">
        <f t="shared" ca="1" si="11"/>
        <v>1.85</v>
      </c>
      <c r="J45" s="2">
        <f t="shared" ca="1" si="12"/>
        <v>21</v>
      </c>
      <c r="K45" s="2">
        <f t="shared" ca="1" si="12"/>
        <v>23</v>
      </c>
    </row>
    <row r="46" spans="1:11">
      <c r="A46" s="4" t="s">
        <v>186</v>
      </c>
      <c r="B46">
        <f t="shared" ca="1" si="0"/>
        <v>4000</v>
      </c>
      <c r="C46" s="2">
        <f t="shared" ca="1" si="1"/>
        <v>64</v>
      </c>
      <c r="D46" s="2">
        <f t="shared" ca="1" si="2"/>
        <v>222</v>
      </c>
      <c r="E46">
        <f t="shared" ca="1" si="3"/>
        <v>14.208</v>
      </c>
      <c r="F46" s="2">
        <f t="shared" ca="1" si="10"/>
        <v>24</v>
      </c>
      <c r="G46" s="2">
        <f t="shared" ca="1" si="10"/>
        <v>26</v>
      </c>
      <c r="H46" s="2" t="str">
        <f t="shared" ca="1" si="11"/>
        <v>1.58</v>
      </c>
      <c r="I46" s="2" t="str">
        <f t="shared" ca="1" si="11"/>
        <v>1.65</v>
      </c>
      <c r="J46" s="2">
        <f t="shared" ca="1" si="12"/>
        <v>22</v>
      </c>
      <c r="K46" s="2">
        <f t="shared" ca="1" si="12"/>
        <v>23</v>
      </c>
    </row>
    <row r="47" spans="1:11">
      <c r="A47" s="4" t="s">
        <v>187</v>
      </c>
      <c r="B47">
        <f t="shared" ca="1" si="0"/>
        <v>7000</v>
      </c>
      <c r="C47" s="2">
        <f t="shared" ca="1" si="1"/>
        <v>64</v>
      </c>
      <c r="D47" s="2">
        <f t="shared" ca="1" si="2"/>
        <v>199</v>
      </c>
      <c r="E47">
        <f t="shared" ca="1" si="3"/>
        <v>12.736000000000001</v>
      </c>
      <c r="F47" s="2">
        <f t="shared" ca="1" si="10"/>
        <v>22</v>
      </c>
      <c r="G47" s="2">
        <f t="shared" ca="1" si="10"/>
        <v>25</v>
      </c>
      <c r="H47" s="2" t="str">
        <f t="shared" ca="1" si="11"/>
        <v>1.84</v>
      </c>
      <c r="I47" s="2" t="str">
        <f t="shared" ca="1" si="11"/>
        <v>1.16</v>
      </c>
      <c r="J47" s="2">
        <f t="shared" ca="1" si="12"/>
        <v>23</v>
      </c>
      <c r="K47" s="2">
        <f t="shared" ca="1" si="12"/>
        <v>24</v>
      </c>
    </row>
    <row r="48" spans="1:11">
      <c r="A48" s="4" t="s">
        <v>188</v>
      </c>
      <c r="B48">
        <f t="shared" ca="1" si="0"/>
        <v>6000</v>
      </c>
      <c r="C48" s="2">
        <f t="shared" ca="1" si="1"/>
        <v>61</v>
      </c>
      <c r="D48" s="2">
        <f t="shared" ca="1" si="2"/>
        <v>224</v>
      </c>
      <c r="E48">
        <f t="shared" ca="1" si="3"/>
        <v>13.664</v>
      </c>
      <c r="F48" s="2">
        <f t="shared" ca="1" si="10"/>
        <v>26</v>
      </c>
      <c r="G48" s="2">
        <f t="shared" ca="1" si="10"/>
        <v>22</v>
      </c>
      <c r="H48" s="2" t="str">
        <f t="shared" ca="1" si="11"/>
        <v>1.42</v>
      </c>
      <c r="I48" s="2" t="str">
        <f t="shared" ca="1" si="11"/>
        <v>1.88</v>
      </c>
      <c r="J48" s="2">
        <f t="shared" ca="1" si="12"/>
        <v>23</v>
      </c>
      <c r="K48" s="2">
        <f t="shared" ca="1" si="12"/>
        <v>24</v>
      </c>
    </row>
    <row r="49" spans="1:11">
      <c r="A49" s="4" t="s">
        <v>189</v>
      </c>
      <c r="B49">
        <f t="shared" ca="1" si="0"/>
        <v>5000</v>
      </c>
      <c r="C49" s="2">
        <f t="shared" ca="1" si="1"/>
        <v>65</v>
      </c>
      <c r="D49" s="2">
        <f t="shared" ca="1" si="2"/>
        <v>222</v>
      </c>
      <c r="E49">
        <f t="shared" ca="1" si="3"/>
        <v>14.43</v>
      </c>
      <c r="F49" s="2">
        <f t="shared" ca="1" si="10"/>
        <v>24</v>
      </c>
      <c r="G49" s="2">
        <f t="shared" ca="1" si="10"/>
        <v>23</v>
      </c>
      <c r="H49" s="2" t="str">
        <f t="shared" ca="1" si="11"/>
        <v>1.41</v>
      </c>
      <c r="I49" s="2" t="str">
        <f t="shared" ca="1" si="11"/>
        <v>1.49</v>
      </c>
      <c r="J49" s="2">
        <f t="shared" ca="1" si="12"/>
        <v>21</v>
      </c>
      <c r="K49" s="2">
        <f t="shared" ca="1" si="12"/>
        <v>20</v>
      </c>
    </row>
    <row r="50" spans="1:11">
      <c r="A50" s="4" t="s">
        <v>190</v>
      </c>
      <c r="B50">
        <f t="shared" ca="1" si="0"/>
        <v>4000</v>
      </c>
      <c r="C50" s="2">
        <f t="shared" ca="1" si="1"/>
        <v>63</v>
      </c>
      <c r="D50" s="2">
        <f t="shared" ca="1" si="2"/>
        <v>211</v>
      </c>
      <c r="E50">
        <f t="shared" ca="1" si="3"/>
        <v>13.292999999999999</v>
      </c>
      <c r="F50" s="2">
        <f t="shared" ca="1" si="10"/>
        <v>26</v>
      </c>
      <c r="G50" s="2">
        <f t="shared" ca="1" si="10"/>
        <v>25</v>
      </c>
      <c r="H50" s="2" t="str">
        <f t="shared" ca="1" si="11"/>
        <v>1.46</v>
      </c>
      <c r="I50" s="2" t="str">
        <f t="shared" ca="1" si="11"/>
        <v>1.3</v>
      </c>
      <c r="J50" s="2">
        <f t="shared" ca="1" si="12"/>
        <v>22</v>
      </c>
      <c r="K50" s="2">
        <f t="shared" ca="1" si="12"/>
        <v>24</v>
      </c>
    </row>
    <row r="51" spans="1:11">
      <c r="A51" s="4" t="s">
        <v>191</v>
      </c>
      <c r="B51" t="str">
        <f t="shared" ca="1" si="0"/>
        <v>∞</v>
      </c>
      <c r="C51" s="2">
        <f t="shared" ca="1" si="1"/>
        <v>64</v>
      </c>
      <c r="D51" s="2">
        <f t="shared" ca="1" si="2"/>
        <v>191</v>
      </c>
      <c r="E51">
        <f t="shared" ca="1" si="3"/>
        <v>12.224</v>
      </c>
      <c r="F51" s="2">
        <f t="shared" ca="1" si="10"/>
        <v>22</v>
      </c>
      <c r="G51" s="2">
        <f t="shared" ca="1" si="10"/>
        <v>25</v>
      </c>
      <c r="H51" s="2" t="str">
        <f t="shared" ca="1" si="11"/>
        <v>1.48</v>
      </c>
      <c r="I51" s="2" t="str">
        <f t="shared" ca="1" si="11"/>
        <v>1.50</v>
      </c>
      <c r="J51" s="2">
        <f t="shared" ca="1" si="12"/>
        <v>26</v>
      </c>
      <c r="K51" s="2">
        <f t="shared" ca="1" si="12"/>
        <v>20</v>
      </c>
    </row>
    <row r="52" spans="1:11">
      <c r="A52" s="4" t="s">
        <v>192</v>
      </c>
      <c r="B52">
        <f t="shared" ca="1" si="0"/>
        <v>6000</v>
      </c>
      <c r="C52" s="2">
        <f t="shared" ca="1" si="1"/>
        <v>65</v>
      </c>
      <c r="D52" s="2">
        <f t="shared" ca="1" si="2"/>
        <v>211</v>
      </c>
      <c r="E52">
        <f t="shared" ca="1" si="3"/>
        <v>13.715</v>
      </c>
      <c r="F52" s="2">
        <f t="shared" ca="1" si="10"/>
        <v>24</v>
      </c>
      <c r="G52" s="2">
        <f t="shared" ca="1" si="10"/>
        <v>24</v>
      </c>
      <c r="H52" s="2" t="str">
        <f t="shared" ca="1" si="11"/>
        <v>1.72</v>
      </c>
      <c r="I52" s="2" t="str">
        <f t="shared" ca="1" si="11"/>
        <v>1.75</v>
      </c>
      <c r="J52" s="2">
        <f t="shared" ca="1" si="12"/>
        <v>24</v>
      </c>
      <c r="K52" s="2">
        <f t="shared" ca="1" si="12"/>
        <v>26</v>
      </c>
    </row>
    <row r="53" spans="1:11">
      <c r="A53" s="4" t="s">
        <v>193</v>
      </c>
      <c r="B53">
        <f t="shared" ca="1" si="0"/>
        <v>7000</v>
      </c>
      <c r="C53" s="2">
        <f t="shared" ca="1" si="1"/>
        <v>63</v>
      </c>
      <c r="D53" s="2">
        <f t="shared" ca="1" si="2"/>
        <v>202</v>
      </c>
      <c r="E53">
        <f t="shared" ca="1" si="3"/>
        <v>12.726000000000001</v>
      </c>
      <c r="F53" s="2">
        <f t="shared" ca="1" si="10"/>
        <v>26</v>
      </c>
      <c r="G53" s="2">
        <f t="shared" ca="1" si="10"/>
        <v>24</v>
      </c>
      <c r="H53" s="2" t="str">
        <f t="shared" ca="1" si="11"/>
        <v>1.4</v>
      </c>
      <c r="I53" s="2" t="str">
        <f t="shared" ca="1" si="11"/>
        <v>1.61</v>
      </c>
      <c r="J53" s="2">
        <f t="shared" ca="1" si="12"/>
        <v>26</v>
      </c>
      <c r="K53" s="2">
        <f t="shared" ca="1" si="12"/>
        <v>22</v>
      </c>
    </row>
    <row r="54" spans="1:11">
      <c r="A54" s="4" t="s">
        <v>194</v>
      </c>
      <c r="B54" t="str">
        <f t="shared" ca="1" si="0"/>
        <v>∞</v>
      </c>
      <c r="C54" s="2">
        <f t="shared" ca="1" si="1"/>
        <v>64</v>
      </c>
      <c r="D54" s="2">
        <f t="shared" ca="1" si="2"/>
        <v>207</v>
      </c>
      <c r="E54">
        <f t="shared" ca="1" si="3"/>
        <v>13.247999999999999</v>
      </c>
      <c r="F54" s="2">
        <f t="shared" ca="1" si="10"/>
        <v>24</v>
      </c>
      <c r="G54" s="2">
        <f t="shared" ca="1" si="10"/>
        <v>22</v>
      </c>
      <c r="H54" s="2" t="str">
        <f t="shared" ca="1" si="11"/>
        <v>1.80</v>
      </c>
      <c r="I54" s="2" t="str">
        <f t="shared" ca="1" si="11"/>
        <v>1.58</v>
      </c>
      <c r="J54" s="2">
        <f t="shared" ca="1" si="12"/>
        <v>21</v>
      </c>
      <c r="K54" s="2">
        <f t="shared" ca="1" si="12"/>
        <v>24</v>
      </c>
    </row>
    <row r="55" spans="1:11">
      <c r="A55" s="4" t="s">
        <v>195</v>
      </c>
      <c r="B55" t="str">
        <f t="shared" ca="1" si="0"/>
        <v>∞</v>
      </c>
      <c r="C55" s="2">
        <f t="shared" ca="1" si="1"/>
        <v>63</v>
      </c>
      <c r="D55" s="2">
        <f t="shared" ca="1" si="2"/>
        <v>189</v>
      </c>
      <c r="E55">
        <f t="shared" ca="1" si="3"/>
        <v>11.907</v>
      </c>
      <c r="F55" s="2">
        <f t="shared" ca="1" si="10"/>
        <v>22</v>
      </c>
      <c r="G55" s="2">
        <f t="shared" ca="1" si="10"/>
        <v>22</v>
      </c>
      <c r="H55" s="2" t="str">
        <f t="shared" ca="1" si="11"/>
        <v>1.87</v>
      </c>
      <c r="I55" s="2" t="str">
        <f t="shared" ca="1" si="11"/>
        <v>1.41</v>
      </c>
      <c r="J55" s="2">
        <f t="shared" ca="1" si="12"/>
        <v>20</v>
      </c>
      <c r="K55" s="2">
        <f t="shared" ca="1" si="12"/>
        <v>24</v>
      </c>
    </row>
    <row r="56" spans="1:11">
      <c r="A56" s="4" t="s">
        <v>196</v>
      </c>
      <c r="B56">
        <f t="shared" ca="1" si="0"/>
        <v>7000</v>
      </c>
      <c r="C56" s="2">
        <f t="shared" ca="1" si="1"/>
        <v>64</v>
      </c>
      <c r="D56" s="2">
        <f t="shared" ca="1" si="2"/>
        <v>201</v>
      </c>
      <c r="E56">
        <f t="shared" ca="1" si="3"/>
        <v>12.864000000000001</v>
      </c>
      <c r="F56" s="2">
        <f t="shared" ca="1" si="10"/>
        <v>24</v>
      </c>
      <c r="G56" s="2">
        <f t="shared" ca="1" si="10"/>
        <v>24</v>
      </c>
      <c r="H56" s="2" t="str">
        <f t="shared" ca="1" si="11"/>
        <v>1.9</v>
      </c>
      <c r="I56" s="2" t="str">
        <f t="shared" ca="1" si="11"/>
        <v>1.51</v>
      </c>
      <c r="J56" s="2">
        <f t="shared" ca="1" si="12"/>
        <v>20</v>
      </c>
      <c r="K56" s="2">
        <f t="shared" ca="1" si="12"/>
        <v>22</v>
      </c>
    </row>
    <row r="57" spans="1:11">
      <c r="A57" s="4" t="s">
        <v>197</v>
      </c>
      <c r="B57">
        <f t="shared" ca="1" si="0"/>
        <v>5000</v>
      </c>
      <c r="C57" s="2">
        <f t="shared" ca="1" si="1"/>
        <v>61</v>
      </c>
      <c r="D57" s="2">
        <f t="shared" ca="1" si="2"/>
        <v>194</v>
      </c>
      <c r="E57">
        <f t="shared" ca="1" si="3"/>
        <v>11.834</v>
      </c>
      <c r="F57" s="2">
        <f t="shared" ca="1" si="10"/>
        <v>25</v>
      </c>
      <c r="G57" s="2">
        <f t="shared" ca="1" si="10"/>
        <v>22</v>
      </c>
      <c r="H57" s="2" t="str">
        <f t="shared" ca="1" si="11"/>
        <v>1.13</v>
      </c>
      <c r="I57" s="2" t="str">
        <f t="shared" ca="1" si="11"/>
        <v>1.65</v>
      </c>
      <c r="J57" s="2">
        <f t="shared" ca="1" si="12"/>
        <v>24</v>
      </c>
      <c r="K57" s="2">
        <f t="shared" ca="1" si="12"/>
        <v>22</v>
      </c>
    </row>
    <row r="58" spans="1:11">
      <c r="A58" s="4" t="s">
        <v>198</v>
      </c>
      <c r="B58">
        <f t="shared" ca="1" si="0"/>
        <v>4000</v>
      </c>
      <c r="C58" s="2">
        <f t="shared" ca="1" si="1"/>
        <v>64</v>
      </c>
      <c r="D58" s="2">
        <f t="shared" ca="1" si="2"/>
        <v>194</v>
      </c>
      <c r="E58">
        <f t="shared" ca="1" si="3"/>
        <v>12.416</v>
      </c>
      <c r="F58" s="2">
        <f t="shared" ca="1" si="10"/>
        <v>22</v>
      </c>
      <c r="G58" s="2">
        <f t="shared" ca="1" si="10"/>
        <v>26</v>
      </c>
      <c r="H58" s="2" t="str">
        <f t="shared" ca="1" si="11"/>
        <v>1.39</v>
      </c>
      <c r="I58" s="2" t="str">
        <f t="shared" ca="1" si="11"/>
        <v>1.38</v>
      </c>
      <c r="J58" s="2">
        <f t="shared" ca="1" si="12"/>
        <v>21</v>
      </c>
      <c r="K58" s="2">
        <f t="shared" ca="1" si="12"/>
        <v>25</v>
      </c>
    </row>
    <row r="59" spans="1:11">
      <c r="A59" s="4" t="s">
        <v>199</v>
      </c>
      <c r="B59">
        <f t="shared" ca="1" si="0"/>
        <v>6000</v>
      </c>
      <c r="C59" s="2">
        <f t="shared" ca="1" si="1"/>
        <v>66</v>
      </c>
      <c r="D59" s="2">
        <f t="shared" ca="1" si="2"/>
        <v>219</v>
      </c>
      <c r="E59">
        <f t="shared" ca="1" si="3"/>
        <v>14.454000000000001</v>
      </c>
      <c r="F59" s="2">
        <f t="shared" ca="1" si="10"/>
        <v>24</v>
      </c>
      <c r="G59" s="2">
        <f t="shared" ca="1" si="10"/>
        <v>25</v>
      </c>
      <c r="H59" s="2" t="str">
        <f t="shared" ca="1" si="11"/>
        <v>1.76</v>
      </c>
      <c r="I59" s="2" t="str">
        <f t="shared" ca="1" si="11"/>
        <v>1.23</v>
      </c>
      <c r="J59" s="2">
        <f t="shared" ca="1" si="12"/>
        <v>21</v>
      </c>
      <c r="K59" s="2">
        <f t="shared" ca="1" si="12"/>
        <v>25</v>
      </c>
    </row>
    <row r="60" spans="1:11">
      <c r="A60" s="4" t="s">
        <v>200</v>
      </c>
      <c r="B60">
        <f t="shared" ca="1" si="0"/>
        <v>6000</v>
      </c>
      <c r="C60" s="2">
        <f t="shared" ca="1" si="1"/>
        <v>61</v>
      </c>
      <c r="D60" s="2">
        <f t="shared" ca="1" si="2"/>
        <v>223</v>
      </c>
      <c r="E60">
        <f t="shared" ca="1" si="3"/>
        <v>13.603</v>
      </c>
      <c r="F60" s="2">
        <f t="shared" ca="1" si="10"/>
        <v>26</v>
      </c>
      <c r="G60" s="2">
        <f t="shared" ca="1" si="10"/>
        <v>25</v>
      </c>
      <c r="H60" s="2" t="str">
        <f t="shared" ca="1" si="11"/>
        <v>1.28</v>
      </c>
      <c r="I60" s="2" t="str">
        <f t="shared" ca="1" si="11"/>
        <v>1.10</v>
      </c>
      <c r="J60" s="2">
        <f t="shared" ca="1" si="12"/>
        <v>20</v>
      </c>
      <c r="K60" s="2">
        <f t="shared" ca="1" si="12"/>
        <v>26</v>
      </c>
    </row>
    <row r="61" spans="1:11">
      <c r="A61" s="4" t="s">
        <v>201</v>
      </c>
      <c r="B61" t="str">
        <f t="shared" ca="1" si="0"/>
        <v>∞</v>
      </c>
      <c r="C61" s="2">
        <f t="shared" ca="1" si="1"/>
        <v>66</v>
      </c>
      <c r="D61" s="2">
        <f t="shared" ca="1" si="2"/>
        <v>224</v>
      </c>
      <c r="E61">
        <f t="shared" ca="1" si="3"/>
        <v>14.784000000000001</v>
      </c>
      <c r="F61" s="2">
        <f t="shared" ca="1" si="10"/>
        <v>23</v>
      </c>
      <c r="G61" s="2">
        <f t="shared" ca="1" si="10"/>
        <v>24</v>
      </c>
      <c r="H61" s="2" t="str">
        <f t="shared" ca="1" si="11"/>
        <v>1.23</v>
      </c>
      <c r="I61" s="2" t="str">
        <f t="shared" ca="1" si="11"/>
        <v>1.67</v>
      </c>
      <c r="J61" s="2">
        <f t="shared" ca="1" si="12"/>
        <v>20</v>
      </c>
      <c r="K61" s="2">
        <f t="shared" ca="1" si="12"/>
        <v>20</v>
      </c>
    </row>
    <row r="62" spans="1:11">
      <c r="A62" s="4" t="s">
        <v>202</v>
      </c>
      <c r="B62">
        <f t="shared" ca="1" si="0"/>
        <v>4000</v>
      </c>
      <c r="C62" s="2">
        <f t="shared" ca="1" si="1"/>
        <v>62</v>
      </c>
      <c r="D62" s="2">
        <f t="shared" ca="1" si="2"/>
        <v>204</v>
      </c>
      <c r="E62">
        <f t="shared" ca="1" si="3"/>
        <v>12.648</v>
      </c>
      <c r="F62" s="2">
        <f t="shared" ref="F62:G81" ca="1" si="13">RANDBETWEEN(22,26)</f>
        <v>24</v>
      </c>
      <c r="G62" s="2">
        <f t="shared" ca="1" si="13"/>
        <v>24</v>
      </c>
      <c r="H62" s="2" t="str">
        <f t="shared" ref="H62:I81" ca="1" si="14">CONCATENATE("1.",RANDBETWEEN(3,90))</f>
        <v>1.61</v>
      </c>
      <c r="I62" s="2" t="str">
        <f t="shared" ca="1" si="14"/>
        <v>1.12</v>
      </c>
      <c r="J62" s="2">
        <f t="shared" ref="J62:K81" ca="1" si="15">RANDBETWEEN(20,26)</f>
        <v>23</v>
      </c>
      <c r="K62" s="2">
        <f t="shared" ca="1" si="15"/>
        <v>24</v>
      </c>
    </row>
    <row r="63" spans="1:11">
      <c r="A63" s="4" t="s">
        <v>203</v>
      </c>
      <c r="B63">
        <f t="shared" ca="1" si="0"/>
        <v>6000</v>
      </c>
      <c r="C63" s="2">
        <f t="shared" ca="1" si="1"/>
        <v>63</v>
      </c>
      <c r="D63" s="2">
        <f t="shared" ca="1" si="2"/>
        <v>224</v>
      </c>
      <c r="E63">
        <f t="shared" ca="1" si="3"/>
        <v>14.112</v>
      </c>
      <c r="F63" s="2">
        <f t="shared" ca="1" si="13"/>
        <v>22</v>
      </c>
      <c r="G63" s="2">
        <f t="shared" ca="1" si="13"/>
        <v>26</v>
      </c>
      <c r="H63" s="2" t="str">
        <f t="shared" ca="1" si="14"/>
        <v>1.8</v>
      </c>
      <c r="I63" s="2" t="str">
        <f t="shared" ca="1" si="14"/>
        <v>1.3</v>
      </c>
      <c r="J63" s="2">
        <f t="shared" ca="1" si="15"/>
        <v>26</v>
      </c>
      <c r="K63" s="2">
        <f t="shared" ca="1" si="15"/>
        <v>25</v>
      </c>
    </row>
    <row r="64" spans="1:11">
      <c r="A64" s="4" t="s">
        <v>204</v>
      </c>
      <c r="B64">
        <f t="shared" ca="1" si="0"/>
        <v>4000</v>
      </c>
      <c r="C64" s="2">
        <f t="shared" ca="1" si="1"/>
        <v>63</v>
      </c>
      <c r="D64" s="2">
        <f t="shared" ca="1" si="2"/>
        <v>208</v>
      </c>
      <c r="E64">
        <f t="shared" ca="1" si="3"/>
        <v>13.103999999999999</v>
      </c>
      <c r="F64" s="2">
        <f t="shared" ca="1" si="13"/>
        <v>26</v>
      </c>
      <c r="G64" s="2">
        <f t="shared" ca="1" si="13"/>
        <v>24</v>
      </c>
      <c r="H64" s="2" t="str">
        <f t="shared" ca="1" si="14"/>
        <v>1.28</v>
      </c>
      <c r="I64" s="2" t="str">
        <f t="shared" ca="1" si="14"/>
        <v>1.74</v>
      </c>
      <c r="J64" s="2">
        <f t="shared" ca="1" si="15"/>
        <v>22</v>
      </c>
      <c r="K64" s="2">
        <f t="shared" ca="1" si="15"/>
        <v>24</v>
      </c>
    </row>
    <row r="65" spans="1:11">
      <c r="A65" s="4" t="s">
        <v>205</v>
      </c>
      <c r="B65">
        <f t="shared" ca="1" si="0"/>
        <v>6000</v>
      </c>
      <c r="C65" s="2">
        <f t="shared" ca="1" si="1"/>
        <v>66</v>
      </c>
      <c r="D65" s="2">
        <f t="shared" ca="1" si="2"/>
        <v>222</v>
      </c>
      <c r="E65">
        <f t="shared" ca="1" si="3"/>
        <v>14.651999999999999</v>
      </c>
      <c r="F65" s="2">
        <f t="shared" ca="1" si="13"/>
        <v>24</v>
      </c>
      <c r="G65" s="2">
        <f t="shared" ca="1" si="13"/>
        <v>22</v>
      </c>
      <c r="H65" s="2" t="str">
        <f t="shared" ca="1" si="14"/>
        <v>1.69</v>
      </c>
      <c r="I65" s="2" t="str">
        <f t="shared" ca="1" si="14"/>
        <v>1.33</v>
      </c>
      <c r="J65" s="2">
        <f t="shared" ca="1" si="15"/>
        <v>26</v>
      </c>
      <c r="K65" s="2">
        <f t="shared" ca="1" si="15"/>
        <v>25</v>
      </c>
    </row>
    <row r="66" spans="1:11">
      <c r="A66" s="4" t="s">
        <v>206</v>
      </c>
      <c r="B66">
        <f t="shared" ref="B66:B129" ca="1" si="16">IF(RANDBETWEEN(4,8)=8,"∞",RANDBETWEEN(4,7)*1000)</f>
        <v>4000</v>
      </c>
      <c r="C66" s="2">
        <f t="shared" ref="C66:C129" ca="1" si="17">RANDBETWEEN(61,66)</f>
        <v>63</v>
      </c>
      <c r="D66" s="2">
        <f t="shared" ref="D66:D129" ca="1" si="18">RANDBETWEEN(187,227)</f>
        <v>226</v>
      </c>
      <c r="E66">
        <f t="shared" ref="E66:E129" ca="1" si="19">C66*D66/1000</f>
        <v>14.238</v>
      </c>
      <c r="F66" s="2">
        <f t="shared" ca="1" si="13"/>
        <v>26</v>
      </c>
      <c r="G66" s="2">
        <f t="shared" ca="1" si="13"/>
        <v>22</v>
      </c>
      <c r="H66" s="2" t="str">
        <f t="shared" ca="1" si="14"/>
        <v>1.75</v>
      </c>
      <c r="I66" s="2" t="str">
        <f t="shared" ca="1" si="14"/>
        <v>1.24</v>
      </c>
      <c r="J66" s="2">
        <f t="shared" ca="1" si="15"/>
        <v>22</v>
      </c>
      <c r="K66" s="2">
        <f t="shared" ca="1" si="15"/>
        <v>23</v>
      </c>
    </row>
    <row r="67" spans="1:11">
      <c r="A67" s="4" t="s">
        <v>207</v>
      </c>
      <c r="B67">
        <f t="shared" ca="1" si="16"/>
        <v>5000</v>
      </c>
      <c r="C67" s="2">
        <f t="shared" ca="1" si="17"/>
        <v>62</v>
      </c>
      <c r="D67" s="2">
        <f t="shared" ca="1" si="18"/>
        <v>201</v>
      </c>
      <c r="E67">
        <f t="shared" ca="1" si="19"/>
        <v>12.462</v>
      </c>
      <c r="F67" s="2">
        <f t="shared" ca="1" si="13"/>
        <v>25</v>
      </c>
      <c r="G67" s="2">
        <f t="shared" ca="1" si="13"/>
        <v>24</v>
      </c>
      <c r="H67" s="2" t="str">
        <f t="shared" ca="1" si="14"/>
        <v>1.41</v>
      </c>
      <c r="I67" s="2" t="str">
        <f t="shared" ca="1" si="14"/>
        <v>1.24</v>
      </c>
      <c r="J67" s="2">
        <f t="shared" ca="1" si="15"/>
        <v>23</v>
      </c>
      <c r="K67" s="2">
        <f t="shared" ca="1" si="15"/>
        <v>20</v>
      </c>
    </row>
    <row r="68" spans="1:11">
      <c r="A68" s="4" t="s">
        <v>208</v>
      </c>
      <c r="B68">
        <f t="shared" ca="1" si="16"/>
        <v>5000</v>
      </c>
      <c r="C68" s="2">
        <f t="shared" ca="1" si="17"/>
        <v>62</v>
      </c>
      <c r="D68" s="2">
        <f t="shared" ca="1" si="18"/>
        <v>223</v>
      </c>
      <c r="E68">
        <f t="shared" ca="1" si="19"/>
        <v>13.826000000000001</v>
      </c>
      <c r="F68" s="2">
        <f t="shared" ca="1" si="13"/>
        <v>23</v>
      </c>
      <c r="G68" s="2">
        <f t="shared" ca="1" si="13"/>
        <v>23</v>
      </c>
      <c r="H68" s="2" t="str">
        <f t="shared" ca="1" si="14"/>
        <v>1.61</v>
      </c>
      <c r="I68" s="2" t="str">
        <f t="shared" ca="1" si="14"/>
        <v>1.61</v>
      </c>
      <c r="J68" s="2">
        <f t="shared" ca="1" si="15"/>
        <v>24</v>
      </c>
      <c r="K68" s="2">
        <f t="shared" ca="1" si="15"/>
        <v>25</v>
      </c>
    </row>
    <row r="69" spans="1:11">
      <c r="A69" s="4" t="s">
        <v>209</v>
      </c>
      <c r="B69" t="str">
        <f t="shared" ca="1" si="16"/>
        <v>∞</v>
      </c>
      <c r="C69" s="2">
        <f t="shared" ca="1" si="17"/>
        <v>64</v>
      </c>
      <c r="D69" s="2">
        <f t="shared" ca="1" si="18"/>
        <v>206</v>
      </c>
      <c r="E69">
        <f t="shared" ca="1" si="19"/>
        <v>13.183999999999999</v>
      </c>
      <c r="F69" s="2">
        <f t="shared" ca="1" si="13"/>
        <v>26</v>
      </c>
      <c r="G69" s="2">
        <f t="shared" ca="1" si="13"/>
        <v>25</v>
      </c>
      <c r="H69" s="2" t="str">
        <f t="shared" ca="1" si="14"/>
        <v>1.88</v>
      </c>
      <c r="I69" s="2" t="str">
        <f t="shared" ca="1" si="14"/>
        <v>1.24</v>
      </c>
      <c r="J69" s="2">
        <f t="shared" ca="1" si="15"/>
        <v>20</v>
      </c>
      <c r="K69" s="2">
        <f t="shared" ca="1" si="15"/>
        <v>22</v>
      </c>
    </row>
    <row r="70" spans="1:11">
      <c r="A70" s="4" t="s">
        <v>210</v>
      </c>
      <c r="B70">
        <f t="shared" ca="1" si="16"/>
        <v>6000</v>
      </c>
      <c r="C70" s="2">
        <f t="shared" ca="1" si="17"/>
        <v>65</v>
      </c>
      <c r="D70" s="2">
        <f t="shared" ca="1" si="18"/>
        <v>200</v>
      </c>
      <c r="E70">
        <f t="shared" ca="1" si="19"/>
        <v>13</v>
      </c>
      <c r="F70" s="2">
        <f t="shared" ca="1" si="13"/>
        <v>26</v>
      </c>
      <c r="G70" s="2">
        <f t="shared" ca="1" si="13"/>
        <v>22</v>
      </c>
      <c r="H70" s="2" t="str">
        <f t="shared" ca="1" si="14"/>
        <v>1.88</v>
      </c>
      <c r="I70" s="2" t="str">
        <f t="shared" ca="1" si="14"/>
        <v>1.86</v>
      </c>
      <c r="J70" s="2">
        <f t="shared" ca="1" si="15"/>
        <v>26</v>
      </c>
      <c r="K70" s="2">
        <f t="shared" ca="1" si="15"/>
        <v>22</v>
      </c>
    </row>
    <row r="71" spans="1:11">
      <c r="A71" s="4" t="s">
        <v>211</v>
      </c>
      <c r="B71" t="str">
        <f t="shared" ca="1" si="16"/>
        <v>∞</v>
      </c>
      <c r="C71" s="2">
        <f t="shared" ca="1" si="17"/>
        <v>64</v>
      </c>
      <c r="D71" s="2">
        <f t="shared" ca="1" si="18"/>
        <v>217</v>
      </c>
      <c r="E71">
        <f t="shared" ca="1" si="19"/>
        <v>13.888</v>
      </c>
      <c r="F71" s="2">
        <f t="shared" ca="1" si="13"/>
        <v>26</v>
      </c>
      <c r="G71" s="2">
        <f t="shared" ca="1" si="13"/>
        <v>25</v>
      </c>
      <c r="H71" s="2" t="str">
        <f t="shared" ca="1" si="14"/>
        <v>1.45</v>
      </c>
      <c r="I71" s="2" t="str">
        <f t="shared" ca="1" si="14"/>
        <v>1.27</v>
      </c>
      <c r="J71" s="2">
        <f t="shared" ca="1" si="15"/>
        <v>21</v>
      </c>
      <c r="K71" s="2">
        <f t="shared" ca="1" si="15"/>
        <v>23</v>
      </c>
    </row>
    <row r="72" spans="1:11">
      <c r="A72" s="4" t="s">
        <v>212</v>
      </c>
      <c r="B72">
        <f t="shared" ca="1" si="16"/>
        <v>4000</v>
      </c>
      <c r="C72" s="2">
        <f t="shared" ca="1" si="17"/>
        <v>64</v>
      </c>
      <c r="D72" s="2">
        <f t="shared" ca="1" si="18"/>
        <v>197</v>
      </c>
      <c r="E72">
        <f t="shared" ca="1" si="19"/>
        <v>12.608000000000001</v>
      </c>
      <c r="F72" s="2">
        <f t="shared" ca="1" si="13"/>
        <v>23</v>
      </c>
      <c r="G72" s="2">
        <f t="shared" ca="1" si="13"/>
        <v>24</v>
      </c>
      <c r="H72" s="2" t="str">
        <f t="shared" ca="1" si="14"/>
        <v>1.68</v>
      </c>
      <c r="I72" s="2" t="str">
        <f t="shared" ca="1" si="14"/>
        <v>1.37</v>
      </c>
      <c r="J72" s="2">
        <f t="shared" ca="1" si="15"/>
        <v>21</v>
      </c>
      <c r="K72" s="2">
        <f t="shared" ca="1" si="15"/>
        <v>21</v>
      </c>
    </row>
    <row r="73" spans="1:11">
      <c r="A73" s="4" t="s">
        <v>213</v>
      </c>
      <c r="B73">
        <f t="shared" ca="1" si="16"/>
        <v>4000</v>
      </c>
      <c r="C73" s="2">
        <f t="shared" ca="1" si="17"/>
        <v>64</v>
      </c>
      <c r="D73" s="2">
        <f t="shared" ca="1" si="18"/>
        <v>223</v>
      </c>
      <c r="E73">
        <f t="shared" ca="1" si="19"/>
        <v>14.272</v>
      </c>
      <c r="F73" s="2">
        <f t="shared" ca="1" si="13"/>
        <v>23</v>
      </c>
      <c r="G73" s="2">
        <f t="shared" ca="1" si="13"/>
        <v>23</v>
      </c>
      <c r="H73" s="2" t="str">
        <f t="shared" ca="1" si="14"/>
        <v>1.40</v>
      </c>
      <c r="I73" s="2" t="str">
        <f t="shared" ca="1" si="14"/>
        <v>1.83</v>
      </c>
      <c r="J73" s="2">
        <f t="shared" ca="1" si="15"/>
        <v>20</v>
      </c>
      <c r="K73" s="2">
        <f t="shared" ca="1" si="15"/>
        <v>21</v>
      </c>
    </row>
    <row r="74" spans="1:11">
      <c r="A74" s="4" t="s">
        <v>214</v>
      </c>
      <c r="B74">
        <f t="shared" ca="1" si="16"/>
        <v>4000</v>
      </c>
      <c r="C74" s="2">
        <f t="shared" ca="1" si="17"/>
        <v>65</v>
      </c>
      <c r="D74" s="2">
        <f t="shared" ca="1" si="18"/>
        <v>226</v>
      </c>
      <c r="E74">
        <f t="shared" ca="1" si="19"/>
        <v>14.69</v>
      </c>
      <c r="F74" s="2">
        <f t="shared" ca="1" si="13"/>
        <v>25</v>
      </c>
      <c r="G74" s="2">
        <f t="shared" ca="1" si="13"/>
        <v>23</v>
      </c>
      <c r="H74" s="2" t="str">
        <f t="shared" ca="1" si="14"/>
        <v>1.42</v>
      </c>
      <c r="I74" s="2" t="str">
        <f t="shared" ca="1" si="14"/>
        <v>1.53</v>
      </c>
      <c r="J74" s="2">
        <f t="shared" ca="1" si="15"/>
        <v>26</v>
      </c>
      <c r="K74" s="2">
        <f t="shared" ca="1" si="15"/>
        <v>25</v>
      </c>
    </row>
    <row r="75" spans="1:11">
      <c r="A75" s="4" t="s">
        <v>215</v>
      </c>
      <c r="B75">
        <f t="shared" ca="1" si="16"/>
        <v>4000</v>
      </c>
      <c r="C75" s="2">
        <f t="shared" ca="1" si="17"/>
        <v>63</v>
      </c>
      <c r="D75" s="2">
        <f t="shared" ca="1" si="18"/>
        <v>205</v>
      </c>
      <c r="E75">
        <f t="shared" ca="1" si="19"/>
        <v>12.914999999999999</v>
      </c>
      <c r="F75" s="2">
        <f t="shared" ca="1" si="13"/>
        <v>24</v>
      </c>
      <c r="G75" s="2">
        <f t="shared" ca="1" si="13"/>
        <v>26</v>
      </c>
      <c r="H75" s="2" t="str">
        <f t="shared" ca="1" si="14"/>
        <v>1.73</v>
      </c>
      <c r="I75" s="2" t="str">
        <f t="shared" ca="1" si="14"/>
        <v>1.82</v>
      </c>
      <c r="J75" s="2">
        <f t="shared" ca="1" si="15"/>
        <v>20</v>
      </c>
      <c r="K75" s="2">
        <f t="shared" ca="1" si="15"/>
        <v>26</v>
      </c>
    </row>
    <row r="76" spans="1:11">
      <c r="A76" s="4" t="s">
        <v>216</v>
      </c>
      <c r="B76" t="str">
        <f t="shared" ca="1" si="16"/>
        <v>∞</v>
      </c>
      <c r="C76" s="2">
        <f t="shared" ca="1" si="17"/>
        <v>62</v>
      </c>
      <c r="D76" s="2">
        <f t="shared" ca="1" si="18"/>
        <v>204</v>
      </c>
      <c r="E76">
        <f t="shared" ca="1" si="19"/>
        <v>12.648</v>
      </c>
      <c r="F76" s="2">
        <f t="shared" ca="1" si="13"/>
        <v>23</v>
      </c>
      <c r="G76" s="2">
        <f t="shared" ca="1" si="13"/>
        <v>26</v>
      </c>
      <c r="H76" s="2" t="str">
        <f t="shared" ca="1" si="14"/>
        <v>1.81</v>
      </c>
      <c r="I76" s="2" t="str">
        <f t="shared" ca="1" si="14"/>
        <v>1.38</v>
      </c>
      <c r="J76" s="2">
        <f t="shared" ca="1" si="15"/>
        <v>22</v>
      </c>
      <c r="K76" s="2">
        <f t="shared" ca="1" si="15"/>
        <v>25</v>
      </c>
    </row>
    <row r="77" spans="1:11">
      <c r="A77" s="4" t="s">
        <v>217</v>
      </c>
      <c r="B77" t="str">
        <f t="shared" ca="1" si="16"/>
        <v>∞</v>
      </c>
      <c r="C77" s="2">
        <f t="shared" ca="1" si="17"/>
        <v>62</v>
      </c>
      <c r="D77" s="2">
        <f t="shared" ca="1" si="18"/>
        <v>203</v>
      </c>
      <c r="E77">
        <f t="shared" ca="1" si="19"/>
        <v>12.586</v>
      </c>
      <c r="F77" s="2">
        <f t="shared" ca="1" si="13"/>
        <v>22</v>
      </c>
      <c r="G77" s="2">
        <f t="shared" ca="1" si="13"/>
        <v>24</v>
      </c>
      <c r="H77" s="2" t="str">
        <f t="shared" ca="1" si="14"/>
        <v>1.71</v>
      </c>
      <c r="I77" s="2" t="str">
        <f t="shared" ca="1" si="14"/>
        <v>1.60</v>
      </c>
      <c r="J77" s="2">
        <f t="shared" ca="1" si="15"/>
        <v>24</v>
      </c>
      <c r="K77" s="2">
        <f t="shared" ca="1" si="15"/>
        <v>22</v>
      </c>
    </row>
    <row r="78" spans="1:11">
      <c r="A78" s="4" t="s">
        <v>218</v>
      </c>
      <c r="B78">
        <f t="shared" ca="1" si="16"/>
        <v>5000</v>
      </c>
      <c r="C78" s="2">
        <f t="shared" ca="1" si="17"/>
        <v>62</v>
      </c>
      <c r="D78" s="2">
        <f t="shared" ca="1" si="18"/>
        <v>224</v>
      </c>
      <c r="E78">
        <f t="shared" ca="1" si="19"/>
        <v>13.888</v>
      </c>
      <c r="F78" s="2">
        <f t="shared" ca="1" si="13"/>
        <v>23</v>
      </c>
      <c r="G78" s="2">
        <f t="shared" ca="1" si="13"/>
        <v>26</v>
      </c>
      <c r="H78" s="2" t="str">
        <f t="shared" ca="1" si="14"/>
        <v>1.57</v>
      </c>
      <c r="I78" s="2" t="str">
        <f t="shared" ca="1" si="14"/>
        <v>1.14</v>
      </c>
      <c r="J78" s="2">
        <f t="shared" ca="1" si="15"/>
        <v>25</v>
      </c>
      <c r="K78" s="2">
        <f t="shared" ca="1" si="15"/>
        <v>24</v>
      </c>
    </row>
    <row r="79" spans="1:11">
      <c r="A79" s="4" t="s">
        <v>219</v>
      </c>
      <c r="B79">
        <f t="shared" ca="1" si="16"/>
        <v>6000</v>
      </c>
      <c r="C79" s="2">
        <f t="shared" ca="1" si="17"/>
        <v>65</v>
      </c>
      <c r="D79" s="2">
        <f t="shared" ca="1" si="18"/>
        <v>202</v>
      </c>
      <c r="E79">
        <f t="shared" ca="1" si="19"/>
        <v>13.13</v>
      </c>
      <c r="F79" s="2">
        <f t="shared" ca="1" si="13"/>
        <v>22</v>
      </c>
      <c r="G79" s="2">
        <f t="shared" ca="1" si="13"/>
        <v>22</v>
      </c>
      <c r="H79" s="2" t="str">
        <f t="shared" ca="1" si="14"/>
        <v>1.22</v>
      </c>
      <c r="I79" s="2" t="str">
        <f t="shared" ca="1" si="14"/>
        <v>1.26</v>
      </c>
      <c r="J79" s="2">
        <f t="shared" ca="1" si="15"/>
        <v>21</v>
      </c>
      <c r="K79" s="2">
        <f t="shared" ca="1" si="15"/>
        <v>20</v>
      </c>
    </row>
    <row r="80" spans="1:11">
      <c r="A80" s="4" t="s">
        <v>220</v>
      </c>
      <c r="B80" t="str">
        <f t="shared" ca="1" si="16"/>
        <v>∞</v>
      </c>
      <c r="C80" s="2">
        <f t="shared" ca="1" si="17"/>
        <v>61</v>
      </c>
      <c r="D80" s="2">
        <f t="shared" ca="1" si="18"/>
        <v>202</v>
      </c>
      <c r="E80">
        <f t="shared" ca="1" si="19"/>
        <v>12.321999999999999</v>
      </c>
      <c r="F80" s="2">
        <f t="shared" ca="1" si="13"/>
        <v>26</v>
      </c>
      <c r="G80" s="2">
        <f t="shared" ca="1" si="13"/>
        <v>25</v>
      </c>
      <c r="H80" s="2" t="str">
        <f t="shared" ca="1" si="14"/>
        <v>1.61</v>
      </c>
      <c r="I80" s="2" t="str">
        <f t="shared" ca="1" si="14"/>
        <v>1.53</v>
      </c>
      <c r="J80" s="2">
        <f t="shared" ca="1" si="15"/>
        <v>25</v>
      </c>
      <c r="K80" s="2">
        <f t="shared" ca="1" si="15"/>
        <v>26</v>
      </c>
    </row>
    <row r="81" spans="1:11">
      <c r="A81" s="4" t="s">
        <v>221</v>
      </c>
      <c r="B81">
        <f t="shared" ca="1" si="16"/>
        <v>5000</v>
      </c>
      <c r="C81" s="2">
        <f t="shared" ca="1" si="17"/>
        <v>66</v>
      </c>
      <c r="D81" s="2">
        <f t="shared" ca="1" si="18"/>
        <v>188</v>
      </c>
      <c r="E81">
        <f t="shared" ca="1" si="19"/>
        <v>12.407999999999999</v>
      </c>
      <c r="F81" s="2">
        <f t="shared" ca="1" si="13"/>
        <v>25</v>
      </c>
      <c r="G81" s="2">
        <f t="shared" ca="1" si="13"/>
        <v>25</v>
      </c>
      <c r="H81" s="2" t="str">
        <f t="shared" ca="1" si="14"/>
        <v>1.73</v>
      </c>
      <c r="I81" s="2" t="str">
        <f t="shared" ca="1" si="14"/>
        <v>1.19</v>
      </c>
      <c r="J81" s="2">
        <f t="shared" ca="1" si="15"/>
        <v>21</v>
      </c>
      <c r="K81" s="2">
        <f t="shared" ca="1" si="15"/>
        <v>26</v>
      </c>
    </row>
    <row r="82" spans="1:11">
      <c r="A82" s="4" t="s">
        <v>222</v>
      </c>
      <c r="B82">
        <f t="shared" ca="1" si="16"/>
        <v>6000</v>
      </c>
      <c r="C82" s="2">
        <f t="shared" ca="1" si="17"/>
        <v>65</v>
      </c>
      <c r="D82" s="2">
        <f t="shared" ca="1" si="18"/>
        <v>215</v>
      </c>
      <c r="E82">
        <f t="shared" ca="1" si="19"/>
        <v>13.975</v>
      </c>
      <c r="F82" s="2">
        <f t="shared" ref="F82:G101" ca="1" si="20">RANDBETWEEN(22,26)</f>
        <v>22</v>
      </c>
      <c r="G82" s="2">
        <f t="shared" ca="1" si="20"/>
        <v>24</v>
      </c>
      <c r="H82" s="2" t="str">
        <f t="shared" ref="H82:I101" ca="1" si="21">CONCATENATE("1.",RANDBETWEEN(3,90))</f>
        <v>1.59</v>
      </c>
      <c r="I82" s="2" t="str">
        <f t="shared" ca="1" si="21"/>
        <v>1.43</v>
      </c>
      <c r="J82" s="2">
        <f t="shared" ref="J82:K101" ca="1" si="22">RANDBETWEEN(20,26)</f>
        <v>26</v>
      </c>
      <c r="K82" s="2">
        <f t="shared" ca="1" si="22"/>
        <v>21</v>
      </c>
    </row>
    <row r="83" spans="1:11">
      <c r="A83" s="4" t="s">
        <v>223</v>
      </c>
      <c r="B83">
        <f t="shared" ca="1" si="16"/>
        <v>6000</v>
      </c>
      <c r="C83" s="2">
        <f t="shared" ca="1" si="17"/>
        <v>64</v>
      </c>
      <c r="D83" s="2">
        <f t="shared" ca="1" si="18"/>
        <v>212</v>
      </c>
      <c r="E83">
        <f t="shared" ca="1" si="19"/>
        <v>13.568</v>
      </c>
      <c r="F83" s="2">
        <f t="shared" ca="1" si="20"/>
        <v>24</v>
      </c>
      <c r="G83" s="2">
        <f t="shared" ca="1" si="20"/>
        <v>22</v>
      </c>
      <c r="H83" s="2" t="str">
        <f t="shared" ca="1" si="21"/>
        <v>1.20</v>
      </c>
      <c r="I83" s="2" t="str">
        <f t="shared" ca="1" si="21"/>
        <v>1.63</v>
      </c>
      <c r="J83" s="2">
        <f t="shared" ca="1" si="22"/>
        <v>22</v>
      </c>
      <c r="K83" s="2">
        <f t="shared" ca="1" si="22"/>
        <v>25</v>
      </c>
    </row>
    <row r="84" spans="1:11">
      <c r="A84" s="4" t="s">
        <v>224</v>
      </c>
      <c r="B84">
        <f t="shared" ca="1" si="16"/>
        <v>4000</v>
      </c>
      <c r="C84" s="2">
        <f t="shared" ca="1" si="17"/>
        <v>61</v>
      </c>
      <c r="D84" s="2">
        <f t="shared" ca="1" si="18"/>
        <v>219</v>
      </c>
      <c r="E84">
        <f t="shared" ca="1" si="19"/>
        <v>13.359</v>
      </c>
      <c r="F84" s="2">
        <f t="shared" ca="1" si="20"/>
        <v>25</v>
      </c>
      <c r="G84" s="2">
        <f t="shared" ca="1" si="20"/>
        <v>26</v>
      </c>
      <c r="H84" s="2" t="str">
        <f t="shared" ca="1" si="21"/>
        <v>1.54</v>
      </c>
      <c r="I84" s="2" t="str">
        <f t="shared" ca="1" si="21"/>
        <v>1.14</v>
      </c>
      <c r="J84" s="2">
        <f t="shared" ca="1" si="22"/>
        <v>20</v>
      </c>
      <c r="K84" s="2">
        <f t="shared" ca="1" si="22"/>
        <v>24</v>
      </c>
    </row>
    <row r="85" spans="1:11">
      <c r="A85" s="4" t="s">
        <v>225</v>
      </c>
      <c r="B85">
        <f t="shared" ca="1" si="16"/>
        <v>6000</v>
      </c>
      <c r="C85" s="2">
        <f t="shared" ca="1" si="17"/>
        <v>63</v>
      </c>
      <c r="D85" s="2">
        <f t="shared" ca="1" si="18"/>
        <v>218</v>
      </c>
      <c r="E85">
        <f t="shared" ca="1" si="19"/>
        <v>13.734</v>
      </c>
      <c r="F85" s="2">
        <f t="shared" ca="1" si="20"/>
        <v>26</v>
      </c>
      <c r="G85" s="2">
        <f t="shared" ca="1" si="20"/>
        <v>25</v>
      </c>
      <c r="H85" s="2" t="str">
        <f t="shared" ca="1" si="21"/>
        <v>1.4</v>
      </c>
      <c r="I85" s="2" t="str">
        <f t="shared" ca="1" si="21"/>
        <v>1.19</v>
      </c>
      <c r="J85" s="2">
        <f t="shared" ca="1" si="22"/>
        <v>25</v>
      </c>
      <c r="K85" s="2">
        <f t="shared" ca="1" si="22"/>
        <v>21</v>
      </c>
    </row>
    <row r="86" spans="1:11">
      <c r="A86" s="4" t="s">
        <v>226</v>
      </c>
      <c r="B86">
        <f t="shared" ca="1" si="16"/>
        <v>5000</v>
      </c>
      <c r="C86" s="2">
        <f t="shared" ca="1" si="17"/>
        <v>64</v>
      </c>
      <c r="D86" s="2">
        <f t="shared" ca="1" si="18"/>
        <v>202</v>
      </c>
      <c r="E86">
        <f t="shared" ca="1" si="19"/>
        <v>12.928000000000001</v>
      </c>
      <c r="F86" s="2">
        <f t="shared" ca="1" si="20"/>
        <v>25</v>
      </c>
      <c r="G86" s="2">
        <f t="shared" ca="1" si="20"/>
        <v>25</v>
      </c>
      <c r="H86" s="2" t="str">
        <f t="shared" ca="1" si="21"/>
        <v>1.25</v>
      </c>
      <c r="I86" s="2" t="str">
        <f t="shared" ca="1" si="21"/>
        <v>1.32</v>
      </c>
      <c r="J86" s="2">
        <f t="shared" ca="1" si="22"/>
        <v>22</v>
      </c>
      <c r="K86" s="2">
        <f t="shared" ca="1" si="22"/>
        <v>24</v>
      </c>
    </row>
    <row r="87" spans="1:11">
      <c r="A87" s="4" t="s">
        <v>227</v>
      </c>
      <c r="B87">
        <f t="shared" ca="1" si="16"/>
        <v>6000</v>
      </c>
      <c r="C87" s="2">
        <f t="shared" ca="1" si="17"/>
        <v>62</v>
      </c>
      <c r="D87" s="2">
        <f t="shared" ca="1" si="18"/>
        <v>199</v>
      </c>
      <c r="E87">
        <f t="shared" ca="1" si="19"/>
        <v>12.337999999999999</v>
      </c>
      <c r="F87" s="2">
        <f t="shared" ca="1" si="20"/>
        <v>23</v>
      </c>
      <c r="G87" s="2">
        <f t="shared" ca="1" si="20"/>
        <v>25</v>
      </c>
      <c r="H87" s="2" t="str">
        <f t="shared" ca="1" si="21"/>
        <v>1.59</v>
      </c>
      <c r="I87" s="2" t="str">
        <f t="shared" ca="1" si="21"/>
        <v>1.16</v>
      </c>
      <c r="J87" s="2">
        <f t="shared" ca="1" si="22"/>
        <v>21</v>
      </c>
      <c r="K87" s="2">
        <f t="shared" ca="1" si="22"/>
        <v>24</v>
      </c>
    </row>
    <row r="88" spans="1:11">
      <c r="A88" s="4" t="s">
        <v>228</v>
      </c>
      <c r="B88" t="str">
        <f t="shared" ca="1" si="16"/>
        <v>∞</v>
      </c>
      <c r="C88" s="2">
        <f t="shared" ca="1" si="17"/>
        <v>62</v>
      </c>
      <c r="D88" s="2">
        <f t="shared" ca="1" si="18"/>
        <v>189</v>
      </c>
      <c r="E88">
        <f t="shared" ca="1" si="19"/>
        <v>11.718</v>
      </c>
      <c r="F88" s="2">
        <f t="shared" ca="1" si="20"/>
        <v>26</v>
      </c>
      <c r="G88" s="2">
        <f t="shared" ca="1" si="20"/>
        <v>22</v>
      </c>
      <c r="H88" s="2" t="str">
        <f t="shared" ca="1" si="21"/>
        <v>1.19</v>
      </c>
      <c r="I88" s="2" t="str">
        <f t="shared" ca="1" si="21"/>
        <v>1.21</v>
      </c>
      <c r="J88" s="2">
        <f t="shared" ca="1" si="22"/>
        <v>26</v>
      </c>
      <c r="K88" s="2">
        <f t="shared" ca="1" si="22"/>
        <v>22</v>
      </c>
    </row>
    <row r="89" spans="1:11">
      <c r="A89" s="4" t="s">
        <v>229</v>
      </c>
      <c r="B89">
        <f t="shared" ca="1" si="16"/>
        <v>4000</v>
      </c>
      <c r="C89" s="2">
        <f t="shared" ca="1" si="17"/>
        <v>63</v>
      </c>
      <c r="D89" s="2">
        <f t="shared" ca="1" si="18"/>
        <v>207</v>
      </c>
      <c r="E89">
        <f t="shared" ca="1" si="19"/>
        <v>13.041</v>
      </c>
      <c r="F89" s="2">
        <f t="shared" ca="1" si="20"/>
        <v>25</v>
      </c>
      <c r="G89" s="2">
        <f t="shared" ca="1" si="20"/>
        <v>23</v>
      </c>
      <c r="H89" s="2" t="str">
        <f t="shared" ca="1" si="21"/>
        <v>1.13</v>
      </c>
      <c r="I89" s="2" t="str">
        <f t="shared" ca="1" si="21"/>
        <v>1.33</v>
      </c>
      <c r="J89" s="2">
        <f t="shared" ca="1" si="22"/>
        <v>21</v>
      </c>
      <c r="K89" s="2">
        <f t="shared" ca="1" si="22"/>
        <v>24</v>
      </c>
    </row>
    <row r="90" spans="1:11">
      <c r="A90" s="4" t="s">
        <v>230</v>
      </c>
      <c r="B90">
        <f t="shared" ca="1" si="16"/>
        <v>7000</v>
      </c>
      <c r="C90" s="2">
        <f t="shared" ca="1" si="17"/>
        <v>63</v>
      </c>
      <c r="D90" s="2">
        <f t="shared" ca="1" si="18"/>
        <v>195</v>
      </c>
      <c r="E90">
        <f t="shared" ca="1" si="19"/>
        <v>12.285</v>
      </c>
      <c r="F90" s="2">
        <f t="shared" ca="1" si="20"/>
        <v>26</v>
      </c>
      <c r="G90" s="2">
        <f t="shared" ca="1" si="20"/>
        <v>24</v>
      </c>
      <c r="H90" s="2" t="str">
        <f t="shared" ca="1" si="21"/>
        <v>1.40</v>
      </c>
      <c r="I90" s="2" t="str">
        <f t="shared" ca="1" si="21"/>
        <v>1.60</v>
      </c>
      <c r="J90" s="2">
        <f t="shared" ca="1" si="22"/>
        <v>21</v>
      </c>
      <c r="K90" s="2">
        <f t="shared" ca="1" si="22"/>
        <v>23</v>
      </c>
    </row>
    <row r="91" spans="1:11">
      <c r="A91" s="4" t="s">
        <v>231</v>
      </c>
      <c r="B91" t="str">
        <f t="shared" ca="1" si="16"/>
        <v>∞</v>
      </c>
      <c r="C91" s="2">
        <f t="shared" ca="1" si="17"/>
        <v>62</v>
      </c>
      <c r="D91" s="2">
        <f t="shared" ca="1" si="18"/>
        <v>193</v>
      </c>
      <c r="E91">
        <f t="shared" ca="1" si="19"/>
        <v>11.965999999999999</v>
      </c>
      <c r="F91" s="2">
        <f t="shared" ca="1" si="20"/>
        <v>25</v>
      </c>
      <c r="G91" s="2">
        <f t="shared" ca="1" si="20"/>
        <v>24</v>
      </c>
      <c r="H91" s="2" t="str">
        <f t="shared" ca="1" si="21"/>
        <v>1.85</v>
      </c>
      <c r="I91" s="2" t="str">
        <f t="shared" ca="1" si="21"/>
        <v>1.86</v>
      </c>
      <c r="J91" s="2">
        <f t="shared" ca="1" si="22"/>
        <v>23</v>
      </c>
      <c r="K91" s="2">
        <f t="shared" ca="1" si="22"/>
        <v>25</v>
      </c>
    </row>
    <row r="92" spans="1:11">
      <c r="A92" s="4" t="s">
        <v>232</v>
      </c>
      <c r="B92">
        <f t="shared" ca="1" si="16"/>
        <v>6000</v>
      </c>
      <c r="C92" s="2">
        <f t="shared" ca="1" si="17"/>
        <v>62</v>
      </c>
      <c r="D92" s="2">
        <f t="shared" ca="1" si="18"/>
        <v>201</v>
      </c>
      <c r="E92">
        <f t="shared" ca="1" si="19"/>
        <v>12.462</v>
      </c>
      <c r="F92" s="2">
        <f t="shared" ca="1" si="20"/>
        <v>23</v>
      </c>
      <c r="G92" s="2">
        <f t="shared" ca="1" si="20"/>
        <v>22</v>
      </c>
      <c r="H92" s="2" t="str">
        <f t="shared" ca="1" si="21"/>
        <v>1.63</v>
      </c>
      <c r="I92" s="2" t="str">
        <f t="shared" ca="1" si="21"/>
        <v>1.30</v>
      </c>
      <c r="J92" s="2">
        <f t="shared" ca="1" si="22"/>
        <v>25</v>
      </c>
      <c r="K92" s="2">
        <f t="shared" ca="1" si="22"/>
        <v>20</v>
      </c>
    </row>
    <row r="93" spans="1:11">
      <c r="A93" s="4" t="s">
        <v>233</v>
      </c>
      <c r="B93">
        <f t="shared" ca="1" si="16"/>
        <v>6000</v>
      </c>
      <c r="C93" s="2">
        <f t="shared" ca="1" si="17"/>
        <v>64</v>
      </c>
      <c r="D93" s="2">
        <f t="shared" ca="1" si="18"/>
        <v>221</v>
      </c>
      <c r="E93">
        <f t="shared" ca="1" si="19"/>
        <v>14.144</v>
      </c>
      <c r="F93" s="2">
        <f t="shared" ca="1" si="20"/>
        <v>25</v>
      </c>
      <c r="G93" s="2">
        <f t="shared" ca="1" si="20"/>
        <v>25</v>
      </c>
      <c r="H93" s="2" t="str">
        <f t="shared" ca="1" si="21"/>
        <v>1.59</v>
      </c>
      <c r="I93" s="2" t="str">
        <f t="shared" ca="1" si="21"/>
        <v>1.41</v>
      </c>
      <c r="J93" s="2">
        <f t="shared" ca="1" si="22"/>
        <v>25</v>
      </c>
      <c r="K93" s="2">
        <f t="shared" ca="1" si="22"/>
        <v>21</v>
      </c>
    </row>
    <row r="94" spans="1:11">
      <c r="A94" s="4" t="s">
        <v>234</v>
      </c>
      <c r="B94">
        <f t="shared" ca="1" si="16"/>
        <v>5000</v>
      </c>
      <c r="C94" s="2">
        <f t="shared" ca="1" si="17"/>
        <v>64</v>
      </c>
      <c r="D94" s="2">
        <f t="shared" ca="1" si="18"/>
        <v>216</v>
      </c>
      <c r="E94">
        <f t="shared" ca="1" si="19"/>
        <v>13.824</v>
      </c>
      <c r="F94" s="2">
        <f t="shared" ca="1" si="20"/>
        <v>23</v>
      </c>
      <c r="G94" s="2">
        <f t="shared" ca="1" si="20"/>
        <v>22</v>
      </c>
      <c r="H94" s="2" t="str">
        <f t="shared" ca="1" si="21"/>
        <v>1.69</v>
      </c>
      <c r="I94" s="2" t="str">
        <f t="shared" ca="1" si="21"/>
        <v>1.13</v>
      </c>
      <c r="J94" s="2">
        <f t="shared" ca="1" si="22"/>
        <v>20</v>
      </c>
      <c r="K94" s="2">
        <f t="shared" ca="1" si="22"/>
        <v>25</v>
      </c>
    </row>
    <row r="95" spans="1:11">
      <c r="A95" s="4" t="s">
        <v>235</v>
      </c>
      <c r="B95" t="str">
        <f t="shared" ca="1" si="16"/>
        <v>∞</v>
      </c>
      <c r="C95" s="2">
        <f t="shared" ca="1" si="17"/>
        <v>64</v>
      </c>
      <c r="D95" s="2">
        <f t="shared" ca="1" si="18"/>
        <v>216</v>
      </c>
      <c r="E95">
        <f t="shared" ca="1" si="19"/>
        <v>13.824</v>
      </c>
      <c r="F95" s="2">
        <f t="shared" ca="1" si="20"/>
        <v>25</v>
      </c>
      <c r="G95" s="2">
        <f t="shared" ca="1" si="20"/>
        <v>25</v>
      </c>
      <c r="H95" s="2" t="str">
        <f t="shared" ca="1" si="21"/>
        <v>1.51</v>
      </c>
      <c r="I95" s="2" t="str">
        <f t="shared" ca="1" si="21"/>
        <v>1.39</v>
      </c>
      <c r="J95" s="2">
        <f t="shared" ca="1" si="22"/>
        <v>23</v>
      </c>
      <c r="K95" s="2">
        <f t="shared" ca="1" si="22"/>
        <v>20</v>
      </c>
    </row>
    <row r="96" spans="1:11">
      <c r="A96" s="4" t="s">
        <v>236</v>
      </c>
      <c r="B96" t="str">
        <f t="shared" ca="1" si="16"/>
        <v>∞</v>
      </c>
      <c r="C96" s="2">
        <f t="shared" ca="1" si="17"/>
        <v>61</v>
      </c>
      <c r="D96" s="2">
        <f t="shared" ca="1" si="18"/>
        <v>205</v>
      </c>
      <c r="E96">
        <f t="shared" ca="1" si="19"/>
        <v>12.505000000000001</v>
      </c>
      <c r="F96" s="2">
        <f t="shared" ca="1" si="20"/>
        <v>22</v>
      </c>
      <c r="G96" s="2">
        <f t="shared" ca="1" si="20"/>
        <v>22</v>
      </c>
      <c r="H96" s="2" t="str">
        <f t="shared" ca="1" si="21"/>
        <v>1.60</v>
      </c>
      <c r="I96" s="2" t="str">
        <f t="shared" ca="1" si="21"/>
        <v>1.57</v>
      </c>
      <c r="J96" s="2">
        <f t="shared" ca="1" si="22"/>
        <v>26</v>
      </c>
      <c r="K96" s="2">
        <f t="shared" ca="1" si="22"/>
        <v>26</v>
      </c>
    </row>
    <row r="97" spans="1:11">
      <c r="A97" s="4" t="s">
        <v>237</v>
      </c>
      <c r="B97" t="str">
        <f t="shared" ca="1" si="16"/>
        <v>∞</v>
      </c>
      <c r="C97" s="2">
        <f t="shared" ca="1" si="17"/>
        <v>62</v>
      </c>
      <c r="D97" s="2">
        <f t="shared" ca="1" si="18"/>
        <v>223</v>
      </c>
      <c r="E97">
        <f t="shared" ca="1" si="19"/>
        <v>13.826000000000001</v>
      </c>
      <c r="F97" s="2">
        <f t="shared" ca="1" si="20"/>
        <v>22</v>
      </c>
      <c r="G97" s="2">
        <f t="shared" ca="1" si="20"/>
        <v>23</v>
      </c>
      <c r="H97" s="2" t="str">
        <f t="shared" ca="1" si="21"/>
        <v>1.27</v>
      </c>
      <c r="I97" s="2" t="str">
        <f t="shared" ca="1" si="21"/>
        <v>1.23</v>
      </c>
      <c r="J97" s="2">
        <f t="shared" ca="1" si="22"/>
        <v>20</v>
      </c>
      <c r="K97" s="2">
        <f t="shared" ca="1" si="22"/>
        <v>22</v>
      </c>
    </row>
    <row r="98" spans="1:11">
      <c r="A98" s="4" t="s">
        <v>238</v>
      </c>
      <c r="B98">
        <f t="shared" ca="1" si="16"/>
        <v>6000</v>
      </c>
      <c r="C98" s="2">
        <f t="shared" ca="1" si="17"/>
        <v>61</v>
      </c>
      <c r="D98" s="2">
        <f t="shared" ca="1" si="18"/>
        <v>203</v>
      </c>
      <c r="E98">
        <f t="shared" ca="1" si="19"/>
        <v>12.382999999999999</v>
      </c>
      <c r="F98" s="2">
        <f t="shared" ca="1" si="20"/>
        <v>25</v>
      </c>
      <c r="G98" s="2">
        <f t="shared" ca="1" si="20"/>
        <v>22</v>
      </c>
      <c r="H98" s="2" t="str">
        <f t="shared" ca="1" si="21"/>
        <v>1.55</v>
      </c>
      <c r="I98" s="2" t="str">
        <f t="shared" ca="1" si="21"/>
        <v>1.69</v>
      </c>
      <c r="J98" s="2">
        <f t="shared" ca="1" si="22"/>
        <v>20</v>
      </c>
      <c r="K98" s="2">
        <f t="shared" ca="1" si="22"/>
        <v>25</v>
      </c>
    </row>
    <row r="99" spans="1:11">
      <c r="A99" s="4" t="s">
        <v>239</v>
      </c>
      <c r="B99">
        <f t="shared" ca="1" si="16"/>
        <v>5000</v>
      </c>
      <c r="C99" s="2">
        <f t="shared" ca="1" si="17"/>
        <v>61</v>
      </c>
      <c r="D99" s="2">
        <f t="shared" ca="1" si="18"/>
        <v>214</v>
      </c>
      <c r="E99">
        <f t="shared" ca="1" si="19"/>
        <v>13.054</v>
      </c>
      <c r="F99" s="2">
        <f t="shared" ca="1" si="20"/>
        <v>25</v>
      </c>
      <c r="G99" s="2">
        <f t="shared" ca="1" si="20"/>
        <v>24</v>
      </c>
      <c r="H99" s="2" t="str">
        <f t="shared" ca="1" si="21"/>
        <v>1.43</v>
      </c>
      <c r="I99" s="2" t="str">
        <f t="shared" ca="1" si="21"/>
        <v>1.46</v>
      </c>
      <c r="J99" s="2">
        <f t="shared" ca="1" si="22"/>
        <v>21</v>
      </c>
      <c r="K99" s="2">
        <f t="shared" ca="1" si="22"/>
        <v>25</v>
      </c>
    </row>
    <row r="100" spans="1:11">
      <c r="A100" s="4" t="s">
        <v>240</v>
      </c>
      <c r="B100">
        <f t="shared" ca="1" si="16"/>
        <v>4000</v>
      </c>
      <c r="C100" s="2">
        <f t="shared" ca="1" si="17"/>
        <v>63</v>
      </c>
      <c r="D100" s="2">
        <f t="shared" ca="1" si="18"/>
        <v>212</v>
      </c>
      <c r="E100">
        <f t="shared" ca="1" si="19"/>
        <v>13.356</v>
      </c>
      <c r="F100" s="2">
        <f t="shared" ca="1" si="20"/>
        <v>25</v>
      </c>
      <c r="G100" s="2">
        <f t="shared" ca="1" si="20"/>
        <v>26</v>
      </c>
      <c r="H100" s="2" t="str">
        <f t="shared" ca="1" si="21"/>
        <v>1.31</v>
      </c>
      <c r="I100" s="2" t="str">
        <f t="shared" ca="1" si="21"/>
        <v>1.25</v>
      </c>
      <c r="J100" s="2">
        <f t="shared" ca="1" si="22"/>
        <v>25</v>
      </c>
      <c r="K100" s="2">
        <f t="shared" ca="1" si="22"/>
        <v>20</v>
      </c>
    </row>
    <row r="101" spans="1:11">
      <c r="A101" s="4" t="s">
        <v>241</v>
      </c>
      <c r="B101">
        <f t="shared" ca="1" si="16"/>
        <v>7000</v>
      </c>
      <c r="C101" s="2">
        <f t="shared" ca="1" si="17"/>
        <v>63</v>
      </c>
      <c r="D101" s="2">
        <f t="shared" ca="1" si="18"/>
        <v>191</v>
      </c>
      <c r="E101">
        <f t="shared" ca="1" si="19"/>
        <v>12.032999999999999</v>
      </c>
      <c r="F101" s="2">
        <f t="shared" ca="1" si="20"/>
        <v>23</v>
      </c>
      <c r="G101" s="2">
        <f t="shared" ca="1" si="20"/>
        <v>25</v>
      </c>
      <c r="H101" s="2" t="str">
        <f t="shared" ca="1" si="21"/>
        <v>1.59</v>
      </c>
      <c r="I101" s="2" t="str">
        <f t="shared" ca="1" si="21"/>
        <v>1.21</v>
      </c>
      <c r="J101" s="2">
        <f t="shared" ca="1" si="22"/>
        <v>25</v>
      </c>
      <c r="K101" s="2">
        <f t="shared" ca="1" si="22"/>
        <v>25</v>
      </c>
    </row>
    <row r="102" spans="1:11">
      <c r="A102" s="4" t="s">
        <v>242</v>
      </c>
      <c r="B102">
        <f t="shared" ca="1" si="16"/>
        <v>7000</v>
      </c>
      <c r="C102" s="2">
        <f t="shared" ca="1" si="17"/>
        <v>63</v>
      </c>
      <c r="D102" s="2">
        <f t="shared" ca="1" si="18"/>
        <v>198</v>
      </c>
      <c r="E102">
        <f t="shared" ca="1" si="19"/>
        <v>12.474</v>
      </c>
      <c r="F102" s="2">
        <f t="shared" ref="F102:G121" ca="1" si="23">RANDBETWEEN(22,26)</f>
        <v>24</v>
      </c>
      <c r="G102" s="2">
        <f t="shared" ca="1" si="23"/>
        <v>23</v>
      </c>
      <c r="H102" s="2" t="str">
        <f t="shared" ref="H102:I121" ca="1" si="24">CONCATENATE("1.",RANDBETWEEN(3,90))</f>
        <v>1.32</v>
      </c>
      <c r="I102" s="2" t="str">
        <f t="shared" ca="1" si="24"/>
        <v>1.39</v>
      </c>
      <c r="J102" s="2">
        <f t="shared" ref="J102:K121" ca="1" si="25">RANDBETWEEN(20,26)</f>
        <v>22</v>
      </c>
      <c r="K102" s="2">
        <f t="shared" ca="1" si="25"/>
        <v>23</v>
      </c>
    </row>
    <row r="103" spans="1:11">
      <c r="A103" s="4" t="s">
        <v>243</v>
      </c>
      <c r="B103" t="str">
        <f t="shared" ca="1" si="16"/>
        <v>∞</v>
      </c>
      <c r="C103" s="2">
        <f t="shared" ca="1" si="17"/>
        <v>63</v>
      </c>
      <c r="D103" s="2">
        <f t="shared" ca="1" si="18"/>
        <v>189</v>
      </c>
      <c r="E103">
        <f t="shared" ca="1" si="19"/>
        <v>11.907</v>
      </c>
      <c r="F103" s="2">
        <f t="shared" ca="1" si="23"/>
        <v>24</v>
      </c>
      <c r="G103" s="2">
        <f t="shared" ca="1" si="23"/>
        <v>23</v>
      </c>
      <c r="H103" s="2" t="str">
        <f t="shared" ca="1" si="24"/>
        <v>1.83</v>
      </c>
      <c r="I103" s="2" t="str">
        <f t="shared" ca="1" si="24"/>
        <v>1.3</v>
      </c>
      <c r="J103" s="2">
        <f t="shared" ca="1" si="25"/>
        <v>22</v>
      </c>
      <c r="K103" s="2">
        <f t="shared" ca="1" si="25"/>
        <v>24</v>
      </c>
    </row>
    <row r="104" spans="1:11">
      <c r="A104" s="4" t="s">
        <v>244</v>
      </c>
      <c r="B104">
        <f t="shared" ca="1" si="16"/>
        <v>5000</v>
      </c>
      <c r="C104" s="2">
        <f t="shared" ca="1" si="17"/>
        <v>66</v>
      </c>
      <c r="D104" s="2">
        <f t="shared" ca="1" si="18"/>
        <v>210</v>
      </c>
      <c r="E104">
        <f t="shared" ca="1" si="19"/>
        <v>13.86</v>
      </c>
      <c r="F104" s="2">
        <f t="shared" ca="1" si="23"/>
        <v>26</v>
      </c>
      <c r="G104" s="2">
        <f t="shared" ca="1" si="23"/>
        <v>25</v>
      </c>
      <c r="H104" s="2" t="str">
        <f t="shared" ca="1" si="24"/>
        <v>1.34</v>
      </c>
      <c r="I104" s="2" t="str">
        <f t="shared" ca="1" si="24"/>
        <v>1.39</v>
      </c>
      <c r="J104" s="2">
        <f t="shared" ca="1" si="25"/>
        <v>20</v>
      </c>
      <c r="K104" s="2">
        <f t="shared" ca="1" si="25"/>
        <v>25</v>
      </c>
    </row>
    <row r="105" spans="1:11">
      <c r="A105" s="4" t="s">
        <v>245</v>
      </c>
      <c r="B105">
        <f t="shared" ca="1" si="16"/>
        <v>4000</v>
      </c>
      <c r="C105" s="2">
        <f t="shared" ca="1" si="17"/>
        <v>65</v>
      </c>
      <c r="D105" s="2">
        <f t="shared" ca="1" si="18"/>
        <v>216</v>
      </c>
      <c r="E105">
        <f t="shared" ca="1" si="19"/>
        <v>14.04</v>
      </c>
      <c r="F105" s="2">
        <f t="shared" ca="1" si="23"/>
        <v>23</v>
      </c>
      <c r="G105" s="2">
        <f t="shared" ca="1" si="23"/>
        <v>23</v>
      </c>
      <c r="H105" s="2" t="str">
        <f t="shared" ca="1" si="24"/>
        <v>1.48</v>
      </c>
      <c r="I105" s="2" t="str">
        <f t="shared" ca="1" si="24"/>
        <v>1.67</v>
      </c>
      <c r="J105" s="2">
        <f t="shared" ca="1" si="25"/>
        <v>25</v>
      </c>
      <c r="K105" s="2">
        <f t="shared" ca="1" si="25"/>
        <v>24</v>
      </c>
    </row>
    <row r="106" spans="1:11">
      <c r="A106" s="4" t="s">
        <v>246</v>
      </c>
      <c r="B106">
        <f t="shared" ca="1" si="16"/>
        <v>6000</v>
      </c>
      <c r="C106" s="2">
        <f t="shared" ca="1" si="17"/>
        <v>61</v>
      </c>
      <c r="D106" s="2">
        <f t="shared" ca="1" si="18"/>
        <v>216</v>
      </c>
      <c r="E106">
        <f t="shared" ca="1" si="19"/>
        <v>13.176</v>
      </c>
      <c r="F106" s="2">
        <f t="shared" ca="1" si="23"/>
        <v>26</v>
      </c>
      <c r="G106" s="2">
        <f t="shared" ca="1" si="23"/>
        <v>26</v>
      </c>
      <c r="H106" s="2" t="str">
        <f t="shared" ca="1" si="24"/>
        <v>1.50</v>
      </c>
      <c r="I106" s="2" t="str">
        <f t="shared" ca="1" si="24"/>
        <v>1.35</v>
      </c>
      <c r="J106" s="2">
        <f t="shared" ca="1" si="25"/>
        <v>23</v>
      </c>
      <c r="K106" s="2">
        <f t="shared" ca="1" si="25"/>
        <v>20</v>
      </c>
    </row>
    <row r="107" spans="1:11">
      <c r="A107" s="4" t="s">
        <v>247</v>
      </c>
      <c r="B107">
        <f t="shared" ca="1" si="16"/>
        <v>4000</v>
      </c>
      <c r="C107" s="2">
        <f t="shared" ca="1" si="17"/>
        <v>62</v>
      </c>
      <c r="D107" s="2">
        <f t="shared" ca="1" si="18"/>
        <v>196</v>
      </c>
      <c r="E107">
        <f t="shared" ca="1" si="19"/>
        <v>12.151999999999999</v>
      </c>
      <c r="F107" s="2">
        <f t="shared" ca="1" si="23"/>
        <v>25</v>
      </c>
      <c r="G107" s="2">
        <f t="shared" ca="1" si="23"/>
        <v>26</v>
      </c>
      <c r="H107" s="2" t="str">
        <f t="shared" ca="1" si="24"/>
        <v>1.68</v>
      </c>
      <c r="I107" s="2" t="str">
        <f t="shared" ca="1" si="24"/>
        <v>1.48</v>
      </c>
      <c r="J107" s="2">
        <f t="shared" ca="1" si="25"/>
        <v>26</v>
      </c>
      <c r="K107" s="2">
        <f t="shared" ca="1" si="25"/>
        <v>20</v>
      </c>
    </row>
    <row r="108" spans="1:11">
      <c r="A108" s="4" t="s">
        <v>248</v>
      </c>
      <c r="B108" t="str">
        <f t="shared" ca="1" si="16"/>
        <v>∞</v>
      </c>
      <c r="C108" s="2">
        <f t="shared" ca="1" si="17"/>
        <v>63</v>
      </c>
      <c r="D108" s="2">
        <f t="shared" ca="1" si="18"/>
        <v>207</v>
      </c>
      <c r="E108">
        <f t="shared" ca="1" si="19"/>
        <v>13.041</v>
      </c>
      <c r="F108" s="2">
        <f t="shared" ca="1" si="23"/>
        <v>24</v>
      </c>
      <c r="G108" s="2">
        <f t="shared" ca="1" si="23"/>
        <v>25</v>
      </c>
      <c r="H108" s="2" t="str">
        <f t="shared" ca="1" si="24"/>
        <v>1.76</v>
      </c>
      <c r="I108" s="2" t="str">
        <f t="shared" ca="1" si="24"/>
        <v>1.61</v>
      </c>
      <c r="J108" s="2">
        <f t="shared" ca="1" si="25"/>
        <v>20</v>
      </c>
      <c r="K108" s="2">
        <f t="shared" ca="1" si="25"/>
        <v>21</v>
      </c>
    </row>
    <row r="109" spans="1:11">
      <c r="A109" s="4" t="s">
        <v>249</v>
      </c>
      <c r="B109" t="str">
        <f t="shared" ca="1" si="16"/>
        <v>∞</v>
      </c>
      <c r="C109" s="2">
        <f t="shared" ca="1" si="17"/>
        <v>65</v>
      </c>
      <c r="D109" s="2">
        <f t="shared" ca="1" si="18"/>
        <v>188</v>
      </c>
      <c r="E109">
        <f t="shared" ca="1" si="19"/>
        <v>12.22</v>
      </c>
      <c r="F109" s="2">
        <f t="shared" ca="1" si="23"/>
        <v>24</v>
      </c>
      <c r="G109" s="2">
        <f t="shared" ca="1" si="23"/>
        <v>22</v>
      </c>
      <c r="H109" s="2" t="str">
        <f t="shared" ca="1" si="24"/>
        <v>1.83</v>
      </c>
      <c r="I109" s="2" t="str">
        <f t="shared" ca="1" si="24"/>
        <v>1.3</v>
      </c>
      <c r="J109" s="2">
        <f t="shared" ca="1" si="25"/>
        <v>21</v>
      </c>
      <c r="K109" s="2">
        <f t="shared" ca="1" si="25"/>
        <v>21</v>
      </c>
    </row>
    <row r="110" spans="1:11">
      <c r="A110" s="4" t="s">
        <v>250</v>
      </c>
      <c r="B110">
        <f t="shared" ca="1" si="16"/>
        <v>6000</v>
      </c>
      <c r="C110" s="2">
        <f t="shared" ca="1" si="17"/>
        <v>65</v>
      </c>
      <c r="D110" s="2">
        <f t="shared" ca="1" si="18"/>
        <v>196</v>
      </c>
      <c r="E110">
        <f t="shared" ca="1" si="19"/>
        <v>12.74</v>
      </c>
      <c r="F110" s="2">
        <f t="shared" ca="1" si="23"/>
        <v>24</v>
      </c>
      <c r="G110" s="2">
        <f t="shared" ca="1" si="23"/>
        <v>26</v>
      </c>
      <c r="H110" s="2" t="str">
        <f t="shared" ca="1" si="24"/>
        <v>1.63</v>
      </c>
      <c r="I110" s="2" t="str">
        <f t="shared" ca="1" si="24"/>
        <v>1.18</v>
      </c>
      <c r="J110" s="2">
        <f t="shared" ca="1" si="25"/>
        <v>23</v>
      </c>
      <c r="K110" s="2">
        <f t="shared" ca="1" si="25"/>
        <v>26</v>
      </c>
    </row>
    <row r="111" spans="1:11">
      <c r="A111" s="4" t="s">
        <v>251</v>
      </c>
      <c r="B111" t="str">
        <f t="shared" ca="1" si="16"/>
        <v>∞</v>
      </c>
      <c r="C111" s="2">
        <f t="shared" ca="1" si="17"/>
        <v>64</v>
      </c>
      <c r="D111" s="2">
        <f t="shared" ca="1" si="18"/>
        <v>206</v>
      </c>
      <c r="E111">
        <f t="shared" ca="1" si="19"/>
        <v>13.183999999999999</v>
      </c>
      <c r="F111" s="2">
        <f t="shared" ca="1" si="23"/>
        <v>22</v>
      </c>
      <c r="G111" s="2">
        <f t="shared" ca="1" si="23"/>
        <v>23</v>
      </c>
      <c r="H111" s="2" t="str">
        <f t="shared" ca="1" si="24"/>
        <v>1.10</v>
      </c>
      <c r="I111" s="2" t="str">
        <f t="shared" ca="1" si="24"/>
        <v>1.13</v>
      </c>
      <c r="J111" s="2">
        <f t="shared" ca="1" si="25"/>
        <v>21</v>
      </c>
      <c r="K111" s="2">
        <f t="shared" ca="1" si="25"/>
        <v>24</v>
      </c>
    </row>
    <row r="112" spans="1:11">
      <c r="A112" s="4" t="s">
        <v>252</v>
      </c>
      <c r="B112">
        <f t="shared" ca="1" si="16"/>
        <v>7000</v>
      </c>
      <c r="C112" s="2">
        <f t="shared" ca="1" si="17"/>
        <v>66</v>
      </c>
      <c r="D112" s="2">
        <f t="shared" ca="1" si="18"/>
        <v>200</v>
      </c>
      <c r="E112">
        <f t="shared" ca="1" si="19"/>
        <v>13.2</v>
      </c>
      <c r="F112" s="2">
        <f t="shared" ca="1" si="23"/>
        <v>24</v>
      </c>
      <c r="G112" s="2">
        <f t="shared" ca="1" si="23"/>
        <v>24</v>
      </c>
      <c r="H112" s="2" t="str">
        <f t="shared" ca="1" si="24"/>
        <v>1.9</v>
      </c>
      <c r="I112" s="2" t="str">
        <f t="shared" ca="1" si="24"/>
        <v>1.32</v>
      </c>
      <c r="J112" s="2">
        <f t="shared" ca="1" si="25"/>
        <v>25</v>
      </c>
      <c r="K112" s="2">
        <f t="shared" ca="1" si="25"/>
        <v>22</v>
      </c>
    </row>
    <row r="113" spans="1:11">
      <c r="A113" s="4" t="s">
        <v>253</v>
      </c>
      <c r="B113">
        <f t="shared" ca="1" si="16"/>
        <v>7000</v>
      </c>
      <c r="C113" s="2">
        <f t="shared" ca="1" si="17"/>
        <v>63</v>
      </c>
      <c r="D113" s="2">
        <f t="shared" ca="1" si="18"/>
        <v>206</v>
      </c>
      <c r="E113">
        <f t="shared" ca="1" si="19"/>
        <v>12.978</v>
      </c>
      <c r="F113" s="2">
        <f t="shared" ca="1" si="23"/>
        <v>26</v>
      </c>
      <c r="G113" s="2">
        <f t="shared" ca="1" si="23"/>
        <v>23</v>
      </c>
      <c r="H113" s="2" t="str">
        <f t="shared" ca="1" si="24"/>
        <v>1.16</v>
      </c>
      <c r="I113" s="2" t="str">
        <f t="shared" ca="1" si="24"/>
        <v>1.39</v>
      </c>
      <c r="J113" s="2">
        <f t="shared" ca="1" si="25"/>
        <v>21</v>
      </c>
      <c r="K113" s="2">
        <f t="shared" ca="1" si="25"/>
        <v>26</v>
      </c>
    </row>
    <row r="114" spans="1:11">
      <c r="A114" s="4" t="s">
        <v>254</v>
      </c>
      <c r="B114">
        <f t="shared" ca="1" si="16"/>
        <v>5000</v>
      </c>
      <c r="C114" s="2">
        <f t="shared" ca="1" si="17"/>
        <v>64</v>
      </c>
      <c r="D114" s="2">
        <f t="shared" ca="1" si="18"/>
        <v>226</v>
      </c>
      <c r="E114">
        <f t="shared" ca="1" si="19"/>
        <v>14.464</v>
      </c>
      <c r="F114" s="2">
        <f t="shared" ca="1" si="23"/>
        <v>24</v>
      </c>
      <c r="G114" s="2">
        <f t="shared" ca="1" si="23"/>
        <v>24</v>
      </c>
      <c r="H114" s="2" t="str">
        <f t="shared" ca="1" si="24"/>
        <v>1.61</v>
      </c>
      <c r="I114" s="2" t="str">
        <f t="shared" ca="1" si="24"/>
        <v>1.30</v>
      </c>
      <c r="J114" s="2">
        <f t="shared" ca="1" si="25"/>
        <v>24</v>
      </c>
      <c r="K114" s="2">
        <f t="shared" ca="1" si="25"/>
        <v>25</v>
      </c>
    </row>
    <row r="115" spans="1:11">
      <c r="A115" s="4" t="s">
        <v>255</v>
      </c>
      <c r="B115" t="str">
        <f t="shared" ca="1" si="16"/>
        <v>∞</v>
      </c>
      <c r="C115" s="2">
        <f t="shared" ca="1" si="17"/>
        <v>65</v>
      </c>
      <c r="D115" s="2">
        <f t="shared" ca="1" si="18"/>
        <v>193</v>
      </c>
      <c r="E115">
        <f t="shared" ca="1" si="19"/>
        <v>12.545</v>
      </c>
      <c r="F115" s="2">
        <f t="shared" ca="1" si="23"/>
        <v>24</v>
      </c>
      <c r="G115" s="2">
        <f t="shared" ca="1" si="23"/>
        <v>22</v>
      </c>
      <c r="H115" s="2" t="str">
        <f t="shared" ca="1" si="24"/>
        <v>1.47</v>
      </c>
      <c r="I115" s="2" t="str">
        <f t="shared" ca="1" si="24"/>
        <v>1.15</v>
      </c>
      <c r="J115" s="2">
        <f t="shared" ca="1" si="25"/>
        <v>23</v>
      </c>
      <c r="K115" s="2">
        <f t="shared" ca="1" si="25"/>
        <v>21</v>
      </c>
    </row>
    <row r="116" spans="1:11">
      <c r="A116" s="4" t="s">
        <v>256</v>
      </c>
      <c r="B116">
        <f t="shared" ca="1" si="16"/>
        <v>5000</v>
      </c>
      <c r="C116" s="2">
        <f t="shared" ca="1" si="17"/>
        <v>61</v>
      </c>
      <c r="D116" s="2">
        <f t="shared" ca="1" si="18"/>
        <v>219</v>
      </c>
      <c r="E116">
        <f t="shared" ca="1" si="19"/>
        <v>13.359</v>
      </c>
      <c r="F116" s="2">
        <f t="shared" ca="1" si="23"/>
        <v>22</v>
      </c>
      <c r="G116" s="2">
        <f t="shared" ca="1" si="23"/>
        <v>26</v>
      </c>
      <c r="H116" s="2" t="str">
        <f t="shared" ca="1" si="24"/>
        <v>1.3</v>
      </c>
      <c r="I116" s="2" t="str">
        <f t="shared" ca="1" si="24"/>
        <v>1.39</v>
      </c>
      <c r="J116" s="2">
        <f t="shared" ca="1" si="25"/>
        <v>25</v>
      </c>
      <c r="K116" s="2">
        <f t="shared" ca="1" si="25"/>
        <v>20</v>
      </c>
    </row>
    <row r="117" spans="1:11">
      <c r="A117" s="4" t="s">
        <v>257</v>
      </c>
      <c r="B117">
        <f t="shared" ca="1" si="16"/>
        <v>6000</v>
      </c>
      <c r="C117" s="2">
        <f t="shared" ca="1" si="17"/>
        <v>65</v>
      </c>
      <c r="D117" s="2">
        <f t="shared" ca="1" si="18"/>
        <v>191</v>
      </c>
      <c r="E117">
        <f t="shared" ca="1" si="19"/>
        <v>12.414999999999999</v>
      </c>
      <c r="F117" s="2">
        <f t="shared" ca="1" si="23"/>
        <v>22</v>
      </c>
      <c r="G117" s="2">
        <f t="shared" ca="1" si="23"/>
        <v>26</v>
      </c>
      <c r="H117" s="2" t="str">
        <f t="shared" ca="1" si="24"/>
        <v>1.29</v>
      </c>
      <c r="I117" s="2" t="str">
        <f t="shared" ca="1" si="24"/>
        <v>1.90</v>
      </c>
      <c r="J117" s="2">
        <f t="shared" ca="1" si="25"/>
        <v>25</v>
      </c>
      <c r="K117" s="2">
        <f t="shared" ca="1" si="25"/>
        <v>20</v>
      </c>
    </row>
    <row r="118" spans="1:11">
      <c r="A118" s="4" t="s">
        <v>258</v>
      </c>
      <c r="B118" t="str">
        <f t="shared" ca="1" si="16"/>
        <v>∞</v>
      </c>
      <c r="C118" s="2">
        <f t="shared" ca="1" si="17"/>
        <v>62</v>
      </c>
      <c r="D118" s="2">
        <f t="shared" ca="1" si="18"/>
        <v>199</v>
      </c>
      <c r="E118">
        <f t="shared" ca="1" si="19"/>
        <v>12.337999999999999</v>
      </c>
      <c r="F118" s="2">
        <f t="shared" ca="1" si="23"/>
        <v>25</v>
      </c>
      <c r="G118" s="2">
        <f t="shared" ca="1" si="23"/>
        <v>23</v>
      </c>
      <c r="H118" s="2" t="str">
        <f t="shared" ca="1" si="24"/>
        <v>1.76</v>
      </c>
      <c r="I118" s="2" t="str">
        <f t="shared" ca="1" si="24"/>
        <v>1.7</v>
      </c>
      <c r="J118" s="2">
        <f t="shared" ca="1" si="25"/>
        <v>20</v>
      </c>
      <c r="K118" s="2">
        <f t="shared" ca="1" si="25"/>
        <v>20</v>
      </c>
    </row>
    <row r="119" spans="1:11">
      <c r="A119" s="4" t="s">
        <v>259</v>
      </c>
      <c r="B119">
        <f t="shared" ca="1" si="16"/>
        <v>7000</v>
      </c>
      <c r="C119" s="2">
        <f t="shared" ca="1" si="17"/>
        <v>61</v>
      </c>
      <c r="D119" s="2">
        <f t="shared" ca="1" si="18"/>
        <v>203</v>
      </c>
      <c r="E119">
        <f t="shared" ca="1" si="19"/>
        <v>12.382999999999999</v>
      </c>
      <c r="F119" s="2">
        <f t="shared" ca="1" si="23"/>
        <v>23</v>
      </c>
      <c r="G119" s="2">
        <f t="shared" ca="1" si="23"/>
        <v>25</v>
      </c>
      <c r="H119" s="2" t="str">
        <f t="shared" ca="1" si="24"/>
        <v>1.90</v>
      </c>
      <c r="I119" s="2" t="str">
        <f t="shared" ca="1" si="24"/>
        <v>1.51</v>
      </c>
      <c r="J119" s="2">
        <f t="shared" ca="1" si="25"/>
        <v>21</v>
      </c>
      <c r="K119" s="2">
        <f t="shared" ca="1" si="25"/>
        <v>20</v>
      </c>
    </row>
    <row r="120" spans="1:11">
      <c r="A120" s="4" t="s">
        <v>260</v>
      </c>
      <c r="B120">
        <f t="shared" ca="1" si="16"/>
        <v>7000</v>
      </c>
      <c r="C120" s="2">
        <f t="shared" ca="1" si="17"/>
        <v>63</v>
      </c>
      <c r="D120" s="2">
        <f t="shared" ca="1" si="18"/>
        <v>191</v>
      </c>
      <c r="E120">
        <f t="shared" ca="1" si="19"/>
        <v>12.032999999999999</v>
      </c>
      <c r="F120" s="2">
        <f t="shared" ca="1" si="23"/>
        <v>22</v>
      </c>
      <c r="G120" s="2">
        <f t="shared" ca="1" si="23"/>
        <v>22</v>
      </c>
      <c r="H120" s="2" t="str">
        <f t="shared" ca="1" si="24"/>
        <v>1.6</v>
      </c>
      <c r="I120" s="2" t="str">
        <f t="shared" ca="1" si="24"/>
        <v>1.65</v>
      </c>
      <c r="J120" s="2">
        <f t="shared" ca="1" si="25"/>
        <v>23</v>
      </c>
      <c r="K120" s="2">
        <f t="shared" ca="1" si="25"/>
        <v>22</v>
      </c>
    </row>
    <row r="121" spans="1:11">
      <c r="A121" s="4" t="s">
        <v>261</v>
      </c>
      <c r="B121">
        <f t="shared" ca="1" si="16"/>
        <v>7000</v>
      </c>
      <c r="C121" s="2">
        <f t="shared" ca="1" si="17"/>
        <v>64</v>
      </c>
      <c r="D121" s="2">
        <f t="shared" ca="1" si="18"/>
        <v>201</v>
      </c>
      <c r="E121">
        <f t="shared" ca="1" si="19"/>
        <v>12.864000000000001</v>
      </c>
      <c r="F121" s="2">
        <f t="shared" ca="1" si="23"/>
        <v>24</v>
      </c>
      <c r="G121" s="2">
        <f t="shared" ca="1" si="23"/>
        <v>25</v>
      </c>
      <c r="H121" s="2" t="str">
        <f t="shared" ca="1" si="24"/>
        <v>1.24</v>
      </c>
      <c r="I121" s="2" t="str">
        <f t="shared" ca="1" si="24"/>
        <v>1.79</v>
      </c>
      <c r="J121" s="2">
        <f t="shared" ca="1" si="25"/>
        <v>21</v>
      </c>
      <c r="K121" s="2">
        <f t="shared" ca="1" si="25"/>
        <v>26</v>
      </c>
    </row>
    <row r="122" spans="1:11">
      <c r="A122" s="4" t="s">
        <v>262</v>
      </c>
      <c r="B122">
        <f t="shared" ca="1" si="16"/>
        <v>7000</v>
      </c>
      <c r="C122" s="2">
        <f t="shared" ca="1" si="17"/>
        <v>62</v>
      </c>
      <c r="D122" s="2">
        <f t="shared" ca="1" si="18"/>
        <v>204</v>
      </c>
      <c r="E122">
        <f t="shared" ca="1" si="19"/>
        <v>12.648</v>
      </c>
      <c r="F122" s="2">
        <f t="shared" ref="F122:G141" ca="1" si="26">RANDBETWEEN(22,26)</f>
        <v>25</v>
      </c>
      <c r="G122" s="2">
        <f t="shared" ca="1" si="26"/>
        <v>23</v>
      </c>
      <c r="H122" s="2" t="str">
        <f t="shared" ref="H122:I141" ca="1" si="27">CONCATENATE("1.",RANDBETWEEN(3,90))</f>
        <v>1.89</v>
      </c>
      <c r="I122" s="2" t="str">
        <f t="shared" ca="1" si="27"/>
        <v>1.21</v>
      </c>
      <c r="J122" s="2">
        <f t="shared" ref="J122:K141" ca="1" si="28">RANDBETWEEN(20,26)</f>
        <v>24</v>
      </c>
      <c r="K122" s="2">
        <f t="shared" ca="1" si="28"/>
        <v>24</v>
      </c>
    </row>
    <row r="123" spans="1:11">
      <c r="A123" s="4" t="s">
        <v>263</v>
      </c>
      <c r="B123">
        <f t="shared" ca="1" si="16"/>
        <v>7000</v>
      </c>
      <c r="C123" s="2">
        <f t="shared" ca="1" si="17"/>
        <v>63</v>
      </c>
      <c r="D123" s="2">
        <f t="shared" ca="1" si="18"/>
        <v>197</v>
      </c>
      <c r="E123">
        <f t="shared" ca="1" si="19"/>
        <v>12.411</v>
      </c>
      <c r="F123" s="2">
        <f t="shared" ca="1" si="26"/>
        <v>24</v>
      </c>
      <c r="G123" s="2">
        <f t="shared" ca="1" si="26"/>
        <v>24</v>
      </c>
      <c r="H123" s="2" t="str">
        <f t="shared" ca="1" si="27"/>
        <v>1.18</v>
      </c>
      <c r="I123" s="2" t="str">
        <f t="shared" ca="1" si="27"/>
        <v>1.16</v>
      </c>
      <c r="J123" s="2">
        <f t="shared" ca="1" si="28"/>
        <v>25</v>
      </c>
      <c r="K123" s="2">
        <f t="shared" ca="1" si="28"/>
        <v>24</v>
      </c>
    </row>
    <row r="124" spans="1:11">
      <c r="A124" s="4" t="s">
        <v>264</v>
      </c>
      <c r="B124">
        <f t="shared" ca="1" si="16"/>
        <v>7000</v>
      </c>
      <c r="C124" s="2">
        <f t="shared" ca="1" si="17"/>
        <v>63</v>
      </c>
      <c r="D124" s="2">
        <f t="shared" ca="1" si="18"/>
        <v>226</v>
      </c>
      <c r="E124">
        <f t="shared" ca="1" si="19"/>
        <v>14.238</v>
      </c>
      <c r="F124" s="2">
        <f t="shared" ca="1" si="26"/>
        <v>26</v>
      </c>
      <c r="G124" s="2">
        <f t="shared" ca="1" si="26"/>
        <v>24</v>
      </c>
      <c r="H124" s="2" t="str">
        <f t="shared" ca="1" si="27"/>
        <v>1.22</v>
      </c>
      <c r="I124" s="2" t="str">
        <f t="shared" ca="1" si="27"/>
        <v>1.54</v>
      </c>
      <c r="J124" s="2">
        <f t="shared" ca="1" si="28"/>
        <v>23</v>
      </c>
      <c r="K124" s="2">
        <f t="shared" ca="1" si="28"/>
        <v>20</v>
      </c>
    </row>
    <row r="125" spans="1:11">
      <c r="A125" s="4" t="s">
        <v>265</v>
      </c>
      <c r="B125">
        <f t="shared" ca="1" si="16"/>
        <v>5000</v>
      </c>
      <c r="C125" s="2">
        <f t="shared" ca="1" si="17"/>
        <v>66</v>
      </c>
      <c r="D125" s="2">
        <f t="shared" ca="1" si="18"/>
        <v>194</v>
      </c>
      <c r="E125">
        <f t="shared" ca="1" si="19"/>
        <v>12.804</v>
      </c>
      <c r="F125" s="2">
        <f t="shared" ca="1" si="26"/>
        <v>25</v>
      </c>
      <c r="G125" s="2">
        <f t="shared" ca="1" si="26"/>
        <v>25</v>
      </c>
      <c r="H125" s="2" t="str">
        <f t="shared" ca="1" si="27"/>
        <v>1.80</v>
      </c>
      <c r="I125" s="2" t="str">
        <f t="shared" ca="1" si="27"/>
        <v>1.57</v>
      </c>
      <c r="J125" s="2">
        <f t="shared" ca="1" si="28"/>
        <v>20</v>
      </c>
      <c r="K125" s="2">
        <f t="shared" ca="1" si="28"/>
        <v>20</v>
      </c>
    </row>
    <row r="126" spans="1:11">
      <c r="A126" s="4" t="s">
        <v>266</v>
      </c>
      <c r="B126">
        <f t="shared" ca="1" si="16"/>
        <v>7000</v>
      </c>
      <c r="C126" s="2">
        <f t="shared" ca="1" si="17"/>
        <v>66</v>
      </c>
      <c r="D126" s="2">
        <f t="shared" ca="1" si="18"/>
        <v>224</v>
      </c>
      <c r="E126">
        <f t="shared" ca="1" si="19"/>
        <v>14.784000000000001</v>
      </c>
      <c r="F126" s="2">
        <f t="shared" ca="1" si="26"/>
        <v>26</v>
      </c>
      <c r="G126" s="2">
        <f t="shared" ca="1" si="26"/>
        <v>23</v>
      </c>
      <c r="H126" s="2" t="str">
        <f t="shared" ca="1" si="27"/>
        <v>1.80</v>
      </c>
      <c r="I126" s="2" t="str">
        <f t="shared" ca="1" si="27"/>
        <v>1.56</v>
      </c>
      <c r="J126" s="2">
        <f t="shared" ca="1" si="28"/>
        <v>24</v>
      </c>
      <c r="K126" s="2">
        <f t="shared" ca="1" si="28"/>
        <v>23</v>
      </c>
    </row>
    <row r="127" spans="1:11">
      <c r="A127" s="4" t="s">
        <v>267</v>
      </c>
      <c r="B127" t="str">
        <f t="shared" ca="1" si="16"/>
        <v>∞</v>
      </c>
      <c r="C127" s="2">
        <f t="shared" ca="1" si="17"/>
        <v>66</v>
      </c>
      <c r="D127" s="2">
        <f t="shared" ca="1" si="18"/>
        <v>207</v>
      </c>
      <c r="E127">
        <f t="shared" ca="1" si="19"/>
        <v>13.662000000000001</v>
      </c>
      <c r="F127" s="2">
        <f t="shared" ca="1" si="26"/>
        <v>26</v>
      </c>
      <c r="G127" s="2">
        <f t="shared" ca="1" si="26"/>
        <v>25</v>
      </c>
      <c r="H127" s="2" t="str">
        <f t="shared" ca="1" si="27"/>
        <v>1.44</v>
      </c>
      <c r="I127" s="2" t="str">
        <f t="shared" ca="1" si="27"/>
        <v>1.3</v>
      </c>
      <c r="J127" s="2">
        <f t="shared" ca="1" si="28"/>
        <v>20</v>
      </c>
      <c r="K127" s="2">
        <f t="shared" ca="1" si="28"/>
        <v>22</v>
      </c>
    </row>
    <row r="128" spans="1:11">
      <c r="A128" s="4" t="s">
        <v>268</v>
      </c>
      <c r="B128">
        <f t="shared" ca="1" si="16"/>
        <v>7000</v>
      </c>
      <c r="C128" s="2">
        <f t="shared" ca="1" si="17"/>
        <v>64</v>
      </c>
      <c r="D128" s="2">
        <f t="shared" ca="1" si="18"/>
        <v>201</v>
      </c>
      <c r="E128">
        <f t="shared" ca="1" si="19"/>
        <v>12.864000000000001</v>
      </c>
      <c r="F128" s="2">
        <f t="shared" ca="1" si="26"/>
        <v>22</v>
      </c>
      <c r="G128" s="2">
        <f t="shared" ca="1" si="26"/>
        <v>23</v>
      </c>
      <c r="H128" s="2" t="str">
        <f t="shared" ca="1" si="27"/>
        <v>1.67</v>
      </c>
      <c r="I128" s="2" t="str">
        <f t="shared" ca="1" si="27"/>
        <v>1.50</v>
      </c>
      <c r="J128" s="2">
        <f t="shared" ca="1" si="28"/>
        <v>20</v>
      </c>
      <c r="K128" s="2">
        <f t="shared" ca="1" si="28"/>
        <v>21</v>
      </c>
    </row>
    <row r="129" spans="1:11">
      <c r="A129" s="4" t="s">
        <v>269</v>
      </c>
      <c r="B129">
        <f t="shared" ca="1" si="16"/>
        <v>6000</v>
      </c>
      <c r="C129" s="2">
        <f t="shared" ca="1" si="17"/>
        <v>61</v>
      </c>
      <c r="D129" s="2">
        <f t="shared" ca="1" si="18"/>
        <v>224</v>
      </c>
      <c r="E129">
        <f t="shared" ca="1" si="19"/>
        <v>13.664</v>
      </c>
      <c r="F129" s="2">
        <f t="shared" ca="1" si="26"/>
        <v>26</v>
      </c>
      <c r="G129" s="2">
        <f t="shared" ca="1" si="26"/>
        <v>25</v>
      </c>
      <c r="H129" s="2" t="str">
        <f t="shared" ca="1" si="27"/>
        <v>1.72</v>
      </c>
      <c r="I129" s="2" t="str">
        <f t="shared" ca="1" si="27"/>
        <v>1.23</v>
      </c>
      <c r="J129" s="2">
        <f t="shared" ca="1" si="28"/>
        <v>22</v>
      </c>
      <c r="K129" s="2">
        <f t="shared" ca="1" si="28"/>
        <v>24</v>
      </c>
    </row>
    <row r="130" spans="1:11">
      <c r="A130" s="4" t="s">
        <v>270</v>
      </c>
      <c r="B130" t="str">
        <f t="shared" ref="B130:B193" ca="1" si="29">IF(RANDBETWEEN(4,8)=8,"∞",RANDBETWEEN(4,7)*1000)</f>
        <v>∞</v>
      </c>
      <c r="C130" s="2">
        <f t="shared" ref="C130:C193" ca="1" si="30">RANDBETWEEN(61,66)</f>
        <v>62</v>
      </c>
      <c r="D130" s="2">
        <f t="shared" ref="D130:D193" ca="1" si="31">RANDBETWEEN(187,227)</f>
        <v>213</v>
      </c>
      <c r="E130">
        <f t="shared" ref="E130:E193" ca="1" si="32">C130*D130/1000</f>
        <v>13.206</v>
      </c>
      <c r="F130" s="2">
        <f t="shared" ca="1" si="26"/>
        <v>23</v>
      </c>
      <c r="G130" s="2">
        <f t="shared" ca="1" si="26"/>
        <v>24</v>
      </c>
      <c r="H130" s="2" t="str">
        <f t="shared" ca="1" si="27"/>
        <v>1.17</v>
      </c>
      <c r="I130" s="2" t="str">
        <f t="shared" ca="1" si="27"/>
        <v>1.56</v>
      </c>
      <c r="J130" s="2">
        <f t="shared" ca="1" si="28"/>
        <v>23</v>
      </c>
      <c r="K130" s="2">
        <f t="shared" ca="1" si="28"/>
        <v>26</v>
      </c>
    </row>
    <row r="131" spans="1:11">
      <c r="A131" s="4" t="s">
        <v>271</v>
      </c>
      <c r="B131">
        <f t="shared" ca="1" si="29"/>
        <v>4000</v>
      </c>
      <c r="C131" s="2">
        <f t="shared" ca="1" si="30"/>
        <v>61</v>
      </c>
      <c r="D131" s="2">
        <f t="shared" ca="1" si="31"/>
        <v>201</v>
      </c>
      <c r="E131">
        <f t="shared" ca="1" si="32"/>
        <v>12.260999999999999</v>
      </c>
      <c r="F131" s="2">
        <f t="shared" ca="1" si="26"/>
        <v>22</v>
      </c>
      <c r="G131" s="2">
        <f t="shared" ca="1" si="26"/>
        <v>25</v>
      </c>
      <c r="H131" s="2" t="str">
        <f t="shared" ca="1" si="27"/>
        <v>1.85</v>
      </c>
      <c r="I131" s="2" t="str">
        <f t="shared" ca="1" si="27"/>
        <v>1.90</v>
      </c>
      <c r="J131" s="2">
        <f t="shared" ca="1" si="28"/>
        <v>22</v>
      </c>
      <c r="K131" s="2">
        <f t="shared" ca="1" si="28"/>
        <v>21</v>
      </c>
    </row>
    <row r="132" spans="1:11">
      <c r="A132" s="4" t="s">
        <v>272</v>
      </c>
      <c r="B132">
        <f t="shared" ca="1" si="29"/>
        <v>7000</v>
      </c>
      <c r="C132" s="2">
        <f t="shared" ca="1" si="30"/>
        <v>64</v>
      </c>
      <c r="D132" s="2">
        <f t="shared" ca="1" si="31"/>
        <v>191</v>
      </c>
      <c r="E132">
        <f t="shared" ca="1" si="32"/>
        <v>12.224</v>
      </c>
      <c r="F132" s="2">
        <f t="shared" ca="1" si="26"/>
        <v>25</v>
      </c>
      <c r="G132" s="2">
        <f t="shared" ca="1" si="26"/>
        <v>22</v>
      </c>
      <c r="H132" s="2" t="str">
        <f t="shared" ca="1" si="27"/>
        <v>1.27</v>
      </c>
      <c r="I132" s="2" t="str">
        <f t="shared" ca="1" si="27"/>
        <v>1.70</v>
      </c>
      <c r="J132" s="2">
        <f t="shared" ca="1" si="28"/>
        <v>26</v>
      </c>
      <c r="K132" s="2">
        <f t="shared" ca="1" si="28"/>
        <v>23</v>
      </c>
    </row>
    <row r="133" spans="1:11">
      <c r="A133" s="4" t="s">
        <v>55</v>
      </c>
      <c r="B133">
        <f t="shared" ca="1" si="29"/>
        <v>5000</v>
      </c>
      <c r="C133" s="2">
        <f t="shared" ca="1" si="30"/>
        <v>61</v>
      </c>
      <c r="D133" s="2">
        <f t="shared" ca="1" si="31"/>
        <v>221</v>
      </c>
      <c r="E133">
        <f t="shared" ca="1" si="32"/>
        <v>13.481</v>
      </c>
      <c r="F133" s="2">
        <f t="shared" ca="1" si="26"/>
        <v>25</v>
      </c>
      <c r="G133" s="2">
        <f t="shared" ca="1" si="26"/>
        <v>23</v>
      </c>
      <c r="H133" s="2" t="str">
        <f t="shared" ca="1" si="27"/>
        <v>1.69</v>
      </c>
      <c r="I133" s="2" t="str">
        <f t="shared" ca="1" si="27"/>
        <v>1.38</v>
      </c>
      <c r="J133" s="2">
        <f t="shared" ca="1" si="28"/>
        <v>23</v>
      </c>
      <c r="K133" s="2">
        <f t="shared" ca="1" si="28"/>
        <v>23</v>
      </c>
    </row>
    <row r="134" spans="1:11">
      <c r="A134" s="4" t="s">
        <v>56</v>
      </c>
      <c r="B134">
        <f t="shared" ca="1" si="29"/>
        <v>5000</v>
      </c>
      <c r="C134" s="2">
        <f t="shared" ca="1" si="30"/>
        <v>66</v>
      </c>
      <c r="D134" s="2">
        <f t="shared" ca="1" si="31"/>
        <v>211</v>
      </c>
      <c r="E134">
        <f t="shared" ca="1" si="32"/>
        <v>13.926</v>
      </c>
      <c r="F134" s="2">
        <f t="shared" ca="1" si="26"/>
        <v>24</v>
      </c>
      <c r="G134" s="2">
        <f t="shared" ca="1" si="26"/>
        <v>25</v>
      </c>
      <c r="H134" s="2" t="str">
        <f t="shared" ca="1" si="27"/>
        <v>1.12</v>
      </c>
      <c r="I134" s="2" t="str">
        <f t="shared" ca="1" si="27"/>
        <v>1.85</v>
      </c>
      <c r="J134" s="2">
        <f t="shared" ca="1" si="28"/>
        <v>26</v>
      </c>
      <c r="K134" s="2">
        <f t="shared" ca="1" si="28"/>
        <v>21</v>
      </c>
    </row>
    <row r="135" spans="1:11">
      <c r="A135" s="4" t="s">
        <v>57</v>
      </c>
      <c r="B135">
        <f t="shared" ca="1" si="29"/>
        <v>7000</v>
      </c>
      <c r="C135" s="2">
        <f t="shared" ca="1" si="30"/>
        <v>66</v>
      </c>
      <c r="D135" s="2">
        <f t="shared" ca="1" si="31"/>
        <v>195</v>
      </c>
      <c r="E135">
        <f t="shared" ca="1" si="32"/>
        <v>12.87</v>
      </c>
      <c r="F135" s="2">
        <f t="shared" ca="1" si="26"/>
        <v>25</v>
      </c>
      <c r="G135" s="2">
        <f t="shared" ca="1" si="26"/>
        <v>24</v>
      </c>
      <c r="H135" s="2" t="str">
        <f t="shared" ca="1" si="27"/>
        <v>1.46</v>
      </c>
      <c r="I135" s="2" t="str">
        <f t="shared" ca="1" si="27"/>
        <v>1.33</v>
      </c>
      <c r="J135" s="2">
        <f t="shared" ca="1" si="28"/>
        <v>26</v>
      </c>
      <c r="K135" s="2">
        <f t="shared" ca="1" si="28"/>
        <v>24</v>
      </c>
    </row>
    <row r="136" spans="1:11">
      <c r="A136" s="4" t="s">
        <v>58</v>
      </c>
      <c r="B136" t="str">
        <f t="shared" ca="1" si="29"/>
        <v>∞</v>
      </c>
      <c r="C136" s="2">
        <f t="shared" ca="1" si="30"/>
        <v>61</v>
      </c>
      <c r="D136" s="2">
        <f t="shared" ca="1" si="31"/>
        <v>213</v>
      </c>
      <c r="E136">
        <f t="shared" ca="1" si="32"/>
        <v>12.993</v>
      </c>
      <c r="F136" s="2">
        <f t="shared" ca="1" si="26"/>
        <v>23</v>
      </c>
      <c r="G136" s="2">
        <f t="shared" ca="1" si="26"/>
        <v>26</v>
      </c>
      <c r="H136" s="2" t="str">
        <f t="shared" ca="1" si="27"/>
        <v>1.57</v>
      </c>
      <c r="I136" s="2" t="str">
        <f t="shared" ca="1" si="27"/>
        <v>1.47</v>
      </c>
      <c r="J136" s="2">
        <f t="shared" ca="1" si="28"/>
        <v>22</v>
      </c>
      <c r="K136" s="2">
        <f t="shared" ca="1" si="28"/>
        <v>22</v>
      </c>
    </row>
    <row r="137" spans="1:11">
      <c r="A137" s="4" t="s">
        <v>59</v>
      </c>
      <c r="B137">
        <f t="shared" ca="1" si="29"/>
        <v>7000</v>
      </c>
      <c r="C137" s="2">
        <f t="shared" ca="1" si="30"/>
        <v>65</v>
      </c>
      <c r="D137" s="2">
        <f t="shared" ca="1" si="31"/>
        <v>223</v>
      </c>
      <c r="E137">
        <f t="shared" ca="1" si="32"/>
        <v>14.494999999999999</v>
      </c>
      <c r="F137" s="2">
        <f t="shared" ca="1" si="26"/>
        <v>24</v>
      </c>
      <c r="G137" s="2">
        <f t="shared" ca="1" si="26"/>
        <v>22</v>
      </c>
      <c r="H137" s="2" t="str">
        <f t="shared" ca="1" si="27"/>
        <v>1.13</v>
      </c>
      <c r="I137" s="2" t="str">
        <f t="shared" ca="1" si="27"/>
        <v>1.84</v>
      </c>
      <c r="J137" s="2">
        <f t="shared" ca="1" si="28"/>
        <v>22</v>
      </c>
      <c r="K137" s="2">
        <f t="shared" ca="1" si="28"/>
        <v>21</v>
      </c>
    </row>
    <row r="138" spans="1:11">
      <c r="A138" s="4" t="s">
        <v>21</v>
      </c>
      <c r="B138">
        <f t="shared" ca="1" si="29"/>
        <v>7000</v>
      </c>
      <c r="C138" s="2">
        <f t="shared" ca="1" si="30"/>
        <v>66</v>
      </c>
      <c r="D138" s="2">
        <f t="shared" ca="1" si="31"/>
        <v>216</v>
      </c>
      <c r="E138">
        <f t="shared" ca="1" si="32"/>
        <v>14.256</v>
      </c>
      <c r="F138" s="2">
        <f t="shared" ca="1" si="26"/>
        <v>26</v>
      </c>
      <c r="G138" s="2">
        <f t="shared" ca="1" si="26"/>
        <v>24</v>
      </c>
      <c r="H138" s="2" t="str">
        <f t="shared" ca="1" si="27"/>
        <v>1.45</v>
      </c>
      <c r="I138" s="2" t="str">
        <f t="shared" ca="1" si="27"/>
        <v>1.62</v>
      </c>
      <c r="J138" s="2">
        <f t="shared" ca="1" si="28"/>
        <v>22</v>
      </c>
      <c r="K138" s="2">
        <f t="shared" ca="1" si="28"/>
        <v>26</v>
      </c>
    </row>
    <row r="139" spans="1:11">
      <c r="A139" s="4" t="s">
        <v>36</v>
      </c>
      <c r="B139">
        <f t="shared" ca="1" si="29"/>
        <v>4000</v>
      </c>
      <c r="C139" s="2">
        <f t="shared" ca="1" si="30"/>
        <v>66</v>
      </c>
      <c r="D139" s="2">
        <f t="shared" ca="1" si="31"/>
        <v>189</v>
      </c>
      <c r="E139">
        <f t="shared" ca="1" si="32"/>
        <v>12.474</v>
      </c>
      <c r="F139" s="2">
        <f t="shared" ca="1" si="26"/>
        <v>24</v>
      </c>
      <c r="G139" s="2">
        <f t="shared" ca="1" si="26"/>
        <v>25</v>
      </c>
      <c r="H139" s="2" t="str">
        <f t="shared" ca="1" si="27"/>
        <v>1.79</v>
      </c>
      <c r="I139" s="2" t="str">
        <f t="shared" ca="1" si="27"/>
        <v>1.53</v>
      </c>
      <c r="J139" s="2">
        <f t="shared" ca="1" si="28"/>
        <v>21</v>
      </c>
      <c r="K139" s="2">
        <f t="shared" ca="1" si="28"/>
        <v>21</v>
      </c>
    </row>
    <row r="140" spans="1:11">
      <c r="A140" s="4" t="s">
        <v>7</v>
      </c>
      <c r="B140">
        <f t="shared" ca="1" si="29"/>
        <v>5000</v>
      </c>
      <c r="C140" s="2">
        <f t="shared" ca="1" si="30"/>
        <v>65</v>
      </c>
      <c r="D140" s="2">
        <f t="shared" ca="1" si="31"/>
        <v>193</v>
      </c>
      <c r="E140">
        <f t="shared" ca="1" si="32"/>
        <v>12.545</v>
      </c>
      <c r="F140" s="2">
        <f t="shared" ca="1" si="26"/>
        <v>24</v>
      </c>
      <c r="G140" s="2">
        <f t="shared" ca="1" si="26"/>
        <v>24</v>
      </c>
      <c r="H140" s="2" t="str">
        <f t="shared" ca="1" si="27"/>
        <v>1.85</v>
      </c>
      <c r="I140" s="2" t="str">
        <f t="shared" ca="1" si="27"/>
        <v>1.22</v>
      </c>
      <c r="J140" s="2">
        <f t="shared" ca="1" si="28"/>
        <v>26</v>
      </c>
      <c r="K140" s="2">
        <f t="shared" ca="1" si="28"/>
        <v>24</v>
      </c>
    </row>
    <row r="141" spans="1:11">
      <c r="A141" s="4" t="s">
        <v>8</v>
      </c>
      <c r="B141">
        <f t="shared" ca="1" si="29"/>
        <v>7000</v>
      </c>
      <c r="C141" s="2">
        <f t="shared" ca="1" si="30"/>
        <v>63</v>
      </c>
      <c r="D141" s="2">
        <f t="shared" ca="1" si="31"/>
        <v>200</v>
      </c>
      <c r="E141">
        <f t="shared" ca="1" si="32"/>
        <v>12.6</v>
      </c>
      <c r="F141" s="2">
        <f t="shared" ca="1" si="26"/>
        <v>25</v>
      </c>
      <c r="G141" s="2">
        <f t="shared" ca="1" si="26"/>
        <v>26</v>
      </c>
      <c r="H141" s="2" t="str">
        <f t="shared" ca="1" si="27"/>
        <v>1.34</v>
      </c>
      <c r="I141" s="2" t="str">
        <f t="shared" ca="1" si="27"/>
        <v>1.82</v>
      </c>
      <c r="J141" s="2">
        <f t="shared" ca="1" si="28"/>
        <v>25</v>
      </c>
      <c r="K141" s="2">
        <f t="shared" ca="1" si="28"/>
        <v>20</v>
      </c>
    </row>
    <row r="142" spans="1:11">
      <c r="A142" s="4" t="s">
        <v>10</v>
      </c>
      <c r="B142">
        <f t="shared" ca="1" si="29"/>
        <v>7000</v>
      </c>
      <c r="C142" s="2">
        <f t="shared" ca="1" si="30"/>
        <v>61</v>
      </c>
      <c r="D142" s="2">
        <f t="shared" ca="1" si="31"/>
        <v>199</v>
      </c>
      <c r="E142">
        <f t="shared" ca="1" si="32"/>
        <v>12.138999999999999</v>
      </c>
      <c r="F142" s="2">
        <f t="shared" ref="F142:G161" ca="1" si="33">RANDBETWEEN(22,26)</f>
        <v>25</v>
      </c>
      <c r="G142" s="2">
        <f t="shared" ca="1" si="33"/>
        <v>25</v>
      </c>
      <c r="H142" s="2" t="str">
        <f t="shared" ref="H142:I161" ca="1" si="34">CONCATENATE("1.",RANDBETWEEN(3,90))</f>
        <v>1.65</v>
      </c>
      <c r="I142" s="2" t="str">
        <f t="shared" ca="1" si="34"/>
        <v>1.90</v>
      </c>
      <c r="J142" s="2">
        <f t="shared" ref="J142:K161" ca="1" si="35">RANDBETWEEN(20,26)</f>
        <v>26</v>
      </c>
      <c r="K142" s="2">
        <f t="shared" ca="1" si="35"/>
        <v>24</v>
      </c>
    </row>
    <row r="143" spans="1:11">
      <c r="A143" s="4" t="s">
        <v>23</v>
      </c>
      <c r="B143">
        <f t="shared" ca="1" si="29"/>
        <v>6000</v>
      </c>
      <c r="C143" s="2">
        <f t="shared" ca="1" si="30"/>
        <v>61</v>
      </c>
      <c r="D143" s="2">
        <f t="shared" ca="1" si="31"/>
        <v>196</v>
      </c>
      <c r="E143">
        <f t="shared" ca="1" si="32"/>
        <v>11.956</v>
      </c>
      <c r="F143" s="2">
        <f t="shared" ca="1" si="33"/>
        <v>23</v>
      </c>
      <c r="G143" s="2">
        <f t="shared" ca="1" si="33"/>
        <v>26</v>
      </c>
      <c r="H143" s="2" t="str">
        <f t="shared" ca="1" si="34"/>
        <v>1.14</v>
      </c>
      <c r="I143" s="2" t="str">
        <f t="shared" ca="1" si="34"/>
        <v>1.50</v>
      </c>
      <c r="J143" s="2">
        <f t="shared" ca="1" si="35"/>
        <v>25</v>
      </c>
      <c r="K143" s="2">
        <f t="shared" ca="1" si="35"/>
        <v>23</v>
      </c>
    </row>
    <row r="144" spans="1:11">
      <c r="A144" s="4" t="s">
        <v>37</v>
      </c>
      <c r="B144">
        <f t="shared" ca="1" si="29"/>
        <v>4000</v>
      </c>
      <c r="C144" s="2">
        <f t="shared" ca="1" si="30"/>
        <v>63</v>
      </c>
      <c r="D144" s="2">
        <f t="shared" ca="1" si="31"/>
        <v>226</v>
      </c>
      <c r="E144">
        <f t="shared" ca="1" si="32"/>
        <v>14.238</v>
      </c>
      <c r="F144" s="2">
        <f t="shared" ca="1" si="33"/>
        <v>23</v>
      </c>
      <c r="G144" s="2">
        <f t="shared" ca="1" si="33"/>
        <v>22</v>
      </c>
      <c r="H144" s="2" t="str">
        <f t="shared" ca="1" si="34"/>
        <v>1.63</v>
      </c>
      <c r="I144" s="2" t="str">
        <f t="shared" ca="1" si="34"/>
        <v>1.60</v>
      </c>
      <c r="J144" s="2">
        <f t="shared" ca="1" si="35"/>
        <v>25</v>
      </c>
      <c r="K144" s="2">
        <f t="shared" ca="1" si="35"/>
        <v>23</v>
      </c>
    </row>
    <row r="145" spans="1:11">
      <c r="A145" s="4" t="s">
        <v>60</v>
      </c>
      <c r="B145" t="str">
        <f t="shared" ca="1" si="29"/>
        <v>∞</v>
      </c>
      <c r="C145" s="2">
        <f t="shared" ca="1" si="30"/>
        <v>66</v>
      </c>
      <c r="D145" s="2">
        <f t="shared" ca="1" si="31"/>
        <v>219</v>
      </c>
      <c r="E145">
        <f t="shared" ca="1" si="32"/>
        <v>14.454000000000001</v>
      </c>
      <c r="F145" s="2">
        <f t="shared" ca="1" si="33"/>
        <v>23</v>
      </c>
      <c r="G145" s="2">
        <f t="shared" ca="1" si="33"/>
        <v>22</v>
      </c>
      <c r="H145" s="2" t="str">
        <f t="shared" ca="1" si="34"/>
        <v>1.74</v>
      </c>
      <c r="I145" s="2" t="str">
        <f t="shared" ca="1" si="34"/>
        <v>1.19</v>
      </c>
      <c r="J145" s="2">
        <f t="shared" ca="1" si="35"/>
        <v>24</v>
      </c>
      <c r="K145" s="2">
        <f t="shared" ca="1" si="35"/>
        <v>23</v>
      </c>
    </row>
    <row r="146" spans="1:11">
      <c r="A146" s="4" t="s">
        <v>11</v>
      </c>
      <c r="B146">
        <f t="shared" ca="1" si="29"/>
        <v>6000</v>
      </c>
      <c r="C146" s="2">
        <f t="shared" ca="1" si="30"/>
        <v>61</v>
      </c>
      <c r="D146" s="2">
        <f t="shared" ca="1" si="31"/>
        <v>187</v>
      </c>
      <c r="E146">
        <f t="shared" ca="1" si="32"/>
        <v>11.407</v>
      </c>
      <c r="F146" s="2">
        <f t="shared" ca="1" si="33"/>
        <v>26</v>
      </c>
      <c r="G146" s="2">
        <f t="shared" ca="1" si="33"/>
        <v>25</v>
      </c>
      <c r="H146" s="2" t="str">
        <f t="shared" ca="1" si="34"/>
        <v>1.38</v>
      </c>
      <c r="I146" s="2" t="str">
        <f t="shared" ca="1" si="34"/>
        <v>1.62</v>
      </c>
      <c r="J146" s="2">
        <f t="shared" ca="1" si="35"/>
        <v>21</v>
      </c>
      <c r="K146" s="2">
        <f t="shared" ca="1" si="35"/>
        <v>20</v>
      </c>
    </row>
    <row r="147" spans="1:11">
      <c r="A147" s="4" t="s">
        <v>62</v>
      </c>
      <c r="B147">
        <f t="shared" ca="1" si="29"/>
        <v>7000</v>
      </c>
      <c r="C147" s="2">
        <f t="shared" ca="1" si="30"/>
        <v>62</v>
      </c>
      <c r="D147" s="2">
        <f t="shared" ca="1" si="31"/>
        <v>207</v>
      </c>
      <c r="E147">
        <f t="shared" ca="1" si="32"/>
        <v>12.834</v>
      </c>
      <c r="F147" s="2">
        <f t="shared" ca="1" si="33"/>
        <v>22</v>
      </c>
      <c r="G147" s="2">
        <f t="shared" ca="1" si="33"/>
        <v>26</v>
      </c>
      <c r="H147" s="2" t="str">
        <f t="shared" ca="1" si="34"/>
        <v>1.22</v>
      </c>
      <c r="I147" s="2" t="str">
        <f t="shared" ca="1" si="34"/>
        <v>1.90</v>
      </c>
      <c r="J147" s="2">
        <f t="shared" ca="1" si="35"/>
        <v>21</v>
      </c>
      <c r="K147" s="2">
        <f t="shared" ca="1" si="35"/>
        <v>25</v>
      </c>
    </row>
    <row r="148" spans="1:11">
      <c r="A148" s="4" t="s">
        <v>63</v>
      </c>
      <c r="B148">
        <f t="shared" ca="1" si="29"/>
        <v>6000</v>
      </c>
      <c r="C148" s="2">
        <f t="shared" ca="1" si="30"/>
        <v>65</v>
      </c>
      <c r="D148" s="2">
        <f t="shared" ca="1" si="31"/>
        <v>191</v>
      </c>
      <c r="E148">
        <f t="shared" ca="1" si="32"/>
        <v>12.414999999999999</v>
      </c>
      <c r="F148" s="2">
        <f t="shared" ca="1" si="33"/>
        <v>25</v>
      </c>
      <c r="G148" s="2">
        <f t="shared" ca="1" si="33"/>
        <v>24</v>
      </c>
      <c r="H148" s="2" t="str">
        <f t="shared" ca="1" si="34"/>
        <v>1.56</v>
      </c>
      <c r="I148" s="2" t="str">
        <f t="shared" ca="1" si="34"/>
        <v>1.80</v>
      </c>
      <c r="J148" s="2">
        <f t="shared" ca="1" si="35"/>
        <v>21</v>
      </c>
      <c r="K148" s="2">
        <f t="shared" ca="1" si="35"/>
        <v>20</v>
      </c>
    </row>
    <row r="149" spans="1:11">
      <c r="A149" s="4" t="s">
        <v>24</v>
      </c>
      <c r="B149">
        <f t="shared" ca="1" si="29"/>
        <v>4000</v>
      </c>
      <c r="C149" s="2">
        <f t="shared" ca="1" si="30"/>
        <v>61</v>
      </c>
      <c r="D149" s="2">
        <f t="shared" ca="1" si="31"/>
        <v>193</v>
      </c>
      <c r="E149">
        <f t="shared" ca="1" si="32"/>
        <v>11.773</v>
      </c>
      <c r="F149" s="2">
        <f t="shared" ca="1" si="33"/>
        <v>25</v>
      </c>
      <c r="G149" s="2">
        <f t="shared" ca="1" si="33"/>
        <v>25</v>
      </c>
      <c r="H149" s="2" t="str">
        <f t="shared" ca="1" si="34"/>
        <v>1.79</v>
      </c>
      <c r="I149" s="2" t="str">
        <f t="shared" ca="1" si="34"/>
        <v>1.28</v>
      </c>
      <c r="J149" s="2">
        <f t="shared" ca="1" si="35"/>
        <v>21</v>
      </c>
      <c r="K149" s="2">
        <f t="shared" ca="1" si="35"/>
        <v>21</v>
      </c>
    </row>
    <row r="150" spans="1:11">
      <c r="A150" s="4" t="s">
        <v>64</v>
      </c>
      <c r="B150">
        <f t="shared" ca="1" si="29"/>
        <v>4000</v>
      </c>
      <c r="C150" s="2">
        <f t="shared" ca="1" si="30"/>
        <v>61</v>
      </c>
      <c r="D150" s="2">
        <f t="shared" ca="1" si="31"/>
        <v>189</v>
      </c>
      <c r="E150">
        <f t="shared" ca="1" si="32"/>
        <v>11.529</v>
      </c>
      <c r="F150" s="2">
        <f t="shared" ca="1" si="33"/>
        <v>24</v>
      </c>
      <c r="G150" s="2">
        <f t="shared" ca="1" si="33"/>
        <v>24</v>
      </c>
      <c r="H150" s="2" t="str">
        <f t="shared" ca="1" si="34"/>
        <v>1.49</v>
      </c>
      <c r="I150" s="2" t="str">
        <f t="shared" ca="1" si="34"/>
        <v>1.58</v>
      </c>
      <c r="J150" s="2">
        <f t="shared" ca="1" si="35"/>
        <v>26</v>
      </c>
      <c r="K150" s="2">
        <f t="shared" ca="1" si="35"/>
        <v>23</v>
      </c>
    </row>
    <row r="151" spans="1:11">
      <c r="A151" s="4" t="s">
        <v>65</v>
      </c>
      <c r="B151" t="str">
        <f t="shared" ca="1" si="29"/>
        <v>∞</v>
      </c>
      <c r="C151" s="2">
        <f t="shared" ca="1" si="30"/>
        <v>62</v>
      </c>
      <c r="D151" s="2">
        <f t="shared" ca="1" si="31"/>
        <v>195</v>
      </c>
      <c r="E151">
        <f t="shared" ca="1" si="32"/>
        <v>12.09</v>
      </c>
      <c r="F151" s="2">
        <f t="shared" ca="1" si="33"/>
        <v>23</v>
      </c>
      <c r="G151" s="2">
        <f t="shared" ca="1" si="33"/>
        <v>25</v>
      </c>
      <c r="H151" s="2" t="str">
        <f t="shared" ca="1" si="34"/>
        <v>1.20</v>
      </c>
      <c r="I151" s="2" t="str">
        <f t="shared" ca="1" si="34"/>
        <v>1.80</v>
      </c>
      <c r="J151" s="2">
        <f t="shared" ca="1" si="35"/>
        <v>26</v>
      </c>
      <c r="K151" s="2">
        <f t="shared" ca="1" si="35"/>
        <v>22</v>
      </c>
    </row>
    <row r="152" spans="1:11">
      <c r="A152" s="4" t="s">
        <v>38</v>
      </c>
      <c r="B152">
        <f t="shared" ca="1" si="29"/>
        <v>7000</v>
      </c>
      <c r="C152" s="2">
        <f t="shared" ca="1" si="30"/>
        <v>61</v>
      </c>
      <c r="D152" s="2">
        <f t="shared" ca="1" si="31"/>
        <v>215</v>
      </c>
      <c r="E152">
        <f t="shared" ca="1" si="32"/>
        <v>13.115</v>
      </c>
      <c r="F152" s="2">
        <f t="shared" ca="1" si="33"/>
        <v>23</v>
      </c>
      <c r="G152" s="2">
        <f t="shared" ca="1" si="33"/>
        <v>25</v>
      </c>
      <c r="H152" s="2" t="str">
        <f t="shared" ca="1" si="34"/>
        <v>1.62</v>
      </c>
      <c r="I152" s="2" t="str">
        <f t="shared" ca="1" si="34"/>
        <v>1.8</v>
      </c>
      <c r="J152" s="2">
        <f t="shared" ca="1" si="35"/>
        <v>24</v>
      </c>
      <c r="K152" s="2">
        <f t="shared" ca="1" si="35"/>
        <v>25</v>
      </c>
    </row>
    <row r="153" spans="1:11">
      <c r="A153" s="4" t="s">
        <v>66</v>
      </c>
      <c r="B153">
        <f t="shared" ca="1" si="29"/>
        <v>6000</v>
      </c>
      <c r="C153" s="2">
        <f t="shared" ca="1" si="30"/>
        <v>65</v>
      </c>
      <c r="D153" s="2">
        <f t="shared" ca="1" si="31"/>
        <v>197</v>
      </c>
      <c r="E153">
        <f t="shared" ca="1" si="32"/>
        <v>12.805</v>
      </c>
      <c r="F153" s="2">
        <f t="shared" ca="1" si="33"/>
        <v>25</v>
      </c>
      <c r="G153" s="2">
        <f t="shared" ca="1" si="33"/>
        <v>23</v>
      </c>
      <c r="H153" s="2" t="str">
        <f t="shared" ca="1" si="34"/>
        <v>1.52</v>
      </c>
      <c r="I153" s="2" t="str">
        <f t="shared" ca="1" si="34"/>
        <v>1.82</v>
      </c>
      <c r="J153" s="2">
        <f t="shared" ca="1" si="35"/>
        <v>20</v>
      </c>
      <c r="K153" s="2">
        <f t="shared" ca="1" si="35"/>
        <v>20</v>
      </c>
    </row>
    <row r="154" spans="1:11">
      <c r="A154" s="4" t="s">
        <v>67</v>
      </c>
      <c r="B154">
        <f t="shared" ca="1" si="29"/>
        <v>4000</v>
      </c>
      <c r="C154" s="2">
        <f t="shared" ca="1" si="30"/>
        <v>66</v>
      </c>
      <c r="D154" s="2">
        <f t="shared" ca="1" si="31"/>
        <v>217</v>
      </c>
      <c r="E154">
        <f t="shared" ca="1" si="32"/>
        <v>14.321999999999999</v>
      </c>
      <c r="F154" s="2">
        <f t="shared" ca="1" si="33"/>
        <v>22</v>
      </c>
      <c r="G154" s="2">
        <f t="shared" ca="1" si="33"/>
        <v>24</v>
      </c>
      <c r="H154" s="2" t="str">
        <f t="shared" ca="1" si="34"/>
        <v>1.35</v>
      </c>
      <c r="I154" s="2" t="str">
        <f t="shared" ca="1" si="34"/>
        <v>1.80</v>
      </c>
      <c r="J154" s="2">
        <f t="shared" ca="1" si="35"/>
        <v>24</v>
      </c>
      <c r="K154" s="2">
        <f t="shared" ca="1" si="35"/>
        <v>21</v>
      </c>
    </row>
    <row r="155" spans="1:11">
      <c r="A155" s="4" t="s">
        <v>130</v>
      </c>
      <c r="B155" t="str">
        <f t="shared" ca="1" si="29"/>
        <v>∞</v>
      </c>
      <c r="C155" s="2">
        <f t="shared" ca="1" si="30"/>
        <v>61</v>
      </c>
      <c r="D155" s="2">
        <f t="shared" ca="1" si="31"/>
        <v>197</v>
      </c>
      <c r="E155">
        <f t="shared" ca="1" si="32"/>
        <v>12.016999999999999</v>
      </c>
      <c r="F155" s="2">
        <f t="shared" ca="1" si="33"/>
        <v>25</v>
      </c>
      <c r="G155" s="2">
        <f t="shared" ca="1" si="33"/>
        <v>25</v>
      </c>
      <c r="H155" s="2" t="str">
        <f t="shared" ca="1" si="34"/>
        <v>1.55</v>
      </c>
      <c r="I155" s="2" t="str">
        <f t="shared" ca="1" si="34"/>
        <v>1.72</v>
      </c>
      <c r="J155" s="2">
        <f t="shared" ca="1" si="35"/>
        <v>22</v>
      </c>
      <c r="K155" s="2">
        <f t="shared" ca="1" si="35"/>
        <v>23</v>
      </c>
    </row>
    <row r="156" spans="1:11">
      <c r="A156" s="4" t="s">
        <v>68</v>
      </c>
      <c r="B156">
        <f t="shared" ca="1" si="29"/>
        <v>7000</v>
      </c>
      <c r="C156" s="2">
        <f t="shared" ca="1" si="30"/>
        <v>66</v>
      </c>
      <c r="D156" s="2">
        <f t="shared" ca="1" si="31"/>
        <v>198</v>
      </c>
      <c r="E156">
        <f t="shared" ca="1" si="32"/>
        <v>13.068</v>
      </c>
      <c r="F156" s="2">
        <f t="shared" ca="1" si="33"/>
        <v>22</v>
      </c>
      <c r="G156" s="2">
        <f t="shared" ca="1" si="33"/>
        <v>23</v>
      </c>
      <c r="H156" s="2" t="str">
        <f t="shared" ca="1" si="34"/>
        <v>1.43</v>
      </c>
      <c r="I156" s="2" t="str">
        <f t="shared" ca="1" si="34"/>
        <v>1.19</v>
      </c>
      <c r="J156" s="2">
        <f t="shared" ca="1" si="35"/>
        <v>25</v>
      </c>
      <c r="K156" s="2">
        <f t="shared" ca="1" si="35"/>
        <v>23</v>
      </c>
    </row>
    <row r="157" spans="1:11">
      <c r="A157" s="4" t="s">
        <v>69</v>
      </c>
      <c r="B157" t="str">
        <f t="shared" ca="1" si="29"/>
        <v>∞</v>
      </c>
      <c r="C157" s="2">
        <f t="shared" ca="1" si="30"/>
        <v>64</v>
      </c>
      <c r="D157" s="2">
        <f t="shared" ca="1" si="31"/>
        <v>201</v>
      </c>
      <c r="E157">
        <f t="shared" ca="1" si="32"/>
        <v>12.864000000000001</v>
      </c>
      <c r="F157" s="2">
        <f t="shared" ca="1" si="33"/>
        <v>23</v>
      </c>
      <c r="G157" s="2">
        <f t="shared" ca="1" si="33"/>
        <v>22</v>
      </c>
      <c r="H157" s="2" t="str">
        <f t="shared" ca="1" si="34"/>
        <v>1.42</v>
      </c>
      <c r="I157" s="2" t="str">
        <f t="shared" ca="1" si="34"/>
        <v>1.89</v>
      </c>
      <c r="J157" s="2">
        <f t="shared" ca="1" si="35"/>
        <v>23</v>
      </c>
      <c r="K157" s="2">
        <f t="shared" ca="1" si="35"/>
        <v>25</v>
      </c>
    </row>
    <row r="158" spans="1:11">
      <c r="A158" s="4" t="s">
        <v>70</v>
      </c>
      <c r="B158">
        <f t="shared" ca="1" si="29"/>
        <v>6000</v>
      </c>
      <c r="C158" s="2">
        <f t="shared" ca="1" si="30"/>
        <v>65</v>
      </c>
      <c r="D158" s="2">
        <f t="shared" ca="1" si="31"/>
        <v>212</v>
      </c>
      <c r="E158">
        <f t="shared" ca="1" si="32"/>
        <v>13.78</v>
      </c>
      <c r="F158" s="2">
        <f t="shared" ca="1" si="33"/>
        <v>23</v>
      </c>
      <c r="G158" s="2">
        <f t="shared" ca="1" si="33"/>
        <v>24</v>
      </c>
      <c r="H158" s="2" t="str">
        <f t="shared" ca="1" si="34"/>
        <v>1.3</v>
      </c>
      <c r="I158" s="2" t="str">
        <f t="shared" ca="1" si="34"/>
        <v>1.22</v>
      </c>
      <c r="J158" s="2">
        <f t="shared" ca="1" si="35"/>
        <v>23</v>
      </c>
      <c r="K158" s="2">
        <f t="shared" ca="1" si="35"/>
        <v>20</v>
      </c>
    </row>
    <row r="159" spans="1:11">
      <c r="A159" s="4" t="s">
        <v>73</v>
      </c>
      <c r="B159">
        <f t="shared" ca="1" si="29"/>
        <v>6000</v>
      </c>
      <c r="C159" s="2">
        <f t="shared" ca="1" si="30"/>
        <v>63</v>
      </c>
      <c r="D159" s="2">
        <f t="shared" ca="1" si="31"/>
        <v>224</v>
      </c>
      <c r="E159">
        <f t="shared" ca="1" si="32"/>
        <v>14.112</v>
      </c>
      <c r="F159" s="2">
        <f t="shared" ca="1" si="33"/>
        <v>25</v>
      </c>
      <c r="G159" s="2">
        <f t="shared" ca="1" si="33"/>
        <v>24</v>
      </c>
      <c r="H159" s="2" t="str">
        <f t="shared" ca="1" si="34"/>
        <v>1.48</v>
      </c>
      <c r="I159" s="2" t="str">
        <f t="shared" ca="1" si="34"/>
        <v>1.34</v>
      </c>
      <c r="J159" s="2">
        <f t="shared" ca="1" si="35"/>
        <v>21</v>
      </c>
      <c r="K159" s="2">
        <f t="shared" ca="1" si="35"/>
        <v>22</v>
      </c>
    </row>
    <row r="160" spans="1:11">
      <c r="A160" s="4" t="s">
        <v>74</v>
      </c>
      <c r="B160">
        <f t="shared" ca="1" si="29"/>
        <v>4000</v>
      </c>
      <c r="C160" s="2">
        <f t="shared" ca="1" si="30"/>
        <v>65</v>
      </c>
      <c r="D160" s="2">
        <f t="shared" ca="1" si="31"/>
        <v>218</v>
      </c>
      <c r="E160">
        <f t="shared" ca="1" si="32"/>
        <v>14.17</v>
      </c>
      <c r="F160" s="2">
        <f t="shared" ca="1" si="33"/>
        <v>26</v>
      </c>
      <c r="G160" s="2">
        <f t="shared" ca="1" si="33"/>
        <v>23</v>
      </c>
      <c r="H160" s="2" t="str">
        <f t="shared" ca="1" si="34"/>
        <v>1.48</v>
      </c>
      <c r="I160" s="2" t="str">
        <f t="shared" ca="1" si="34"/>
        <v>1.8</v>
      </c>
      <c r="J160" s="2">
        <f t="shared" ca="1" si="35"/>
        <v>22</v>
      </c>
      <c r="K160" s="2">
        <f t="shared" ca="1" si="35"/>
        <v>20</v>
      </c>
    </row>
    <row r="161" spans="1:11">
      <c r="A161" s="4" t="s">
        <v>76</v>
      </c>
      <c r="B161">
        <f t="shared" ca="1" si="29"/>
        <v>6000</v>
      </c>
      <c r="C161" s="2">
        <f t="shared" ca="1" si="30"/>
        <v>66</v>
      </c>
      <c r="D161" s="2">
        <f t="shared" ca="1" si="31"/>
        <v>212</v>
      </c>
      <c r="E161">
        <f t="shared" ca="1" si="32"/>
        <v>13.992000000000001</v>
      </c>
      <c r="F161" s="2">
        <f t="shared" ca="1" si="33"/>
        <v>24</v>
      </c>
      <c r="G161" s="2">
        <f t="shared" ca="1" si="33"/>
        <v>22</v>
      </c>
      <c r="H161" s="2" t="str">
        <f t="shared" ca="1" si="34"/>
        <v>1.47</v>
      </c>
      <c r="I161" s="2" t="str">
        <f t="shared" ca="1" si="34"/>
        <v>1.14</v>
      </c>
      <c r="J161" s="2">
        <f t="shared" ca="1" si="35"/>
        <v>20</v>
      </c>
      <c r="K161" s="2">
        <f t="shared" ca="1" si="35"/>
        <v>25</v>
      </c>
    </row>
    <row r="162" spans="1:11">
      <c r="A162" s="4" t="s">
        <v>77</v>
      </c>
      <c r="B162">
        <f t="shared" ca="1" si="29"/>
        <v>5000</v>
      </c>
      <c r="C162" s="2">
        <f t="shared" ca="1" si="30"/>
        <v>61</v>
      </c>
      <c r="D162" s="2">
        <f t="shared" ca="1" si="31"/>
        <v>203</v>
      </c>
      <c r="E162">
        <f t="shared" ca="1" si="32"/>
        <v>12.382999999999999</v>
      </c>
      <c r="F162" s="2">
        <f t="shared" ref="F162:G181" ca="1" si="36">RANDBETWEEN(22,26)</f>
        <v>26</v>
      </c>
      <c r="G162" s="2">
        <f t="shared" ca="1" si="36"/>
        <v>26</v>
      </c>
      <c r="H162" s="2" t="str">
        <f t="shared" ref="H162:I181" ca="1" si="37">CONCATENATE("1.",RANDBETWEEN(3,90))</f>
        <v>1.23</v>
      </c>
      <c r="I162" s="2" t="str">
        <f t="shared" ca="1" si="37"/>
        <v>1.58</v>
      </c>
      <c r="J162" s="2">
        <f t="shared" ref="J162:K181" ca="1" si="38">RANDBETWEEN(20,26)</f>
        <v>23</v>
      </c>
      <c r="K162" s="2">
        <f t="shared" ca="1" si="38"/>
        <v>25</v>
      </c>
    </row>
    <row r="163" spans="1:11">
      <c r="A163" s="4" t="s">
        <v>78</v>
      </c>
      <c r="B163">
        <f t="shared" ca="1" si="29"/>
        <v>4000</v>
      </c>
      <c r="C163" s="2">
        <f t="shared" ca="1" si="30"/>
        <v>61</v>
      </c>
      <c r="D163" s="2">
        <f t="shared" ca="1" si="31"/>
        <v>227</v>
      </c>
      <c r="E163">
        <f t="shared" ca="1" si="32"/>
        <v>13.847</v>
      </c>
      <c r="F163" s="2">
        <f t="shared" ca="1" si="36"/>
        <v>22</v>
      </c>
      <c r="G163" s="2">
        <f t="shared" ca="1" si="36"/>
        <v>24</v>
      </c>
      <c r="H163" s="2" t="str">
        <f t="shared" ca="1" si="37"/>
        <v>1.51</v>
      </c>
      <c r="I163" s="2" t="str">
        <f t="shared" ca="1" si="37"/>
        <v>1.66</v>
      </c>
      <c r="J163" s="2">
        <f t="shared" ca="1" si="38"/>
        <v>25</v>
      </c>
      <c r="K163" s="2">
        <f t="shared" ca="1" si="38"/>
        <v>22</v>
      </c>
    </row>
    <row r="164" spans="1:11">
      <c r="A164" s="4" t="s">
        <v>79</v>
      </c>
      <c r="B164">
        <f t="shared" ca="1" si="29"/>
        <v>5000</v>
      </c>
      <c r="C164" s="2">
        <f t="shared" ca="1" si="30"/>
        <v>62</v>
      </c>
      <c r="D164" s="2">
        <f t="shared" ca="1" si="31"/>
        <v>191</v>
      </c>
      <c r="E164">
        <f t="shared" ca="1" si="32"/>
        <v>11.842000000000001</v>
      </c>
      <c r="F164" s="2">
        <f t="shared" ca="1" si="36"/>
        <v>24</v>
      </c>
      <c r="G164" s="2">
        <f t="shared" ca="1" si="36"/>
        <v>24</v>
      </c>
      <c r="H164" s="2" t="str">
        <f t="shared" ca="1" si="37"/>
        <v>1.28</v>
      </c>
      <c r="I164" s="2" t="str">
        <f t="shared" ca="1" si="37"/>
        <v>1.40</v>
      </c>
      <c r="J164" s="2">
        <f t="shared" ca="1" si="38"/>
        <v>24</v>
      </c>
      <c r="K164" s="2">
        <f t="shared" ca="1" si="38"/>
        <v>25</v>
      </c>
    </row>
    <row r="165" spans="1:11">
      <c r="A165" s="4" t="s">
        <v>95</v>
      </c>
      <c r="B165">
        <f t="shared" ca="1" si="29"/>
        <v>4000</v>
      </c>
      <c r="C165" s="2">
        <f t="shared" ca="1" si="30"/>
        <v>62</v>
      </c>
      <c r="D165" s="2">
        <f t="shared" ca="1" si="31"/>
        <v>215</v>
      </c>
      <c r="E165">
        <f t="shared" ca="1" si="32"/>
        <v>13.33</v>
      </c>
      <c r="F165" s="2">
        <f t="shared" ca="1" si="36"/>
        <v>22</v>
      </c>
      <c r="G165" s="2">
        <f t="shared" ca="1" si="36"/>
        <v>22</v>
      </c>
      <c r="H165" s="2" t="str">
        <f t="shared" ca="1" si="37"/>
        <v>1.89</v>
      </c>
      <c r="I165" s="2" t="str">
        <f t="shared" ca="1" si="37"/>
        <v>1.70</v>
      </c>
      <c r="J165" s="2">
        <f t="shared" ca="1" si="38"/>
        <v>24</v>
      </c>
      <c r="K165" s="2">
        <f t="shared" ca="1" si="38"/>
        <v>25</v>
      </c>
    </row>
    <row r="166" spans="1:11">
      <c r="A166" s="4" t="s">
        <v>99</v>
      </c>
      <c r="B166">
        <f t="shared" ca="1" si="29"/>
        <v>7000</v>
      </c>
      <c r="C166" s="2">
        <f t="shared" ca="1" si="30"/>
        <v>62</v>
      </c>
      <c r="D166" s="2">
        <f t="shared" ca="1" si="31"/>
        <v>209</v>
      </c>
      <c r="E166">
        <f t="shared" ca="1" si="32"/>
        <v>12.958</v>
      </c>
      <c r="F166" s="2">
        <f t="shared" ca="1" si="36"/>
        <v>25</v>
      </c>
      <c r="G166" s="2">
        <f t="shared" ca="1" si="36"/>
        <v>23</v>
      </c>
      <c r="H166" s="2" t="str">
        <f t="shared" ca="1" si="37"/>
        <v>1.15</v>
      </c>
      <c r="I166" s="2" t="str">
        <f t="shared" ca="1" si="37"/>
        <v>1.52</v>
      </c>
      <c r="J166" s="2">
        <f t="shared" ca="1" si="38"/>
        <v>26</v>
      </c>
      <c r="K166" s="2">
        <f t="shared" ca="1" si="38"/>
        <v>25</v>
      </c>
    </row>
    <row r="167" spans="1:11">
      <c r="A167" s="4" t="s">
        <v>101</v>
      </c>
      <c r="B167">
        <f t="shared" ca="1" si="29"/>
        <v>6000</v>
      </c>
      <c r="C167" s="2">
        <f t="shared" ca="1" si="30"/>
        <v>61</v>
      </c>
      <c r="D167" s="2">
        <f t="shared" ca="1" si="31"/>
        <v>210</v>
      </c>
      <c r="E167">
        <f t="shared" ca="1" si="32"/>
        <v>12.81</v>
      </c>
      <c r="F167" s="2">
        <f t="shared" ca="1" si="36"/>
        <v>22</v>
      </c>
      <c r="G167" s="2">
        <f t="shared" ca="1" si="36"/>
        <v>25</v>
      </c>
      <c r="H167" s="2" t="str">
        <f t="shared" ca="1" si="37"/>
        <v>1.34</v>
      </c>
      <c r="I167" s="2" t="str">
        <f t="shared" ca="1" si="37"/>
        <v>1.89</v>
      </c>
      <c r="J167" s="2">
        <f t="shared" ca="1" si="38"/>
        <v>23</v>
      </c>
      <c r="K167" s="2">
        <f t="shared" ca="1" si="38"/>
        <v>20</v>
      </c>
    </row>
    <row r="168" spans="1:11">
      <c r="A168" s="4" t="s">
        <v>102</v>
      </c>
      <c r="B168">
        <f t="shared" ca="1" si="29"/>
        <v>7000</v>
      </c>
      <c r="C168" s="2">
        <f t="shared" ca="1" si="30"/>
        <v>66</v>
      </c>
      <c r="D168" s="2">
        <f t="shared" ca="1" si="31"/>
        <v>199</v>
      </c>
      <c r="E168">
        <f t="shared" ca="1" si="32"/>
        <v>13.134</v>
      </c>
      <c r="F168" s="2">
        <f t="shared" ca="1" si="36"/>
        <v>25</v>
      </c>
      <c r="G168" s="2">
        <f t="shared" ca="1" si="36"/>
        <v>26</v>
      </c>
      <c r="H168" s="2" t="str">
        <f t="shared" ca="1" si="37"/>
        <v>1.78</v>
      </c>
      <c r="I168" s="2" t="str">
        <f t="shared" ca="1" si="37"/>
        <v>1.72</v>
      </c>
      <c r="J168" s="2">
        <f t="shared" ca="1" si="38"/>
        <v>23</v>
      </c>
      <c r="K168" s="2">
        <f t="shared" ca="1" si="38"/>
        <v>21</v>
      </c>
    </row>
    <row r="169" spans="1:11">
      <c r="A169" s="4" t="s">
        <v>103</v>
      </c>
      <c r="B169">
        <f t="shared" ca="1" si="29"/>
        <v>7000</v>
      </c>
      <c r="C169" s="2">
        <f t="shared" ca="1" si="30"/>
        <v>61</v>
      </c>
      <c r="D169" s="2">
        <f t="shared" ca="1" si="31"/>
        <v>218</v>
      </c>
      <c r="E169">
        <f t="shared" ca="1" si="32"/>
        <v>13.298</v>
      </c>
      <c r="F169" s="2">
        <f t="shared" ca="1" si="36"/>
        <v>25</v>
      </c>
      <c r="G169" s="2">
        <f t="shared" ca="1" si="36"/>
        <v>22</v>
      </c>
      <c r="H169" s="2" t="str">
        <f t="shared" ca="1" si="37"/>
        <v>1.60</v>
      </c>
      <c r="I169" s="2" t="str">
        <f t="shared" ca="1" si="37"/>
        <v>1.86</v>
      </c>
      <c r="J169" s="2">
        <f t="shared" ca="1" si="38"/>
        <v>20</v>
      </c>
      <c r="K169" s="2">
        <f t="shared" ca="1" si="38"/>
        <v>26</v>
      </c>
    </row>
    <row r="170" spans="1:11">
      <c r="A170" s="4" t="s">
        <v>104</v>
      </c>
      <c r="B170">
        <f t="shared" ca="1" si="29"/>
        <v>7000</v>
      </c>
      <c r="C170" s="2">
        <f t="shared" ca="1" si="30"/>
        <v>63</v>
      </c>
      <c r="D170" s="2">
        <f t="shared" ca="1" si="31"/>
        <v>196</v>
      </c>
      <c r="E170">
        <f t="shared" ca="1" si="32"/>
        <v>12.348000000000001</v>
      </c>
      <c r="F170" s="2">
        <f t="shared" ca="1" si="36"/>
        <v>25</v>
      </c>
      <c r="G170" s="2">
        <f t="shared" ca="1" si="36"/>
        <v>23</v>
      </c>
      <c r="H170" s="2" t="str">
        <f t="shared" ca="1" si="37"/>
        <v>1.52</v>
      </c>
      <c r="I170" s="2" t="str">
        <f t="shared" ca="1" si="37"/>
        <v>1.28</v>
      </c>
      <c r="J170" s="2">
        <f t="shared" ca="1" si="38"/>
        <v>25</v>
      </c>
      <c r="K170" s="2">
        <f t="shared" ca="1" si="38"/>
        <v>24</v>
      </c>
    </row>
    <row r="171" spans="1:11">
      <c r="A171" s="4" t="s">
        <v>105</v>
      </c>
      <c r="B171">
        <f t="shared" ca="1" si="29"/>
        <v>7000</v>
      </c>
      <c r="C171" s="2">
        <f t="shared" ca="1" si="30"/>
        <v>65</v>
      </c>
      <c r="D171" s="2">
        <f t="shared" ca="1" si="31"/>
        <v>219</v>
      </c>
      <c r="E171">
        <f t="shared" ca="1" si="32"/>
        <v>14.234999999999999</v>
      </c>
      <c r="F171" s="2">
        <f t="shared" ca="1" si="36"/>
        <v>25</v>
      </c>
      <c r="G171" s="2">
        <f t="shared" ca="1" si="36"/>
        <v>26</v>
      </c>
      <c r="H171" s="2" t="str">
        <f t="shared" ca="1" si="37"/>
        <v>1.77</v>
      </c>
      <c r="I171" s="2" t="str">
        <f t="shared" ca="1" si="37"/>
        <v>1.89</v>
      </c>
      <c r="J171" s="2">
        <f t="shared" ca="1" si="38"/>
        <v>21</v>
      </c>
      <c r="K171" s="2">
        <f t="shared" ca="1" si="38"/>
        <v>24</v>
      </c>
    </row>
    <row r="172" spans="1:11">
      <c r="A172" s="4" t="s">
        <v>109</v>
      </c>
      <c r="B172">
        <f t="shared" ca="1" si="29"/>
        <v>4000</v>
      </c>
      <c r="C172" s="2">
        <f t="shared" ca="1" si="30"/>
        <v>66</v>
      </c>
      <c r="D172" s="2">
        <f t="shared" ca="1" si="31"/>
        <v>202</v>
      </c>
      <c r="E172">
        <f t="shared" ca="1" si="32"/>
        <v>13.332000000000001</v>
      </c>
      <c r="F172" s="2">
        <f t="shared" ca="1" si="36"/>
        <v>23</v>
      </c>
      <c r="G172" s="2">
        <f t="shared" ca="1" si="36"/>
        <v>25</v>
      </c>
      <c r="H172" s="2" t="str">
        <f t="shared" ca="1" si="37"/>
        <v>1.23</v>
      </c>
      <c r="I172" s="2" t="str">
        <f t="shared" ca="1" si="37"/>
        <v>1.87</v>
      </c>
      <c r="J172" s="2">
        <f t="shared" ca="1" si="38"/>
        <v>20</v>
      </c>
      <c r="K172" s="2">
        <f t="shared" ca="1" si="38"/>
        <v>25</v>
      </c>
    </row>
    <row r="173" spans="1:11">
      <c r="A173" s="4" t="s">
        <v>110</v>
      </c>
      <c r="B173" t="str">
        <f t="shared" ca="1" si="29"/>
        <v>∞</v>
      </c>
      <c r="C173" s="2">
        <f t="shared" ca="1" si="30"/>
        <v>65</v>
      </c>
      <c r="D173" s="2">
        <f t="shared" ca="1" si="31"/>
        <v>225</v>
      </c>
      <c r="E173">
        <f t="shared" ca="1" si="32"/>
        <v>14.625</v>
      </c>
      <c r="F173" s="2">
        <f t="shared" ca="1" si="36"/>
        <v>23</v>
      </c>
      <c r="G173" s="2">
        <f t="shared" ca="1" si="36"/>
        <v>25</v>
      </c>
      <c r="H173" s="2" t="str">
        <f t="shared" ca="1" si="37"/>
        <v>1.68</v>
      </c>
      <c r="I173" s="2" t="str">
        <f t="shared" ca="1" si="37"/>
        <v>1.87</v>
      </c>
      <c r="J173" s="2">
        <f t="shared" ca="1" si="38"/>
        <v>24</v>
      </c>
      <c r="K173" s="2">
        <f t="shared" ca="1" si="38"/>
        <v>24</v>
      </c>
    </row>
    <row r="174" spans="1:11">
      <c r="A174" s="4" t="s">
        <v>111</v>
      </c>
      <c r="B174" t="str">
        <f t="shared" ca="1" si="29"/>
        <v>∞</v>
      </c>
      <c r="C174" s="2">
        <f t="shared" ca="1" si="30"/>
        <v>63</v>
      </c>
      <c r="D174" s="2">
        <f t="shared" ca="1" si="31"/>
        <v>208</v>
      </c>
      <c r="E174">
        <f t="shared" ca="1" si="32"/>
        <v>13.103999999999999</v>
      </c>
      <c r="F174" s="2">
        <f t="shared" ca="1" si="36"/>
        <v>24</v>
      </c>
      <c r="G174" s="2">
        <f t="shared" ca="1" si="36"/>
        <v>26</v>
      </c>
      <c r="H174" s="2" t="str">
        <f t="shared" ca="1" si="37"/>
        <v>1.10</v>
      </c>
      <c r="I174" s="2" t="str">
        <f t="shared" ca="1" si="37"/>
        <v>1.88</v>
      </c>
      <c r="J174" s="2">
        <f t="shared" ca="1" si="38"/>
        <v>24</v>
      </c>
      <c r="K174" s="2">
        <f t="shared" ca="1" si="38"/>
        <v>21</v>
      </c>
    </row>
    <row r="175" spans="1:11">
      <c r="A175" s="4" t="s">
        <v>122</v>
      </c>
      <c r="B175">
        <f t="shared" ca="1" si="29"/>
        <v>7000</v>
      </c>
      <c r="C175" s="2">
        <f t="shared" ca="1" si="30"/>
        <v>63</v>
      </c>
      <c r="D175" s="2">
        <f t="shared" ca="1" si="31"/>
        <v>197</v>
      </c>
      <c r="E175">
        <f t="shared" ca="1" si="32"/>
        <v>12.411</v>
      </c>
      <c r="F175" s="2">
        <f t="shared" ca="1" si="36"/>
        <v>26</v>
      </c>
      <c r="G175" s="2">
        <f t="shared" ca="1" si="36"/>
        <v>23</v>
      </c>
      <c r="H175" s="2" t="str">
        <f t="shared" ca="1" si="37"/>
        <v>1.63</v>
      </c>
      <c r="I175" s="2" t="str">
        <f t="shared" ca="1" si="37"/>
        <v>1.23</v>
      </c>
      <c r="J175" s="2">
        <f t="shared" ca="1" si="38"/>
        <v>24</v>
      </c>
      <c r="K175" s="2">
        <f t="shared" ca="1" si="38"/>
        <v>21</v>
      </c>
    </row>
    <row r="176" spans="1:11">
      <c r="A176" s="4" t="s">
        <v>123</v>
      </c>
      <c r="B176" t="str">
        <f t="shared" ca="1" si="29"/>
        <v>∞</v>
      </c>
      <c r="C176" s="2">
        <f t="shared" ca="1" si="30"/>
        <v>65</v>
      </c>
      <c r="D176" s="2">
        <f t="shared" ca="1" si="31"/>
        <v>210</v>
      </c>
      <c r="E176">
        <f t="shared" ca="1" si="32"/>
        <v>13.65</v>
      </c>
      <c r="F176" s="2">
        <f t="shared" ca="1" si="36"/>
        <v>24</v>
      </c>
      <c r="G176" s="2">
        <f t="shared" ca="1" si="36"/>
        <v>23</v>
      </c>
      <c r="H176" s="2" t="str">
        <f t="shared" ca="1" si="37"/>
        <v>1.50</v>
      </c>
      <c r="I176" s="2" t="str">
        <f t="shared" ca="1" si="37"/>
        <v>1.62</v>
      </c>
      <c r="J176" s="2">
        <f t="shared" ca="1" si="38"/>
        <v>22</v>
      </c>
      <c r="K176" s="2">
        <f t="shared" ca="1" si="38"/>
        <v>24</v>
      </c>
    </row>
    <row r="177" spans="1:11">
      <c r="A177" s="4" t="s">
        <v>124</v>
      </c>
      <c r="B177">
        <f t="shared" ca="1" si="29"/>
        <v>6000</v>
      </c>
      <c r="C177" s="2">
        <f t="shared" ca="1" si="30"/>
        <v>63</v>
      </c>
      <c r="D177" s="2">
        <f t="shared" ca="1" si="31"/>
        <v>225</v>
      </c>
      <c r="E177">
        <f t="shared" ca="1" si="32"/>
        <v>14.175000000000001</v>
      </c>
      <c r="F177" s="2">
        <f t="shared" ca="1" si="36"/>
        <v>25</v>
      </c>
      <c r="G177" s="2">
        <f t="shared" ca="1" si="36"/>
        <v>24</v>
      </c>
      <c r="H177" s="2" t="str">
        <f t="shared" ca="1" si="37"/>
        <v>1.18</v>
      </c>
      <c r="I177" s="2" t="str">
        <f t="shared" ca="1" si="37"/>
        <v>1.42</v>
      </c>
      <c r="J177" s="2">
        <f t="shared" ca="1" si="38"/>
        <v>21</v>
      </c>
      <c r="K177" s="2">
        <f t="shared" ca="1" si="38"/>
        <v>20</v>
      </c>
    </row>
    <row r="178" spans="1:11">
      <c r="A178" s="4" t="s">
        <v>125</v>
      </c>
      <c r="B178">
        <f t="shared" ca="1" si="29"/>
        <v>5000</v>
      </c>
      <c r="C178" s="2">
        <f t="shared" ca="1" si="30"/>
        <v>65</v>
      </c>
      <c r="D178" s="2">
        <f t="shared" ca="1" si="31"/>
        <v>193</v>
      </c>
      <c r="E178">
        <f t="shared" ca="1" si="32"/>
        <v>12.545</v>
      </c>
      <c r="F178" s="2">
        <f t="shared" ca="1" si="36"/>
        <v>26</v>
      </c>
      <c r="G178" s="2">
        <f t="shared" ca="1" si="36"/>
        <v>25</v>
      </c>
      <c r="H178" s="2" t="str">
        <f t="shared" ca="1" si="37"/>
        <v>1.60</v>
      </c>
      <c r="I178" s="2" t="str">
        <f t="shared" ca="1" si="37"/>
        <v>1.24</v>
      </c>
      <c r="J178" s="2">
        <f t="shared" ca="1" si="38"/>
        <v>20</v>
      </c>
      <c r="K178" s="2">
        <f t="shared" ca="1" si="38"/>
        <v>21</v>
      </c>
    </row>
    <row r="179" spans="1:11">
      <c r="A179" s="4" t="s">
        <v>126</v>
      </c>
      <c r="B179">
        <f t="shared" ca="1" si="29"/>
        <v>6000</v>
      </c>
      <c r="C179" s="2">
        <f t="shared" ca="1" si="30"/>
        <v>62</v>
      </c>
      <c r="D179" s="2">
        <f t="shared" ca="1" si="31"/>
        <v>203</v>
      </c>
      <c r="E179">
        <f t="shared" ca="1" si="32"/>
        <v>12.586</v>
      </c>
      <c r="F179" s="2">
        <f t="shared" ca="1" si="36"/>
        <v>24</v>
      </c>
      <c r="G179" s="2">
        <f t="shared" ca="1" si="36"/>
        <v>23</v>
      </c>
      <c r="H179" s="2" t="str">
        <f t="shared" ca="1" si="37"/>
        <v>1.29</v>
      </c>
      <c r="I179" s="2" t="str">
        <f t="shared" ca="1" si="37"/>
        <v>1.72</v>
      </c>
      <c r="J179" s="2">
        <f t="shared" ca="1" si="38"/>
        <v>21</v>
      </c>
      <c r="K179" s="2">
        <f t="shared" ca="1" si="38"/>
        <v>24</v>
      </c>
    </row>
    <row r="180" spans="1:11">
      <c r="A180" s="4" t="s">
        <v>127</v>
      </c>
      <c r="B180">
        <f t="shared" ca="1" si="29"/>
        <v>4000</v>
      </c>
      <c r="C180" s="2">
        <f t="shared" ca="1" si="30"/>
        <v>66</v>
      </c>
      <c r="D180" s="2">
        <f t="shared" ca="1" si="31"/>
        <v>226</v>
      </c>
      <c r="E180">
        <f t="shared" ca="1" si="32"/>
        <v>14.916</v>
      </c>
      <c r="F180" s="2">
        <f t="shared" ca="1" si="36"/>
        <v>23</v>
      </c>
      <c r="G180" s="2">
        <f t="shared" ca="1" si="36"/>
        <v>24</v>
      </c>
      <c r="H180" s="2" t="str">
        <f t="shared" ca="1" si="37"/>
        <v>1.39</v>
      </c>
      <c r="I180" s="2" t="str">
        <f t="shared" ca="1" si="37"/>
        <v>1.43</v>
      </c>
      <c r="J180" s="2">
        <f t="shared" ca="1" si="38"/>
        <v>20</v>
      </c>
      <c r="K180" s="2">
        <f t="shared" ca="1" si="38"/>
        <v>21</v>
      </c>
    </row>
    <row r="181" spans="1:11">
      <c r="A181" s="4" t="s">
        <v>107</v>
      </c>
      <c r="B181">
        <f t="shared" ca="1" si="29"/>
        <v>4000</v>
      </c>
      <c r="C181" s="2">
        <f t="shared" ca="1" si="30"/>
        <v>66</v>
      </c>
      <c r="D181" s="2">
        <f t="shared" ca="1" si="31"/>
        <v>197</v>
      </c>
      <c r="E181">
        <f t="shared" ca="1" si="32"/>
        <v>13.002000000000001</v>
      </c>
      <c r="F181" s="2">
        <f t="shared" ca="1" si="36"/>
        <v>22</v>
      </c>
      <c r="G181" s="2">
        <f t="shared" ca="1" si="36"/>
        <v>24</v>
      </c>
      <c r="H181" s="2" t="str">
        <f t="shared" ca="1" si="37"/>
        <v>1.12</v>
      </c>
      <c r="I181" s="2" t="str">
        <f t="shared" ca="1" si="37"/>
        <v>1.16</v>
      </c>
      <c r="J181" s="2">
        <f t="shared" ca="1" si="38"/>
        <v>26</v>
      </c>
      <c r="K181" s="2">
        <f t="shared" ca="1" si="38"/>
        <v>20</v>
      </c>
    </row>
    <row r="182" spans="1:11">
      <c r="A182" s="4" t="s">
        <v>20</v>
      </c>
      <c r="B182">
        <f t="shared" ca="1" si="29"/>
        <v>5000</v>
      </c>
      <c r="C182" s="2">
        <f t="shared" ca="1" si="30"/>
        <v>64</v>
      </c>
      <c r="D182" s="2">
        <f t="shared" ca="1" si="31"/>
        <v>204</v>
      </c>
      <c r="E182">
        <f t="shared" ca="1" si="32"/>
        <v>13.055999999999999</v>
      </c>
      <c r="F182" s="2">
        <f t="shared" ref="F182:G201" ca="1" si="39">RANDBETWEEN(22,26)</f>
        <v>25</v>
      </c>
      <c r="G182" s="2">
        <f t="shared" ca="1" si="39"/>
        <v>22</v>
      </c>
      <c r="H182" s="2" t="str">
        <f t="shared" ref="H182:I201" ca="1" si="40">CONCATENATE("1.",RANDBETWEEN(3,90))</f>
        <v>1.68</v>
      </c>
      <c r="I182" s="2" t="str">
        <f t="shared" ca="1" si="40"/>
        <v>1.18</v>
      </c>
      <c r="J182" s="2">
        <f t="shared" ref="J182:K201" ca="1" si="41">RANDBETWEEN(20,26)</f>
        <v>26</v>
      </c>
      <c r="K182" s="2">
        <f t="shared" ca="1" si="41"/>
        <v>25</v>
      </c>
    </row>
    <row r="183" spans="1:11">
      <c r="A183" s="4" t="s">
        <v>35</v>
      </c>
      <c r="B183">
        <f t="shared" ca="1" si="29"/>
        <v>6000</v>
      </c>
      <c r="C183" s="2">
        <f t="shared" ca="1" si="30"/>
        <v>62</v>
      </c>
      <c r="D183" s="2">
        <f t="shared" ca="1" si="31"/>
        <v>196</v>
      </c>
      <c r="E183">
        <f t="shared" ca="1" si="32"/>
        <v>12.151999999999999</v>
      </c>
      <c r="F183" s="2">
        <f t="shared" ca="1" si="39"/>
        <v>22</v>
      </c>
      <c r="G183" s="2">
        <f t="shared" ca="1" si="39"/>
        <v>26</v>
      </c>
      <c r="H183" s="2" t="str">
        <f t="shared" ca="1" si="40"/>
        <v>1.44</v>
      </c>
      <c r="I183" s="2" t="str">
        <f t="shared" ca="1" si="40"/>
        <v>1.25</v>
      </c>
      <c r="J183" s="2">
        <f t="shared" ca="1" si="41"/>
        <v>20</v>
      </c>
      <c r="K183" s="2">
        <f t="shared" ca="1" si="41"/>
        <v>22</v>
      </c>
    </row>
    <row r="184" spans="1:11">
      <c r="A184" s="4" t="s">
        <v>1</v>
      </c>
      <c r="B184">
        <f t="shared" ca="1" si="29"/>
        <v>6000</v>
      </c>
      <c r="C184" s="2">
        <f t="shared" ca="1" si="30"/>
        <v>61</v>
      </c>
      <c r="D184" s="2">
        <f t="shared" ca="1" si="31"/>
        <v>208</v>
      </c>
      <c r="E184">
        <f t="shared" ca="1" si="32"/>
        <v>12.688000000000001</v>
      </c>
      <c r="F184" s="2">
        <f t="shared" ca="1" si="39"/>
        <v>25</v>
      </c>
      <c r="G184" s="2">
        <f t="shared" ca="1" si="39"/>
        <v>23</v>
      </c>
      <c r="H184" s="2" t="str">
        <f t="shared" ca="1" si="40"/>
        <v>1.5</v>
      </c>
      <c r="I184" s="2" t="str">
        <f t="shared" ca="1" si="40"/>
        <v>1.89</v>
      </c>
      <c r="J184" s="2">
        <f t="shared" ca="1" si="41"/>
        <v>25</v>
      </c>
      <c r="K184" s="2">
        <f t="shared" ca="1" si="41"/>
        <v>24</v>
      </c>
    </row>
    <row r="185" spans="1:11">
      <c r="A185" s="4" t="s">
        <v>5</v>
      </c>
      <c r="B185">
        <f t="shared" ca="1" si="29"/>
        <v>4000</v>
      </c>
      <c r="C185" s="2">
        <f t="shared" ca="1" si="30"/>
        <v>63</v>
      </c>
      <c r="D185" s="2">
        <f t="shared" ca="1" si="31"/>
        <v>193</v>
      </c>
      <c r="E185">
        <f t="shared" ca="1" si="32"/>
        <v>12.159000000000001</v>
      </c>
      <c r="F185" s="2">
        <f t="shared" ca="1" si="39"/>
        <v>26</v>
      </c>
      <c r="G185" s="2">
        <f t="shared" ca="1" si="39"/>
        <v>26</v>
      </c>
      <c r="H185" s="2" t="str">
        <f t="shared" ca="1" si="40"/>
        <v>1.18</v>
      </c>
      <c r="I185" s="2" t="str">
        <f t="shared" ca="1" si="40"/>
        <v>1.70</v>
      </c>
      <c r="J185" s="2">
        <f t="shared" ca="1" si="41"/>
        <v>25</v>
      </c>
      <c r="K185" s="2">
        <f t="shared" ca="1" si="41"/>
        <v>24</v>
      </c>
    </row>
    <row r="186" spans="1:11">
      <c r="A186" s="4" t="s">
        <v>22</v>
      </c>
      <c r="B186">
        <f t="shared" ca="1" si="29"/>
        <v>5000</v>
      </c>
      <c r="C186" s="2">
        <f t="shared" ca="1" si="30"/>
        <v>65</v>
      </c>
      <c r="D186" s="2">
        <f t="shared" ca="1" si="31"/>
        <v>225</v>
      </c>
      <c r="E186">
        <f t="shared" ca="1" si="32"/>
        <v>14.625</v>
      </c>
      <c r="F186" s="2">
        <f t="shared" ca="1" si="39"/>
        <v>22</v>
      </c>
      <c r="G186" s="2">
        <f t="shared" ca="1" si="39"/>
        <v>24</v>
      </c>
      <c r="H186" s="2" t="str">
        <f t="shared" ca="1" si="40"/>
        <v>1.43</v>
      </c>
      <c r="I186" s="2" t="str">
        <f t="shared" ca="1" si="40"/>
        <v>1.43</v>
      </c>
      <c r="J186" s="2">
        <f t="shared" ca="1" si="41"/>
        <v>20</v>
      </c>
      <c r="K186" s="2">
        <f t="shared" ca="1" si="41"/>
        <v>25</v>
      </c>
    </row>
    <row r="187" spans="1:11">
      <c r="A187" s="4" t="s">
        <v>9</v>
      </c>
      <c r="B187">
        <f t="shared" ca="1" si="29"/>
        <v>4000</v>
      </c>
      <c r="C187" s="2">
        <f t="shared" ca="1" si="30"/>
        <v>66</v>
      </c>
      <c r="D187" s="2">
        <f t="shared" ca="1" si="31"/>
        <v>191</v>
      </c>
      <c r="E187">
        <f t="shared" ca="1" si="32"/>
        <v>12.606</v>
      </c>
      <c r="F187" s="2">
        <f t="shared" ca="1" si="39"/>
        <v>25</v>
      </c>
      <c r="G187" s="2">
        <f t="shared" ca="1" si="39"/>
        <v>26</v>
      </c>
      <c r="H187" s="2" t="str">
        <f t="shared" ca="1" si="40"/>
        <v>1.74</v>
      </c>
      <c r="I187" s="2" t="str">
        <f t="shared" ca="1" si="40"/>
        <v>1.30</v>
      </c>
      <c r="J187" s="2">
        <f t="shared" ca="1" si="41"/>
        <v>22</v>
      </c>
      <c r="K187" s="2">
        <f t="shared" ca="1" si="41"/>
        <v>26</v>
      </c>
    </row>
    <row r="188" spans="1:11">
      <c r="A188" s="4" t="s">
        <v>71</v>
      </c>
      <c r="B188">
        <f t="shared" ca="1" si="29"/>
        <v>5000</v>
      </c>
      <c r="C188" s="2">
        <f t="shared" ca="1" si="30"/>
        <v>62</v>
      </c>
      <c r="D188" s="2">
        <f t="shared" ca="1" si="31"/>
        <v>223</v>
      </c>
      <c r="E188">
        <f t="shared" ca="1" si="32"/>
        <v>13.826000000000001</v>
      </c>
      <c r="F188" s="2">
        <f t="shared" ca="1" si="39"/>
        <v>22</v>
      </c>
      <c r="G188" s="2">
        <f t="shared" ca="1" si="39"/>
        <v>25</v>
      </c>
      <c r="H188" s="2" t="str">
        <f t="shared" ca="1" si="40"/>
        <v>1.83</v>
      </c>
      <c r="I188" s="2" t="str">
        <f t="shared" ca="1" si="40"/>
        <v>1.72</v>
      </c>
      <c r="J188" s="2">
        <f t="shared" ca="1" si="41"/>
        <v>25</v>
      </c>
      <c r="K188" s="2">
        <f t="shared" ca="1" si="41"/>
        <v>20</v>
      </c>
    </row>
    <row r="189" spans="1:11">
      <c r="A189" s="4" t="s">
        <v>72</v>
      </c>
      <c r="B189">
        <f t="shared" ca="1" si="29"/>
        <v>5000</v>
      </c>
      <c r="C189" s="2">
        <f t="shared" ca="1" si="30"/>
        <v>66</v>
      </c>
      <c r="D189" s="2">
        <f t="shared" ca="1" si="31"/>
        <v>204</v>
      </c>
      <c r="E189">
        <f t="shared" ca="1" si="32"/>
        <v>13.464</v>
      </c>
      <c r="F189" s="2">
        <f t="shared" ca="1" si="39"/>
        <v>25</v>
      </c>
      <c r="G189" s="2">
        <f t="shared" ca="1" si="39"/>
        <v>25</v>
      </c>
      <c r="H189" s="2" t="str">
        <f t="shared" ca="1" si="40"/>
        <v>1.12</v>
      </c>
      <c r="I189" s="2" t="str">
        <f t="shared" ca="1" si="40"/>
        <v>1.63</v>
      </c>
      <c r="J189" s="2">
        <f t="shared" ca="1" si="41"/>
        <v>25</v>
      </c>
      <c r="K189" s="2">
        <f t="shared" ca="1" si="41"/>
        <v>23</v>
      </c>
    </row>
    <row r="190" spans="1:11">
      <c r="A190" s="4" t="s">
        <v>80</v>
      </c>
      <c r="B190">
        <f t="shared" ca="1" si="29"/>
        <v>5000</v>
      </c>
      <c r="C190" s="2">
        <f t="shared" ca="1" si="30"/>
        <v>66</v>
      </c>
      <c r="D190" s="2">
        <f t="shared" ca="1" si="31"/>
        <v>200</v>
      </c>
      <c r="E190">
        <f t="shared" ca="1" si="32"/>
        <v>13.2</v>
      </c>
      <c r="F190" s="2">
        <f t="shared" ca="1" si="39"/>
        <v>25</v>
      </c>
      <c r="G190" s="2">
        <f t="shared" ca="1" si="39"/>
        <v>22</v>
      </c>
      <c r="H190" s="2" t="str">
        <f t="shared" ca="1" si="40"/>
        <v>1.18</v>
      </c>
      <c r="I190" s="2" t="str">
        <f t="shared" ca="1" si="40"/>
        <v>1.60</v>
      </c>
      <c r="J190" s="2">
        <f t="shared" ca="1" si="41"/>
        <v>21</v>
      </c>
      <c r="K190" s="2">
        <f t="shared" ca="1" si="41"/>
        <v>24</v>
      </c>
    </row>
    <row r="191" spans="1:11">
      <c r="A191" s="4" t="s">
        <v>81</v>
      </c>
      <c r="B191">
        <f t="shared" ca="1" si="29"/>
        <v>6000</v>
      </c>
      <c r="C191" s="2">
        <f t="shared" ca="1" si="30"/>
        <v>61</v>
      </c>
      <c r="D191" s="2">
        <f t="shared" ca="1" si="31"/>
        <v>190</v>
      </c>
      <c r="E191">
        <f t="shared" ca="1" si="32"/>
        <v>11.59</v>
      </c>
      <c r="F191" s="2">
        <f t="shared" ca="1" si="39"/>
        <v>24</v>
      </c>
      <c r="G191" s="2">
        <f t="shared" ca="1" si="39"/>
        <v>23</v>
      </c>
      <c r="H191" s="2" t="str">
        <f t="shared" ca="1" si="40"/>
        <v>1.65</v>
      </c>
      <c r="I191" s="2" t="str">
        <f t="shared" ca="1" si="40"/>
        <v>1.28</v>
      </c>
      <c r="J191" s="2">
        <f t="shared" ca="1" si="41"/>
        <v>21</v>
      </c>
      <c r="K191" s="2">
        <f t="shared" ca="1" si="41"/>
        <v>20</v>
      </c>
    </row>
    <row r="192" spans="1:11">
      <c r="A192" s="4" t="s">
        <v>82</v>
      </c>
      <c r="B192">
        <f t="shared" ca="1" si="29"/>
        <v>6000</v>
      </c>
      <c r="C192" s="2">
        <f t="shared" ca="1" si="30"/>
        <v>66</v>
      </c>
      <c r="D192" s="2">
        <f t="shared" ca="1" si="31"/>
        <v>203</v>
      </c>
      <c r="E192">
        <f t="shared" ca="1" si="32"/>
        <v>13.398</v>
      </c>
      <c r="F192" s="2">
        <f t="shared" ca="1" si="39"/>
        <v>26</v>
      </c>
      <c r="G192" s="2">
        <f t="shared" ca="1" si="39"/>
        <v>23</v>
      </c>
      <c r="H192" s="2" t="str">
        <f t="shared" ca="1" si="40"/>
        <v>1.52</v>
      </c>
      <c r="I192" s="2" t="str">
        <f t="shared" ca="1" si="40"/>
        <v>1.81</v>
      </c>
      <c r="J192" s="2">
        <f t="shared" ca="1" si="41"/>
        <v>25</v>
      </c>
      <c r="K192" s="2">
        <f t="shared" ca="1" si="41"/>
        <v>22</v>
      </c>
    </row>
    <row r="193" spans="1:11">
      <c r="A193" s="4" t="s">
        <v>83</v>
      </c>
      <c r="B193">
        <f t="shared" ca="1" si="29"/>
        <v>5000</v>
      </c>
      <c r="C193" s="2">
        <f t="shared" ca="1" si="30"/>
        <v>66</v>
      </c>
      <c r="D193" s="2">
        <f t="shared" ca="1" si="31"/>
        <v>212</v>
      </c>
      <c r="E193">
        <f t="shared" ca="1" si="32"/>
        <v>13.992000000000001</v>
      </c>
      <c r="F193" s="2">
        <f t="shared" ca="1" si="39"/>
        <v>22</v>
      </c>
      <c r="G193" s="2">
        <f t="shared" ca="1" si="39"/>
        <v>23</v>
      </c>
      <c r="H193" s="2" t="str">
        <f t="shared" ca="1" si="40"/>
        <v>1.33</v>
      </c>
      <c r="I193" s="2" t="str">
        <f t="shared" ca="1" si="40"/>
        <v>1.9</v>
      </c>
      <c r="J193" s="2">
        <f t="shared" ca="1" si="41"/>
        <v>25</v>
      </c>
      <c r="K193" s="2">
        <f t="shared" ca="1" si="41"/>
        <v>21</v>
      </c>
    </row>
    <row r="194" spans="1:11">
      <c r="A194" s="4" t="s">
        <v>84</v>
      </c>
      <c r="B194">
        <f t="shared" ref="B194:B261" ca="1" si="42">IF(RANDBETWEEN(4,8)=8,"∞",RANDBETWEEN(4,7)*1000)</f>
        <v>4000</v>
      </c>
      <c r="C194" s="2">
        <f t="shared" ref="C194:C261" ca="1" si="43">RANDBETWEEN(61,66)</f>
        <v>64</v>
      </c>
      <c r="D194" s="2">
        <f t="shared" ref="D194:D261" ca="1" si="44">RANDBETWEEN(187,227)</f>
        <v>207</v>
      </c>
      <c r="E194">
        <f t="shared" ref="E194:E257" ca="1" si="45">C194*D194/1000</f>
        <v>13.247999999999999</v>
      </c>
      <c r="F194" s="2">
        <f t="shared" ca="1" si="39"/>
        <v>26</v>
      </c>
      <c r="G194" s="2">
        <f t="shared" ca="1" si="39"/>
        <v>25</v>
      </c>
      <c r="H194" s="2" t="str">
        <f t="shared" ca="1" si="40"/>
        <v>1.65</v>
      </c>
      <c r="I194" s="2" t="str">
        <f t="shared" ca="1" si="40"/>
        <v>1.38</v>
      </c>
      <c r="J194" s="2">
        <f t="shared" ca="1" si="41"/>
        <v>26</v>
      </c>
      <c r="K194" s="2">
        <f t="shared" ca="1" si="41"/>
        <v>25</v>
      </c>
    </row>
    <row r="195" spans="1:11">
      <c r="A195" s="4" t="s">
        <v>85</v>
      </c>
      <c r="B195">
        <f t="shared" ca="1" si="42"/>
        <v>4000</v>
      </c>
      <c r="C195" s="2">
        <f t="shared" ca="1" si="43"/>
        <v>65</v>
      </c>
      <c r="D195" s="2">
        <f t="shared" ca="1" si="44"/>
        <v>189</v>
      </c>
      <c r="E195">
        <f t="shared" ca="1" si="45"/>
        <v>12.285</v>
      </c>
      <c r="F195" s="2">
        <f t="shared" ca="1" si="39"/>
        <v>25</v>
      </c>
      <c r="G195" s="2">
        <f t="shared" ca="1" si="39"/>
        <v>26</v>
      </c>
      <c r="H195" s="2" t="str">
        <f t="shared" ca="1" si="40"/>
        <v>1.50</v>
      </c>
      <c r="I195" s="2" t="str">
        <f t="shared" ca="1" si="40"/>
        <v>1.60</v>
      </c>
      <c r="J195" s="2">
        <f t="shared" ca="1" si="41"/>
        <v>23</v>
      </c>
      <c r="K195" s="2">
        <f t="shared" ca="1" si="41"/>
        <v>21</v>
      </c>
    </row>
    <row r="196" spans="1:11">
      <c r="A196" s="4" t="s">
        <v>86</v>
      </c>
      <c r="B196">
        <f t="shared" ca="1" si="42"/>
        <v>7000</v>
      </c>
      <c r="C196" s="2">
        <f t="shared" ca="1" si="43"/>
        <v>62</v>
      </c>
      <c r="D196" s="2">
        <f t="shared" ca="1" si="44"/>
        <v>209</v>
      </c>
      <c r="E196">
        <f t="shared" ca="1" si="45"/>
        <v>12.958</v>
      </c>
      <c r="F196" s="2">
        <f t="shared" ca="1" si="39"/>
        <v>24</v>
      </c>
      <c r="G196" s="2">
        <f t="shared" ca="1" si="39"/>
        <v>26</v>
      </c>
      <c r="H196" s="2" t="str">
        <f t="shared" ca="1" si="40"/>
        <v>1.72</v>
      </c>
      <c r="I196" s="2" t="str">
        <f t="shared" ca="1" si="40"/>
        <v>1.38</v>
      </c>
      <c r="J196" s="2">
        <f t="shared" ca="1" si="41"/>
        <v>20</v>
      </c>
      <c r="K196" s="2">
        <f t="shared" ca="1" si="41"/>
        <v>21</v>
      </c>
    </row>
    <row r="197" spans="1:11">
      <c r="A197" s="4" t="s">
        <v>87</v>
      </c>
      <c r="B197">
        <f t="shared" ca="1" si="42"/>
        <v>7000</v>
      </c>
      <c r="C197" s="2">
        <f t="shared" ca="1" si="43"/>
        <v>66</v>
      </c>
      <c r="D197" s="2">
        <f t="shared" ca="1" si="44"/>
        <v>188</v>
      </c>
      <c r="E197">
        <f t="shared" ca="1" si="45"/>
        <v>12.407999999999999</v>
      </c>
      <c r="F197" s="2">
        <f t="shared" ca="1" si="39"/>
        <v>23</v>
      </c>
      <c r="G197" s="2">
        <f t="shared" ca="1" si="39"/>
        <v>24</v>
      </c>
      <c r="H197" s="2" t="str">
        <f t="shared" ca="1" si="40"/>
        <v>1.78</v>
      </c>
      <c r="I197" s="2" t="str">
        <f t="shared" ca="1" si="40"/>
        <v>1.90</v>
      </c>
      <c r="J197" s="2">
        <f t="shared" ca="1" si="41"/>
        <v>21</v>
      </c>
      <c r="K197" s="2">
        <f t="shared" ca="1" si="41"/>
        <v>22</v>
      </c>
    </row>
    <row r="198" spans="1:11">
      <c r="A198" s="4" t="s">
        <v>88</v>
      </c>
      <c r="B198">
        <f t="shared" ca="1" si="42"/>
        <v>4000</v>
      </c>
      <c r="C198" s="2">
        <f t="shared" ca="1" si="43"/>
        <v>63</v>
      </c>
      <c r="D198" s="2">
        <f t="shared" ca="1" si="44"/>
        <v>192</v>
      </c>
      <c r="E198">
        <f t="shared" ca="1" si="45"/>
        <v>12.096</v>
      </c>
      <c r="F198" s="2">
        <f t="shared" ca="1" si="39"/>
        <v>25</v>
      </c>
      <c r="G198" s="2">
        <f t="shared" ca="1" si="39"/>
        <v>25</v>
      </c>
      <c r="H198" s="2" t="str">
        <f t="shared" ca="1" si="40"/>
        <v>1.79</v>
      </c>
      <c r="I198" s="2" t="str">
        <f t="shared" ca="1" si="40"/>
        <v>1.79</v>
      </c>
      <c r="J198" s="2">
        <f t="shared" ca="1" si="41"/>
        <v>25</v>
      </c>
      <c r="K198" s="2">
        <f t="shared" ca="1" si="41"/>
        <v>23</v>
      </c>
    </row>
    <row r="199" spans="1:11">
      <c r="A199" s="4" t="s">
        <v>89</v>
      </c>
      <c r="B199">
        <f t="shared" ca="1" si="42"/>
        <v>7000</v>
      </c>
      <c r="C199" s="2">
        <f t="shared" ca="1" si="43"/>
        <v>62</v>
      </c>
      <c r="D199" s="2">
        <f t="shared" ca="1" si="44"/>
        <v>193</v>
      </c>
      <c r="E199">
        <f t="shared" ca="1" si="45"/>
        <v>11.965999999999999</v>
      </c>
      <c r="F199" s="2">
        <f t="shared" ca="1" si="39"/>
        <v>22</v>
      </c>
      <c r="G199" s="2">
        <f t="shared" ca="1" si="39"/>
        <v>25</v>
      </c>
      <c r="H199" s="2" t="str">
        <f t="shared" ca="1" si="40"/>
        <v>1.70</v>
      </c>
      <c r="I199" s="2" t="str">
        <f t="shared" ca="1" si="40"/>
        <v>1.23</v>
      </c>
      <c r="J199" s="2">
        <f t="shared" ca="1" si="41"/>
        <v>20</v>
      </c>
      <c r="K199" s="2">
        <f t="shared" ca="1" si="41"/>
        <v>24</v>
      </c>
    </row>
    <row r="200" spans="1:11">
      <c r="A200" s="4" t="s">
        <v>90</v>
      </c>
      <c r="B200">
        <f t="shared" ca="1" si="42"/>
        <v>6000</v>
      </c>
      <c r="C200" s="2">
        <f t="shared" ca="1" si="43"/>
        <v>64</v>
      </c>
      <c r="D200" s="2">
        <f t="shared" ca="1" si="44"/>
        <v>203</v>
      </c>
      <c r="E200">
        <f t="shared" ca="1" si="45"/>
        <v>12.992000000000001</v>
      </c>
      <c r="F200" s="2">
        <f t="shared" ca="1" si="39"/>
        <v>23</v>
      </c>
      <c r="G200" s="2">
        <f t="shared" ca="1" si="39"/>
        <v>24</v>
      </c>
      <c r="H200" s="2" t="str">
        <f t="shared" ca="1" si="40"/>
        <v>1.88</v>
      </c>
      <c r="I200" s="2" t="str">
        <f t="shared" ca="1" si="40"/>
        <v>1.31</v>
      </c>
      <c r="J200" s="2">
        <f t="shared" ca="1" si="41"/>
        <v>22</v>
      </c>
      <c r="K200" s="2">
        <f t="shared" ca="1" si="41"/>
        <v>22</v>
      </c>
    </row>
    <row r="201" spans="1:11">
      <c r="A201" s="4" t="s">
        <v>91</v>
      </c>
      <c r="B201">
        <f t="shared" ca="1" si="42"/>
        <v>5000</v>
      </c>
      <c r="C201" s="2">
        <f t="shared" ca="1" si="43"/>
        <v>66</v>
      </c>
      <c r="D201" s="2">
        <f t="shared" ca="1" si="44"/>
        <v>221</v>
      </c>
      <c r="E201">
        <f t="shared" ca="1" si="45"/>
        <v>14.586</v>
      </c>
      <c r="F201" s="2">
        <f t="shared" ca="1" si="39"/>
        <v>22</v>
      </c>
      <c r="G201" s="2">
        <f t="shared" ca="1" si="39"/>
        <v>22</v>
      </c>
      <c r="H201" s="2" t="str">
        <f t="shared" ca="1" si="40"/>
        <v>1.43</v>
      </c>
      <c r="I201" s="2" t="str">
        <f t="shared" ca="1" si="40"/>
        <v>1.49</v>
      </c>
      <c r="J201" s="2">
        <f t="shared" ca="1" si="41"/>
        <v>20</v>
      </c>
      <c r="K201" s="2">
        <f t="shared" ca="1" si="41"/>
        <v>26</v>
      </c>
    </row>
    <row r="202" spans="1:11">
      <c r="A202" s="4" t="s">
        <v>92</v>
      </c>
      <c r="B202">
        <f t="shared" ca="1" si="42"/>
        <v>7000</v>
      </c>
      <c r="C202" s="2">
        <f t="shared" ca="1" si="43"/>
        <v>62</v>
      </c>
      <c r="D202" s="2">
        <f t="shared" ca="1" si="44"/>
        <v>226</v>
      </c>
      <c r="E202">
        <f t="shared" ca="1" si="45"/>
        <v>14.012</v>
      </c>
      <c r="F202" s="2">
        <f t="shared" ref="F202:G221" ca="1" si="46">RANDBETWEEN(22,26)</f>
        <v>24</v>
      </c>
      <c r="G202" s="2">
        <f t="shared" ca="1" si="46"/>
        <v>24</v>
      </c>
      <c r="H202" s="2" t="str">
        <f t="shared" ref="H202:I221" ca="1" si="47">CONCATENATE("1.",RANDBETWEEN(3,90))</f>
        <v>1.23</v>
      </c>
      <c r="I202" s="2" t="str">
        <f t="shared" ca="1" si="47"/>
        <v>1.63</v>
      </c>
      <c r="J202" s="2">
        <f t="shared" ref="J202:K221" ca="1" si="48">RANDBETWEEN(20,26)</f>
        <v>23</v>
      </c>
      <c r="K202" s="2">
        <f t="shared" ca="1" si="48"/>
        <v>21</v>
      </c>
    </row>
    <row r="203" spans="1:11">
      <c r="A203" s="4" t="s">
        <v>93</v>
      </c>
      <c r="B203" t="str">
        <f t="shared" ca="1" si="42"/>
        <v>∞</v>
      </c>
      <c r="C203" s="2">
        <f t="shared" ca="1" si="43"/>
        <v>64</v>
      </c>
      <c r="D203" s="2">
        <f t="shared" ca="1" si="44"/>
        <v>223</v>
      </c>
      <c r="E203">
        <f t="shared" ca="1" si="45"/>
        <v>14.272</v>
      </c>
      <c r="F203" s="2">
        <f t="shared" ca="1" si="46"/>
        <v>23</v>
      </c>
      <c r="G203" s="2">
        <f t="shared" ca="1" si="46"/>
        <v>25</v>
      </c>
      <c r="H203" s="2" t="str">
        <f t="shared" ca="1" si="47"/>
        <v>1.77</v>
      </c>
      <c r="I203" s="2" t="str">
        <f t="shared" ca="1" si="47"/>
        <v>1.68</v>
      </c>
      <c r="J203" s="2">
        <f t="shared" ca="1" si="48"/>
        <v>23</v>
      </c>
      <c r="K203" s="2">
        <f t="shared" ca="1" si="48"/>
        <v>21</v>
      </c>
    </row>
    <row r="204" spans="1:11">
      <c r="A204" s="4" t="s">
        <v>94</v>
      </c>
      <c r="B204">
        <f t="shared" ca="1" si="42"/>
        <v>6000</v>
      </c>
      <c r="C204" s="2">
        <f t="shared" ca="1" si="43"/>
        <v>66</v>
      </c>
      <c r="D204" s="2">
        <f t="shared" ca="1" si="44"/>
        <v>216</v>
      </c>
      <c r="E204">
        <f t="shared" ca="1" si="45"/>
        <v>14.256</v>
      </c>
      <c r="F204" s="2">
        <f t="shared" ca="1" si="46"/>
        <v>26</v>
      </c>
      <c r="G204" s="2">
        <f t="shared" ca="1" si="46"/>
        <v>26</v>
      </c>
      <c r="H204" s="2" t="str">
        <f t="shared" ca="1" si="47"/>
        <v>1.75</v>
      </c>
      <c r="I204" s="2" t="str">
        <f t="shared" ca="1" si="47"/>
        <v>1.71</v>
      </c>
      <c r="J204" s="2">
        <f t="shared" ca="1" si="48"/>
        <v>24</v>
      </c>
      <c r="K204" s="2">
        <f t="shared" ca="1" si="48"/>
        <v>25</v>
      </c>
    </row>
    <row r="205" spans="1:11">
      <c r="A205" s="4" t="s">
        <v>96</v>
      </c>
      <c r="B205">
        <f t="shared" ca="1" si="42"/>
        <v>4000</v>
      </c>
      <c r="C205" s="2">
        <f t="shared" ca="1" si="43"/>
        <v>64</v>
      </c>
      <c r="D205" s="2">
        <f t="shared" ca="1" si="44"/>
        <v>215</v>
      </c>
      <c r="E205">
        <f t="shared" ca="1" si="45"/>
        <v>13.76</v>
      </c>
      <c r="F205" s="2">
        <f t="shared" ca="1" si="46"/>
        <v>22</v>
      </c>
      <c r="G205" s="2">
        <f t="shared" ca="1" si="46"/>
        <v>26</v>
      </c>
      <c r="H205" s="2" t="str">
        <f t="shared" ca="1" si="47"/>
        <v>1.23</v>
      </c>
      <c r="I205" s="2" t="str">
        <f t="shared" ca="1" si="47"/>
        <v>1.25</v>
      </c>
      <c r="J205" s="2">
        <f t="shared" ca="1" si="48"/>
        <v>20</v>
      </c>
      <c r="K205" s="2">
        <f t="shared" ca="1" si="48"/>
        <v>24</v>
      </c>
    </row>
    <row r="206" spans="1:11">
      <c r="A206" s="4" t="s">
        <v>97</v>
      </c>
      <c r="B206" t="str">
        <f t="shared" ca="1" si="42"/>
        <v>∞</v>
      </c>
      <c r="C206" s="2">
        <f t="shared" ca="1" si="43"/>
        <v>61</v>
      </c>
      <c r="D206" s="2">
        <f t="shared" ca="1" si="44"/>
        <v>220</v>
      </c>
      <c r="E206">
        <f t="shared" ca="1" si="45"/>
        <v>13.42</v>
      </c>
      <c r="F206" s="2">
        <f t="shared" ca="1" si="46"/>
        <v>25</v>
      </c>
      <c r="G206" s="2">
        <f t="shared" ca="1" si="46"/>
        <v>23</v>
      </c>
      <c r="H206" s="2" t="str">
        <f t="shared" ca="1" si="47"/>
        <v>1.67</v>
      </c>
      <c r="I206" s="2" t="str">
        <f t="shared" ca="1" si="47"/>
        <v>1.8</v>
      </c>
      <c r="J206" s="2">
        <f t="shared" ca="1" si="48"/>
        <v>24</v>
      </c>
      <c r="K206" s="2">
        <f t="shared" ca="1" si="48"/>
        <v>22</v>
      </c>
    </row>
    <row r="207" spans="1:11">
      <c r="A207" s="4" t="s">
        <v>98</v>
      </c>
      <c r="B207">
        <f t="shared" ca="1" si="42"/>
        <v>6000</v>
      </c>
      <c r="C207" s="2">
        <f t="shared" ca="1" si="43"/>
        <v>63</v>
      </c>
      <c r="D207" s="2">
        <f t="shared" ca="1" si="44"/>
        <v>197</v>
      </c>
      <c r="E207">
        <f t="shared" ca="1" si="45"/>
        <v>12.411</v>
      </c>
      <c r="F207" s="2">
        <f t="shared" ca="1" si="46"/>
        <v>22</v>
      </c>
      <c r="G207" s="2">
        <f t="shared" ca="1" si="46"/>
        <v>26</v>
      </c>
      <c r="H207" s="2" t="str">
        <f t="shared" ca="1" si="47"/>
        <v>1.22</v>
      </c>
      <c r="I207" s="2" t="str">
        <f t="shared" ca="1" si="47"/>
        <v>1.4</v>
      </c>
      <c r="J207" s="2">
        <f t="shared" ca="1" si="48"/>
        <v>25</v>
      </c>
      <c r="K207" s="2">
        <f t="shared" ca="1" si="48"/>
        <v>20</v>
      </c>
    </row>
    <row r="208" spans="1:11">
      <c r="A208" s="4" t="s">
        <v>100</v>
      </c>
      <c r="B208">
        <f t="shared" ca="1" si="42"/>
        <v>7000</v>
      </c>
      <c r="C208" s="2">
        <f t="shared" ca="1" si="43"/>
        <v>64</v>
      </c>
      <c r="D208" s="2">
        <f t="shared" ca="1" si="44"/>
        <v>200</v>
      </c>
      <c r="E208">
        <f t="shared" ca="1" si="45"/>
        <v>12.8</v>
      </c>
      <c r="F208" s="2">
        <f t="shared" ca="1" si="46"/>
        <v>25</v>
      </c>
      <c r="G208" s="2">
        <f t="shared" ca="1" si="46"/>
        <v>26</v>
      </c>
      <c r="H208" s="2" t="str">
        <f t="shared" ca="1" si="47"/>
        <v>1.53</v>
      </c>
      <c r="I208" s="2" t="str">
        <f t="shared" ca="1" si="47"/>
        <v>1.87</v>
      </c>
      <c r="J208" s="2">
        <f t="shared" ca="1" si="48"/>
        <v>20</v>
      </c>
      <c r="K208" s="2">
        <f t="shared" ca="1" si="48"/>
        <v>26</v>
      </c>
    </row>
    <row r="209" spans="1:11">
      <c r="A209" s="4" t="s">
        <v>106</v>
      </c>
      <c r="B209">
        <f t="shared" ca="1" si="42"/>
        <v>4000</v>
      </c>
      <c r="C209" s="2">
        <f t="shared" ca="1" si="43"/>
        <v>61</v>
      </c>
      <c r="D209" s="2">
        <f t="shared" ca="1" si="44"/>
        <v>206</v>
      </c>
      <c r="E209">
        <f t="shared" ca="1" si="45"/>
        <v>12.566000000000001</v>
      </c>
      <c r="F209" s="2">
        <f t="shared" ca="1" si="46"/>
        <v>24</v>
      </c>
      <c r="G209" s="2">
        <f t="shared" ca="1" si="46"/>
        <v>24</v>
      </c>
      <c r="H209" s="2" t="str">
        <f t="shared" ca="1" si="47"/>
        <v>1.88</v>
      </c>
      <c r="I209" s="2" t="str">
        <f t="shared" ca="1" si="47"/>
        <v>1.43</v>
      </c>
      <c r="J209" s="2">
        <f t="shared" ca="1" si="48"/>
        <v>24</v>
      </c>
      <c r="K209" s="2">
        <f t="shared" ca="1" si="48"/>
        <v>24</v>
      </c>
    </row>
    <row r="210" spans="1:11">
      <c r="A210" s="4" t="s">
        <v>108</v>
      </c>
      <c r="B210" t="str">
        <f t="shared" ca="1" si="42"/>
        <v>∞</v>
      </c>
      <c r="C210" s="2">
        <f t="shared" ca="1" si="43"/>
        <v>65</v>
      </c>
      <c r="D210" s="2">
        <f t="shared" ca="1" si="44"/>
        <v>198</v>
      </c>
      <c r="E210">
        <f t="shared" ca="1" si="45"/>
        <v>12.87</v>
      </c>
      <c r="F210" s="2">
        <f t="shared" ca="1" si="46"/>
        <v>22</v>
      </c>
      <c r="G210" s="2">
        <f t="shared" ca="1" si="46"/>
        <v>26</v>
      </c>
      <c r="H210" s="2" t="str">
        <f t="shared" ca="1" si="47"/>
        <v>1.85</v>
      </c>
      <c r="I210" s="2" t="str">
        <f t="shared" ca="1" si="47"/>
        <v>1.35</v>
      </c>
      <c r="J210" s="2">
        <f t="shared" ca="1" si="48"/>
        <v>20</v>
      </c>
      <c r="K210" s="2">
        <f t="shared" ca="1" si="48"/>
        <v>26</v>
      </c>
    </row>
    <row r="211" spans="1:11">
      <c r="A211" s="4" t="s">
        <v>112</v>
      </c>
      <c r="B211" t="str">
        <f t="shared" ca="1" si="42"/>
        <v>∞</v>
      </c>
      <c r="C211" s="2">
        <f t="shared" ca="1" si="43"/>
        <v>65</v>
      </c>
      <c r="D211" s="2">
        <f t="shared" ca="1" si="44"/>
        <v>204</v>
      </c>
      <c r="E211">
        <f t="shared" ca="1" si="45"/>
        <v>13.26</v>
      </c>
      <c r="F211" s="2">
        <f t="shared" ca="1" si="46"/>
        <v>25</v>
      </c>
      <c r="G211" s="2">
        <f t="shared" ca="1" si="46"/>
        <v>24</v>
      </c>
      <c r="H211" s="2" t="str">
        <f t="shared" ca="1" si="47"/>
        <v>1.11</v>
      </c>
      <c r="I211" s="2" t="str">
        <f t="shared" ca="1" si="47"/>
        <v>1.39</v>
      </c>
      <c r="J211" s="2">
        <f t="shared" ca="1" si="48"/>
        <v>26</v>
      </c>
      <c r="K211" s="2">
        <f t="shared" ca="1" si="48"/>
        <v>20</v>
      </c>
    </row>
    <row r="212" spans="1:11">
      <c r="A212" s="4" t="s">
        <v>113</v>
      </c>
      <c r="B212" t="str">
        <f t="shared" ca="1" si="42"/>
        <v>∞</v>
      </c>
      <c r="C212" s="2">
        <f t="shared" ca="1" si="43"/>
        <v>61</v>
      </c>
      <c r="D212" s="2">
        <f t="shared" ca="1" si="44"/>
        <v>205</v>
      </c>
      <c r="E212">
        <f t="shared" ca="1" si="45"/>
        <v>12.505000000000001</v>
      </c>
      <c r="F212" s="2">
        <f t="shared" ca="1" si="46"/>
        <v>24</v>
      </c>
      <c r="G212" s="2">
        <f t="shared" ca="1" si="46"/>
        <v>24</v>
      </c>
      <c r="H212" s="2" t="str">
        <f t="shared" ca="1" si="47"/>
        <v>1.40</v>
      </c>
      <c r="I212" s="2" t="str">
        <f t="shared" ca="1" si="47"/>
        <v>1.12</v>
      </c>
      <c r="J212" s="2">
        <f t="shared" ca="1" si="48"/>
        <v>26</v>
      </c>
      <c r="K212" s="2">
        <f t="shared" ca="1" si="48"/>
        <v>26</v>
      </c>
    </row>
    <row r="213" spans="1:11">
      <c r="A213" s="4" t="s">
        <v>114</v>
      </c>
      <c r="B213">
        <f t="shared" ca="1" si="42"/>
        <v>4000</v>
      </c>
      <c r="C213" s="2">
        <f t="shared" ca="1" si="43"/>
        <v>61</v>
      </c>
      <c r="D213" s="2">
        <f t="shared" ca="1" si="44"/>
        <v>193</v>
      </c>
      <c r="E213">
        <f t="shared" ca="1" si="45"/>
        <v>11.773</v>
      </c>
      <c r="F213" s="2">
        <f t="shared" ca="1" si="46"/>
        <v>26</v>
      </c>
      <c r="G213" s="2">
        <f t="shared" ca="1" si="46"/>
        <v>23</v>
      </c>
      <c r="H213" s="2" t="str">
        <f t="shared" ca="1" si="47"/>
        <v>1.57</v>
      </c>
      <c r="I213" s="2" t="str">
        <f t="shared" ca="1" si="47"/>
        <v>1.6</v>
      </c>
      <c r="J213" s="2">
        <f t="shared" ca="1" si="48"/>
        <v>26</v>
      </c>
      <c r="K213" s="2">
        <f t="shared" ca="1" si="48"/>
        <v>20</v>
      </c>
    </row>
    <row r="214" spans="1:11">
      <c r="A214" s="4" t="s">
        <v>115</v>
      </c>
      <c r="B214">
        <f t="shared" ca="1" si="42"/>
        <v>7000</v>
      </c>
      <c r="C214" s="2">
        <f t="shared" ca="1" si="43"/>
        <v>61</v>
      </c>
      <c r="D214" s="2">
        <f t="shared" ca="1" si="44"/>
        <v>211</v>
      </c>
      <c r="E214">
        <f t="shared" ca="1" si="45"/>
        <v>12.871</v>
      </c>
      <c r="F214" s="2">
        <f t="shared" ca="1" si="46"/>
        <v>22</v>
      </c>
      <c r="G214" s="2">
        <f t="shared" ca="1" si="46"/>
        <v>23</v>
      </c>
      <c r="H214" s="2" t="str">
        <f t="shared" ca="1" si="47"/>
        <v>1.68</v>
      </c>
      <c r="I214" s="2" t="str">
        <f t="shared" ca="1" si="47"/>
        <v>1.57</v>
      </c>
      <c r="J214" s="2">
        <f t="shared" ca="1" si="48"/>
        <v>25</v>
      </c>
      <c r="K214" s="2">
        <f t="shared" ca="1" si="48"/>
        <v>24</v>
      </c>
    </row>
    <row r="215" spans="1:11">
      <c r="A215" s="4" t="s">
        <v>116</v>
      </c>
      <c r="B215">
        <f t="shared" ca="1" si="42"/>
        <v>5000</v>
      </c>
      <c r="C215" s="2">
        <f t="shared" ca="1" si="43"/>
        <v>61</v>
      </c>
      <c r="D215" s="2">
        <f t="shared" ca="1" si="44"/>
        <v>194</v>
      </c>
      <c r="E215">
        <f t="shared" ca="1" si="45"/>
        <v>11.834</v>
      </c>
      <c r="F215" s="2">
        <f t="shared" ca="1" si="46"/>
        <v>22</v>
      </c>
      <c r="G215" s="2">
        <f t="shared" ca="1" si="46"/>
        <v>23</v>
      </c>
      <c r="H215" s="2" t="str">
        <f t="shared" ca="1" si="47"/>
        <v>1.44</v>
      </c>
      <c r="I215" s="2" t="str">
        <f t="shared" ca="1" si="47"/>
        <v>1.47</v>
      </c>
      <c r="J215" s="2">
        <f t="shared" ca="1" si="48"/>
        <v>24</v>
      </c>
      <c r="K215" s="2">
        <f t="shared" ca="1" si="48"/>
        <v>22</v>
      </c>
    </row>
    <row r="216" spans="1:11">
      <c r="A216" s="4" t="s">
        <v>118</v>
      </c>
      <c r="B216">
        <f t="shared" ca="1" si="42"/>
        <v>4000</v>
      </c>
      <c r="C216" s="2">
        <f t="shared" ca="1" si="43"/>
        <v>66</v>
      </c>
      <c r="D216" s="2">
        <f t="shared" ca="1" si="44"/>
        <v>211</v>
      </c>
      <c r="E216">
        <f t="shared" ca="1" si="45"/>
        <v>13.926</v>
      </c>
      <c r="F216" s="2">
        <f t="shared" ca="1" si="46"/>
        <v>22</v>
      </c>
      <c r="G216" s="2">
        <f t="shared" ca="1" si="46"/>
        <v>23</v>
      </c>
      <c r="H216" s="2" t="str">
        <f t="shared" ca="1" si="47"/>
        <v>1.47</v>
      </c>
      <c r="I216" s="2" t="str">
        <f t="shared" ca="1" si="47"/>
        <v>1.10</v>
      </c>
      <c r="J216" s="2">
        <f t="shared" ca="1" si="48"/>
        <v>20</v>
      </c>
      <c r="K216" s="2">
        <f t="shared" ca="1" si="48"/>
        <v>23</v>
      </c>
    </row>
    <row r="217" spans="1:11">
      <c r="A217" s="4" t="s">
        <v>119</v>
      </c>
      <c r="B217" t="str">
        <f t="shared" ca="1" si="42"/>
        <v>∞</v>
      </c>
      <c r="C217" s="2">
        <f t="shared" ca="1" si="43"/>
        <v>65</v>
      </c>
      <c r="D217" s="2">
        <f t="shared" ca="1" si="44"/>
        <v>207</v>
      </c>
      <c r="E217">
        <f t="shared" ca="1" si="45"/>
        <v>13.455</v>
      </c>
      <c r="F217" s="2">
        <f t="shared" ca="1" si="46"/>
        <v>24</v>
      </c>
      <c r="G217" s="2">
        <f t="shared" ca="1" si="46"/>
        <v>24</v>
      </c>
      <c r="H217" s="2" t="str">
        <f t="shared" ca="1" si="47"/>
        <v>1.32</v>
      </c>
      <c r="I217" s="2" t="str">
        <f t="shared" ca="1" si="47"/>
        <v>1.15</v>
      </c>
      <c r="J217" s="2">
        <f t="shared" ca="1" si="48"/>
        <v>23</v>
      </c>
      <c r="K217" s="2">
        <f t="shared" ca="1" si="48"/>
        <v>22</v>
      </c>
    </row>
    <row r="218" spans="1:11">
      <c r="A218" s="4" t="s">
        <v>117</v>
      </c>
      <c r="B218" t="str">
        <f t="shared" ca="1" si="42"/>
        <v>∞</v>
      </c>
      <c r="C218" s="2">
        <f t="shared" ca="1" si="43"/>
        <v>66</v>
      </c>
      <c r="D218" s="2">
        <f t="shared" ca="1" si="44"/>
        <v>203</v>
      </c>
      <c r="E218">
        <f t="shared" ca="1" si="45"/>
        <v>13.398</v>
      </c>
      <c r="F218" s="2">
        <f t="shared" ca="1" si="46"/>
        <v>23</v>
      </c>
      <c r="G218" s="2">
        <f t="shared" ca="1" si="46"/>
        <v>24</v>
      </c>
      <c r="H218" s="2" t="str">
        <f t="shared" ca="1" si="47"/>
        <v>1.67</v>
      </c>
      <c r="I218" s="2" t="str">
        <f t="shared" ca="1" si="47"/>
        <v>1.70</v>
      </c>
      <c r="J218" s="2">
        <f t="shared" ca="1" si="48"/>
        <v>20</v>
      </c>
      <c r="K218" s="2">
        <f t="shared" ca="1" si="48"/>
        <v>21</v>
      </c>
    </row>
    <row r="219" spans="1:11">
      <c r="A219" s="4" t="s">
        <v>120</v>
      </c>
      <c r="B219">
        <f t="shared" ca="1" si="42"/>
        <v>6000</v>
      </c>
      <c r="C219" s="2">
        <f t="shared" ca="1" si="43"/>
        <v>61</v>
      </c>
      <c r="D219" s="2">
        <f t="shared" ca="1" si="44"/>
        <v>211</v>
      </c>
      <c r="E219">
        <f t="shared" ca="1" si="45"/>
        <v>12.871</v>
      </c>
      <c r="F219" s="2">
        <f t="shared" ca="1" si="46"/>
        <v>22</v>
      </c>
      <c r="G219" s="2">
        <f t="shared" ca="1" si="46"/>
        <v>23</v>
      </c>
      <c r="H219" s="2" t="str">
        <f t="shared" ca="1" si="47"/>
        <v>1.5</v>
      </c>
      <c r="I219" s="2" t="str">
        <f t="shared" ca="1" si="47"/>
        <v>1.68</v>
      </c>
      <c r="J219" s="2">
        <f t="shared" ca="1" si="48"/>
        <v>23</v>
      </c>
      <c r="K219" s="2">
        <f t="shared" ca="1" si="48"/>
        <v>21</v>
      </c>
    </row>
    <row r="220" spans="1:11">
      <c r="A220" s="4" t="s">
        <v>121</v>
      </c>
      <c r="B220">
        <f t="shared" ca="1" si="42"/>
        <v>5000</v>
      </c>
      <c r="C220" s="2">
        <f t="shared" ca="1" si="43"/>
        <v>66</v>
      </c>
      <c r="D220" s="2">
        <f t="shared" ca="1" si="44"/>
        <v>197</v>
      </c>
      <c r="E220">
        <f t="shared" ca="1" si="45"/>
        <v>13.002000000000001</v>
      </c>
      <c r="F220" s="2">
        <f t="shared" ca="1" si="46"/>
        <v>23</v>
      </c>
      <c r="G220" s="2">
        <f t="shared" ca="1" si="46"/>
        <v>23</v>
      </c>
      <c r="H220" s="2" t="str">
        <f t="shared" ca="1" si="47"/>
        <v>1.4</v>
      </c>
      <c r="I220" s="2" t="str">
        <f t="shared" ca="1" si="47"/>
        <v>1.72</v>
      </c>
      <c r="J220" s="2">
        <f t="shared" ca="1" si="48"/>
        <v>24</v>
      </c>
      <c r="K220" s="2">
        <f t="shared" ca="1" si="48"/>
        <v>26</v>
      </c>
    </row>
    <row r="221" spans="1:11">
      <c r="A221" s="4" t="s">
        <v>128</v>
      </c>
      <c r="B221">
        <f t="shared" ca="1" si="42"/>
        <v>5000</v>
      </c>
      <c r="C221" s="2">
        <f t="shared" ca="1" si="43"/>
        <v>61</v>
      </c>
      <c r="D221" s="2">
        <f t="shared" ca="1" si="44"/>
        <v>199</v>
      </c>
      <c r="E221">
        <f t="shared" ca="1" si="45"/>
        <v>12.138999999999999</v>
      </c>
      <c r="F221" s="2">
        <f t="shared" ca="1" si="46"/>
        <v>24</v>
      </c>
      <c r="G221" s="2">
        <f t="shared" ca="1" si="46"/>
        <v>23</v>
      </c>
      <c r="H221" s="2" t="str">
        <f t="shared" ca="1" si="47"/>
        <v>1.44</v>
      </c>
      <c r="I221" s="2" t="str">
        <f t="shared" ca="1" si="47"/>
        <v>1.16</v>
      </c>
      <c r="J221" s="2">
        <f t="shared" ca="1" si="48"/>
        <v>25</v>
      </c>
      <c r="K221" s="2">
        <f t="shared" ca="1" si="48"/>
        <v>25</v>
      </c>
    </row>
    <row r="222" spans="1:11">
      <c r="A222" s="4" t="s">
        <v>75</v>
      </c>
      <c r="B222">
        <f t="shared" ca="1" si="42"/>
        <v>5000</v>
      </c>
      <c r="C222" s="2">
        <f t="shared" ca="1" si="43"/>
        <v>62</v>
      </c>
      <c r="D222" s="2">
        <f t="shared" ca="1" si="44"/>
        <v>227</v>
      </c>
      <c r="E222">
        <f t="shared" ca="1" si="45"/>
        <v>14.074</v>
      </c>
      <c r="F222" s="2">
        <f t="shared" ref="F222:G241" ca="1" si="49">RANDBETWEEN(22,26)</f>
        <v>25</v>
      </c>
      <c r="G222" s="2">
        <f t="shared" ca="1" si="49"/>
        <v>26</v>
      </c>
      <c r="H222" s="2" t="str">
        <f t="shared" ref="H222:I241" ca="1" si="50">CONCATENATE("1.",RANDBETWEEN(3,90))</f>
        <v>1.5</v>
      </c>
      <c r="I222" s="2" t="str">
        <f t="shared" ca="1" si="50"/>
        <v>1.74</v>
      </c>
      <c r="J222" s="2">
        <f t="shared" ref="J222:K241" ca="1" si="51">RANDBETWEEN(20,26)</f>
        <v>22</v>
      </c>
      <c r="K222" s="2">
        <f t="shared" ca="1" si="51"/>
        <v>21</v>
      </c>
    </row>
    <row r="223" spans="1:11">
      <c r="A223" s="4" t="s">
        <v>51</v>
      </c>
      <c r="B223">
        <f t="shared" ca="1" si="42"/>
        <v>4000</v>
      </c>
      <c r="C223" s="2">
        <f t="shared" ca="1" si="43"/>
        <v>65</v>
      </c>
      <c r="D223" s="2">
        <f t="shared" ca="1" si="44"/>
        <v>192</v>
      </c>
      <c r="E223">
        <f t="shared" ca="1" si="45"/>
        <v>12.48</v>
      </c>
      <c r="F223" s="2">
        <f t="shared" ca="1" si="49"/>
        <v>22</v>
      </c>
      <c r="G223" s="2">
        <f t="shared" ca="1" si="49"/>
        <v>23</v>
      </c>
      <c r="H223" s="2" t="str">
        <f t="shared" ca="1" si="50"/>
        <v>1.78</v>
      </c>
      <c r="I223" s="2" t="str">
        <f t="shared" ca="1" si="50"/>
        <v>1.82</v>
      </c>
      <c r="J223" s="2">
        <f t="shared" ca="1" si="51"/>
        <v>22</v>
      </c>
      <c r="K223" s="2">
        <f t="shared" ca="1" si="51"/>
        <v>26</v>
      </c>
    </row>
    <row r="224" spans="1:11">
      <c r="A224" s="4" t="s">
        <v>52</v>
      </c>
      <c r="B224">
        <f t="shared" ca="1" si="42"/>
        <v>5000</v>
      </c>
      <c r="C224" s="2">
        <f t="shared" ca="1" si="43"/>
        <v>63</v>
      </c>
      <c r="D224" s="2">
        <f t="shared" ca="1" si="44"/>
        <v>187</v>
      </c>
      <c r="E224">
        <f t="shared" ca="1" si="45"/>
        <v>11.781000000000001</v>
      </c>
      <c r="F224" s="2">
        <f t="shared" ca="1" si="49"/>
        <v>23</v>
      </c>
      <c r="G224" s="2">
        <f t="shared" ca="1" si="49"/>
        <v>26</v>
      </c>
      <c r="H224" s="2" t="str">
        <f t="shared" ca="1" si="50"/>
        <v>1.26</v>
      </c>
      <c r="I224" s="2" t="str">
        <f t="shared" ca="1" si="50"/>
        <v>1.86</v>
      </c>
      <c r="J224" s="2">
        <f t="shared" ca="1" si="51"/>
        <v>22</v>
      </c>
      <c r="K224" s="2">
        <f t="shared" ca="1" si="51"/>
        <v>21</v>
      </c>
    </row>
    <row r="225" spans="1:11">
      <c r="A225" s="4" t="s">
        <v>53</v>
      </c>
      <c r="B225">
        <f t="shared" ca="1" si="42"/>
        <v>6000</v>
      </c>
      <c r="C225" s="2">
        <f t="shared" ca="1" si="43"/>
        <v>62</v>
      </c>
      <c r="D225" s="2">
        <f t="shared" ca="1" si="44"/>
        <v>207</v>
      </c>
      <c r="E225">
        <f t="shared" ca="1" si="45"/>
        <v>12.834</v>
      </c>
      <c r="F225" s="2">
        <f t="shared" ca="1" si="49"/>
        <v>25</v>
      </c>
      <c r="G225" s="2">
        <f t="shared" ca="1" si="49"/>
        <v>26</v>
      </c>
      <c r="H225" s="2" t="str">
        <f t="shared" ca="1" si="50"/>
        <v>1.66</v>
      </c>
      <c r="I225" s="2" t="str">
        <f t="shared" ca="1" si="50"/>
        <v>1.24</v>
      </c>
      <c r="J225" s="2">
        <f t="shared" ca="1" si="51"/>
        <v>25</v>
      </c>
      <c r="K225" s="2">
        <f t="shared" ca="1" si="51"/>
        <v>25</v>
      </c>
    </row>
    <row r="226" spans="1:11">
      <c r="A226" s="4" t="s">
        <v>54</v>
      </c>
      <c r="B226">
        <f t="shared" ca="1" si="42"/>
        <v>5000</v>
      </c>
      <c r="C226" s="2">
        <f t="shared" ca="1" si="43"/>
        <v>65</v>
      </c>
      <c r="D226" s="2">
        <f t="shared" ca="1" si="44"/>
        <v>191</v>
      </c>
      <c r="E226">
        <f t="shared" ca="1" si="45"/>
        <v>12.414999999999999</v>
      </c>
      <c r="F226" s="2">
        <f t="shared" ca="1" si="49"/>
        <v>24</v>
      </c>
      <c r="G226" s="2">
        <f t="shared" ca="1" si="49"/>
        <v>24</v>
      </c>
      <c r="H226" s="2" t="str">
        <f t="shared" ca="1" si="50"/>
        <v>1.26</v>
      </c>
      <c r="I226" s="2" t="str">
        <f t="shared" ca="1" si="50"/>
        <v>1.24</v>
      </c>
      <c r="J226" s="2">
        <f t="shared" ca="1" si="51"/>
        <v>22</v>
      </c>
      <c r="K226" s="2">
        <f t="shared" ca="1" si="51"/>
        <v>23</v>
      </c>
    </row>
    <row r="227" spans="1:11">
      <c r="A227" s="4" t="s">
        <v>131</v>
      </c>
      <c r="B227">
        <f t="shared" ca="1" si="42"/>
        <v>5000</v>
      </c>
      <c r="C227" s="2">
        <f t="shared" ca="1" si="43"/>
        <v>63</v>
      </c>
      <c r="D227" s="2">
        <f t="shared" ca="1" si="44"/>
        <v>213</v>
      </c>
      <c r="E227">
        <f t="shared" ca="1" si="45"/>
        <v>13.419</v>
      </c>
      <c r="F227" s="2">
        <f t="shared" ca="1" si="49"/>
        <v>24</v>
      </c>
      <c r="G227" s="2">
        <f t="shared" ca="1" si="49"/>
        <v>24</v>
      </c>
      <c r="H227" s="2" t="str">
        <f t="shared" ca="1" si="50"/>
        <v>1.20</v>
      </c>
      <c r="I227" s="2" t="str">
        <f t="shared" ca="1" si="50"/>
        <v>1.86</v>
      </c>
      <c r="J227" s="2">
        <f t="shared" ca="1" si="51"/>
        <v>24</v>
      </c>
      <c r="K227" s="2">
        <f t="shared" ca="1" si="51"/>
        <v>20</v>
      </c>
    </row>
    <row r="228" spans="1:11">
      <c r="A228" s="4" t="s">
        <v>12</v>
      </c>
      <c r="B228">
        <f t="shared" ca="1" si="42"/>
        <v>5000</v>
      </c>
      <c r="C228" s="2">
        <f t="shared" ca="1" si="43"/>
        <v>64</v>
      </c>
      <c r="D228" s="2">
        <f t="shared" ca="1" si="44"/>
        <v>221</v>
      </c>
      <c r="E228">
        <f t="shared" ca="1" si="45"/>
        <v>14.144</v>
      </c>
      <c r="F228" s="2">
        <f t="shared" ca="1" si="49"/>
        <v>23</v>
      </c>
      <c r="G228" s="2">
        <f t="shared" ca="1" si="49"/>
        <v>26</v>
      </c>
      <c r="H228" s="2" t="str">
        <f t="shared" ca="1" si="50"/>
        <v>1.4</v>
      </c>
      <c r="I228" s="2" t="str">
        <f t="shared" ca="1" si="50"/>
        <v>1.87</v>
      </c>
      <c r="J228" s="2">
        <f t="shared" ca="1" si="51"/>
        <v>22</v>
      </c>
      <c r="K228" s="2">
        <f t="shared" ca="1" si="51"/>
        <v>22</v>
      </c>
    </row>
    <row r="229" spans="1:11">
      <c r="A229" s="4" t="s">
        <v>13</v>
      </c>
      <c r="B229">
        <f t="shared" ca="1" si="42"/>
        <v>4000</v>
      </c>
      <c r="C229" s="2">
        <f t="shared" ca="1" si="43"/>
        <v>64</v>
      </c>
      <c r="D229" s="2">
        <f t="shared" ca="1" si="44"/>
        <v>219</v>
      </c>
      <c r="E229">
        <f t="shared" ca="1" si="45"/>
        <v>14.016</v>
      </c>
      <c r="F229" s="2">
        <f t="shared" ca="1" si="49"/>
        <v>26</v>
      </c>
      <c r="G229" s="2">
        <f t="shared" ca="1" si="49"/>
        <v>25</v>
      </c>
      <c r="H229" s="2" t="str">
        <f t="shared" ca="1" si="50"/>
        <v>1.32</v>
      </c>
      <c r="I229" s="2" t="str">
        <f t="shared" ca="1" si="50"/>
        <v>1.49</v>
      </c>
      <c r="J229" s="2">
        <f t="shared" ca="1" si="51"/>
        <v>24</v>
      </c>
      <c r="K229" s="2">
        <f t="shared" ca="1" si="51"/>
        <v>21</v>
      </c>
    </row>
    <row r="230" spans="1:11">
      <c r="A230" s="4" t="s">
        <v>14</v>
      </c>
      <c r="B230">
        <f t="shared" ca="1" si="42"/>
        <v>5000</v>
      </c>
      <c r="C230" s="2">
        <f t="shared" ca="1" si="43"/>
        <v>61</v>
      </c>
      <c r="D230" s="2">
        <f t="shared" ca="1" si="44"/>
        <v>224</v>
      </c>
      <c r="E230">
        <f t="shared" ca="1" si="45"/>
        <v>13.664</v>
      </c>
      <c r="F230" s="2">
        <f t="shared" ca="1" si="49"/>
        <v>23</v>
      </c>
      <c r="G230" s="2">
        <f t="shared" ca="1" si="49"/>
        <v>22</v>
      </c>
      <c r="H230" s="2" t="str">
        <f t="shared" ca="1" si="50"/>
        <v>1.41</v>
      </c>
      <c r="I230" s="2" t="str">
        <f t="shared" ca="1" si="50"/>
        <v>1.51</v>
      </c>
      <c r="J230" s="2">
        <f t="shared" ca="1" si="51"/>
        <v>24</v>
      </c>
      <c r="K230" s="2">
        <f t="shared" ca="1" si="51"/>
        <v>21</v>
      </c>
    </row>
    <row r="231" spans="1:11">
      <c r="A231" s="4" t="s">
        <v>133</v>
      </c>
      <c r="B231">
        <f t="shared" ca="1" si="42"/>
        <v>4000</v>
      </c>
      <c r="C231" s="2">
        <f t="shared" ca="1" si="43"/>
        <v>61</v>
      </c>
      <c r="D231" s="2">
        <f t="shared" ca="1" si="44"/>
        <v>210</v>
      </c>
      <c r="E231">
        <f t="shared" ca="1" si="45"/>
        <v>12.81</v>
      </c>
      <c r="F231" s="2">
        <f t="shared" ca="1" si="49"/>
        <v>24</v>
      </c>
      <c r="G231" s="2">
        <f t="shared" ca="1" si="49"/>
        <v>26</v>
      </c>
      <c r="H231" s="2" t="str">
        <f t="shared" ca="1" si="50"/>
        <v>1.21</v>
      </c>
      <c r="I231" s="2" t="str">
        <f t="shared" ca="1" si="50"/>
        <v>1.52</v>
      </c>
      <c r="J231" s="2">
        <f t="shared" ca="1" si="51"/>
        <v>24</v>
      </c>
      <c r="K231" s="2">
        <f t="shared" ca="1" si="51"/>
        <v>25</v>
      </c>
    </row>
    <row r="232" spans="1:11">
      <c r="A232" s="4" t="s">
        <v>15</v>
      </c>
      <c r="B232">
        <f t="shared" ca="1" si="42"/>
        <v>4000</v>
      </c>
      <c r="C232" s="2">
        <f t="shared" ca="1" si="43"/>
        <v>61</v>
      </c>
      <c r="D232" s="2">
        <f t="shared" ca="1" si="44"/>
        <v>211</v>
      </c>
      <c r="E232">
        <f t="shared" ca="1" si="45"/>
        <v>12.871</v>
      </c>
      <c r="F232" s="2">
        <f t="shared" ca="1" si="49"/>
        <v>24</v>
      </c>
      <c r="G232" s="2">
        <f t="shared" ca="1" si="49"/>
        <v>22</v>
      </c>
      <c r="H232" s="2" t="str">
        <f t="shared" ca="1" si="50"/>
        <v>1.22</v>
      </c>
      <c r="I232" s="2" t="str">
        <f t="shared" ca="1" si="50"/>
        <v>1.43</v>
      </c>
      <c r="J232" s="2">
        <f t="shared" ca="1" si="51"/>
        <v>20</v>
      </c>
      <c r="K232" s="2">
        <f t="shared" ca="1" si="51"/>
        <v>21</v>
      </c>
    </row>
    <row r="233" spans="1:11">
      <c r="A233" s="4" t="s">
        <v>17</v>
      </c>
      <c r="B233" t="str">
        <f t="shared" ca="1" si="42"/>
        <v>∞</v>
      </c>
      <c r="C233" s="2">
        <f t="shared" ca="1" si="43"/>
        <v>65</v>
      </c>
      <c r="D233" s="2">
        <f t="shared" ca="1" si="44"/>
        <v>187</v>
      </c>
      <c r="E233">
        <f t="shared" ca="1" si="45"/>
        <v>12.154999999999999</v>
      </c>
      <c r="F233" s="2">
        <f t="shared" ca="1" si="49"/>
        <v>22</v>
      </c>
      <c r="G233" s="2">
        <f t="shared" ca="1" si="49"/>
        <v>26</v>
      </c>
      <c r="H233" s="2" t="str">
        <f t="shared" ca="1" si="50"/>
        <v>1.84</v>
      </c>
      <c r="I233" s="2" t="str">
        <f t="shared" ca="1" si="50"/>
        <v>1.85</v>
      </c>
      <c r="J233" s="2">
        <f t="shared" ca="1" si="51"/>
        <v>20</v>
      </c>
      <c r="K233" s="2">
        <f t="shared" ca="1" si="51"/>
        <v>26</v>
      </c>
    </row>
    <row r="234" spans="1:11">
      <c r="A234" s="4" t="s">
        <v>18</v>
      </c>
      <c r="B234">
        <f t="shared" ca="1" si="42"/>
        <v>4000</v>
      </c>
      <c r="C234" s="2">
        <f t="shared" ca="1" si="43"/>
        <v>61</v>
      </c>
      <c r="D234" s="2">
        <f t="shared" ca="1" si="44"/>
        <v>207</v>
      </c>
      <c r="E234">
        <f t="shared" ca="1" si="45"/>
        <v>12.627000000000001</v>
      </c>
      <c r="F234" s="2">
        <f t="shared" ca="1" si="49"/>
        <v>22</v>
      </c>
      <c r="G234" s="2">
        <f t="shared" ca="1" si="49"/>
        <v>22</v>
      </c>
      <c r="H234" s="2" t="str">
        <f t="shared" ca="1" si="50"/>
        <v>1.43</v>
      </c>
      <c r="I234" s="2" t="str">
        <f t="shared" ca="1" si="50"/>
        <v>1.9</v>
      </c>
      <c r="J234" s="2">
        <f t="shared" ca="1" si="51"/>
        <v>26</v>
      </c>
      <c r="K234" s="2">
        <f t="shared" ca="1" si="51"/>
        <v>20</v>
      </c>
    </row>
    <row r="235" spans="1:11">
      <c r="A235" s="4" t="s">
        <v>19</v>
      </c>
      <c r="B235" t="str">
        <f t="shared" ca="1" si="42"/>
        <v>∞</v>
      </c>
      <c r="C235" s="2">
        <f t="shared" ca="1" si="43"/>
        <v>65</v>
      </c>
      <c r="D235" s="2">
        <f t="shared" ca="1" si="44"/>
        <v>219</v>
      </c>
      <c r="E235">
        <f t="shared" ca="1" si="45"/>
        <v>14.234999999999999</v>
      </c>
      <c r="F235" s="2">
        <f t="shared" ca="1" si="49"/>
        <v>26</v>
      </c>
      <c r="G235" s="2">
        <f t="shared" ca="1" si="49"/>
        <v>23</v>
      </c>
      <c r="H235" s="2" t="str">
        <f t="shared" ca="1" si="50"/>
        <v>1.32</v>
      </c>
      <c r="I235" s="2" t="str">
        <f t="shared" ca="1" si="50"/>
        <v>1.27</v>
      </c>
      <c r="J235" s="2">
        <f t="shared" ca="1" si="51"/>
        <v>22</v>
      </c>
      <c r="K235" s="2">
        <f t="shared" ca="1" si="51"/>
        <v>22</v>
      </c>
    </row>
    <row r="236" spans="1:11">
      <c r="A236" s="4" t="s">
        <v>134</v>
      </c>
      <c r="B236">
        <f t="shared" ca="1" si="42"/>
        <v>5000</v>
      </c>
      <c r="C236" s="2">
        <f t="shared" ca="1" si="43"/>
        <v>65</v>
      </c>
      <c r="D236" s="2">
        <f t="shared" ca="1" si="44"/>
        <v>196</v>
      </c>
      <c r="E236">
        <f t="shared" ca="1" si="45"/>
        <v>12.74</v>
      </c>
      <c r="F236" s="2">
        <f t="shared" ca="1" si="49"/>
        <v>26</v>
      </c>
      <c r="G236" s="2">
        <f t="shared" ca="1" si="49"/>
        <v>23</v>
      </c>
      <c r="H236" s="2" t="str">
        <f t="shared" ca="1" si="50"/>
        <v>1.20</v>
      </c>
      <c r="I236" s="2" t="str">
        <f t="shared" ca="1" si="50"/>
        <v>1.47</v>
      </c>
      <c r="J236" s="2">
        <f t="shared" ca="1" si="51"/>
        <v>25</v>
      </c>
      <c r="K236" s="2">
        <f t="shared" ca="1" si="51"/>
        <v>23</v>
      </c>
    </row>
    <row r="237" spans="1:11">
      <c r="A237" s="4" t="s">
        <v>132</v>
      </c>
      <c r="B237">
        <f t="shared" ca="1" si="42"/>
        <v>7000</v>
      </c>
      <c r="C237" s="2">
        <f t="shared" ca="1" si="43"/>
        <v>64</v>
      </c>
      <c r="D237" s="2">
        <f t="shared" ca="1" si="44"/>
        <v>217</v>
      </c>
      <c r="E237">
        <f t="shared" ca="1" si="45"/>
        <v>13.888</v>
      </c>
      <c r="F237" s="2">
        <f t="shared" ca="1" si="49"/>
        <v>22</v>
      </c>
      <c r="G237" s="2">
        <f t="shared" ca="1" si="49"/>
        <v>26</v>
      </c>
      <c r="H237" s="2" t="str">
        <f t="shared" ca="1" si="50"/>
        <v>1.22</v>
      </c>
      <c r="I237" s="2" t="str">
        <f t="shared" ca="1" si="50"/>
        <v>1.82</v>
      </c>
      <c r="J237" s="2">
        <f t="shared" ca="1" si="51"/>
        <v>20</v>
      </c>
      <c r="K237" s="2">
        <f t="shared" ca="1" si="51"/>
        <v>20</v>
      </c>
    </row>
    <row r="238" spans="1:11">
      <c r="A238" s="4" t="s">
        <v>26</v>
      </c>
      <c r="B238">
        <f t="shared" ca="1" si="42"/>
        <v>4000</v>
      </c>
      <c r="C238" s="2">
        <f t="shared" ca="1" si="43"/>
        <v>63</v>
      </c>
      <c r="D238" s="2">
        <f t="shared" ca="1" si="44"/>
        <v>205</v>
      </c>
      <c r="E238">
        <f t="shared" ca="1" si="45"/>
        <v>12.914999999999999</v>
      </c>
      <c r="F238" s="2">
        <f t="shared" ca="1" si="49"/>
        <v>22</v>
      </c>
      <c r="G238" s="2">
        <f t="shared" ca="1" si="49"/>
        <v>25</v>
      </c>
      <c r="H238" s="2" t="str">
        <f t="shared" ca="1" si="50"/>
        <v>1.5</v>
      </c>
      <c r="I238" s="2" t="str">
        <f t="shared" ca="1" si="50"/>
        <v>1.69</v>
      </c>
      <c r="J238" s="2">
        <f t="shared" ca="1" si="51"/>
        <v>24</v>
      </c>
      <c r="K238" s="2">
        <f t="shared" ca="1" si="51"/>
        <v>20</v>
      </c>
    </row>
    <row r="239" spans="1:11">
      <c r="A239" s="4" t="s">
        <v>27</v>
      </c>
      <c r="B239">
        <f t="shared" ca="1" si="42"/>
        <v>7000</v>
      </c>
      <c r="C239" s="2">
        <f t="shared" ca="1" si="43"/>
        <v>66</v>
      </c>
      <c r="D239" s="2">
        <f t="shared" ca="1" si="44"/>
        <v>211</v>
      </c>
      <c r="E239">
        <f t="shared" ca="1" si="45"/>
        <v>13.926</v>
      </c>
      <c r="F239" s="2">
        <f t="shared" ca="1" si="49"/>
        <v>23</v>
      </c>
      <c r="G239" s="2">
        <f t="shared" ca="1" si="49"/>
        <v>22</v>
      </c>
      <c r="H239" s="2" t="str">
        <f t="shared" ca="1" si="50"/>
        <v>1.83</v>
      </c>
      <c r="I239" s="2" t="str">
        <f t="shared" ca="1" si="50"/>
        <v>1.37</v>
      </c>
      <c r="J239" s="2">
        <f t="shared" ca="1" si="51"/>
        <v>20</v>
      </c>
      <c r="K239" s="2">
        <f t="shared" ca="1" si="51"/>
        <v>24</v>
      </c>
    </row>
    <row r="240" spans="1:11">
      <c r="A240" s="4" t="s">
        <v>28</v>
      </c>
      <c r="B240" t="str">
        <f t="shared" ca="1" si="42"/>
        <v>∞</v>
      </c>
      <c r="C240" s="2">
        <f t="shared" ca="1" si="43"/>
        <v>62</v>
      </c>
      <c r="D240" s="2">
        <f t="shared" ca="1" si="44"/>
        <v>194</v>
      </c>
      <c r="E240">
        <f t="shared" ca="1" si="45"/>
        <v>12.028</v>
      </c>
      <c r="F240" s="2">
        <f t="shared" ca="1" si="49"/>
        <v>23</v>
      </c>
      <c r="G240" s="2">
        <f t="shared" ca="1" si="49"/>
        <v>25</v>
      </c>
      <c r="H240" s="2" t="str">
        <f t="shared" ca="1" si="50"/>
        <v>1.78</v>
      </c>
      <c r="I240" s="2" t="str">
        <f t="shared" ca="1" si="50"/>
        <v>1.26</v>
      </c>
      <c r="J240" s="2">
        <f t="shared" ca="1" si="51"/>
        <v>26</v>
      </c>
      <c r="K240" s="2">
        <f t="shared" ca="1" si="51"/>
        <v>23</v>
      </c>
    </row>
    <row r="241" spans="1:11">
      <c r="A241" s="4" t="s">
        <v>25</v>
      </c>
      <c r="B241">
        <f t="shared" ca="1" si="42"/>
        <v>7000</v>
      </c>
      <c r="C241" s="2">
        <f t="shared" ca="1" si="43"/>
        <v>64</v>
      </c>
      <c r="D241" s="2">
        <f t="shared" ca="1" si="44"/>
        <v>208</v>
      </c>
      <c r="E241">
        <f t="shared" ca="1" si="45"/>
        <v>13.311999999999999</v>
      </c>
      <c r="F241" s="2">
        <f t="shared" ca="1" si="49"/>
        <v>25</v>
      </c>
      <c r="G241" s="2">
        <f t="shared" ca="1" si="49"/>
        <v>22</v>
      </c>
      <c r="H241" s="2" t="str">
        <f t="shared" ca="1" si="50"/>
        <v>1.55</v>
      </c>
      <c r="I241" s="2" t="str">
        <f t="shared" ca="1" si="50"/>
        <v>1.55</v>
      </c>
      <c r="J241" s="2">
        <f t="shared" ca="1" si="51"/>
        <v>25</v>
      </c>
      <c r="K241" s="2">
        <f t="shared" ca="1" si="51"/>
        <v>22</v>
      </c>
    </row>
    <row r="242" spans="1:11">
      <c r="A242" s="4" t="s">
        <v>29</v>
      </c>
      <c r="B242">
        <f t="shared" ca="1" si="42"/>
        <v>5000</v>
      </c>
      <c r="C242" s="2">
        <f t="shared" ca="1" si="43"/>
        <v>65</v>
      </c>
      <c r="D242" s="2">
        <f t="shared" ca="1" si="44"/>
        <v>196</v>
      </c>
      <c r="E242">
        <f t="shared" ca="1" si="45"/>
        <v>12.74</v>
      </c>
      <c r="F242" s="2">
        <f t="shared" ref="F242:G261" ca="1" si="52">RANDBETWEEN(22,26)</f>
        <v>23</v>
      </c>
      <c r="G242" s="2">
        <f t="shared" ca="1" si="52"/>
        <v>22</v>
      </c>
      <c r="H242" s="2" t="str">
        <f t="shared" ref="H242:I261" ca="1" si="53">CONCATENATE("1.",RANDBETWEEN(3,90))</f>
        <v>1.77</v>
      </c>
      <c r="I242" s="2" t="str">
        <f t="shared" ca="1" si="53"/>
        <v>1.40</v>
      </c>
      <c r="J242" s="2">
        <f t="shared" ref="J242:K261" ca="1" si="54">RANDBETWEEN(20,26)</f>
        <v>22</v>
      </c>
      <c r="K242" s="2">
        <f t="shared" ca="1" si="54"/>
        <v>26</v>
      </c>
    </row>
    <row r="243" spans="1:11">
      <c r="A243" s="4" t="s">
        <v>30</v>
      </c>
      <c r="B243">
        <f t="shared" ca="1" si="42"/>
        <v>4000</v>
      </c>
      <c r="C243" s="2">
        <f t="shared" ca="1" si="43"/>
        <v>62</v>
      </c>
      <c r="D243" s="2">
        <f t="shared" ca="1" si="44"/>
        <v>195</v>
      </c>
      <c r="E243">
        <f t="shared" ca="1" si="45"/>
        <v>12.09</v>
      </c>
      <c r="F243" s="2">
        <f t="shared" ca="1" si="52"/>
        <v>24</v>
      </c>
      <c r="G243" s="2">
        <f t="shared" ca="1" si="52"/>
        <v>26</v>
      </c>
      <c r="H243" s="2" t="str">
        <f t="shared" ca="1" si="53"/>
        <v>1.25</v>
      </c>
      <c r="I243" s="2" t="str">
        <f t="shared" ca="1" si="53"/>
        <v>1.58</v>
      </c>
      <c r="J243" s="2">
        <f t="shared" ca="1" si="54"/>
        <v>25</v>
      </c>
      <c r="K243" s="2">
        <f t="shared" ca="1" si="54"/>
        <v>22</v>
      </c>
    </row>
    <row r="244" spans="1:11">
      <c r="A244" s="4" t="s">
        <v>31</v>
      </c>
      <c r="B244">
        <f t="shared" ca="1" si="42"/>
        <v>7000</v>
      </c>
      <c r="C244" s="2">
        <f t="shared" ca="1" si="43"/>
        <v>64</v>
      </c>
      <c r="D244" s="2">
        <f t="shared" ca="1" si="44"/>
        <v>193</v>
      </c>
      <c r="E244">
        <f t="shared" ca="1" si="45"/>
        <v>12.352</v>
      </c>
      <c r="F244" s="2">
        <f t="shared" ca="1" si="52"/>
        <v>25</v>
      </c>
      <c r="G244" s="2">
        <f t="shared" ca="1" si="52"/>
        <v>26</v>
      </c>
      <c r="H244" s="2" t="str">
        <f t="shared" ca="1" si="53"/>
        <v>1.81</v>
      </c>
      <c r="I244" s="2" t="str">
        <f t="shared" ca="1" si="53"/>
        <v>1.10</v>
      </c>
      <c r="J244" s="2">
        <f t="shared" ca="1" si="54"/>
        <v>26</v>
      </c>
      <c r="K244" s="2">
        <f t="shared" ca="1" si="54"/>
        <v>24</v>
      </c>
    </row>
    <row r="245" spans="1:11">
      <c r="A245" s="4" t="s">
        <v>32</v>
      </c>
      <c r="B245" t="str">
        <f t="shared" ca="1" si="42"/>
        <v>∞</v>
      </c>
      <c r="C245" s="2">
        <f t="shared" ca="1" si="43"/>
        <v>65</v>
      </c>
      <c r="D245" s="2">
        <f t="shared" ca="1" si="44"/>
        <v>214</v>
      </c>
      <c r="E245">
        <f t="shared" ca="1" si="45"/>
        <v>13.91</v>
      </c>
      <c r="F245" s="2">
        <f t="shared" ca="1" si="52"/>
        <v>26</v>
      </c>
      <c r="G245" s="2">
        <f t="shared" ca="1" si="52"/>
        <v>25</v>
      </c>
      <c r="H245" s="2" t="str">
        <f t="shared" ca="1" si="53"/>
        <v>1.16</v>
      </c>
      <c r="I245" s="2" t="str">
        <f t="shared" ca="1" si="53"/>
        <v>1.41</v>
      </c>
      <c r="J245" s="2">
        <f t="shared" ca="1" si="54"/>
        <v>21</v>
      </c>
      <c r="K245" s="2">
        <f t="shared" ca="1" si="54"/>
        <v>23</v>
      </c>
    </row>
    <row r="246" spans="1:11">
      <c r="A246" s="4" t="s">
        <v>33</v>
      </c>
      <c r="B246">
        <f t="shared" ca="1" si="42"/>
        <v>7000</v>
      </c>
      <c r="C246" s="2">
        <f t="shared" ca="1" si="43"/>
        <v>64</v>
      </c>
      <c r="D246" s="2">
        <f t="shared" ca="1" si="44"/>
        <v>227</v>
      </c>
      <c r="E246">
        <f t="shared" ca="1" si="45"/>
        <v>14.528</v>
      </c>
      <c r="F246" s="2">
        <f t="shared" ca="1" si="52"/>
        <v>26</v>
      </c>
      <c r="G246" s="2">
        <f t="shared" ca="1" si="52"/>
        <v>22</v>
      </c>
      <c r="H246" s="2" t="str">
        <f t="shared" ca="1" si="53"/>
        <v>1.83</v>
      </c>
      <c r="I246" s="2" t="str">
        <f t="shared" ca="1" si="53"/>
        <v>1.16</v>
      </c>
      <c r="J246" s="2">
        <f t="shared" ca="1" si="54"/>
        <v>25</v>
      </c>
      <c r="K246" s="2">
        <f t="shared" ca="1" si="54"/>
        <v>20</v>
      </c>
    </row>
    <row r="247" spans="1:11">
      <c r="A247" s="4" t="s">
        <v>34</v>
      </c>
      <c r="B247">
        <f t="shared" ca="1" si="42"/>
        <v>4000</v>
      </c>
      <c r="C247" s="2">
        <f t="shared" ca="1" si="43"/>
        <v>62</v>
      </c>
      <c r="D247" s="2">
        <f t="shared" ca="1" si="44"/>
        <v>216</v>
      </c>
      <c r="E247">
        <f t="shared" ca="1" si="45"/>
        <v>13.391999999999999</v>
      </c>
      <c r="F247" s="2">
        <f t="shared" ca="1" si="52"/>
        <v>22</v>
      </c>
      <c r="G247" s="2">
        <f t="shared" ca="1" si="52"/>
        <v>25</v>
      </c>
      <c r="H247" s="2" t="str">
        <f t="shared" ca="1" si="53"/>
        <v>1.75</v>
      </c>
      <c r="I247" s="2" t="str">
        <f t="shared" ca="1" si="53"/>
        <v>1.66</v>
      </c>
      <c r="J247" s="2">
        <f t="shared" ca="1" si="54"/>
        <v>22</v>
      </c>
      <c r="K247" s="2">
        <f t="shared" ca="1" si="54"/>
        <v>25</v>
      </c>
    </row>
    <row r="248" spans="1:11">
      <c r="A248" s="4" t="s">
        <v>135</v>
      </c>
      <c r="B248" t="str">
        <f t="shared" ca="1" si="42"/>
        <v>∞</v>
      </c>
      <c r="C248" s="2">
        <f t="shared" ca="1" si="43"/>
        <v>66</v>
      </c>
      <c r="D248" s="2">
        <f t="shared" ca="1" si="44"/>
        <v>202</v>
      </c>
      <c r="E248">
        <f t="shared" ca="1" si="45"/>
        <v>13.332000000000001</v>
      </c>
      <c r="F248" s="2">
        <f t="shared" ca="1" si="52"/>
        <v>24</v>
      </c>
      <c r="G248" s="2">
        <f t="shared" ca="1" si="52"/>
        <v>23</v>
      </c>
      <c r="H248" s="2" t="str">
        <f t="shared" ca="1" si="53"/>
        <v>1.68</v>
      </c>
      <c r="I248" s="2" t="str">
        <f t="shared" ca="1" si="53"/>
        <v>1.71</v>
      </c>
      <c r="J248" s="2">
        <f t="shared" ca="1" si="54"/>
        <v>20</v>
      </c>
      <c r="K248" s="2">
        <f t="shared" ca="1" si="54"/>
        <v>25</v>
      </c>
    </row>
    <row r="249" spans="1:11">
      <c r="A249" s="4" t="s">
        <v>136</v>
      </c>
      <c r="B249">
        <f t="shared" ca="1" si="42"/>
        <v>5000</v>
      </c>
      <c r="C249" s="2">
        <f t="shared" ca="1" si="43"/>
        <v>64</v>
      </c>
      <c r="D249" s="2">
        <f t="shared" ca="1" si="44"/>
        <v>200</v>
      </c>
      <c r="E249">
        <f t="shared" ca="1" si="45"/>
        <v>12.8</v>
      </c>
      <c r="F249" s="2">
        <f t="shared" ca="1" si="52"/>
        <v>25</v>
      </c>
      <c r="G249" s="2">
        <f t="shared" ca="1" si="52"/>
        <v>23</v>
      </c>
      <c r="H249" s="2" t="str">
        <f t="shared" ca="1" si="53"/>
        <v>1.5</v>
      </c>
      <c r="I249" s="2" t="str">
        <f t="shared" ca="1" si="53"/>
        <v>1.22</v>
      </c>
      <c r="J249" s="2">
        <f t="shared" ca="1" si="54"/>
        <v>22</v>
      </c>
      <c r="K249" s="2">
        <f t="shared" ca="1" si="54"/>
        <v>20</v>
      </c>
    </row>
    <row r="250" spans="1:11">
      <c r="A250" s="4" t="s">
        <v>43</v>
      </c>
      <c r="B250">
        <f t="shared" ca="1" si="42"/>
        <v>5000</v>
      </c>
      <c r="C250" s="2">
        <f t="shared" ca="1" si="43"/>
        <v>62</v>
      </c>
      <c r="D250" s="2">
        <f t="shared" ca="1" si="44"/>
        <v>199</v>
      </c>
      <c r="E250">
        <f t="shared" ca="1" si="45"/>
        <v>12.337999999999999</v>
      </c>
      <c r="F250" s="2">
        <f t="shared" ca="1" si="52"/>
        <v>24</v>
      </c>
      <c r="G250" s="2">
        <f t="shared" ca="1" si="52"/>
        <v>24</v>
      </c>
      <c r="H250" s="2" t="str">
        <f t="shared" ca="1" si="53"/>
        <v>1.6</v>
      </c>
      <c r="I250" s="2" t="str">
        <f t="shared" ca="1" si="53"/>
        <v>1.21</v>
      </c>
      <c r="J250" s="2">
        <f t="shared" ca="1" si="54"/>
        <v>23</v>
      </c>
      <c r="K250" s="2">
        <f t="shared" ca="1" si="54"/>
        <v>24</v>
      </c>
    </row>
    <row r="251" spans="1:11">
      <c r="A251" s="4" t="s">
        <v>40</v>
      </c>
      <c r="B251">
        <f t="shared" ca="1" si="42"/>
        <v>4000</v>
      </c>
      <c r="C251" s="2">
        <f t="shared" ca="1" si="43"/>
        <v>61</v>
      </c>
      <c r="D251" s="2">
        <f t="shared" ca="1" si="44"/>
        <v>191</v>
      </c>
      <c r="E251">
        <f t="shared" ca="1" si="45"/>
        <v>11.651</v>
      </c>
      <c r="F251" s="2">
        <f t="shared" ca="1" si="52"/>
        <v>23</v>
      </c>
      <c r="G251" s="2">
        <f t="shared" ca="1" si="52"/>
        <v>26</v>
      </c>
      <c r="H251" s="2" t="str">
        <f t="shared" ca="1" si="53"/>
        <v>1.46</v>
      </c>
      <c r="I251" s="2" t="str">
        <f t="shared" ca="1" si="53"/>
        <v>1.53</v>
      </c>
      <c r="J251" s="2">
        <f t="shared" ca="1" si="54"/>
        <v>26</v>
      </c>
      <c r="K251" s="2">
        <f t="shared" ca="1" si="54"/>
        <v>23</v>
      </c>
    </row>
    <row r="252" spans="1:11">
      <c r="A252" s="4" t="s">
        <v>41</v>
      </c>
      <c r="B252">
        <f t="shared" ca="1" si="42"/>
        <v>4000</v>
      </c>
      <c r="C252" s="2">
        <f t="shared" ca="1" si="43"/>
        <v>63</v>
      </c>
      <c r="D252" s="2">
        <f t="shared" ca="1" si="44"/>
        <v>212</v>
      </c>
      <c r="E252">
        <f t="shared" ca="1" si="45"/>
        <v>13.356</v>
      </c>
      <c r="F252" s="2">
        <f t="shared" ca="1" si="52"/>
        <v>24</v>
      </c>
      <c r="G252" s="2">
        <f t="shared" ca="1" si="52"/>
        <v>24</v>
      </c>
      <c r="H252" s="2" t="str">
        <f t="shared" ca="1" si="53"/>
        <v>1.51</v>
      </c>
      <c r="I252" s="2" t="str">
        <f t="shared" ca="1" si="53"/>
        <v>1.74</v>
      </c>
      <c r="J252" s="2">
        <f t="shared" ca="1" si="54"/>
        <v>24</v>
      </c>
      <c r="K252" s="2">
        <f t="shared" ca="1" si="54"/>
        <v>21</v>
      </c>
    </row>
    <row r="253" spans="1:11">
      <c r="A253" s="4" t="s">
        <v>42</v>
      </c>
      <c r="B253">
        <f t="shared" ca="1" si="42"/>
        <v>4000</v>
      </c>
      <c r="C253" s="2">
        <f t="shared" ca="1" si="43"/>
        <v>62</v>
      </c>
      <c r="D253" s="2">
        <f t="shared" ca="1" si="44"/>
        <v>215</v>
      </c>
      <c r="E253">
        <f t="shared" ca="1" si="45"/>
        <v>13.33</v>
      </c>
      <c r="F253" s="2">
        <f t="shared" ca="1" si="52"/>
        <v>25</v>
      </c>
      <c r="G253" s="2">
        <f t="shared" ca="1" si="52"/>
        <v>22</v>
      </c>
      <c r="H253" s="2" t="str">
        <f t="shared" ca="1" si="53"/>
        <v>1.26</v>
      </c>
      <c r="I253" s="2" t="str">
        <f t="shared" ca="1" si="53"/>
        <v>1.28</v>
      </c>
      <c r="J253" s="2">
        <f t="shared" ca="1" si="54"/>
        <v>24</v>
      </c>
      <c r="K253" s="2">
        <f t="shared" ca="1" si="54"/>
        <v>26</v>
      </c>
    </row>
    <row r="254" spans="1:11">
      <c r="A254" s="4" t="s">
        <v>39</v>
      </c>
      <c r="B254">
        <f t="shared" ca="1" si="42"/>
        <v>7000</v>
      </c>
      <c r="C254" s="2">
        <f t="shared" ca="1" si="43"/>
        <v>65</v>
      </c>
      <c r="D254" s="2">
        <f t="shared" ca="1" si="44"/>
        <v>190</v>
      </c>
      <c r="E254">
        <f t="shared" ca="1" si="45"/>
        <v>12.35</v>
      </c>
      <c r="F254" s="2">
        <f t="shared" ca="1" si="52"/>
        <v>24</v>
      </c>
      <c r="G254" s="2">
        <f t="shared" ca="1" si="52"/>
        <v>26</v>
      </c>
      <c r="H254" s="2" t="str">
        <f t="shared" ca="1" si="53"/>
        <v>1.8</v>
      </c>
      <c r="I254" s="2" t="str">
        <f t="shared" ca="1" si="53"/>
        <v>1.27</v>
      </c>
      <c r="J254" s="2">
        <f t="shared" ca="1" si="54"/>
        <v>22</v>
      </c>
      <c r="K254" s="2">
        <f t="shared" ca="1" si="54"/>
        <v>25</v>
      </c>
    </row>
    <row r="255" spans="1:11">
      <c r="A255" s="4" t="s">
        <v>44</v>
      </c>
      <c r="B255">
        <f t="shared" ca="1" si="42"/>
        <v>6000</v>
      </c>
      <c r="C255" s="2">
        <f t="shared" ca="1" si="43"/>
        <v>62</v>
      </c>
      <c r="D255" s="2">
        <f t="shared" ca="1" si="44"/>
        <v>216</v>
      </c>
      <c r="E255">
        <f t="shared" ca="1" si="45"/>
        <v>13.391999999999999</v>
      </c>
      <c r="F255" s="2">
        <f t="shared" ca="1" si="52"/>
        <v>22</v>
      </c>
      <c r="G255" s="2">
        <f t="shared" ca="1" si="52"/>
        <v>24</v>
      </c>
      <c r="H255" s="2" t="str">
        <f t="shared" ca="1" si="53"/>
        <v>1.50</v>
      </c>
      <c r="I255" s="2" t="str">
        <f t="shared" ca="1" si="53"/>
        <v>1.44</v>
      </c>
      <c r="J255" s="2">
        <f t="shared" ca="1" si="54"/>
        <v>25</v>
      </c>
      <c r="K255" s="2">
        <f t="shared" ca="1" si="54"/>
        <v>22</v>
      </c>
    </row>
    <row r="256" spans="1:11">
      <c r="A256" s="4" t="s">
        <v>46</v>
      </c>
      <c r="B256">
        <f t="shared" ca="1" si="42"/>
        <v>6000</v>
      </c>
      <c r="C256" s="2">
        <f t="shared" ca="1" si="43"/>
        <v>66</v>
      </c>
      <c r="D256" s="2">
        <f t="shared" ca="1" si="44"/>
        <v>199</v>
      </c>
      <c r="E256">
        <f t="shared" ca="1" si="45"/>
        <v>13.134</v>
      </c>
      <c r="F256" s="2">
        <f t="shared" ca="1" si="52"/>
        <v>25</v>
      </c>
      <c r="G256" s="2">
        <f t="shared" ca="1" si="52"/>
        <v>25</v>
      </c>
      <c r="H256" s="2" t="str">
        <f t="shared" ca="1" si="53"/>
        <v>1.63</v>
      </c>
      <c r="I256" s="2" t="str">
        <f t="shared" ca="1" si="53"/>
        <v>1.54</v>
      </c>
      <c r="J256" s="2">
        <f t="shared" ca="1" si="54"/>
        <v>26</v>
      </c>
      <c r="K256" s="2">
        <f t="shared" ca="1" si="54"/>
        <v>21</v>
      </c>
    </row>
    <row r="257" spans="1:11">
      <c r="A257" s="4" t="s">
        <v>45</v>
      </c>
      <c r="B257">
        <f t="shared" ca="1" si="42"/>
        <v>4000</v>
      </c>
      <c r="C257" s="2">
        <f t="shared" ca="1" si="43"/>
        <v>63</v>
      </c>
      <c r="D257" s="2">
        <f t="shared" ca="1" si="44"/>
        <v>216</v>
      </c>
      <c r="E257">
        <f t="shared" ca="1" si="45"/>
        <v>13.608000000000001</v>
      </c>
      <c r="F257" s="2">
        <f t="shared" ca="1" si="52"/>
        <v>22</v>
      </c>
      <c r="G257" s="2">
        <f t="shared" ca="1" si="52"/>
        <v>25</v>
      </c>
      <c r="H257" s="2" t="str">
        <f t="shared" ca="1" si="53"/>
        <v>1.3</v>
      </c>
      <c r="I257" s="2" t="str">
        <f t="shared" ca="1" si="53"/>
        <v>1.24</v>
      </c>
      <c r="J257" s="2">
        <f t="shared" ca="1" si="54"/>
        <v>26</v>
      </c>
      <c r="K257" s="2">
        <f t="shared" ca="1" si="54"/>
        <v>20</v>
      </c>
    </row>
    <row r="258" spans="1:11">
      <c r="A258" s="4" t="s">
        <v>47</v>
      </c>
      <c r="B258">
        <f t="shared" ca="1" si="42"/>
        <v>5000</v>
      </c>
      <c r="C258" s="2">
        <f t="shared" ca="1" si="43"/>
        <v>64</v>
      </c>
      <c r="D258" s="2">
        <f t="shared" ca="1" si="44"/>
        <v>190</v>
      </c>
      <c r="E258">
        <f ca="1">C258*D258/1000</f>
        <v>12.16</v>
      </c>
      <c r="F258" s="2">
        <f t="shared" ca="1" si="52"/>
        <v>23</v>
      </c>
      <c r="G258" s="2">
        <f t="shared" ca="1" si="52"/>
        <v>25</v>
      </c>
      <c r="H258" s="2" t="str">
        <f t="shared" ca="1" si="53"/>
        <v>1.66</v>
      </c>
      <c r="I258" s="2" t="str">
        <f t="shared" ca="1" si="53"/>
        <v>1.49</v>
      </c>
      <c r="J258" s="2">
        <f t="shared" ca="1" si="54"/>
        <v>24</v>
      </c>
      <c r="K258" s="2">
        <f t="shared" ca="1" si="54"/>
        <v>24</v>
      </c>
    </row>
    <row r="259" spans="1:11">
      <c r="A259" s="4" t="s">
        <v>48</v>
      </c>
      <c r="B259">
        <f t="shared" ca="1" si="42"/>
        <v>4000</v>
      </c>
      <c r="C259" s="2">
        <f t="shared" ca="1" si="43"/>
        <v>62</v>
      </c>
      <c r="D259" s="2">
        <f t="shared" ca="1" si="44"/>
        <v>200</v>
      </c>
      <c r="E259">
        <f ca="1">C259*D259/1000</f>
        <v>12.4</v>
      </c>
      <c r="F259" s="2">
        <f t="shared" ca="1" si="52"/>
        <v>23</v>
      </c>
      <c r="G259" s="2">
        <f t="shared" ca="1" si="52"/>
        <v>22</v>
      </c>
      <c r="H259" s="2" t="str">
        <f t="shared" ca="1" si="53"/>
        <v>1.86</v>
      </c>
      <c r="I259" s="2" t="str">
        <f t="shared" ca="1" si="53"/>
        <v>1.30</v>
      </c>
      <c r="J259" s="2">
        <f t="shared" ca="1" si="54"/>
        <v>24</v>
      </c>
      <c r="K259" s="2">
        <f t="shared" ca="1" si="54"/>
        <v>22</v>
      </c>
    </row>
    <row r="260" spans="1:11">
      <c r="A260" s="4" t="s">
        <v>49</v>
      </c>
      <c r="B260" t="str">
        <f t="shared" ca="1" si="42"/>
        <v>∞</v>
      </c>
      <c r="C260" s="2">
        <f t="shared" ca="1" si="43"/>
        <v>64</v>
      </c>
      <c r="D260" s="2">
        <f t="shared" ca="1" si="44"/>
        <v>194</v>
      </c>
      <c r="E260">
        <f ca="1">C260*D260/1000</f>
        <v>12.416</v>
      </c>
      <c r="F260" s="2">
        <f t="shared" ca="1" si="52"/>
        <v>26</v>
      </c>
      <c r="G260" s="2">
        <f t="shared" ca="1" si="52"/>
        <v>26</v>
      </c>
      <c r="H260" s="2" t="str">
        <f t="shared" ca="1" si="53"/>
        <v>1.31</v>
      </c>
      <c r="I260" s="2" t="str">
        <f t="shared" ca="1" si="53"/>
        <v>1.44</v>
      </c>
      <c r="J260" s="2">
        <f t="shared" ca="1" si="54"/>
        <v>20</v>
      </c>
      <c r="K260" s="2">
        <f t="shared" ca="1" si="54"/>
        <v>25</v>
      </c>
    </row>
    <row r="261" spans="1:11">
      <c r="A261" s="4" t="s">
        <v>50</v>
      </c>
      <c r="B261">
        <f t="shared" ca="1" si="42"/>
        <v>4000</v>
      </c>
      <c r="C261" s="2">
        <f t="shared" ca="1" si="43"/>
        <v>66</v>
      </c>
      <c r="D261" s="2">
        <f t="shared" ca="1" si="44"/>
        <v>213</v>
      </c>
      <c r="E261">
        <f ca="1">C261*D261/1000</f>
        <v>14.058</v>
      </c>
      <c r="F261" s="2">
        <f t="shared" ca="1" si="52"/>
        <v>22</v>
      </c>
      <c r="G261" s="2">
        <f t="shared" ca="1" si="52"/>
        <v>26</v>
      </c>
      <c r="H261" s="2" t="str">
        <f t="shared" ca="1" si="53"/>
        <v>1.52</v>
      </c>
      <c r="I261" s="2" t="str">
        <f t="shared" ca="1" si="53"/>
        <v>1.44</v>
      </c>
      <c r="J261" s="2">
        <f t="shared" ca="1" si="54"/>
        <v>25</v>
      </c>
      <c r="K261" s="2">
        <f t="shared" ca="1" si="54"/>
        <v>25</v>
      </c>
    </row>
  </sheetData>
  <autoFilter ref="A1:K261"/>
  <conditionalFormatting sqref="E2:E261">
    <cfRule type="cellIs" dxfId="15" priority="2" operator="greaterThanOrEqual">
      <formula>15</formula>
    </cfRule>
  </conditionalFormatting>
  <conditionalFormatting sqref="H2:H261">
    <cfRule type="cellIs" dxfId="14" priority="3" operator="greaterThan">
      <formula>2</formula>
    </cfRule>
  </conditionalFormatting>
  <conditionalFormatting sqref="I2:I261">
    <cfRule type="cellIs" dxfId="13" priority="4" operator="greaterThan">
      <formula>2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4.4"/>
  <cols>
    <col min="1" max="1" width="12.33203125" customWidth="1"/>
    <col min="2" max="1025" width="9.109375" customWidth="1"/>
  </cols>
  <sheetData>
    <row r="1" spans="1:9" s="1" customFormat="1" ht="86.4">
      <c r="A1" s="12" t="s">
        <v>0</v>
      </c>
      <c r="B1" s="13" t="s">
        <v>298</v>
      </c>
      <c r="C1" s="14" t="s">
        <v>140</v>
      </c>
      <c r="D1" s="14" t="s">
        <v>139</v>
      </c>
      <c r="E1" s="9" t="s">
        <v>299</v>
      </c>
      <c r="F1" s="15" t="s">
        <v>300</v>
      </c>
      <c r="G1" s="15" t="s">
        <v>301</v>
      </c>
      <c r="H1" s="15" t="s">
        <v>302</v>
      </c>
      <c r="I1" s="15" t="s">
        <v>303</v>
      </c>
    </row>
    <row r="2" spans="1:9">
      <c r="A2" s="4" t="s">
        <v>142</v>
      </c>
      <c r="B2">
        <f t="shared" ref="B2:B65" ca="1" si="0">IF(RANDBETWEEN(4,8)=8,"∞",RANDBETWEEN(4,7)*1000)</f>
        <v>6000</v>
      </c>
      <c r="C2" s="2">
        <f t="shared" ref="C2:C65" ca="1" si="1">RANDBETWEEN(82,86)</f>
        <v>82</v>
      </c>
      <c r="D2" s="2">
        <f t="shared" ref="D2:D65" ca="1" si="2">RANDBETWEEN(187,232)</f>
        <v>220</v>
      </c>
      <c r="E2">
        <f t="shared" ref="E2:E65" ca="1" si="3">C2*D2/1000</f>
        <v>18.04</v>
      </c>
      <c r="F2" s="2" t="str">
        <f t="shared" ref="F2:G21" ca="1" si="4">CONCATENATE(RANDBETWEEN(3,4),".",RANDBETWEEN(1,53))</f>
        <v>3.4</v>
      </c>
      <c r="G2" s="2" t="str">
        <f t="shared" ca="1" si="4"/>
        <v>4.35</v>
      </c>
      <c r="H2" s="2">
        <f t="shared" ref="H2:I21" ca="1" si="5">RANDBETWEEN(20,26)</f>
        <v>24</v>
      </c>
      <c r="I2" s="2">
        <f t="shared" ca="1" si="5"/>
        <v>22</v>
      </c>
    </row>
    <row r="3" spans="1:9">
      <c r="A3" s="4" t="s">
        <v>143</v>
      </c>
      <c r="B3">
        <f t="shared" ca="1" si="0"/>
        <v>7000</v>
      </c>
      <c r="C3" s="2">
        <f t="shared" ca="1" si="1"/>
        <v>86</v>
      </c>
      <c r="D3" s="2">
        <f t="shared" ca="1" si="2"/>
        <v>225</v>
      </c>
      <c r="E3">
        <f t="shared" ca="1" si="3"/>
        <v>19.350000000000001</v>
      </c>
      <c r="F3" s="2" t="str">
        <f t="shared" ca="1" si="4"/>
        <v>3.5</v>
      </c>
      <c r="G3" s="2" t="str">
        <f t="shared" ca="1" si="4"/>
        <v>3.16</v>
      </c>
      <c r="H3" s="2">
        <f t="shared" ca="1" si="5"/>
        <v>23</v>
      </c>
      <c r="I3" s="2">
        <f t="shared" ca="1" si="5"/>
        <v>21</v>
      </c>
    </row>
    <row r="4" spans="1:9">
      <c r="A4" s="4" t="s">
        <v>144</v>
      </c>
      <c r="B4">
        <f t="shared" ca="1" si="0"/>
        <v>6000</v>
      </c>
      <c r="C4" s="2">
        <f t="shared" ca="1" si="1"/>
        <v>85</v>
      </c>
      <c r="D4" s="2">
        <f t="shared" ca="1" si="2"/>
        <v>191</v>
      </c>
      <c r="E4">
        <f t="shared" ca="1" si="3"/>
        <v>16.234999999999999</v>
      </c>
      <c r="F4" s="2" t="str">
        <f t="shared" ca="1" si="4"/>
        <v>3.2</v>
      </c>
      <c r="G4" s="2" t="str">
        <f t="shared" ca="1" si="4"/>
        <v>4.50</v>
      </c>
      <c r="H4" s="2">
        <f t="shared" ca="1" si="5"/>
        <v>23</v>
      </c>
      <c r="I4" s="2">
        <f t="shared" ca="1" si="5"/>
        <v>21</v>
      </c>
    </row>
    <row r="5" spans="1:9">
      <c r="A5" s="4" t="s">
        <v>145</v>
      </c>
      <c r="B5">
        <f t="shared" ca="1" si="0"/>
        <v>4000</v>
      </c>
      <c r="C5" s="2">
        <f t="shared" ca="1" si="1"/>
        <v>84</v>
      </c>
      <c r="D5" s="2">
        <f t="shared" ca="1" si="2"/>
        <v>206</v>
      </c>
      <c r="E5">
        <f t="shared" ca="1" si="3"/>
        <v>17.303999999999998</v>
      </c>
      <c r="F5" s="2" t="str">
        <f t="shared" ca="1" si="4"/>
        <v>3.53</v>
      </c>
      <c r="G5" s="2" t="str">
        <f t="shared" ca="1" si="4"/>
        <v>4.37</v>
      </c>
      <c r="H5" s="2">
        <f t="shared" ca="1" si="5"/>
        <v>22</v>
      </c>
      <c r="I5" s="2">
        <f t="shared" ca="1" si="5"/>
        <v>26</v>
      </c>
    </row>
    <row r="6" spans="1:9">
      <c r="A6" s="4" t="s">
        <v>146</v>
      </c>
      <c r="B6" t="str">
        <f t="shared" ca="1" si="0"/>
        <v>∞</v>
      </c>
      <c r="C6" s="2">
        <f t="shared" ca="1" si="1"/>
        <v>85</v>
      </c>
      <c r="D6" s="2">
        <f t="shared" ca="1" si="2"/>
        <v>222</v>
      </c>
      <c r="E6">
        <f t="shared" ca="1" si="3"/>
        <v>18.87</v>
      </c>
      <c r="F6" s="2" t="str">
        <f t="shared" ca="1" si="4"/>
        <v>3.30</v>
      </c>
      <c r="G6" s="2" t="str">
        <f t="shared" ca="1" si="4"/>
        <v>4.31</v>
      </c>
      <c r="H6" s="2">
        <f t="shared" ca="1" si="5"/>
        <v>20</v>
      </c>
      <c r="I6" s="2">
        <f t="shared" ca="1" si="5"/>
        <v>23</v>
      </c>
    </row>
    <row r="7" spans="1:9">
      <c r="A7" s="4" t="s">
        <v>147</v>
      </c>
      <c r="B7" t="str">
        <f t="shared" ca="1" si="0"/>
        <v>∞</v>
      </c>
      <c r="C7" s="2">
        <f t="shared" ca="1" si="1"/>
        <v>86</v>
      </c>
      <c r="D7" s="2">
        <f t="shared" ca="1" si="2"/>
        <v>226</v>
      </c>
      <c r="E7">
        <f t="shared" ca="1" si="3"/>
        <v>19.436</v>
      </c>
      <c r="F7" s="2" t="str">
        <f t="shared" ca="1" si="4"/>
        <v>3.21</v>
      </c>
      <c r="G7" s="2" t="str">
        <f t="shared" ca="1" si="4"/>
        <v>3.42</v>
      </c>
      <c r="H7" s="2">
        <f t="shared" ca="1" si="5"/>
        <v>26</v>
      </c>
      <c r="I7" s="2">
        <f t="shared" ca="1" si="5"/>
        <v>23</v>
      </c>
    </row>
    <row r="8" spans="1:9">
      <c r="A8" s="4" t="s">
        <v>148</v>
      </c>
      <c r="B8">
        <f t="shared" ca="1" si="0"/>
        <v>7000</v>
      </c>
      <c r="C8" s="2">
        <f t="shared" ca="1" si="1"/>
        <v>83</v>
      </c>
      <c r="D8" s="2">
        <f t="shared" ca="1" si="2"/>
        <v>218</v>
      </c>
      <c r="E8">
        <f t="shared" ca="1" si="3"/>
        <v>18.094000000000001</v>
      </c>
      <c r="F8" s="2" t="str">
        <f t="shared" ca="1" si="4"/>
        <v>3.32</v>
      </c>
      <c r="G8" s="2" t="str">
        <f t="shared" ca="1" si="4"/>
        <v>4.24</v>
      </c>
      <c r="H8" s="2">
        <f t="shared" ca="1" si="5"/>
        <v>23</v>
      </c>
      <c r="I8" s="2">
        <f t="shared" ca="1" si="5"/>
        <v>26</v>
      </c>
    </row>
    <row r="9" spans="1:9">
      <c r="A9" s="4" t="s">
        <v>149</v>
      </c>
      <c r="B9">
        <f t="shared" ca="1" si="0"/>
        <v>6000</v>
      </c>
      <c r="C9" s="2">
        <f t="shared" ca="1" si="1"/>
        <v>84</v>
      </c>
      <c r="D9" s="2">
        <f t="shared" ca="1" si="2"/>
        <v>227</v>
      </c>
      <c r="E9">
        <f t="shared" ca="1" si="3"/>
        <v>19.068000000000001</v>
      </c>
      <c r="F9" s="2" t="str">
        <f t="shared" ca="1" si="4"/>
        <v>3.23</v>
      </c>
      <c r="G9" s="2" t="str">
        <f t="shared" ca="1" si="4"/>
        <v>3.48</v>
      </c>
      <c r="H9" s="2">
        <f t="shared" ca="1" si="5"/>
        <v>21</v>
      </c>
      <c r="I9" s="2">
        <f t="shared" ca="1" si="5"/>
        <v>22</v>
      </c>
    </row>
    <row r="10" spans="1:9">
      <c r="A10" s="4" t="s">
        <v>150</v>
      </c>
      <c r="B10" t="str">
        <f t="shared" ca="1" si="0"/>
        <v>∞</v>
      </c>
      <c r="C10" s="2">
        <f t="shared" ca="1" si="1"/>
        <v>86</v>
      </c>
      <c r="D10" s="2">
        <f t="shared" ca="1" si="2"/>
        <v>225</v>
      </c>
      <c r="E10">
        <f t="shared" ca="1" si="3"/>
        <v>19.350000000000001</v>
      </c>
      <c r="F10" s="2" t="str">
        <f t="shared" ca="1" si="4"/>
        <v>3.2</v>
      </c>
      <c r="G10" s="2" t="str">
        <f t="shared" ca="1" si="4"/>
        <v>3.19</v>
      </c>
      <c r="H10" s="2">
        <f t="shared" ca="1" si="5"/>
        <v>26</v>
      </c>
      <c r="I10" s="2">
        <f t="shared" ca="1" si="5"/>
        <v>26</v>
      </c>
    </row>
    <row r="11" spans="1:9">
      <c r="A11" s="4" t="s">
        <v>151</v>
      </c>
      <c r="B11">
        <f t="shared" ca="1" si="0"/>
        <v>7000</v>
      </c>
      <c r="C11" s="2">
        <f t="shared" ca="1" si="1"/>
        <v>83</v>
      </c>
      <c r="D11" s="2">
        <f t="shared" ca="1" si="2"/>
        <v>216</v>
      </c>
      <c r="E11">
        <f t="shared" ca="1" si="3"/>
        <v>17.928000000000001</v>
      </c>
      <c r="F11" s="2" t="str">
        <f t="shared" ca="1" si="4"/>
        <v>3.39</v>
      </c>
      <c r="G11" s="2" t="str">
        <f t="shared" ca="1" si="4"/>
        <v>4.40</v>
      </c>
      <c r="H11" s="2">
        <f t="shared" ca="1" si="5"/>
        <v>22</v>
      </c>
      <c r="I11" s="2">
        <f t="shared" ca="1" si="5"/>
        <v>25</v>
      </c>
    </row>
    <row r="12" spans="1:9">
      <c r="A12" s="4" t="s">
        <v>152</v>
      </c>
      <c r="B12">
        <f t="shared" ca="1" si="0"/>
        <v>6000</v>
      </c>
      <c r="C12" s="2">
        <f t="shared" ca="1" si="1"/>
        <v>85</v>
      </c>
      <c r="D12" s="2">
        <f t="shared" ca="1" si="2"/>
        <v>214</v>
      </c>
      <c r="E12">
        <f t="shared" ca="1" si="3"/>
        <v>18.190000000000001</v>
      </c>
      <c r="F12" s="2" t="str">
        <f t="shared" ca="1" si="4"/>
        <v>3.7</v>
      </c>
      <c r="G12" s="2" t="str">
        <f t="shared" ca="1" si="4"/>
        <v>3.24</v>
      </c>
      <c r="H12" s="2">
        <f t="shared" ca="1" si="5"/>
        <v>21</v>
      </c>
      <c r="I12" s="2">
        <f t="shared" ca="1" si="5"/>
        <v>26</v>
      </c>
    </row>
    <row r="13" spans="1:9">
      <c r="A13" s="4" t="s">
        <v>153</v>
      </c>
      <c r="B13">
        <f t="shared" ca="1" si="0"/>
        <v>4000</v>
      </c>
      <c r="C13" s="2">
        <f t="shared" ca="1" si="1"/>
        <v>85</v>
      </c>
      <c r="D13" s="2">
        <f t="shared" ca="1" si="2"/>
        <v>219</v>
      </c>
      <c r="E13">
        <f t="shared" ca="1" si="3"/>
        <v>18.614999999999998</v>
      </c>
      <c r="F13" s="2" t="str">
        <f t="shared" ca="1" si="4"/>
        <v>4.39</v>
      </c>
      <c r="G13" s="2" t="str">
        <f t="shared" ca="1" si="4"/>
        <v>4.14</v>
      </c>
      <c r="H13" s="2">
        <f t="shared" ca="1" si="5"/>
        <v>25</v>
      </c>
      <c r="I13" s="2">
        <f t="shared" ca="1" si="5"/>
        <v>24</v>
      </c>
    </row>
    <row r="14" spans="1:9">
      <c r="A14" s="4" t="s">
        <v>154</v>
      </c>
      <c r="B14" t="str">
        <f t="shared" ca="1" si="0"/>
        <v>∞</v>
      </c>
      <c r="C14" s="2">
        <f t="shared" ca="1" si="1"/>
        <v>83</v>
      </c>
      <c r="D14" s="2">
        <f t="shared" ca="1" si="2"/>
        <v>193</v>
      </c>
      <c r="E14">
        <f t="shared" ca="1" si="3"/>
        <v>16.018999999999998</v>
      </c>
      <c r="F14" s="2" t="str">
        <f t="shared" ca="1" si="4"/>
        <v>4.53</v>
      </c>
      <c r="G14" s="2" t="str">
        <f t="shared" ca="1" si="4"/>
        <v>3.49</v>
      </c>
      <c r="H14" s="2">
        <f t="shared" ca="1" si="5"/>
        <v>25</v>
      </c>
      <c r="I14" s="2">
        <f t="shared" ca="1" si="5"/>
        <v>26</v>
      </c>
    </row>
    <row r="15" spans="1:9">
      <c r="A15" s="4" t="s">
        <v>155</v>
      </c>
      <c r="B15">
        <f t="shared" ca="1" si="0"/>
        <v>6000</v>
      </c>
      <c r="C15" s="2">
        <f t="shared" ca="1" si="1"/>
        <v>82</v>
      </c>
      <c r="D15" s="2">
        <f t="shared" ca="1" si="2"/>
        <v>198</v>
      </c>
      <c r="E15">
        <f t="shared" ca="1" si="3"/>
        <v>16.236000000000001</v>
      </c>
      <c r="F15" s="2" t="str">
        <f t="shared" ca="1" si="4"/>
        <v>3.22</v>
      </c>
      <c r="G15" s="2" t="str">
        <f t="shared" ca="1" si="4"/>
        <v>4.41</v>
      </c>
      <c r="H15" s="2">
        <f t="shared" ca="1" si="5"/>
        <v>23</v>
      </c>
      <c r="I15" s="2">
        <f t="shared" ca="1" si="5"/>
        <v>20</v>
      </c>
    </row>
    <row r="16" spans="1:9">
      <c r="A16" s="4" t="s">
        <v>156</v>
      </c>
      <c r="B16">
        <f t="shared" ca="1" si="0"/>
        <v>6000</v>
      </c>
      <c r="C16" s="2">
        <f t="shared" ca="1" si="1"/>
        <v>84</v>
      </c>
      <c r="D16" s="2">
        <f t="shared" ca="1" si="2"/>
        <v>189</v>
      </c>
      <c r="E16">
        <f t="shared" ca="1" si="3"/>
        <v>15.875999999999999</v>
      </c>
      <c r="F16" s="2" t="str">
        <f t="shared" ca="1" si="4"/>
        <v>3.49</v>
      </c>
      <c r="G16" s="2" t="str">
        <f t="shared" ca="1" si="4"/>
        <v>4.35</v>
      </c>
      <c r="H16" s="2">
        <f t="shared" ca="1" si="5"/>
        <v>24</v>
      </c>
      <c r="I16" s="2">
        <f t="shared" ca="1" si="5"/>
        <v>23</v>
      </c>
    </row>
    <row r="17" spans="1:9">
      <c r="A17" s="4" t="s">
        <v>157</v>
      </c>
      <c r="B17" t="str">
        <f t="shared" ca="1" si="0"/>
        <v>∞</v>
      </c>
      <c r="C17" s="2">
        <f t="shared" ca="1" si="1"/>
        <v>83</v>
      </c>
      <c r="D17" s="2">
        <f t="shared" ca="1" si="2"/>
        <v>223</v>
      </c>
      <c r="E17">
        <f t="shared" ca="1" si="3"/>
        <v>18.509</v>
      </c>
      <c r="F17" s="2" t="str">
        <f t="shared" ca="1" si="4"/>
        <v>4.3</v>
      </c>
      <c r="G17" s="2" t="str">
        <f t="shared" ca="1" si="4"/>
        <v>3.8</v>
      </c>
      <c r="H17" s="2">
        <f t="shared" ca="1" si="5"/>
        <v>24</v>
      </c>
      <c r="I17" s="2">
        <f t="shared" ca="1" si="5"/>
        <v>21</v>
      </c>
    </row>
    <row r="18" spans="1:9">
      <c r="A18" s="4" t="s">
        <v>158</v>
      </c>
      <c r="B18">
        <f t="shared" ca="1" si="0"/>
        <v>5000</v>
      </c>
      <c r="C18" s="2">
        <f t="shared" ca="1" si="1"/>
        <v>86</v>
      </c>
      <c r="D18" s="2">
        <f t="shared" ca="1" si="2"/>
        <v>216</v>
      </c>
      <c r="E18">
        <f t="shared" ca="1" si="3"/>
        <v>18.576000000000001</v>
      </c>
      <c r="F18" s="2" t="str">
        <f t="shared" ca="1" si="4"/>
        <v>3.10</v>
      </c>
      <c r="G18" s="2" t="str">
        <f t="shared" ca="1" si="4"/>
        <v>3.12</v>
      </c>
      <c r="H18" s="2">
        <f t="shared" ca="1" si="5"/>
        <v>23</v>
      </c>
      <c r="I18" s="2">
        <f t="shared" ca="1" si="5"/>
        <v>20</v>
      </c>
    </row>
    <row r="19" spans="1:9">
      <c r="A19" s="4" t="s">
        <v>159</v>
      </c>
      <c r="B19">
        <f t="shared" ca="1" si="0"/>
        <v>6000</v>
      </c>
      <c r="C19" s="2">
        <f t="shared" ca="1" si="1"/>
        <v>83</v>
      </c>
      <c r="D19" s="2">
        <f t="shared" ca="1" si="2"/>
        <v>231</v>
      </c>
      <c r="E19">
        <f t="shared" ca="1" si="3"/>
        <v>19.172999999999998</v>
      </c>
      <c r="F19" s="2" t="str">
        <f t="shared" ca="1" si="4"/>
        <v>3.41</v>
      </c>
      <c r="G19" s="2" t="str">
        <f t="shared" ca="1" si="4"/>
        <v>4.21</v>
      </c>
      <c r="H19" s="2">
        <f t="shared" ca="1" si="5"/>
        <v>25</v>
      </c>
      <c r="I19" s="2">
        <f t="shared" ca="1" si="5"/>
        <v>26</v>
      </c>
    </row>
    <row r="20" spans="1:9">
      <c r="A20" s="4" t="s">
        <v>160</v>
      </c>
      <c r="B20">
        <f t="shared" ca="1" si="0"/>
        <v>4000</v>
      </c>
      <c r="C20" s="2">
        <f t="shared" ca="1" si="1"/>
        <v>83</v>
      </c>
      <c r="D20" s="2">
        <f t="shared" ca="1" si="2"/>
        <v>203</v>
      </c>
      <c r="E20">
        <f t="shared" ca="1" si="3"/>
        <v>16.849</v>
      </c>
      <c r="F20" s="2" t="str">
        <f t="shared" ca="1" si="4"/>
        <v>4.12</v>
      </c>
      <c r="G20" s="2" t="str">
        <f t="shared" ca="1" si="4"/>
        <v>3.14</v>
      </c>
      <c r="H20" s="2">
        <f t="shared" ca="1" si="5"/>
        <v>24</v>
      </c>
      <c r="I20" s="2">
        <f t="shared" ca="1" si="5"/>
        <v>22</v>
      </c>
    </row>
    <row r="21" spans="1:9">
      <c r="A21" s="4" t="s">
        <v>161</v>
      </c>
      <c r="B21" t="str">
        <f t="shared" ca="1" si="0"/>
        <v>∞</v>
      </c>
      <c r="C21" s="2">
        <f t="shared" ca="1" si="1"/>
        <v>85</v>
      </c>
      <c r="D21" s="2">
        <f t="shared" ca="1" si="2"/>
        <v>231</v>
      </c>
      <c r="E21">
        <f t="shared" ca="1" si="3"/>
        <v>19.635000000000002</v>
      </c>
      <c r="F21" s="2" t="str">
        <f t="shared" ca="1" si="4"/>
        <v>3.18</v>
      </c>
      <c r="G21" s="2" t="str">
        <f t="shared" ca="1" si="4"/>
        <v>3.19</v>
      </c>
      <c r="H21" s="2">
        <f t="shared" ca="1" si="5"/>
        <v>23</v>
      </c>
      <c r="I21" s="2">
        <f t="shared" ca="1" si="5"/>
        <v>25</v>
      </c>
    </row>
    <row r="22" spans="1:9">
      <c r="A22" s="4" t="s">
        <v>162</v>
      </c>
      <c r="B22">
        <f t="shared" ca="1" si="0"/>
        <v>6000</v>
      </c>
      <c r="C22" s="2">
        <f t="shared" ca="1" si="1"/>
        <v>84</v>
      </c>
      <c r="D22" s="2">
        <f t="shared" ca="1" si="2"/>
        <v>209</v>
      </c>
      <c r="E22">
        <f t="shared" ca="1" si="3"/>
        <v>17.556000000000001</v>
      </c>
      <c r="F22" s="2" t="str">
        <f t="shared" ref="F22:G41" ca="1" si="6">CONCATENATE(RANDBETWEEN(3,4),".",RANDBETWEEN(1,53))</f>
        <v>3.4</v>
      </c>
      <c r="G22" s="2" t="str">
        <f t="shared" ca="1" si="6"/>
        <v>4.15</v>
      </c>
      <c r="H22" s="2">
        <f t="shared" ref="H22:I41" ca="1" si="7">RANDBETWEEN(20,26)</f>
        <v>26</v>
      </c>
      <c r="I22" s="2">
        <f t="shared" ca="1" si="7"/>
        <v>24</v>
      </c>
    </row>
    <row r="23" spans="1:9">
      <c r="A23" s="4" t="s">
        <v>163</v>
      </c>
      <c r="B23">
        <f t="shared" ca="1" si="0"/>
        <v>5000</v>
      </c>
      <c r="C23" s="2">
        <f t="shared" ca="1" si="1"/>
        <v>84</v>
      </c>
      <c r="D23" s="2">
        <f t="shared" ca="1" si="2"/>
        <v>200</v>
      </c>
      <c r="E23">
        <f t="shared" ca="1" si="3"/>
        <v>16.8</v>
      </c>
      <c r="F23" s="2" t="str">
        <f t="shared" ca="1" si="6"/>
        <v>4.38</v>
      </c>
      <c r="G23" s="2" t="str">
        <f t="shared" ca="1" si="6"/>
        <v>3.46</v>
      </c>
      <c r="H23" s="2">
        <f t="shared" ca="1" si="7"/>
        <v>23</v>
      </c>
      <c r="I23" s="2">
        <f t="shared" ca="1" si="7"/>
        <v>20</v>
      </c>
    </row>
    <row r="24" spans="1:9">
      <c r="A24" s="4" t="s">
        <v>164</v>
      </c>
      <c r="B24">
        <f t="shared" ca="1" si="0"/>
        <v>5000</v>
      </c>
      <c r="C24" s="2">
        <f t="shared" ca="1" si="1"/>
        <v>86</v>
      </c>
      <c r="D24" s="2">
        <f t="shared" ca="1" si="2"/>
        <v>216</v>
      </c>
      <c r="E24">
        <f t="shared" ca="1" si="3"/>
        <v>18.576000000000001</v>
      </c>
      <c r="F24" s="2" t="str">
        <f t="shared" ca="1" si="6"/>
        <v>4.24</v>
      </c>
      <c r="G24" s="2" t="str">
        <f t="shared" ca="1" si="6"/>
        <v>4.25</v>
      </c>
      <c r="H24" s="2">
        <f t="shared" ca="1" si="7"/>
        <v>21</v>
      </c>
      <c r="I24" s="2">
        <f t="shared" ca="1" si="7"/>
        <v>21</v>
      </c>
    </row>
    <row r="25" spans="1:9">
      <c r="A25" s="4" t="s">
        <v>165</v>
      </c>
      <c r="B25">
        <f t="shared" ca="1" si="0"/>
        <v>6000</v>
      </c>
      <c r="C25" s="2">
        <f t="shared" ca="1" si="1"/>
        <v>84</v>
      </c>
      <c r="D25" s="2">
        <f t="shared" ca="1" si="2"/>
        <v>230</v>
      </c>
      <c r="E25">
        <f t="shared" ca="1" si="3"/>
        <v>19.32</v>
      </c>
      <c r="F25" s="2" t="str">
        <f t="shared" ca="1" si="6"/>
        <v>4.50</v>
      </c>
      <c r="G25" s="2" t="str">
        <f t="shared" ca="1" si="6"/>
        <v>4.13</v>
      </c>
      <c r="H25" s="2">
        <f t="shared" ca="1" si="7"/>
        <v>24</v>
      </c>
      <c r="I25" s="2">
        <f t="shared" ca="1" si="7"/>
        <v>26</v>
      </c>
    </row>
    <row r="26" spans="1:9">
      <c r="A26" s="4" t="s">
        <v>166</v>
      </c>
      <c r="B26" t="str">
        <f t="shared" ca="1" si="0"/>
        <v>∞</v>
      </c>
      <c r="C26" s="2">
        <f t="shared" ca="1" si="1"/>
        <v>84</v>
      </c>
      <c r="D26" s="2">
        <f t="shared" ca="1" si="2"/>
        <v>207</v>
      </c>
      <c r="E26">
        <f t="shared" ca="1" si="3"/>
        <v>17.388000000000002</v>
      </c>
      <c r="F26" s="2" t="str">
        <f t="shared" ca="1" si="6"/>
        <v>4.22</v>
      </c>
      <c r="G26" s="2" t="str">
        <f t="shared" ca="1" si="6"/>
        <v>4.49</v>
      </c>
      <c r="H26" s="2">
        <f t="shared" ca="1" si="7"/>
        <v>25</v>
      </c>
      <c r="I26" s="2">
        <f t="shared" ca="1" si="7"/>
        <v>22</v>
      </c>
    </row>
    <row r="27" spans="1:9">
      <c r="A27" s="4" t="s">
        <v>167</v>
      </c>
      <c r="B27">
        <f t="shared" ca="1" si="0"/>
        <v>7000</v>
      </c>
      <c r="C27" s="2">
        <f t="shared" ca="1" si="1"/>
        <v>84</v>
      </c>
      <c r="D27" s="2">
        <f t="shared" ca="1" si="2"/>
        <v>202</v>
      </c>
      <c r="E27">
        <f t="shared" ca="1" si="3"/>
        <v>16.968</v>
      </c>
      <c r="F27" s="2" t="str">
        <f t="shared" ca="1" si="6"/>
        <v>3.13</v>
      </c>
      <c r="G27" s="2" t="str">
        <f t="shared" ca="1" si="6"/>
        <v>3.31</v>
      </c>
      <c r="H27" s="2">
        <f t="shared" ca="1" si="7"/>
        <v>25</v>
      </c>
      <c r="I27" s="2">
        <f t="shared" ca="1" si="7"/>
        <v>23</v>
      </c>
    </row>
    <row r="28" spans="1:9">
      <c r="A28" s="4" t="s">
        <v>168</v>
      </c>
      <c r="B28">
        <f t="shared" ca="1" si="0"/>
        <v>4000</v>
      </c>
      <c r="C28" s="2">
        <f t="shared" ca="1" si="1"/>
        <v>83</v>
      </c>
      <c r="D28" s="2">
        <f t="shared" ca="1" si="2"/>
        <v>190</v>
      </c>
      <c r="E28">
        <f t="shared" ca="1" si="3"/>
        <v>15.77</v>
      </c>
      <c r="F28" s="2" t="str">
        <f t="shared" ca="1" si="6"/>
        <v>3.18</v>
      </c>
      <c r="G28" s="2" t="str">
        <f t="shared" ca="1" si="6"/>
        <v>4.14</v>
      </c>
      <c r="H28" s="2">
        <f t="shared" ca="1" si="7"/>
        <v>20</v>
      </c>
      <c r="I28" s="2">
        <f t="shared" ca="1" si="7"/>
        <v>22</v>
      </c>
    </row>
    <row r="29" spans="1:9">
      <c r="A29" s="4" t="s">
        <v>169</v>
      </c>
      <c r="B29">
        <f t="shared" ca="1" si="0"/>
        <v>5000</v>
      </c>
      <c r="C29" s="2">
        <f t="shared" ca="1" si="1"/>
        <v>82</v>
      </c>
      <c r="D29" s="2">
        <f t="shared" ca="1" si="2"/>
        <v>198</v>
      </c>
      <c r="E29">
        <f t="shared" ca="1" si="3"/>
        <v>16.236000000000001</v>
      </c>
      <c r="F29" s="2" t="str">
        <f t="shared" ca="1" si="6"/>
        <v>3.8</v>
      </c>
      <c r="G29" s="2" t="str">
        <f t="shared" ca="1" si="6"/>
        <v>4.25</v>
      </c>
      <c r="H29" s="2">
        <f t="shared" ca="1" si="7"/>
        <v>20</v>
      </c>
      <c r="I29" s="2">
        <f t="shared" ca="1" si="7"/>
        <v>25</v>
      </c>
    </row>
    <row r="30" spans="1:9">
      <c r="A30" s="4" t="s">
        <v>170</v>
      </c>
      <c r="B30">
        <f t="shared" ca="1" si="0"/>
        <v>4000</v>
      </c>
      <c r="C30" s="2">
        <f t="shared" ca="1" si="1"/>
        <v>84</v>
      </c>
      <c r="D30" s="2">
        <f t="shared" ca="1" si="2"/>
        <v>187</v>
      </c>
      <c r="E30">
        <f t="shared" ca="1" si="3"/>
        <v>15.708</v>
      </c>
      <c r="F30" s="2" t="str">
        <f t="shared" ca="1" si="6"/>
        <v>3.15</v>
      </c>
      <c r="G30" s="2" t="str">
        <f t="shared" ca="1" si="6"/>
        <v>3.23</v>
      </c>
      <c r="H30" s="2">
        <f t="shared" ca="1" si="7"/>
        <v>20</v>
      </c>
      <c r="I30" s="2">
        <f t="shared" ca="1" si="7"/>
        <v>26</v>
      </c>
    </row>
    <row r="31" spans="1:9">
      <c r="A31" s="4" t="s">
        <v>171</v>
      </c>
      <c r="B31">
        <f t="shared" ca="1" si="0"/>
        <v>4000</v>
      </c>
      <c r="C31" s="2">
        <f t="shared" ca="1" si="1"/>
        <v>83</v>
      </c>
      <c r="D31" s="2">
        <f t="shared" ca="1" si="2"/>
        <v>232</v>
      </c>
      <c r="E31">
        <f t="shared" ca="1" si="3"/>
        <v>19.256</v>
      </c>
      <c r="F31" s="2" t="str">
        <f t="shared" ca="1" si="6"/>
        <v>3.38</v>
      </c>
      <c r="G31" s="2" t="str">
        <f t="shared" ca="1" si="6"/>
        <v>3.18</v>
      </c>
      <c r="H31" s="2">
        <f t="shared" ca="1" si="7"/>
        <v>20</v>
      </c>
      <c r="I31" s="2">
        <f t="shared" ca="1" si="7"/>
        <v>26</v>
      </c>
    </row>
    <row r="32" spans="1:9">
      <c r="A32" s="4" t="s">
        <v>172</v>
      </c>
      <c r="B32" t="str">
        <f t="shared" ca="1" si="0"/>
        <v>∞</v>
      </c>
      <c r="C32" s="2">
        <f t="shared" ca="1" si="1"/>
        <v>82</v>
      </c>
      <c r="D32" s="2">
        <f t="shared" ca="1" si="2"/>
        <v>204</v>
      </c>
      <c r="E32">
        <f t="shared" ca="1" si="3"/>
        <v>16.728000000000002</v>
      </c>
      <c r="F32" s="2" t="str">
        <f t="shared" ca="1" si="6"/>
        <v>4.11</v>
      </c>
      <c r="G32" s="2" t="str">
        <f t="shared" ca="1" si="6"/>
        <v>3.38</v>
      </c>
      <c r="H32" s="2">
        <f t="shared" ca="1" si="7"/>
        <v>20</v>
      </c>
      <c r="I32" s="2">
        <f t="shared" ca="1" si="7"/>
        <v>26</v>
      </c>
    </row>
    <row r="33" spans="1:9">
      <c r="A33" s="4" t="s">
        <v>173</v>
      </c>
      <c r="B33" t="str">
        <f t="shared" ca="1" si="0"/>
        <v>∞</v>
      </c>
      <c r="C33" s="2">
        <f t="shared" ca="1" si="1"/>
        <v>83</v>
      </c>
      <c r="D33" s="2">
        <f t="shared" ca="1" si="2"/>
        <v>221</v>
      </c>
      <c r="E33">
        <f t="shared" ca="1" si="3"/>
        <v>18.343</v>
      </c>
      <c r="F33" s="2" t="str">
        <f t="shared" ca="1" si="6"/>
        <v>3.35</v>
      </c>
      <c r="G33" s="2" t="str">
        <f t="shared" ca="1" si="6"/>
        <v>4.39</v>
      </c>
      <c r="H33" s="2">
        <f t="shared" ca="1" si="7"/>
        <v>22</v>
      </c>
      <c r="I33" s="2">
        <f t="shared" ca="1" si="7"/>
        <v>25</v>
      </c>
    </row>
    <row r="34" spans="1:9">
      <c r="A34" s="4" t="s">
        <v>174</v>
      </c>
      <c r="B34">
        <f t="shared" ca="1" si="0"/>
        <v>4000</v>
      </c>
      <c r="C34" s="2">
        <f t="shared" ca="1" si="1"/>
        <v>84</v>
      </c>
      <c r="D34" s="2">
        <f t="shared" ca="1" si="2"/>
        <v>200</v>
      </c>
      <c r="E34">
        <f t="shared" ca="1" si="3"/>
        <v>16.8</v>
      </c>
      <c r="F34" s="2" t="str">
        <f t="shared" ca="1" si="6"/>
        <v>4.45</v>
      </c>
      <c r="G34" s="2" t="str">
        <f t="shared" ca="1" si="6"/>
        <v>4.11</v>
      </c>
      <c r="H34" s="2">
        <f t="shared" ca="1" si="7"/>
        <v>23</v>
      </c>
      <c r="I34" s="2">
        <f t="shared" ca="1" si="7"/>
        <v>20</v>
      </c>
    </row>
    <row r="35" spans="1:9">
      <c r="A35" s="4" t="s">
        <v>175</v>
      </c>
      <c r="B35" t="str">
        <f t="shared" ca="1" si="0"/>
        <v>∞</v>
      </c>
      <c r="C35" s="2">
        <f t="shared" ca="1" si="1"/>
        <v>83</v>
      </c>
      <c r="D35" s="2">
        <f t="shared" ca="1" si="2"/>
        <v>230</v>
      </c>
      <c r="E35">
        <f t="shared" ca="1" si="3"/>
        <v>19.09</v>
      </c>
      <c r="F35" s="2" t="str">
        <f t="shared" ca="1" si="6"/>
        <v>3.38</v>
      </c>
      <c r="G35" s="2" t="str">
        <f t="shared" ca="1" si="6"/>
        <v>4.35</v>
      </c>
      <c r="H35" s="2">
        <f t="shared" ca="1" si="7"/>
        <v>21</v>
      </c>
      <c r="I35" s="2">
        <f t="shared" ca="1" si="7"/>
        <v>26</v>
      </c>
    </row>
    <row r="36" spans="1:9">
      <c r="A36" s="4" t="s">
        <v>176</v>
      </c>
      <c r="B36">
        <f t="shared" ca="1" si="0"/>
        <v>5000</v>
      </c>
      <c r="C36" s="2">
        <f t="shared" ca="1" si="1"/>
        <v>84</v>
      </c>
      <c r="D36" s="2">
        <f t="shared" ca="1" si="2"/>
        <v>228</v>
      </c>
      <c r="E36">
        <f t="shared" ca="1" si="3"/>
        <v>19.152000000000001</v>
      </c>
      <c r="F36" s="2" t="str">
        <f t="shared" ca="1" si="6"/>
        <v>4.51</v>
      </c>
      <c r="G36" s="2" t="str">
        <f t="shared" ca="1" si="6"/>
        <v>4.39</v>
      </c>
      <c r="H36" s="2">
        <f t="shared" ca="1" si="7"/>
        <v>21</v>
      </c>
      <c r="I36" s="2">
        <f t="shared" ca="1" si="7"/>
        <v>20</v>
      </c>
    </row>
    <row r="37" spans="1:9">
      <c r="A37" s="4" t="s">
        <v>177</v>
      </c>
      <c r="B37">
        <f t="shared" ca="1" si="0"/>
        <v>5000</v>
      </c>
      <c r="C37" s="2">
        <f t="shared" ca="1" si="1"/>
        <v>85</v>
      </c>
      <c r="D37" s="2">
        <f t="shared" ca="1" si="2"/>
        <v>215</v>
      </c>
      <c r="E37">
        <f t="shared" ca="1" si="3"/>
        <v>18.274999999999999</v>
      </c>
      <c r="F37" s="2" t="str">
        <f t="shared" ca="1" si="6"/>
        <v>4.26</v>
      </c>
      <c r="G37" s="2" t="str">
        <f t="shared" ca="1" si="6"/>
        <v>3.48</v>
      </c>
      <c r="H37" s="2">
        <f t="shared" ca="1" si="7"/>
        <v>26</v>
      </c>
      <c r="I37" s="2">
        <f t="shared" ca="1" si="7"/>
        <v>23</v>
      </c>
    </row>
    <row r="38" spans="1:9">
      <c r="A38" s="4" t="s">
        <v>178</v>
      </c>
      <c r="B38">
        <f t="shared" ca="1" si="0"/>
        <v>6000</v>
      </c>
      <c r="C38" s="2">
        <f t="shared" ca="1" si="1"/>
        <v>82</v>
      </c>
      <c r="D38" s="2">
        <f t="shared" ca="1" si="2"/>
        <v>202</v>
      </c>
      <c r="E38">
        <f t="shared" ca="1" si="3"/>
        <v>16.564</v>
      </c>
      <c r="F38" s="2" t="str">
        <f t="shared" ca="1" si="6"/>
        <v>4.32</v>
      </c>
      <c r="G38" s="2" t="str">
        <f t="shared" ca="1" si="6"/>
        <v>4.4</v>
      </c>
      <c r="H38" s="2">
        <f t="shared" ca="1" si="7"/>
        <v>25</v>
      </c>
      <c r="I38" s="2">
        <f t="shared" ca="1" si="7"/>
        <v>25</v>
      </c>
    </row>
    <row r="39" spans="1:9">
      <c r="A39" s="4" t="s">
        <v>179</v>
      </c>
      <c r="B39">
        <f t="shared" ca="1" si="0"/>
        <v>4000</v>
      </c>
      <c r="C39" s="2">
        <f t="shared" ca="1" si="1"/>
        <v>85</v>
      </c>
      <c r="D39" s="2">
        <f t="shared" ca="1" si="2"/>
        <v>221</v>
      </c>
      <c r="E39">
        <f t="shared" ca="1" si="3"/>
        <v>18.785</v>
      </c>
      <c r="F39" s="2" t="str">
        <f t="shared" ca="1" si="6"/>
        <v>3.47</v>
      </c>
      <c r="G39" s="2" t="str">
        <f t="shared" ca="1" si="6"/>
        <v>4.2</v>
      </c>
      <c r="H39" s="2">
        <f t="shared" ca="1" si="7"/>
        <v>20</v>
      </c>
      <c r="I39" s="2">
        <f t="shared" ca="1" si="7"/>
        <v>22</v>
      </c>
    </row>
    <row r="40" spans="1:9">
      <c r="A40" s="4" t="s">
        <v>180</v>
      </c>
      <c r="B40">
        <f t="shared" ca="1" si="0"/>
        <v>7000</v>
      </c>
      <c r="C40" s="2">
        <f t="shared" ca="1" si="1"/>
        <v>83</v>
      </c>
      <c r="D40" s="2">
        <f t="shared" ca="1" si="2"/>
        <v>220</v>
      </c>
      <c r="E40">
        <f t="shared" ca="1" si="3"/>
        <v>18.260000000000002</v>
      </c>
      <c r="F40" s="2" t="str">
        <f t="shared" ca="1" si="6"/>
        <v>4.19</v>
      </c>
      <c r="G40" s="2" t="str">
        <f t="shared" ca="1" si="6"/>
        <v>4.7</v>
      </c>
      <c r="H40" s="2">
        <f t="shared" ca="1" si="7"/>
        <v>25</v>
      </c>
      <c r="I40" s="2">
        <f t="shared" ca="1" si="7"/>
        <v>22</v>
      </c>
    </row>
    <row r="41" spans="1:9">
      <c r="A41" s="4" t="s">
        <v>181</v>
      </c>
      <c r="B41">
        <f t="shared" ca="1" si="0"/>
        <v>4000</v>
      </c>
      <c r="C41" s="2">
        <f t="shared" ca="1" si="1"/>
        <v>85</v>
      </c>
      <c r="D41" s="2">
        <f t="shared" ca="1" si="2"/>
        <v>217</v>
      </c>
      <c r="E41">
        <f t="shared" ca="1" si="3"/>
        <v>18.445</v>
      </c>
      <c r="F41" s="2" t="str">
        <f t="shared" ca="1" si="6"/>
        <v>3.6</v>
      </c>
      <c r="G41" s="2" t="str">
        <f t="shared" ca="1" si="6"/>
        <v>3.31</v>
      </c>
      <c r="H41" s="2">
        <f t="shared" ca="1" si="7"/>
        <v>23</v>
      </c>
      <c r="I41" s="2">
        <f t="shared" ca="1" si="7"/>
        <v>26</v>
      </c>
    </row>
    <row r="42" spans="1:9">
      <c r="A42" s="4" t="s">
        <v>182</v>
      </c>
      <c r="B42">
        <f t="shared" ca="1" si="0"/>
        <v>7000</v>
      </c>
      <c r="C42" s="2">
        <f t="shared" ca="1" si="1"/>
        <v>85</v>
      </c>
      <c r="D42" s="2">
        <f t="shared" ca="1" si="2"/>
        <v>191</v>
      </c>
      <c r="E42">
        <f t="shared" ca="1" si="3"/>
        <v>16.234999999999999</v>
      </c>
      <c r="F42" s="2" t="str">
        <f t="shared" ref="F42:G61" ca="1" si="8">CONCATENATE(RANDBETWEEN(3,4),".",RANDBETWEEN(1,53))</f>
        <v>3.23</v>
      </c>
      <c r="G42" s="2" t="str">
        <f t="shared" ca="1" si="8"/>
        <v>4.16</v>
      </c>
      <c r="H42" s="2">
        <f t="shared" ref="H42:I61" ca="1" si="9">RANDBETWEEN(20,26)</f>
        <v>23</v>
      </c>
      <c r="I42" s="2">
        <f t="shared" ca="1" si="9"/>
        <v>23</v>
      </c>
    </row>
    <row r="43" spans="1:9">
      <c r="A43" s="4" t="s">
        <v>183</v>
      </c>
      <c r="B43">
        <f t="shared" ca="1" si="0"/>
        <v>4000</v>
      </c>
      <c r="C43" s="2">
        <f t="shared" ca="1" si="1"/>
        <v>83</v>
      </c>
      <c r="D43" s="2">
        <f t="shared" ca="1" si="2"/>
        <v>219</v>
      </c>
      <c r="E43">
        <f t="shared" ca="1" si="3"/>
        <v>18.177</v>
      </c>
      <c r="F43" s="2" t="str">
        <f t="shared" ca="1" si="8"/>
        <v>3.37</v>
      </c>
      <c r="G43" s="2" t="str">
        <f t="shared" ca="1" si="8"/>
        <v>4.29</v>
      </c>
      <c r="H43" s="2">
        <f t="shared" ca="1" si="9"/>
        <v>20</v>
      </c>
      <c r="I43" s="2">
        <f t="shared" ca="1" si="9"/>
        <v>22</v>
      </c>
    </row>
    <row r="44" spans="1:9">
      <c r="A44" s="4" t="s">
        <v>184</v>
      </c>
      <c r="B44">
        <f t="shared" ca="1" si="0"/>
        <v>7000</v>
      </c>
      <c r="C44" s="2">
        <f t="shared" ca="1" si="1"/>
        <v>83</v>
      </c>
      <c r="D44" s="2">
        <f t="shared" ca="1" si="2"/>
        <v>210</v>
      </c>
      <c r="E44">
        <f t="shared" ca="1" si="3"/>
        <v>17.43</v>
      </c>
      <c r="F44" s="2" t="str">
        <f t="shared" ca="1" si="8"/>
        <v>4.38</v>
      </c>
      <c r="G44" s="2" t="str">
        <f t="shared" ca="1" si="8"/>
        <v>4.3</v>
      </c>
      <c r="H44" s="2">
        <f t="shared" ca="1" si="9"/>
        <v>22</v>
      </c>
      <c r="I44" s="2">
        <f t="shared" ca="1" si="9"/>
        <v>25</v>
      </c>
    </row>
    <row r="45" spans="1:9">
      <c r="A45" s="4" t="s">
        <v>185</v>
      </c>
      <c r="B45">
        <f t="shared" ca="1" si="0"/>
        <v>4000</v>
      </c>
      <c r="C45" s="2">
        <f t="shared" ca="1" si="1"/>
        <v>83</v>
      </c>
      <c r="D45" s="2">
        <f t="shared" ca="1" si="2"/>
        <v>195</v>
      </c>
      <c r="E45">
        <f t="shared" ca="1" si="3"/>
        <v>16.184999999999999</v>
      </c>
      <c r="F45" s="2" t="str">
        <f t="shared" ca="1" si="8"/>
        <v>3.49</v>
      </c>
      <c r="G45" s="2" t="str">
        <f t="shared" ca="1" si="8"/>
        <v>3.42</v>
      </c>
      <c r="H45" s="2">
        <f t="shared" ca="1" si="9"/>
        <v>24</v>
      </c>
      <c r="I45" s="2">
        <f t="shared" ca="1" si="9"/>
        <v>21</v>
      </c>
    </row>
    <row r="46" spans="1:9">
      <c r="A46" s="4" t="s">
        <v>186</v>
      </c>
      <c r="B46">
        <f t="shared" ca="1" si="0"/>
        <v>7000</v>
      </c>
      <c r="C46" s="2">
        <f t="shared" ca="1" si="1"/>
        <v>82</v>
      </c>
      <c r="D46" s="2">
        <f t="shared" ca="1" si="2"/>
        <v>224</v>
      </c>
      <c r="E46">
        <f t="shared" ca="1" si="3"/>
        <v>18.367999999999999</v>
      </c>
      <c r="F46" s="2" t="str">
        <f t="shared" ca="1" si="8"/>
        <v>4.5</v>
      </c>
      <c r="G46" s="2" t="str">
        <f t="shared" ca="1" si="8"/>
        <v>3.22</v>
      </c>
      <c r="H46" s="2">
        <f t="shared" ca="1" si="9"/>
        <v>21</v>
      </c>
      <c r="I46" s="2">
        <f t="shared" ca="1" si="9"/>
        <v>23</v>
      </c>
    </row>
    <row r="47" spans="1:9">
      <c r="A47" s="4" t="s">
        <v>187</v>
      </c>
      <c r="B47" t="str">
        <f t="shared" ca="1" si="0"/>
        <v>∞</v>
      </c>
      <c r="C47" s="2">
        <f t="shared" ca="1" si="1"/>
        <v>83</v>
      </c>
      <c r="D47" s="2">
        <f t="shared" ca="1" si="2"/>
        <v>209</v>
      </c>
      <c r="E47">
        <f t="shared" ca="1" si="3"/>
        <v>17.347000000000001</v>
      </c>
      <c r="F47" s="2" t="str">
        <f t="shared" ca="1" si="8"/>
        <v>4.37</v>
      </c>
      <c r="G47" s="2" t="str">
        <f t="shared" ca="1" si="8"/>
        <v>4.48</v>
      </c>
      <c r="H47" s="2">
        <f t="shared" ca="1" si="9"/>
        <v>24</v>
      </c>
      <c r="I47" s="2">
        <f t="shared" ca="1" si="9"/>
        <v>26</v>
      </c>
    </row>
    <row r="48" spans="1:9">
      <c r="A48" s="4" t="s">
        <v>188</v>
      </c>
      <c r="B48">
        <f t="shared" ca="1" si="0"/>
        <v>4000</v>
      </c>
      <c r="C48" s="2">
        <f t="shared" ca="1" si="1"/>
        <v>86</v>
      </c>
      <c r="D48" s="2">
        <f t="shared" ca="1" si="2"/>
        <v>226</v>
      </c>
      <c r="E48">
        <f t="shared" ca="1" si="3"/>
        <v>19.436</v>
      </c>
      <c r="F48" s="2" t="str">
        <f t="shared" ca="1" si="8"/>
        <v>4.50</v>
      </c>
      <c r="G48" s="2" t="str">
        <f t="shared" ca="1" si="8"/>
        <v>4.7</v>
      </c>
      <c r="H48" s="2">
        <f t="shared" ca="1" si="9"/>
        <v>25</v>
      </c>
      <c r="I48" s="2">
        <f t="shared" ca="1" si="9"/>
        <v>20</v>
      </c>
    </row>
    <row r="49" spans="1:9">
      <c r="A49" s="4" t="s">
        <v>189</v>
      </c>
      <c r="B49">
        <f t="shared" ca="1" si="0"/>
        <v>4000</v>
      </c>
      <c r="C49" s="2">
        <f t="shared" ca="1" si="1"/>
        <v>84</v>
      </c>
      <c r="D49" s="2">
        <f t="shared" ca="1" si="2"/>
        <v>228</v>
      </c>
      <c r="E49">
        <f t="shared" ca="1" si="3"/>
        <v>19.152000000000001</v>
      </c>
      <c r="F49" s="2" t="str">
        <f t="shared" ca="1" si="8"/>
        <v>3.51</v>
      </c>
      <c r="G49" s="2" t="str">
        <f t="shared" ca="1" si="8"/>
        <v>4.19</v>
      </c>
      <c r="H49" s="2">
        <f t="shared" ca="1" si="9"/>
        <v>25</v>
      </c>
      <c r="I49" s="2">
        <f t="shared" ca="1" si="9"/>
        <v>22</v>
      </c>
    </row>
    <row r="50" spans="1:9">
      <c r="A50" s="4" t="s">
        <v>190</v>
      </c>
      <c r="B50" t="str">
        <f t="shared" ca="1" si="0"/>
        <v>∞</v>
      </c>
      <c r="C50" s="2">
        <f t="shared" ca="1" si="1"/>
        <v>84</v>
      </c>
      <c r="D50" s="2">
        <f t="shared" ca="1" si="2"/>
        <v>231</v>
      </c>
      <c r="E50">
        <f t="shared" ca="1" si="3"/>
        <v>19.404</v>
      </c>
      <c r="F50" s="2" t="str">
        <f t="shared" ca="1" si="8"/>
        <v>3.19</v>
      </c>
      <c r="G50" s="2" t="str">
        <f t="shared" ca="1" si="8"/>
        <v>3.8</v>
      </c>
      <c r="H50" s="2">
        <f t="shared" ca="1" si="9"/>
        <v>21</v>
      </c>
      <c r="I50" s="2">
        <f t="shared" ca="1" si="9"/>
        <v>24</v>
      </c>
    </row>
    <row r="51" spans="1:9">
      <c r="A51" s="4" t="s">
        <v>191</v>
      </c>
      <c r="B51">
        <f t="shared" ca="1" si="0"/>
        <v>4000</v>
      </c>
      <c r="C51" s="2">
        <f t="shared" ca="1" si="1"/>
        <v>83</v>
      </c>
      <c r="D51" s="2">
        <f t="shared" ca="1" si="2"/>
        <v>204</v>
      </c>
      <c r="E51">
        <f t="shared" ca="1" si="3"/>
        <v>16.931999999999999</v>
      </c>
      <c r="F51" s="2" t="str">
        <f t="shared" ca="1" si="8"/>
        <v>4.32</v>
      </c>
      <c r="G51" s="2" t="str">
        <f t="shared" ca="1" si="8"/>
        <v>3.33</v>
      </c>
      <c r="H51" s="2">
        <f t="shared" ca="1" si="9"/>
        <v>20</v>
      </c>
      <c r="I51" s="2">
        <f t="shared" ca="1" si="9"/>
        <v>20</v>
      </c>
    </row>
    <row r="52" spans="1:9">
      <c r="A52" s="4" t="s">
        <v>192</v>
      </c>
      <c r="B52">
        <f t="shared" ca="1" si="0"/>
        <v>4000</v>
      </c>
      <c r="C52" s="2">
        <f t="shared" ca="1" si="1"/>
        <v>85</v>
      </c>
      <c r="D52" s="2">
        <f t="shared" ca="1" si="2"/>
        <v>226</v>
      </c>
      <c r="E52">
        <f t="shared" ca="1" si="3"/>
        <v>19.21</v>
      </c>
      <c r="F52" s="2" t="str">
        <f t="shared" ca="1" si="8"/>
        <v>3.22</v>
      </c>
      <c r="G52" s="2" t="str">
        <f t="shared" ca="1" si="8"/>
        <v>4.40</v>
      </c>
      <c r="H52" s="2">
        <f t="shared" ca="1" si="9"/>
        <v>25</v>
      </c>
      <c r="I52" s="2">
        <f t="shared" ca="1" si="9"/>
        <v>26</v>
      </c>
    </row>
    <row r="53" spans="1:9">
      <c r="A53" s="4" t="s">
        <v>193</v>
      </c>
      <c r="B53">
        <f t="shared" ca="1" si="0"/>
        <v>6000</v>
      </c>
      <c r="C53" s="2">
        <f t="shared" ca="1" si="1"/>
        <v>86</v>
      </c>
      <c r="D53" s="2">
        <f t="shared" ca="1" si="2"/>
        <v>191</v>
      </c>
      <c r="E53">
        <f t="shared" ca="1" si="3"/>
        <v>16.425999999999998</v>
      </c>
      <c r="F53" s="2" t="str">
        <f t="shared" ca="1" si="8"/>
        <v>4.25</v>
      </c>
      <c r="G53" s="2" t="str">
        <f t="shared" ca="1" si="8"/>
        <v>4.14</v>
      </c>
      <c r="H53" s="2">
        <f t="shared" ca="1" si="9"/>
        <v>20</v>
      </c>
      <c r="I53" s="2">
        <f t="shared" ca="1" si="9"/>
        <v>26</v>
      </c>
    </row>
    <row r="54" spans="1:9">
      <c r="A54" s="4" t="s">
        <v>194</v>
      </c>
      <c r="B54">
        <f t="shared" ca="1" si="0"/>
        <v>4000</v>
      </c>
      <c r="C54" s="2">
        <f t="shared" ca="1" si="1"/>
        <v>84</v>
      </c>
      <c r="D54" s="2">
        <f t="shared" ca="1" si="2"/>
        <v>191</v>
      </c>
      <c r="E54">
        <f t="shared" ca="1" si="3"/>
        <v>16.044</v>
      </c>
      <c r="F54" s="2" t="str">
        <f t="shared" ca="1" si="8"/>
        <v>3.30</v>
      </c>
      <c r="G54" s="2" t="str">
        <f t="shared" ca="1" si="8"/>
        <v>4.29</v>
      </c>
      <c r="H54" s="2">
        <f t="shared" ca="1" si="9"/>
        <v>25</v>
      </c>
      <c r="I54" s="2">
        <f t="shared" ca="1" si="9"/>
        <v>21</v>
      </c>
    </row>
    <row r="55" spans="1:9">
      <c r="A55" s="4" t="s">
        <v>195</v>
      </c>
      <c r="B55">
        <f t="shared" ca="1" si="0"/>
        <v>4000</v>
      </c>
      <c r="C55" s="2">
        <f t="shared" ca="1" si="1"/>
        <v>83</v>
      </c>
      <c r="D55" s="2">
        <f t="shared" ca="1" si="2"/>
        <v>190</v>
      </c>
      <c r="E55">
        <f t="shared" ca="1" si="3"/>
        <v>15.77</v>
      </c>
      <c r="F55" s="2" t="str">
        <f t="shared" ca="1" si="8"/>
        <v>4.46</v>
      </c>
      <c r="G55" s="2" t="str">
        <f t="shared" ca="1" si="8"/>
        <v>3.30</v>
      </c>
      <c r="H55" s="2">
        <f t="shared" ca="1" si="9"/>
        <v>25</v>
      </c>
      <c r="I55" s="2">
        <f t="shared" ca="1" si="9"/>
        <v>24</v>
      </c>
    </row>
    <row r="56" spans="1:9">
      <c r="A56" s="4" t="s">
        <v>196</v>
      </c>
      <c r="B56">
        <f t="shared" ca="1" si="0"/>
        <v>7000</v>
      </c>
      <c r="C56" s="2">
        <f t="shared" ca="1" si="1"/>
        <v>84</v>
      </c>
      <c r="D56" s="2">
        <f t="shared" ca="1" si="2"/>
        <v>194</v>
      </c>
      <c r="E56">
        <f t="shared" ca="1" si="3"/>
        <v>16.295999999999999</v>
      </c>
      <c r="F56" s="2" t="str">
        <f t="shared" ca="1" si="8"/>
        <v>3.36</v>
      </c>
      <c r="G56" s="2" t="str">
        <f t="shared" ca="1" si="8"/>
        <v>4.36</v>
      </c>
      <c r="H56" s="2">
        <f t="shared" ca="1" si="9"/>
        <v>26</v>
      </c>
      <c r="I56" s="2">
        <f t="shared" ca="1" si="9"/>
        <v>20</v>
      </c>
    </row>
    <row r="57" spans="1:9">
      <c r="A57" s="4" t="s">
        <v>197</v>
      </c>
      <c r="B57">
        <f t="shared" ca="1" si="0"/>
        <v>4000</v>
      </c>
      <c r="C57" s="2">
        <f t="shared" ca="1" si="1"/>
        <v>85</v>
      </c>
      <c r="D57" s="2">
        <f t="shared" ca="1" si="2"/>
        <v>197</v>
      </c>
      <c r="E57">
        <f t="shared" ca="1" si="3"/>
        <v>16.745000000000001</v>
      </c>
      <c r="F57" s="2" t="str">
        <f t="shared" ca="1" si="8"/>
        <v>3.19</v>
      </c>
      <c r="G57" s="2" t="str">
        <f t="shared" ca="1" si="8"/>
        <v>4.40</v>
      </c>
      <c r="H57" s="2">
        <f t="shared" ca="1" si="9"/>
        <v>22</v>
      </c>
      <c r="I57" s="2">
        <f t="shared" ca="1" si="9"/>
        <v>21</v>
      </c>
    </row>
    <row r="58" spans="1:9">
      <c r="A58" s="4" t="s">
        <v>198</v>
      </c>
      <c r="B58" t="str">
        <f t="shared" ca="1" si="0"/>
        <v>∞</v>
      </c>
      <c r="C58" s="2">
        <f t="shared" ca="1" si="1"/>
        <v>82</v>
      </c>
      <c r="D58" s="2">
        <f t="shared" ca="1" si="2"/>
        <v>223</v>
      </c>
      <c r="E58">
        <f t="shared" ca="1" si="3"/>
        <v>18.286000000000001</v>
      </c>
      <c r="F58" s="2" t="str">
        <f t="shared" ca="1" si="8"/>
        <v>4.41</v>
      </c>
      <c r="G58" s="2" t="str">
        <f t="shared" ca="1" si="8"/>
        <v>3.36</v>
      </c>
      <c r="H58" s="2">
        <f t="shared" ca="1" si="9"/>
        <v>24</v>
      </c>
      <c r="I58" s="2">
        <f t="shared" ca="1" si="9"/>
        <v>25</v>
      </c>
    </row>
    <row r="59" spans="1:9">
      <c r="A59" s="4" t="s">
        <v>199</v>
      </c>
      <c r="B59">
        <f t="shared" ca="1" si="0"/>
        <v>5000</v>
      </c>
      <c r="C59" s="2">
        <f t="shared" ca="1" si="1"/>
        <v>84</v>
      </c>
      <c r="D59" s="2">
        <f t="shared" ca="1" si="2"/>
        <v>191</v>
      </c>
      <c r="E59">
        <f t="shared" ca="1" si="3"/>
        <v>16.044</v>
      </c>
      <c r="F59" s="2" t="str">
        <f t="shared" ca="1" si="8"/>
        <v>3.36</v>
      </c>
      <c r="G59" s="2" t="str">
        <f t="shared" ca="1" si="8"/>
        <v>4.20</v>
      </c>
      <c r="H59" s="2">
        <f t="shared" ca="1" si="9"/>
        <v>21</v>
      </c>
      <c r="I59" s="2">
        <f t="shared" ca="1" si="9"/>
        <v>26</v>
      </c>
    </row>
    <row r="60" spans="1:9">
      <c r="A60" s="4" t="s">
        <v>200</v>
      </c>
      <c r="B60">
        <f t="shared" ca="1" si="0"/>
        <v>6000</v>
      </c>
      <c r="C60" s="2">
        <f t="shared" ca="1" si="1"/>
        <v>83</v>
      </c>
      <c r="D60" s="2">
        <f t="shared" ca="1" si="2"/>
        <v>218</v>
      </c>
      <c r="E60">
        <f t="shared" ca="1" si="3"/>
        <v>18.094000000000001</v>
      </c>
      <c r="F60" s="2" t="str">
        <f t="shared" ca="1" si="8"/>
        <v>4.20</v>
      </c>
      <c r="G60" s="2" t="str">
        <f t="shared" ca="1" si="8"/>
        <v>3.41</v>
      </c>
      <c r="H60" s="2">
        <f t="shared" ca="1" si="9"/>
        <v>25</v>
      </c>
      <c r="I60" s="2">
        <f t="shared" ca="1" si="9"/>
        <v>26</v>
      </c>
    </row>
    <row r="61" spans="1:9">
      <c r="A61" s="4" t="s">
        <v>201</v>
      </c>
      <c r="B61">
        <f t="shared" ca="1" si="0"/>
        <v>6000</v>
      </c>
      <c r="C61" s="2">
        <f t="shared" ca="1" si="1"/>
        <v>86</v>
      </c>
      <c r="D61" s="2">
        <f t="shared" ca="1" si="2"/>
        <v>230</v>
      </c>
      <c r="E61">
        <f t="shared" ca="1" si="3"/>
        <v>19.78</v>
      </c>
      <c r="F61" s="2" t="str">
        <f t="shared" ca="1" si="8"/>
        <v>3.35</v>
      </c>
      <c r="G61" s="2" t="str">
        <f t="shared" ca="1" si="8"/>
        <v>3.11</v>
      </c>
      <c r="H61" s="2">
        <f t="shared" ca="1" si="9"/>
        <v>22</v>
      </c>
      <c r="I61" s="2">
        <f t="shared" ca="1" si="9"/>
        <v>21</v>
      </c>
    </row>
    <row r="62" spans="1:9">
      <c r="A62" s="4" t="s">
        <v>202</v>
      </c>
      <c r="B62">
        <f t="shared" ca="1" si="0"/>
        <v>7000</v>
      </c>
      <c r="C62" s="2">
        <f t="shared" ca="1" si="1"/>
        <v>84</v>
      </c>
      <c r="D62" s="2">
        <f t="shared" ca="1" si="2"/>
        <v>190</v>
      </c>
      <c r="E62">
        <f t="shared" ca="1" si="3"/>
        <v>15.96</v>
      </c>
      <c r="F62" s="2" t="str">
        <f t="shared" ref="F62:G81" ca="1" si="10">CONCATENATE(RANDBETWEEN(3,4),".",RANDBETWEEN(1,53))</f>
        <v>4.49</v>
      </c>
      <c r="G62" s="2" t="str">
        <f t="shared" ca="1" si="10"/>
        <v>4.51</v>
      </c>
      <c r="H62" s="2">
        <f t="shared" ref="H62:I81" ca="1" si="11">RANDBETWEEN(20,26)</f>
        <v>25</v>
      </c>
      <c r="I62" s="2">
        <f t="shared" ca="1" si="11"/>
        <v>22</v>
      </c>
    </row>
    <row r="63" spans="1:9">
      <c r="A63" s="4" t="s">
        <v>203</v>
      </c>
      <c r="B63">
        <f t="shared" ca="1" si="0"/>
        <v>5000</v>
      </c>
      <c r="C63" s="2">
        <f t="shared" ca="1" si="1"/>
        <v>84</v>
      </c>
      <c r="D63" s="2">
        <f t="shared" ca="1" si="2"/>
        <v>187</v>
      </c>
      <c r="E63">
        <f t="shared" ca="1" si="3"/>
        <v>15.708</v>
      </c>
      <c r="F63" s="2" t="str">
        <f t="shared" ca="1" si="10"/>
        <v>4.31</v>
      </c>
      <c r="G63" s="2" t="str">
        <f t="shared" ca="1" si="10"/>
        <v>4.19</v>
      </c>
      <c r="H63" s="2">
        <f t="shared" ca="1" si="11"/>
        <v>21</v>
      </c>
      <c r="I63" s="2">
        <f t="shared" ca="1" si="11"/>
        <v>25</v>
      </c>
    </row>
    <row r="64" spans="1:9">
      <c r="A64" s="4" t="s">
        <v>204</v>
      </c>
      <c r="B64">
        <f t="shared" ca="1" si="0"/>
        <v>6000</v>
      </c>
      <c r="C64" s="2">
        <f t="shared" ca="1" si="1"/>
        <v>83</v>
      </c>
      <c r="D64" s="2">
        <f t="shared" ca="1" si="2"/>
        <v>212</v>
      </c>
      <c r="E64">
        <f t="shared" ca="1" si="3"/>
        <v>17.596</v>
      </c>
      <c r="F64" s="2" t="str">
        <f t="shared" ca="1" si="10"/>
        <v>3.10</v>
      </c>
      <c r="G64" s="2" t="str">
        <f t="shared" ca="1" si="10"/>
        <v>3.42</v>
      </c>
      <c r="H64" s="2">
        <f t="shared" ca="1" si="11"/>
        <v>25</v>
      </c>
      <c r="I64" s="2">
        <f t="shared" ca="1" si="11"/>
        <v>21</v>
      </c>
    </row>
    <row r="65" spans="1:9">
      <c r="A65" s="4" t="s">
        <v>205</v>
      </c>
      <c r="B65">
        <f t="shared" ca="1" si="0"/>
        <v>5000</v>
      </c>
      <c r="C65" s="2">
        <f t="shared" ca="1" si="1"/>
        <v>82</v>
      </c>
      <c r="D65" s="2">
        <f t="shared" ca="1" si="2"/>
        <v>209</v>
      </c>
      <c r="E65">
        <f t="shared" ca="1" si="3"/>
        <v>17.138000000000002</v>
      </c>
      <c r="F65" s="2" t="str">
        <f t="shared" ca="1" si="10"/>
        <v>4.17</v>
      </c>
      <c r="G65" s="2" t="str">
        <f t="shared" ca="1" si="10"/>
        <v>4.7</v>
      </c>
      <c r="H65" s="2">
        <f t="shared" ca="1" si="11"/>
        <v>25</v>
      </c>
      <c r="I65" s="2">
        <f t="shared" ca="1" si="11"/>
        <v>23</v>
      </c>
    </row>
    <row r="66" spans="1:9">
      <c r="A66" s="4" t="s">
        <v>206</v>
      </c>
      <c r="B66">
        <f t="shared" ref="B66:B129" ca="1" si="12">IF(RANDBETWEEN(4,8)=8,"∞",RANDBETWEEN(4,7)*1000)</f>
        <v>5000</v>
      </c>
      <c r="C66" s="2">
        <f t="shared" ref="C66:C129" ca="1" si="13">RANDBETWEEN(82,86)</f>
        <v>82</v>
      </c>
      <c r="D66" s="2">
        <f t="shared" ref="D66:D129" ca="1" si="14">RANDBETWEEN(187,232)</f>
        <v>211</v>
      </c>
      <c r="E66">
        <f t="shared" ref="E66:E129" ca="1" si="15">C66*D66/1000</f>
        <v>17.302</v>
      </c>
      <c r="F66" s="2" t="str">
        <f t="shared" ca="1" si="10"/>
        <v>3.23</v>
      </c>
      <c r="G66" s="2" t="str">
        <f t="shared" ca="1" si="10"/>
        <v>4.51</v>
      </c>
      <c r="H66" s="2">
        <f t="shared" ca="1" si="11"/>
        <v>25</v>
      </c>
      <c r="I66" s="2">
        <f t="shared" ca="1" si="11"/>
        <v>26</v>
      </c>
    </row>
    <row r="67" spans="1:9">
      <c r="A67" s="4" t="s">
        <v>207</v>
      </c>
      <c r="B67">
        <f t="shared" ca="1" si="12"/>
        <v>7000</v>
      </c>
      <c r="C67" s="2">
        <f t="shared" ca="1" si="13"/>
        <v>82</v>
      </c>
      <c r="D67" s="2">
        <f t="shared" ca="1" si="14"/>
        <v>220</v>
      </c>
      <c r="E67">
        <f t="shared" ca="1" si="15"/>
        <v>18.04</v>
      </c>
      <c r="F67" s="2" t="str">
        <f t="shared" ca="1" si="10"/>
        <v>3.33</v>
      </c>
      <c r="G67" s="2" t="str">
        <f t="shared" ca="1" si="10"/>
        <v>3.13</v>
      </c>
      <c r="H67" s="2">
        <f t="shared" ca="1" si="11"/>
        <v>20</v>
      </c>
      <c r="I67" s="2">
        <f t="shared" ca="1" si="11"/>
        <v>25</v>
      </c>
    </row>
    <row r="68" spans="1:9">
      <c r="A68" s="4" t="s">
        <v>208</v>
      </c>
      <c r="B68">
        <f t="shared" ca="1" si="12"/>
        <v>5000</v>
      </c>
      <c r="C68" s="2">
        <f t="shared" ca="1" si="13"/>
        <v>83</v>
      </c>
      <c r="D68" s="2">
        <f t="shared" ca="1" si="14"/>
        <v>187</v>
      </c>
      <c r="E68">
        <f t="shared" ca="1" si="15"/>
        <v>15.521000000000001</v>
      </c>
      <c r="F68" s="2" t="str">
        <f t="shared" ca="1" si="10"/>
        <v>4.19</v>
      </c>
      <c r="G68" s="2" t="str">
        <f t="shared" ca="1" si="10"/>
        <v>4.16</v>
      </c>
      <c r="H68" s="2">
        <f t="shared" ca="1" si="11"/>
        <v>26</v>
      </c>
      <c r="I68" s="2">
        <f t="shared" ca="1" si="11"/>
        <v>22</v>
      </c>
    </row>
    <row r="69" spans="1:9">
      <c r="A69" s="4" t="s">
        <v>209</v>
      </c>
      <c r="B69">
        <f t="shared" ca="1" si="12"/>
        <v>5000</v>
      </c>
      <c r="C69" s="2">
        <f t="shared" ca="1" si="13"/>
        <v>83</v>
      </c>
      <c r="D69" s="2">
        <f t="shared" ca="1" si="14"/>
        <v>226</v>
      </c>
      <c r="E69">
        <f t="shared" ca="1" si="15"/>
        <v>18.757999999999999</v>
      </c>
      <c r="F69" s="2" t="str">
        <f t="shared" ca="1" si="10"/>
        <v>3.13</v>
      </c>
      <c r="G69" s="2" t="str">
        <f t="shared" ca="1" si="10"/>
        <v>4.12</v>
      </c>
      <c r="H69" s="2">
        <f t="shared" ca="1" si="11"/>
        <v>23</v>
      </c>
      <c r="I69" s="2">
        <f t="shared" ca="1" si="11"/>
        <v>26</v>
      </c>
    </row>
    <row r="70" spans="1:9">
      <c r="A70" s="4" t="s">
        <v>210</v>
      </c>
      <c r="B70">
        <f t="shared" ca="1" si="12"/>
        <v>6000</v>
      </c>
      <c r="C70" s="2">
        <f t="shared" ca="1" si="13"/>
        <v>83</v>
      </c>
      <c r="D70" s="2">
        <f t="shared" ca="1" si="14"/>
        <v>193</v>
      </c>
      <c r="E70">
        <f t="shared" ca="1" si="15"/>
        <v>16.018999999999998</v>
      </c>
      <c r="F70" s="2" t="str">
        <f t="shared" ca="1" si="10"/>
        <v>3.41</v>
      </c>
      <c r="G70" s="2" t="str">
        <f t="shared" ca="1" si="10"/>
        <v>4.15</v>
      </c>
      <c r="H70" s="2">
        <f t="shared" ca="1" si="11"/>
        <v>20</v>
      </c>
      <c r="I70" s="2">
        <f t="shared" ca="1" si="11"/>
        <v>22</v>
      </c>
    </row>
    <row r="71" spans="1:9">
      <c r="A71" s="4" t="s">
        <v>211</v>
      </c>
      <c r="B71">
        <f t="shared" ca="1" si="12"/>
        <v>6000</v>
      </c>
      <c r="C71" s="2">
        <f t="shared" ca="1" si="13"/>
        <v>86</v>
      </c>
      <c r="D71" s="2">
        <f t="shared" ca="1" si="14"/>
        <v>191</v>
      </c>
      <c r="E71">
        <f t="shared" ca="1" si="15"/>
        <v>16.425999999999998</v>
      </c>
      <c r="F71" s="2" t="str">
        <f t="shared" ca="1" si="10"/>
        <v>3.33</v>
      </c>
      <c r="G71" s="2" t="str">
        <f t="shared" ca="1" si="10"/>
        <v>4.22</v>
      </c>
      <c r="H71" s="2">
        <f t="shared" ca="1" si="11"/>
        <v>20</v>
      </c>
      <c r="I71" s="2">
        <f t="shared" ca="1" si="11"/>
        <v>21</v>
      </c>
    </row>
    <row r="72" spans="1:9">
      <c r="A72" s="4" t="s">
        <v>212</v>
      </c>
      <c r="B72" t="str">
        <f t="shared" ca="1" si="12"/>
        <v>∞</v>
      </c>
      <c r="C72" s="2">
        <f t="shared" ca="1" si="13"/>
        <v>85</v>
      </c>
      <c r="D72" s="2">
        <f t="shared" ca="1" si="14"/>
        <v>188</v>
      </c>
      <c r="E72">
        <f t="shared" ca="1" si="15"/>
        <v>15.98</v>
      </c>
      <c r="F72" s="2" t="str">
        <f t="shared" ca="1" si="10"/>
        <v>3.39</v>
      </c>
      <c r="G72" s="2" t="str">
        <f t="shared" ca="1" si="10"/>
        <v>3.53</v>
      </c>
      <c r="H72" s="2">
        <f t="shared" ca="1" si="11"/>
        <v>22</v>
      </c>
      <c r="I72" s="2">
        <f t="shared" ca="1" si="11"/>
        <v>21</v>
      </c>
    </row>
    <row r="73" spans="1:9">
      <c r="A73" s="4" t="s">
        <v>213</v>
      </c>
      <c r="B73" t="str">
        <f t="shared" ca="1" si="12"/>
        <v>∞</v>
      </c>
      <c r="C73" s="2">
        <f t="shared" ca="1" si="13"/>
        <v>83</v>
      </c>
      <c r="D73" s="2">
        <f t="shared" ca="1" si="14"/>
        <v>188</v>
      </c>
      <c r="E73">
        <f t="shared" ca="1" si="15"/>
        <v>15.603999999999999</v>
      </c>
      <c r="F73" s="2" t="str">
        <f t="shared" ca="1" si="10"/>
        <v>4.30</v>
      </c>
      <c r="G73" s="2" t="str">
        <f t="shared" ca="1" si="10"/>
        <v>4.11</v>
      </c>
      <c r="H73" s="2">
        <f t="shared" ca="1" si="11"/>
        <v>25</v>
      </c>
      <c r="I73" s="2">
        <f t="shared" ca="1" si="11"/>
        <v>20</v>
      </c>
    </row>
    <row r="74" spans="1:9">
      <c r="A74" s="4" t="s">
        <v>214</v>
      </c>
      <c r="B74">
        <f t="shared" ca="1" si="12"/>
        <v>5000</v>
      </c>
      <c r="C74" s="2">
        <f t="shared" ca="1" si="13"/>
        <v>82</v>
      </c>
      <c r="D74" s="2">
        <f t="shared" ca="1" si="14"/>
        <v>190</v>
      </c>
      <c r="E74">
        <f t="shared" ca="1" si="15"/>
        <v>15.58</v>
      </c>
      <c r="F74" s="2" t="str">
        <f t="shared" ca="1" si="10"/>
        <v>4.52</v>
      </c>
      <c r="G74" s="2" t="str">
        <f t="shared" ca="1" si="10"/>
        <v>4.9</v>
      </c>
      <c r="H74" s="2">
        <f t="shared" ca="1" si="11"/>
        <v>25</v>
      </c>
      <c r="I74" s="2">
        <f t="shared" ca="1" si="11"/>
        <v>20</v>
      </c>
    </row>
    <row r="75" spans="1:9">
      <c r="A75" s="4" t="s">
        <v>215</v>
      </c>
      <c r="B75">
        <f t="shared" ca="1" si="12"/>
        <v>7000</v>
      </c>
      <c r="C75" s="2">
        <f t="shared" ca="1" si="13"/>
        <v>84</v>
      </c>
      <c r="D75" s="2">
        <f t="shared" ca="1" si="14"/>
        <v>206</v>
      </c>
      <c r="E75">
        <f t="shared" ca="1" si="15"/>
        <v>17.303999999999998</v>
      </c>
      <c r="F75" s="2" t="str">
        <f t="shared" ca="1" si="10"/>
        <v>4.50</v>
      </c>
      <c r="G75" s="2" t="str">
        <f t="shared" ca="1" si="10"/>
        <v>3.1</v>
      </c>
      <c r="H75" s="2">
        <f t="shared" ca="1" si="11"/>
        <v>24</v>
      </c>
      <c r="I75" s="2">
        <f t="shared" ca="1" si="11"/>
        <v>23</v>
      </c>
    </row>
    <row r="76" spans="1:9">
      <c r="A76" s="4" t="s">
        <v>216</v>
      </c>
      <c r="B76">
        <f t="shared" ca="1" si="12"/>
        <v>6000</v>
      </c>
      <c r="C76" s="2">
        <f t="shared" ca="1" si="13"/>
        <v>85</v>
      </c>
      <c r="D76" s="2">
        <f t="shared" ca="1" si="14"/>
        <v>201</v>
      </c>
      <c r="E76">
        <f t="shared" ca="1" si="15"/>
        <v>17.085000000000001</v>
      </c>
      <c r="F76" s="2" t="str">
        <f t="shared" ca="1" si="10"/>
        <v>4.7</v>
      </c>
      <c r="G76" s="2" t="str">
        <f t="shared" ca="1" si="10"/>
        <v>4.15</v>
      </c>
      <c r="H76" s="2">
        <f t="shared" ca="1" si="11"/>
        <v>26</v>
      </c>
      <c r="I76" s="2">
        <f t="shared" ca="1" si="11"/>
        <v>25</v>
      </c>
    </row>
    <row r="77" spans="1:9">
      <c r="A77" s="4" t="s">
        <v>217</v>
      </c>
      <c r="B77">
        <f t="shared" ca="1" si="12"/>
        <v>7000</v>
      </c>
      <c r="C77" s="2">
        <f t="shared" ca="1" si="13"/>
        <v>85</v>
      </c>
      <c r="D77" s="2">
        <f t="shared" ca="1" si="14"/>
        <v>230</v>
      </c>
      <c r="E77">
        <f t="shared" ca="1" si="15"/>
        <v>19.55</v>
      </c>
      <c r="F77" s="2" t="str">
        <f t="shared" ca="1" si="10"/>
        <v>4.45</v>
      </c>
      <c r="G77" s="2" t="str">
        <f t="shared" ca="1" si="10"/>
        <v>3.25</v>
      </c>
      <c r="H77" s="2">
        <f t="shared" ca="1" si="11"/>
        <v>21</v>
      </c>
      <c r="I77" s="2">
        <f t="shared" ca="1" si="11"/>
        <v>21</v>
      </c>
    </row>
    <row r="78" spans="1:9">
      <c r="A78" s="4" t="s">
        <v>218</v>
      </c>
      <c r="B78">
        <f t="shared" ca="1" si="12"/>
        <v>6000</v>
      </c>
      <c r="C78" s="2">
        <f t="shared" ca="1" si="13"/>
        <v>82</v>
      </c>
      <c r="D78" s="2">
        <f t="shared" ca="1" si="14"/>
        <v>224</v>
      </c>
      <c r="E78">
        <f t="shared" ca="1" si="15"/>
        <v>18.367999999999999</v>
      </c>
      <c r="F78" s="2" t="str">
        <f t="shared" ca="1" si="10"/>
        <v>4.43</v>
      </c>
      <c r="G78" s="2" t="str">
        <f t="shared" ca="1" si="10"/>
        <v>4.27</v>
      </c>
      <c r="H78" s="2">
        <f t="shared" ca="1" si="11"/>
        <v>23</v>
      </c>
      <c r="I78" s="2">
        <f t="shared" ca="1" si="11"/>
        <v>26</v>
      </c>
    </row>
    <row r="79" spans="1:9">
      <c r="A79" s="4" t="s">
        <v>219</v>
      </c>
      <c r="B79">
        <f t="shared" ca="1" si="12"/>
        <v>5000</v>
      </c>
      <c r="C79" s="2">
        <f t="shared" ca="1" si="13"/>
        <v>84</v>
      </c>
      <c r="D79" s="2">
        <f t="shared" ca="1" si="14"/>
        <v>203</v>
      </c>
      <c r="E79">
        <f t="shared" ca="1" si="15"/>
        <v>17.052</v>
      </c>
      <c r="F79" s="2" t="str">
        <f t="shared" ca="1" si="10"/>
        <v>4.48</v>
      </c>
      <c r="G79" s="2" t="str">
        <f t="shared" ca="1" si="10"/>
        <v>3.38</v>
      </c>
      <c r="H79" s="2">
        <f t="shared" ca="1" si="11"/>
        <v>26</v>
      </c>
      <c r="I79" s="2">
        <f t="shared" ca="1" si="11"/>
        <v>21</v>
      </c>
    </row>
    <row r="80" spans="1:9">
      <c r="A80" s="4" t="s">
        <v>220</v>
      </c>
      <c r="B80">
        <f t="shared" ca="1" si="12"/>
        <v>6000</v>
      </c>
      <c r="C80" s="2">
        <f t="shared" ca="1" si="13"/>
        <v>85</v>
      </c>
      <c r="D80" s="2">
        <f t="shared" ca="1" si="14"/>
        <v>216</v>
      </c>
      <c r="E80">
        <f t="shared" ca="1" si="15"/>
        <v>18.36</v>
      </c>
      <c r="F80" s="2" t="str">
        <f t="shared" ca="1" si="10"/>
        <v>3.39</v>
      </c>
      <c r="G80" s="2" t="str">
        <f t="shared" ca="1" si="10"/>
        <v>3.21</v>
      </c>
      <c r="H80" s="2">
        <f t="shared" ca="1" si="11"/>
        <v>20</v>
      </c>
      <c r="I80" s="2">
        <f t="shared" ca="1" si="11"/>
        <v>23</v>
      </c>
    </row>
    <row r="81" spans="1:9">
      <c r="A81" s="4" t="s">
        <v>221</v>
      </c>
      <c r="B81">
        <f t="shared" ca="1" si="12"/>
        <v>7000</v>
      </c>
      <c r="C81" s="2">
        <f t="shared" ca="1" si="13"/>
        <v>83</v>
      </c>
      <c r="D81" s="2">
        <f t="shared" ca="1" si="14"/>
        <v>219</v>
      </c>
      <c r="E81">
        <f t="shared" ca="1" si="15"/>
        <v>18.177</v>
      </c>
      <c r="F81" s="2" t="str">
        <f t="shared" ca="1" si="10"/>
        <v>3.43</v>
      </c>
      <c r="G81" s="2" t="str">
        <f t="shared" ca="1" si="10"/>
        <v>4.6</v>
      </c>
      <c r="H81" s="2">
        <f t="shared" ca="1" si="11"/>
        <v>26</v>
      </c>
      <c r="I81" s="2">
        <f t="shared" ca="1" si="11"/>
        <v>22</v>
      </c>
    </row>
    <row r="82" spans="1:9">
      <c r="A82" s="4" t="s">
        <v>222</v>
      </c>
      <c r="B82" t="str">
        <f t="shared" ca="1" si="12"/>
        <v>∞</v>
      </c>
      <c r="C82" s="2">
        <f t="shared" ca="1" si="13"/>
        <v>84</v>
      </c>
      <c r="D82" s="2">
        <f t="shared" ca="1" si="14"/>
        <v>193</v>
      </c>
      <c r="E82">
        <f t="shared" ca="1" si="15"/>
        <v>16.212</v>
      </c>
      <c r="F82" s="2" t="str">
        <f t="shared" ref="F82:G101" ca="1" si="16">CONCATENATE(RANDBETWEEN(3,4),".",RANDBETWEEN(1,53))</f>
        <v>3.13</v>
      </c>
      <c r="G82" s="2" t="str">
        <f t="shared" ca="1" si="16"/>
        <v>3.20</v>
      </c>
      <c r="H82" s="2">
        <f t="shared" ref="H82:I101" ca="1" si="17">RANDBETWEEN(20,26)</f>
        <v>26</v>
      </c>
      <c r="I82" s="2">
        <f t="shared" ca="1" si="17"/>
        <v>25</v>
      </c>
    </row>
    <row r="83" spans="1:9">
      <c r="A83" s="4" t="s">
        <v>223</v>
      </c>
      <c r="B83">
        <f t="shared" ca="1" si="12"/>
        <v>4000</v>
      </c>
      <c r="C83" s="2">
        <f t="shared" ca="1" si="13"/>
        <v>85</v>
      </c>
      <c r="D83" s="2">
        <f t="shared" ca="1" si="14"/>
        <v>207</v>
      </c>
      <c r="E83">
        <f t="shared" ca="1" si="15"/>
        <v>17.594999999999999</v>
      </c>
      <c r="F83" s="2" t="str">
        <f t="shared" ca="1" si="16"/>
        <v>4.28</v>
      </c>
      <c r="G83" s="2" t="str">
        <f t="shared" ca="1" si="16"/>
        <v>4.3</v>
      </c>
      <c r="H83" s="2">
        <f t="shared" ca="1" si="17"/>
        <v>21</v>
      </c>
      <c r="I83" s="2">
        <f t="shared" ca="1" si="17"/>
        <v>21</v>
      </c>
    </row>
    <row r="84" spans="1:9">
      <c r="A84" s="4" t="s">
        <v>224</v>
      </c>
      <c r="B84">
        <f t="shared" ca="1" si="12"/>
        <v>6000</v>
      </c>
      <c r="C84" s="2">
        <f t="shared" ca="1" si="13"/>
        <v>85</v>
      </c>
      <c r="D84" s="2">
        <f t="shared" ca="1" si="14"/>
        <v>198</v>
      </c>
      <c r="E84">
        <f t="shared" ca="1" si="15"/>
        <v>16.829999999999998</v>
      </c>
      <c r="F84" s="2" t="str">
        <f t="shared" ca="1" si="16"/>
        <v>3.9</v>
      </c>
      <c r="G84" s="2" t="str">
        <f t="shared" ca="1" si="16"/>
        <v>4.15</v>
      </c>
      <c r="H84" s="2">
        <f t="shared" ca="1" si="17"/>
        <v>20</v>
      </c>
      <c r="I84" s="2">
        <f t="shared" ca="1" si="17"/>
        <v>24</v>
      </c>
    </row>
    <row r="85" spans="1:9">
      <c r="A85" s="4" t="s">
        <v>225</v>
      </c>
      <c r="B85">
        <f t="shared" ca="1" si="12"/>
        <v>5000</v>
      </c>
      <c r="C85" s="2">
        <f t="shared" ca="1" si="13"/>
        <v>85</v>
      </c>
      <c r="D85" s="2">
        <f t="shared" ca="1" si="14"/>
        <v>226</v>
      </c>
      <c r="E85">
        <f t="shared" ca="1" si="15"/>
        <v>19.21</v>
      </c>
      <c r="F85" s="2" t="str">
        <f t="shared" ca="1" si="16"/>
        <v>3.35</v>
      </c>
      <c r="G85" s="2" t="str">
        <f t="shared" ca="1" si="16"/>
        <v>4.14</v>
      </c>
      <c r="H85" s="2">
        <f t="shared" ca="1" si="17"/>
        <v>21</v>
      </c>
      <c r="I85" s="2">
        <f t="shared" ca="1" si="17"/>
        <v>26</v>
      </c>
    </row>
    <row r="86" spans="1:9">
      <c r="A86" s="4" t="s">
        <v>226</v>
      </c>
      <c r="B86">
        <f t="shared" ca="1" si="12"/>
        <v>4000</v>
      </c>
      <c r="C86" s="2">
        <f t="shared" ca="1" si="13"/>
        <v>82</v>
      </c>
      <c r="D86" s="2">
        <f t="shared" ca="1" si="14"/>
        <v>208</v>
      </c>
      <c r="E86">
        <f t="shared" ca="1" si="15"/>
        <v>17.056000000000001</v>
      </c>
      <c r="F86" s="2" t="str">
        <f t="shared" ca="1" si="16"/>
        <v>4.7</v>
      </c>
      <c r="G86" s="2" t="str">
        <f t="shared" ca="1" si="16"/>
        <v>3.19</v>
      </c>
      <c r="H86" s="2">
        <f t="shared" ca="1" si="17"/>
        <v>25</v>
      </c>
      <c r="I86" s="2">
        <f t="shared" ca="1" si="17"/>
        <v>24</v>
      </c>
    </row>
    <row r="87" spans="1:9">
      <c r="A87" s="4" t="s">
        <v>227</v>
      </c>
      <c r="B87">
        <f t="shared" ca="1" si="12"/>
        <v>5000</v>
      </c>
      <c r="C87" s="2">
        <f t="shared" ca="1" si="13"/>
        <v>84</v>
      </c>
      <c r="D87" s="2">
        <f t="shared" ca="1" si="14"/>
        <v>206</v>
      </c>
      <c r="E87">
        <f t="shared" ca="1" si="15"/>
        <v>17.303999999999998</v>
      </c>
      <c r="F87" s="2" t="str">
        <f t="shared" ca="1" si="16"/>
        <v>3.30</v>
      </c>
      <c r="G87" s="2" t="str">
        <f t="shared" ca="1" si="16"/>
        <v>4.20</v>
      </c>
      <c r="H87" s="2">
        <f t="shared" ca="1" si="17"/>
        <v>22</v>
      </c>
      <c r="I87" s="2">
        <f t="shared" ca="1" si="17"/>
        <v>25</v>
      </c>
    </row>
    <row r="88" spans="1:9">
      <c r="A88" s="4" t="s">
        <v>228</v>
      </c>
      <c r="B88" t="str">
        <f t="shared" ca="1" si="12"/>
        <v>∞</v>
      </c>
      <c r="C88" s="2">
        <f t="shared" ca="1" si="13"/>
        <v>85</v>
      </c>
      <c r="D88" s="2">
        <f t="shared" ca="1" si="14"/>
        <v>213</v>
      </c>
      <c r="E88">
        <f t="shared" ca="1" si="15"/>
        <v>18.105</v>
      </c>
      <c r="F88" s="2" t="str">
        <f t="shared" ca="1" si="16"/>
        <v>3.50</v>
      </c>
      <c r="G88" s="2" t="str">
        <f t="shared" ca="1" si="16"/>
        <v>4.6</v>
      </c>
      <c r="H88" s="2">
        <f t="shared" ca="1" si="17"/>
        <v>21</v>
      </c>
      <c r="I88" s="2">
        <f t="shared" ca="1" si="17"/>
        <v>20</v>
      </c>
    </row>
    <row r="89" spans="1:9">
      <c r="A89" s="4" t="s">
        <v>229</v>
      </c>
      <c r="B89" t="str">
        <f t="shared" ca="1" si="12"/>
        <v>∞</v>
      </c>
      <c r="C89" s="2">
        <f t="shared" ca="1" si="13"/>
        <v>86</v>
      </c>
      <c r="D89" s="2">
        <f t="shared" ca="1" si="14"/>
        <v>194</v>
      </c>
      <c r="E89">
        <f t="shared" ca="1" si="15"/>
        <v>16.684000000000001</v>
      </c>
      <c r="F89" s="2" t="str">
        <f t="shared" ca="1" si="16"/>
        <v>3.1</v>
      </c>
      <c r="G89" s="2" t="str">
        <f t="shared" ca="1" si="16"/>
        <v>3.47</v>
      </c>
      <c r="H89" s="2">
        <f t="shared" ca="1" si="17"/>
        <v>25</v>
      </c>
      <c r="I89" s="2">
        <f t="shared" ca="1" si="17"/>
        <v>24</v>
      </c>
    </row>
    <row r="90" spans="1:9">
      <c r="A90" s="4" t="s">
        <v>230</v>
      </c>
      <c r="B90">
        <f t="shared" ca="1" si="12"/>
        <v>6000</v>
      </c>
      <c r="C90" s="2">
        <f t="shared" ca="1" si="13"/>
        <v>86</v>
      </c>
      <c r="D90" s="2">
        <f t="shared" ca="1" si="14"/>
        <v>218</v>
      </c>
      <c r="E90">
        <f t="shared" ca="1" si="15"/>
        <v>18.748000000000001</v>
      </c>
      <c r="F90" s="2" t="str">
        <f t="shared" ca="1" si="16"/>
        <v>3.36</v>
      </c>
      <c r="G90" s="2" t="str">
        <f t="shared" ca="1" si="16"/>
        <v>3.11</v>
      </c>
      <c r="H90" s="2">
        <f t="shared" ca="1" si="17"/>
        <v>23</v>
      </c>
      <c r="I90" s="2">
        <f t="shared" ca="1" si="17"/>
        <v>23</v>
      </c>
    </row>
    <row r="91" spans="1:9">
      <c r="A91" s="4" t="s">
        <v>231</v>
      </c>
      <c r="B91">
        <f t="shared" ca="1" si="12"/>
        <v>4000</v>
      </c>
      <c r="C91" s="2">
        <f t="shared" ca="1" si="13"/>
        <v>83</v>
      </c>
      <c r="D91" s="2">
        <f t="shared" ca="1" si="14"/>
        <v>215</v>
      </c>
      <c r="E91">
        <f t="shared" ca="1" si="15"/>
        <v>17.844999999999999</v>
      </c>
      <c r="F91" s="2" t="str">
        <f t="shared" ca="1" si="16"/>
        <v>4.41</v>
      </c>
      <c r="G91" s="2" t="str">
        <f t="shared" ca="1" si="16"/>
        <v>3.37</v>
      </c>
      <c r="H91" s="2">
        <f t="shared" ca="1" si="17"/>
        <v>20</v>
      </c>
      <c r="I91" s="2">
        <f t="shared" ca="1" si="17"/>
        <v>20</v>
      </c>
    </row>
    <row r="92" spans="1:9">
      <c r="A92" s="4" t="s">
        <v>232</v>
      </c>
      <c r="B92">
        <f t="shared" ca="1" si="12"/>
        <v>6000</v>
      </c>
      <c r="C92" s="2">
        <f t="shared" ca="1" si="13"/>
        <v>86</v>
      </c>
      <c r="D92" s="2">
        <f t="shared" ca="1" si="14"/>
        <v>232</v>
      </c>
      <c r="E92">
        <f t="shared" ca="1" si="15"/>
        <v>19.952000000000002</v>
      </c>
      <c r="F92" s="2" t="str">
        <f t="shared" ca="1" si="16"/>
        <v>3.35</v>
      </c>
      <c r="G92" s="2" t="str">
        <f t="shared" ca="1" si="16"/>
        <v>4.47</v>
      </c>
      <c r="H92" s="2">
        <f t="shared" ca="1" si="17"/>
        <v>23</v>
      </c>
      <c r="I92" s="2">
        <f t="shared" ca="1" si="17"/>
        <v>26</v>
      </c>
    </row>
    <row r="93" spans="1:9">
      <c r="A93" s="4" t="s">
        <v>233</v>
      </c>
      <c r="B93">
        <f t="shared" ca="1" si="12"/>
        <v>4000</v>
      </c>
      <c r="C93" s="2">
        <f t="shared" ca="1" si="13"/>
        <v>82</v>
      </c>
      <c r="D93" s="2">
        <f t="shared" ca="1" si="14"/>
        <v>221</v>
      </c>
      <c r="E93">
        <f t="shared" ca="1" si="15"/>
        <v>18.122</v>
      </c>
      <c r="F93" s="2" t="str">
        <f t="shared" ca="1" si="16"/>
        <v>3.32</v>
      </c>
      <c r="G93" s="2" t="str">
        <f t="shared" ca="1" si="16"/>
        <v>4.50</v>
      </c>
      <c r="H93" s="2">
        <f t="shared" ca="1" si="17"/>
        <v>24</v>
      </c>
      <c r="I93" s="2">
        <f t="shared" ca="1" si="17"/>
        <v>26</v>
      </c>
    </row>
    <row r="94" spans="1:9">
      <c r="A94" s="4" t="s">
        <v>234</v>
      </c>
      <c r="B94">
        <f t="shared" ca="1" si="12"/>
        <v>4000</v>
      </c>
      <c r="C94" s="2">
        <f t="shared" ca="1" si="13"/>
        <v>82</v>
      </c>
      <c r="D94" s="2">
        <f t="shared" ca="1" si="14"/>
        <v>216</v>
      </c>
      <c r="E94">
        <f t="shared" ca="1" si="15"/>
        <v>17.712</v>
      </c>
      <c r="F94" s="2" t="str">
        <f t="shared" ca="1" si="16"/>
        <v>4.11</v>
      </c>
      <c r="G94" s="2" t="str">
        <f t="shared" ca="1" si="16"/>
        <v>4.28</v>
      </c>
      <c r="H94" s="2">
        <f t="shared" ca="1" si="17"/>
        <v>24</v>
      </c>
      <c r="I94" s="2">
        <f t="shared" ca="1" si="17"/>
        <v>23</v>
      </c>
    </row>
    <row r="95" spans="1:9">
      <c r="A95" s="4" t="s">
        <v>235</v>
      </c>
      <c r="B95">
        <f t="shared" ca="1" si="12"/>
        <v>5000</v>
      </c>
      <c r="C95" s="2">
        <f t="shared" ca="1" si="13"/>
        <v>85</v>
      </c>
      <c r="D95" s="2">
        <f t="shared" ca="1" si="14"/>
        <v>205</v>
      </c>
      <c r="E95">
        <f t="shared" ca="1" si="15"/>
        <v>17.425000000000001</v>
      </c>
      <c r="F95" s="2" t="str">
        <f t="shared" ca="1" si="16"/>
        <v>3.8</v>
      </c>
      <c r="G95" s="2" t="str">
        <f t="shared" ca="1" si="16"/>
        <v>4.38</v>
      </c>
      <c r="H95" s="2">
        <f t="shared" ca="1" si="17"/>
        <v>21</v>
      </c>
      <c r="I95" s="2">
        <f t="shared" ca="1" si="17"/>
        <v>26</v>
      </c>
    </row>
    <row r="96" spans="1:9">
      <c r="A96" s="4" t="s">
        <v>236</v>
      </c>
      <c r="B96">
        <f t="shared" ca="1" si="12"/>
        <v>7000</v>
      </c>
      <c r="C96" s="2">
        <f t="shared" ca="1" si="13"/>
        <v>86</v>
      </c>
      <c r="D96" s="2">
        <f t="shared" ca="1" si="14"/>
        <v>210</v>
      </c>
      <c r="E96">
        <f t="shared" ca="1" si="15"/>
        <v>18.059999999999999</v>
      </c>
      <c r="F96" s="2" t="str">
        <f t="shared" ca="1" si="16"/>
        <v>4.53</v>
      </c>
      <c r="G96" s="2" t="str">
        <f t="shared" ca="1" si="16"/>
        <v>4.50</v>
      </c>
      <c r="H96" s="2">
        <f t="shared" ca="1" si="17"/>
        <v>24</v>
      </c>
      <c r="I96" s="2">
        <f t="shared" ca="1" si="17"/>
        <v>20</v>
      </c>
    </row>
    <row r="97" spans="1:9">
      <c r="A97" s="4" t="s">
        <v>237</v>
      </c>
      <c r="B97" t="str">
        <f t="shared" ca="1" si="12"/>
        <v>∞</v>
      </c>
      <c r="C97" s="2">
        <f t="shared" ca="1" si="13"/>
        <v>86</v>
      </c>
      <c r="D97" s="2">
        <f t="shared" ca="1" si="14"/>
        <v>192</v>
      </c>
      <c r="E97">
        <f t="shared" ca="1" si="15"/>
        <v>16.512</v>
      </c>
      <c r="F97" s="2" t="str">
        <f t="shared" ca="1" si="16"/>
        <v>4.28</v>
      </c>
      <c r="G97" s="2" t="str">
        <f t="shared" ca="1" si="16"/>
        <v>3.4</v>
      </c>
      <c r="H97" s="2">
        <f t="shared" ca="1" si="17"/>
        <v>21</v>
      </c>
      <c r="I97" s="2">
        <f t="shared" ca="1" si="17"/>
        <v>26</v>
      </c>
    </row>
    <row r="98" spans="1:9">
      <c r="A98" s="4" t="s">
        <v>238</v>
      </c>
      <c r="B98">
        <f t="shared" ca="1" si="12"/>
        <v>5000</v>
      </c>
      <c r="C98" s="2">
        <f t="shared" ca="1" si="13"/>
        <v>86</v>
      </c>
      <c r="D98" s="2">
        <f t="shared" ca="1" si="14"/>
        <v>208</v>
      </c>
      <c r="E98">
        <f t="shared" ca="1" si="15"/>
        <v>17.888000000000002</v>
      </c>
      <c r="F98" s="2" t="str">
        <f t="shared" ca="1" si="16"/>
        <v>3.12</v>
      </c>
      <c r="G98" s="2" t="str">
        <f t="shared" ca="1" si="16"/>
        <v>3.2</v>
      </c>
      <c r="H98" s="2">
        <f t="shared" ca="1" si="17"/>
        <v>20</v>
      </c>
      <c r="I98" s="2">
        <f t="shared" ca="1" si="17"/>
        <v>24</v>
      </c>
    </row>
    <row r="99" spans="1:9">
      <c r="A99" s="4" t="s">
        <v>239</v>
      </c>
      <c r="B99">
        <f t="shared" ca="1" si="12"/>
        <v>5000</v>
      </c>
      <c r="C99" s="2">
        <f t="shared" ca="1" si="13"/>
        <v>82</v>
      </c>
      <c r="D99" s="2">
        <f t="shared" ca="1" si="14"/>
        <v>192</v>
      </c>
      <c r="E99">
        <f t="shared" ca="1" si="15"/>
        <v>15.744</v>
      </c>
      <c r="F99" s="2" t="str">
        <f t="shared" ca="1" si="16"/>
        <v>4.5</v>
      </c>
      <c r="G99" s="2" t="str">
        <f t="shared" ca="1" si="16"/>
        <v>3.42</v>
      </c>
      <c r="H99" s="2">
        <f t="shared" ca="1" si="17"/>
        <v>20</v>
      </c>
      <c r="I99" s="2">
        <f t="shared" ca="1" si="17"/>
        <v>22</v>
      </c>
    </row>
    <row r="100" spans="1:9">
      <c r="A100" s="4" t="s">
        <v>240</v>
      </c>
      <c r="B100" t="str">
        <f t="shared" ca="1" si="12"/>
        <v>∞</v>
      </c>
      <c r="C100" s="2">
        <f t="shared" ca="1" si="13"/>
        <v>82</v>
      </c>
      <c r="D100" s="2">
        <f t="shared" ca="1" si="14"/>
        <v>191</v>
      </c>
      <c r="E100">
        <f t="shared" ca="1" si="15"/>
        <v>15.662000000000001</v>
      </c>
      <c r="F100" s="2" t="str">
        <f t="shared" ca="1" si="16"/>
        <v>3.22</v>
      </c>
      <c r="G100" s="2" t="str">
        <f t="shared" ca="1" si="16"/>
        <v>4.5</v>
      </c>
      <c r="H100" s="2">
        <f t="shared" ca="1" si="17"/>
        <v>23</v>
      </c>
      <c r="I100" s="2">
        <f t="shared" ca="1" si="17"/>
        <v>22</v>
      </c>
    </row>
    <row r="101" spans="1:9">
      <c r="A101" s="4" t="s">
        <v>241</v>
      </c>
      <c r="B101">
        <f t="shared" ca="1" si="12"/>
        <v>7000</v>
      </c>
      <c r="C101" s="2">
        <f t="shared" ca="1" si="13"/>
        <v>82</v>
      </c>
      <c r="D101" s="2">
        <f t="shared" ca="1" si="14"/>
        <v>201</v>
      </c>
      <c r="E101">
        <f t="shared" ca="1" si="15"/>
        <v>16.481999999999999</v>
      </c>
      <c r="F101" s="2" t="str">
        <f t="shared" ca="1" si="16"/>
        <v>3.26</v>
      </c>
      <c r="G101" s="2" t="str">
        <f t="shared" ca="1" si="16"/>
        <v>3.52</v>
      </c>
      <c r="H101" s="2">
        <f t="shared" ca="1" si="17"/>
        <v>20</v>
      </c>
      <c r="I101" s="2">
        <f t="shared" ca="1" si="17"/>
        <v>23</v>
      </c>
    </row>
    <row r="102" spans="1:9">
      <c r="A102" s="4" t="s">
        <v>242</v>
      </c>
      <c r="B102">
        <f t="shared" ca="1" si="12"/>
        <v>6000</v>
      </c>
      <c r="C102" s="2">
        <f t="shared" ca="1" si="13"/>
        <v>86</v>
      </c>
      <c r="D102" s="2">
        <f t="shared" ca="1" si="14"/>
        <v>214</v>
      </c>
      <c r="E102">
        <f t="shared" ca="1" si="15"/>
        <v>18.404</v>
      </c>
      <c r="F102" s="2" t="str">
        <f t="shared" ref="F102:G121" ca="1" si="18">CONCATENATE(RANDBETWEEN(3,4),".",RANDBETWEEN(1,53))</f>
        <v>3.21</v>
      </c>
      <c r="G102" s="2" t="str">
        <f t="shared" ca="1" si="18"/>
        <v>4.29</v>
      </c>
      <c r="H102" s="2">
        <f t="shared" ref="H102:I121" ca="1" si="19">RANDBETWEEN(20,26)</f>
        <v>22</v>
      </c>
      <c r="I102" s="2">
        <f t="shared" ca="1" si="19"/>
        <v>24</v>
      </c>
    </row>
    <row r="103" spans="1:9">
      <c r="A103" s="4" t="s">
        <v>243</v>
      </c>
      <c r="B103">
        <f t="shared" ca="1" si="12"/>
        <v>4000</v>
      </c>
      <c r="C103" s="2">
        <f t="shared" ca="1" si="13"/>
        <v>86</v>
      </c>
      <c r="D103" s="2">
        <f t="shared" ca="1" si="14"/>
        <v>228</v>
      </c>
      <c r="E103">
        <f t="shared" ca="1" si="15"/>
        <v>19.608000000000001</v>
      </c>
      <c r="F103" s="2" t="str">
        <f t="shared" ca="1" si="18"/>
        <v>3.29</v>
      </c>
      <c r="G103" s="2" t="str">
        <f t="shared" ca="1" si="18"/>
        <v>4.46</v>
      </c>
      <c r="H103" s="2">
        <f t="shared" ca="1" si="19"/>
        <v>23</v>
      </c>
      <c r="I103" s="2">
        <f t="shared" ca="1" si="19"/>
        <v>22</v>
      </c>
    </row>
    <row r="104" spans="1:9">
      <c r="A104" s="4" t="s">
        <v>244</v>
      </c>
      <c r="B104" t="str">
        <f t="shared" ca="1" si="12"/>
        <v>∞</v>
      </c>
      <c r="C104" s="2">
        <f t="shared" ca="1" si="13"/>
        <v>85</v>
      </c>
      <c r="D104" s="2">
        <f t="shared" ca="1" si="14"/>
        <v>226</v>
      </c>
      <c r="E104">
        <f t="shared" ca="1" si="15"/>
        <v>19.21</v>
      </c>
      <c r="F104" s="2" t="str">
        <f t="shared" ca="1" si="18"/>
        <v>4.1</v>
      </c>
      <c r="G104" s="2" t="str">
        <f t="shared" ca="1" si="18"/>
        <v>4.39</v>
      </c>
      <c r="H104" s="2">
        <f t="shared" ca="1" si="19"/>
        <v>21</v>
      </c>
      <c r="I104" s="2">
        <f t="shared" ca="1" si="19"/>
        <v>25</v>
      </c>
    </row>
    <row r="105" spans="1:9">
      <c r="A105" s="4" t="s">
        <v>245</v>
      </c>
      <c r="B105">
        <f t="shared" ca="1" si="12"/>
        <v>7000</v>
      </c>
      <c r="C105" s="2">
        <f t="shared" ca="1" si="13"/>
        <v>86</v>
      </c>
      <c r="D105" s="2">
        <f t="shared" ca="1" si="14"/>
        <v>199</v>
      </c>
      <c r="E105">
        <f t="shared" ca="1" si="15"/>
        <v>17.114000000000001</v>
      </c>
      <c r="F105" s="2" t="str">
        <f t="shared" ca="1" si="18"/>
        <v>3.27</v>
      </c>
      <c r="G105" s="2" t="str">
        <f t="shared" ca="1" si="18"/>
        <v>3.8</v>
      </c>
      <c r="H105" s="2">
        <f t="shared" ca="1" si="19"/>
        <v>26</v>
      </c>
      <c r="I105" s="2">
        <f t="shared" ca="1" si="19"/>
        <v>23</v>
      </c>
    </row>
    <row r="106" spans="1:9">
      <c r="A106" s="4" t="s">
        <v>246</v>
      </c>
      <c r="B106" t="str">
        <f t="shared" ca="1" si="12"/>
        <v>∞</v>
      </c>
      <c r="C106" s="2">
        <f t="shared" ca="1" si="13"/>
        <v>84</v>
      </c>
      <c r="D106" s="2">
        <f t="shared" ca="1" si="14"/>
        <v>225</v>
      </c>
      <c r="E106">
        <f t="shared" ca="1" si="15"/>
        <v>18.899999999999999</v>
      </c>
      <c r="F106" s="2" t="str">
        <f t="shared" ca="1" si="18"/>
        <v>3.14</v>
      </c>
      <c r="G106" s="2" t="str">
        <f t="shared" ca="1" si="18"/>
        <v>3.31</v>
      </c>
      <c r="H106" s="2">
        <f t="shared" ca="1" si="19"/>
        <v>22</v>
      </c>
      <c r="I106" s="2">
        <f t="shared" ca="1" si="19"/>
        <v>25</v>
      </c>
    </row>
    <row r="107" spans="1:9">
      <c r="A107" s="4" t="s">
        <v>247</v>
      </c>
      <c r="B107">
        <f t="shared" ca="1" si="12"/>
        <v>5000</v>
      </c>
      <c r="C107" s="2">
        <f t="shared" ca="1" si="13"/>
        <v>83</v>
      </c>
      <c r="D107" s="2">
        <f t="shared" ca="1" si="14"/>
        <v>187</v>
      </c>
      <c r="E107">
        <f t="shared" ca="1" si="15"/>
        <v>15.521000000000001</v>
      </c>
      <c r="F107" s="2" t="str">
        <f t="shared" ca="1" si="18"/>
        <v>3.5</v>
      </c>
      <c r="G107" s="2" t="str">
        <f t="shared" ca="1" si="18"/>
        <v>3.30</v>
      </c>
      <c r="H107" s="2">
        <f t="shared" ca="1" si="19"/>
        <v>26</v>
      </c>
      <c r="I107" s="2">
        <f t="shared" ca="1" si="19"/>
        <v>26</v>
      </c>
    </row>
    <row r="108" spans="1:9">
      <c r="A108" s="4" t="s">
        <v>248</v>
      </c>
      <c r="B108">
        <f t="shared" ca="1" si="12"/>
        <v>4000</v>
      </c>
      <c r="C108" s="2">
        <f t="shared" ca="1" si="13"/>
        <v>86</v>
      </c>
      <c r="D108" s="2">
        <f t="shared" ca="1" si="14"/>
        <v>205</v>
      </c>
      <c r="E108">
        <f t="shared" ca="1" si="15"/>
        <v>17.63</v>
      </c>
      <c r="F108" s="2" t="str">
        <f t="shared" ca="1" si="18"/>
        <v>4.19</v>
      </c>
      <c r="G108" s="2" t="str">
        <f t="shared" ca="1" si="18"/>
        <v>4.4</v>
      </c>
      <c r="H108" s="2">
        <f t="shared" ca="1" si="19"/>
        <v>25</v>
      </c>
      <c r="I108" s="2">
        <f t="shared" ca="1" si="19"/>
        <v>26</v>
      </c>
    </row>
    <row r="109" spans="1:9">
      <c r="A109" s="4" t="s">
        <v>249</v>
      </c>
      <c r="B109">
        <f t="shared" ca="1" si="12"/>
        <v>4000</v>
      </c>
      <c r="C109" s="2">
        <f t="shared" ca="1" si="13"/>
        <v>84</v>
      </c>
      <c r="D109" s="2">
        <f t="shared" ca="1" si="14"/>
        <v>189</v>
      </c>
      <c r="E109">
        <f t="shared" ca="1" si="15"/>
        <v>15.875999999999999</v>
      </c>
      <c r="F109" s="2" t="str">
        <f t="shared" ca="1" si="18"/>
        <v>4.42</v>
      </c>
      <c r="G109" s="2" t="str">
        <f t="shared" ca="1" si="18"/>
        <v>4.7</v>
      </c>
      <c r="H109" s="2">
        <f t="shared" ca="1" si="19"/>
        <v>25</v>
      </c>
      <c r="I109" s="2">
        <f t="shared" ca="1" si="19"/>
        <v>25</v>
      </c>
    </row>
    <row r="110" spans="1:9">
      <c r="A110" s="4" t="s">
        <v>250</v>
      </c>
      <c r="B110" t="str">
        <f t="shared" ca="1" si="12"/>
        <v>∞</v>
      </c>
      <c r="C110" s="2">
        <f t="shared" ca="1" si="13"/>
        <v>82</v>
      </c>
      <c r="D110" s="2">
        <f t="shared" ca="1" si="14"/>
        <v>188</v>
      </c>
      <c r="E110">
        <f t="shared" ca="1" si="15"/>
        <v>15.416</v>
      </c>
      <c r="F110" s="2" t="str">
        <f t="shared" ca="1" si="18"/>
        <v>4.3</v>
      </c>
      <c r="G110" s="2" t="str">
        <f t="shared" ca="1" si="18"/>
        <v>3.51</v>
      </c>
      <c r="H110" s="2">
        <f t="shared" ca="1" si="19"/>
        <v>24</v>
      </c>
      <c r="I110" s="2">
        <f t="shared" ca="1" si="19"/>
        <v>24</v>
      </c>
    </row>
    <row r="111" spans="1:9">
      <c r="A111" s="4" t="s">
        <v>251</v>
      </c>
      <c r="B111">
        <f t="shared" ca="1" si="12"/>
        <v>4000</v>
      </c>
      <c r="C111" s="2">
        <f t="shared" ca="1" si="13"/>
        <v>83</v>
      </c>
      <c r="D111" s="2">
        <f t="shared" ca="1" si="14"/>
        <v>196</v>
      </c>
      <c r="E111">
        <f t="shared" ca="1" si="15"/>
        <v>16.268000000000001</v>
      </c>
      <c r="F111" s="2" t="str">
        <f t="shared" ca="1" si="18"/>
        <v>4.19</v>
      </c>
      <c r="G111" s="2" t="str">
        <f t="shared" ca="1" si="18"/>
        <v>4.21</v>
      </c>
      <c r="H111" s="2">
        <f t="shared" ca="1" si="19"/>
        <v>21</v>
      </c>
      <c r="I111" s="2">
        <f t="shared" ca="1" si="19"/>
        <v>23</v>
      </c>
    </row>
    <row r="112" spans="1:9">
      <c r="A112" s="4" t="s">
        <v>252</v>
      </c>
      <c r="B112" t="str">
        <f t="shared" ca="1" si="12"/>
        <v>∞</v>
      </c>
      <c r="C112" s="2">
        <f t="shared" ca="1" si="13"/>
        <v>84</v>
      </c>
      <c r="D112" s="2">
        <f t="shared" ca="1" si="14"/>
        <v>221</v>
      </c>
      <c r="E112">
        <f t="shared" ca="1" si="15"/>
        <v>18.564</v>
      </c>
      <c r="F112" s="2" t="str">
        <f t="shared" ca="1" si="18"/>
        <v>4.50</v>
      </c>
      <c r="G112" s="2" t="str">
        <f t="shared" ca="1" si="18"/>
        <v>3.29</v>
      </c>
      <c r="H112" s="2">
        <f t="shared" ca="1" si="19"/>
        <v>24</v>
      </c>
      <c r="I112" s="2">
        <f t="shared" ca="1" si="19"/>
        <v>20</v>
      </c>
    </row>
    <row r="113" spans="1:9">
      <c r="A113" s="4" t="s">
        <v>253</v>
      </c>
      <c r="B113">
        <f t="shared" ca="1" si="12"/>
        <v>4000</v>
      </c>
      <c r="C113" s="2">
        <f t="shared" ca="1" si="13"/>
        <v>86</v>
      </c>
      <c r="D113" s="2">
        <f t="shared" ca="1" si="14"/>
        <v>208</v>
      </c>
      <c r="E113">
        <f t="shared" ca="1" si="15"/>
        <v>17.888000000000002</v>
      </c>
      <c r="F113" s="2" t="str">
        <f t="shared" ca="1" si="18"/>
        <v>3.39</v>
      </c>
      <c r="G113" s="2" t="str">
        <f t="shared" ca="1" si="18"/>
        <v>3.21</v>
      </c>
      <c r="H113" s="2">
        <f t="shared" ca="1" si="19"/>
        <v>26</v>
      </c>
      <c r="I113" s="2">
        <f t="shared" ca="1" si="19"/>
        <v>24</v>
      </c>
    </row>
    <row r="114" spans="1:9">
      <c r="A114" s="4" t="s">
        <v>254</v>
      </c>
      <c r="B114">
        <f t="shared" ca="1" si="12"/>
        <v>4000</v>
      </c>
      <c r="C114" s="2">
        <f t="shared" ca="1" si="13"/>
        <v>86</v>
      </c>
      <c r="D114" s="2">
        <f t="shared" ca="1" si="14"/>
        <v>210</v>
      </c>
      <c r="E114">
        <f t="shared" ca="1" si="15"/>
        <v>18.059999999999999</v>
      </c>
      <c r="F114" s="2" t="str">
        <f t="shared" ca="1" si="18"/>
        <v>3.2</v>
      </c>
      <c r="G114" s="2" t="str">
        <f t="shared" ca="1" si="18"/>
        <v>4.4</v>
      </c>
      <c r="H114" s="2">
        <f t="shared" ca="1" si="19"/>
        <v>23</v>
      </c>
      <c r="I114" s="2">
        <f t="shared" ca="1" si="19"/>
        <v>20</v>
      </c>
    </row>
    <row r="115" spans="1:9">
      <c r="A115" s="4" t="s">
        <v>255</v>
      </c>
      <c r="B115">
        <f t="shared" ca="1" si="12"/>
        <v>6000</v>
      </c>
      <c r="C115" s="2">
        <f t="shared" ca="1" si="13"/>
        <v>83</v>
      </c>
      <c r="D115" s="2">
        <f t="shared" ca="1" si="14"/>
        <v>201</v>
      </c>
      <c r="E115">
        <f t="shared" ca="1" si="15"/>
        <v>16.683</v>
      </c>
      <c r="F115" s="2" t="str">
        <f t="shared" ca="1" si="18"/>
        <v>3.33</v>
      </c>
      <c r="G115" s="2" t="str">
        <f t="shared" ca="1" si="18"/>
        <v>3.38</v>
      </c>
      <c r="H115" s="2">
        <f t="shared" ca="1" si="19"/>
        <v>26</v>
      </c>
      <c r="I115" s="2">
        <f t="shared" ca="1" si="19"/>
        <v>22</v>
      </c>
    </row>
    <row r="116" spans="1:9">
      <c r="A116" s="4" t="s">
        <v>256</v>
      </c>
      <c r="B116">
        <f t="shared" ca="1" si="12"/>
        <v>5000</v>
      </c>
      <c r="C116" s="2">
        <f t="shared" ca="1" si="13"/>
        <v>84</v>
      </c>
      <c r="D116" s="2">
        <f t="shared" ca="1" si="14"/>
        <v>191</v>
      </c>
      <c r="E116">
        <f t="shared" ca="1" si="15"/>
        <v>16.044</v>
      </c>
      <c r="F116" s="2" t="str">
        <f t="shared" ca="1" si="18"/>
        <v>4.1</v>
      </c>
      <c r="G116" s="2" t="str">
        <f t="shared" ca="1" si="18"/>
        <v>3.8</v>
      </c>
      <c r="H116" s="2">
        <f t="shared" ca="1" si="19"/>
        <v>20</v>
      </c>
      <c r="I116" s="2">
        <f t="shared" ca="1" si="19"/>
        <v>21</v>
      </c>
    </row>
    <row r="117" spans="1:9">
      <c r="A117" s="4" t="s">
        <v>257</v>
      </c>
      <c r="B117">
        <f t="shared" ca="1" si="12"/>
        <v>7000</v>
      </c>
      <c r="C117" s="2">
        <f t="shared" ca="1" si="13"/>
        <v>85</v>
      </c>
      <c r="D117" s="2">
        <f t="shared" ca="1" si="14"/>
        <v>206</v>
      </c>
      <c r="E117">
        <f t="shared" ca="1" si="15"/>
        <v>17.510000000000002</v>
      </c>
      <c r="F117" s="2" t="str">
        <f t="shared" ca="1" si="18"/>
        <v>4.35</v>
      </c>
      <c r="G117" s="2" t="str">
        <f t="shared" ca="1" si="18"/>
        <v>4.42</v>
      </c>
      <c r="H117" s="2">
        <f t="shared" ca="1" si="19"/>
        <v>23</v>
      </c>
      <c r="I117" s="2">
        <f t="shared" ca="1" si="19"/>
        <v>25</v>
      </c>
    </row>
    <row r="118" spans="1:9">
      <c r="A118" s="4" t="s">
        <v>258</v>
      </c>
      <c r="B118" t="str">
        <f t="shared" ca="1" si="12"/>
        <v>∞</v>
      </c>
      <c r="C118" s="2">
        <f t="shared" ca="1" si="13"/>
        <v>82</v>
      </c>
      <c r="D118" s="2">
        <f t="shared" ca="1" si="14"/>
        <v>187</v>
      </c>
      <c r="E118">
        <f t="shared" ca="1" si="15"/>
        <v>15.334</v>
      </c>
      <c r="F118" s="2" t="str">
        <f t="shared" ca="1" si="18"/>
        <v>3.2</v>
      </c>
      <c r="G118" s="2" t="str">
        <f t="shared" ca="1" si="18"/>
        <v>4.39</v>
      </c>
      <c r="H118" s="2">
        <f t="shared" ca="1" si="19"/>
        <v>21</v>
      </c>
      <c r="I118" s="2">
        <f t="shared" ca="1" si="19"/>
        <v>24</v>
      </c>
    </row>
    <row r="119" spans="1:9">
      <c r="A119" s="4" t="s">
        <v>259</v>
      </c>
      <c r="B119">
        <f t="shared" ca="1" si="12"/>
        <v>4000</v>
      </c>
      <c r="C119" s="2">
        <f t="shared" ca="1" si="13"/>
        <v>83</v>
      </c>
      <c r="D119" s="2">
        <f t="shared" ca="1" si="14"/>
        <v>187</v>
      </c>
      <c r="E119">
        <f t="shared" ca="1" si="15"/>
        <v>15.521000000000001</v>
      </c>
      <c r="F119" s="2" t="str">
        <f t="shared" ca="1" si="18"/>
        <v>4.11</v>
      </c>
      <c r="G119" s="2" t="str">
        <f t="shared" ca="1" si="18"/>
        <v>4.23</v>
      </c>
      <c r="H119" s="2">
        <f t="shared" ca="1" si="19"/>
        <v>21</v>
      </c>
      <c r="I119" s="2">
        <f t="shared" ca="1" si="19"/>
        <v>24</v>
      </c>
    </row>
    <row r="120" spans="1:9">
      <c r="A120" s="4" t="s">
        <v>260</v>
      </c>
      <c r="B120" t="str">
        <f t="shared" ca="1" si="12"/>
        <v>∞</v>
      </c>
      <c r="C120" s="2">
        <f t="shared" ca="1" si="13"/>
        <v>82</v>
      </c>
      <c r="D120" s="2">
        <f t="shared" ca="1" si="14"/>
        <v>202</v>
      </c>
      <c r="E120">
        <f t="shared" ca="1" si="15"/>
        <v>16.564</v>
      </c>
      <c r="F120" s="2" t="str">
        <f t="shared" ca="1" si="18"/>
        <v>3.17</v>
      </c>
      <c r="G120" s="2" t="str">
        <f t="shared" ca="1" si="18"/>
        <v>3.4</v>
      </c>
      <c r="H120" s="2">
        <f t="shared" ca="1" si="19"/>
        <v>21</v>
      </c>
      <c r="I120" s="2">
        <f t="shared" ca="1" si="19"/>
        <v>22</v>
      </c>
    </row>
    <row r="121" spans="1:9">
      <c r="A121" s="4" t="s">
        <v>261</v>
      </c>
      <c r="B121">
        <f t="shared" ca="1" si="12"/>
        <v>4000</v>
      </c>
      <c r="C121" s="2">
        <f t="shared" ca="1" si="13"/>
        <v>84</v>
      </c>
      <c r="D121" s="2">
        <f t="shared" ca="1" si="14"/>
        <v>203</v>
      </c>
      <c r="E121">
        <f t="shared" ca="1" si="15"/>
        <v>17.052</v>
      </c>
      <c r="F121" s="2" t="str">
        <f t="shared" ca="1" si="18"/>
        <v>3.4</v>
      </c>
      <c r="G121" s="2" t="str">
        <f t="shared" ca="1" si="18"/>
        <v>4.39</v>
      </c>
      <c r="H121" s="2">
        <f t="shared" ca="1" si="19"/>
        <v>21</v>
      </c>
      <c r="I121" s="2">
        <f t="shared" ca="1" si="19"/>
        <v>22</v>
      </c>
    </row>
    <row r="122" spans="1:9">
      <c r="A122" s="4" t="s">
        <v>262</v>
      </c>
      <c r="B122">
        <f t="shared" ca="1" si="12"/>
        <v>7000</v>
      </c>
      <c r="C122" s="2">
        <f t="shared" ca="1" si="13"/>
        <v>86</v>
      </c>
      <c r="D122" s="2">
        <f t="shared" ca="1" si="14"/>
        <v>207</v>
      </c>
      <c r="E122">
        <f t="shared" ca="1" si="15"/>
        <v>17.802</v>
      </c>
      <c r="F122" s="2" t="str">
        <f t="shared" ref="F122:G141" ca="1" si="20">CONCATENATE(RANDBETWEEN(3,4),".",RANDBETWEEN(1,53))</f>
        <v>3.3</v>
      </c>
      <c r="G122" s="2" t="str">
        <f t="shared" ca="1" si="20"/>
        <v>4.10</v>
      </c>
      <c r="H122" s="2">
        <f t="shared" ref="H122:I141" ca="1" si="21">RANDBETWEEN(20,26)</f>
        <v>21</v>
      </c>
      <c r="I122" s="2">
        <f t="shared" ca="1" si="21"/>
        <v>23</v>
      </c>
    </row>
    <row r="123" spans="1:9">
      <c r="A123" s="4" t="s">
        <v>263</v>
      </c>
      <c r="B123">
        <f t="shared" ca="1" si="12"/>
        <v>4000</v>
      </c>
      <c r="C123" s="2">
        <f t="shared" ca="1" si="13"/>
        <v>85</v>
      </c>
      <c r="D123" s="2">
        <f t="shared" ca="1" si="14"/>
        <v>192</v>
      </c>
      <c r="E123">
        <f t="shared" ca="1" si="15"/>
        <v>16.32</v>
      </c>
      <c r="F123" s="2" t="str">
        <f t="shared" ca="1" si="20"/>
        <v>4.46</v>
      </c>
      <c r="G123" s="2" t="str">
        <f t="shared" ca="1" si="20"/>
        <v>4.7</v>
      </c>
      <c r="H123" s="2">
        <f t="shared" ca="1" si="21"/>
        <v>22</v>
      </c>
      <c r="I123" s="2">
        <f t="shared" ca="1" si="21"/>
        <v>23</v>
      </c>
    </row>
    <row r="124" spans="1:9">
      <c r="A124" s="4" t="s">
        <v>264</v>
      </c>
      <c r="B124">
        <f t="shared" ca="1" si="12"/>
        <v>6000</v>
      </c>
      <c r="C124" s="2">
        <f t="shared" ca="1" si="13"/>
        <v>86</v>
      </c>
      <c r="D124" s="2">
        <f t="shared" ca="1" si="14"/>
        <v>204</v>
      </c>
      <c r="E124">
        <f t="shared" ca="1" si="15"/>
        <v>17.544</v>
      </c>
      <c r="F124" s="2" t="str">
        <f t="shared" ca="1" si="20"/>
        <v>3.42</v>
      </c>
      <c r="G124" s="2" t="str">
        <f t="shared" ca="1" si="20"/>
        <v>4.18</v>
      </c>
      <c r="H124" s="2">
        <f t="shared" ca="1" si="21"/>
        <v>26</v>
      </c>
      <c r="I124" s="2">
        <f t="shared" ca="1" si="21"/>
        <v>22</v>
      </c>
    </row>
    <row r="125" spans="1:9">
      <c r="A125" s="4" t="s">
        <v>265</v>
      </c>
      <c r="B125">
        <f t="shared" ca="1" si="12"/>
        <v>7000</v>
      </c>
      <c r="C125" s="2">
        <f t="shared" ca="1" si="13"/>
        <v>85</v>
      </c>
      <c r="D125" s="2">
        <f t="shared" ca="1" si="14"/>
        <v>199</v>
      </c>
      <c r="E125">
        <f t="shared" ca="1" si="15"/>
        <v>16.914999999999999</v>
      </c>
      <c r="F125" s="2" t="str">
        <f t="shared" ca="1" si="20"/>
        <v>3.1</v>
      </c>
      <c r="G125" s="2" t="str">
        <f t="shared" ca="1" si="20"/>
        <v>4.41</v>
      </c>
      <c r="H125" s="2">
        <f t="shared" ca="1" si="21"/>
        <v>22</v>
      </c>
      <c r="I125" s="2">
        <f t="shared" ca="1" si="21"/>
        <v>21</v>
      </c>
    </row>
    <row r="126" spans="1:9">
      <c r="A126" s="4" t="s">
        <v>266</v>
      </c>
      <c r="B126" t="str">
        <f t="shared" ca="1" si="12"/>
        <v>∞</v>
      </c>
      <c r="C126" s="2">
        <f t="shared" ca="1" si="13"/>
        <v>83</v>
      </c>
      <c r="D126" s="2">
        <f t="shared" ca="1" si="14"/>
        <v>207</v>
      </c>
      <c r="E126">
        <f t="shared" ca="1" si="15"/>
        <v>17.181000000000001</v>
      </c>
      <c r="F126" s="2" t="str">
        <f t="shared" ca="1" si="20"/>
        <v>3.27</v>
      </c>
      <c r="G126" s="2" t="str">
        <f t="shared" ca="1" si="20"/>
        <v>3.16</v>
      </c>
      <c r="H126" s="2">
        <f t="shared" ca="1" si="21"/>
        <v>25</v>
      </c>
      <c r="I126" s="2">
        <f t="shared" ca="1" si="21"/>
        <v>24</v>
      </c>
    </row>
    <row r="127" spans="1:9">
      <c r="A127" s="4" t="s">
        <v>267</v>
      </c>
      <c r="B127">
        <f t="shared" ca="1" si="12"/>
        <v>7000</v>
      </c>
      <c r="C127" s="2">
        <f t="shared" ca="1" si="13"/>
        <v>82</v>
      </c>
      <c r="D127" s="2">
        <f t="shared" ca="1" si="14"/>
        <v>202</v>
      </c>
      <c r="E127">
        <f t="shared" ca="1" si="15"/>
        <v>16.564</v>
      </c>
      <c r="F127" s="2" t="str">
        <f t="shared" ca="1" si="20"/>
        <v>3.10</v>
      </c>
      <c r="G127" s="2" t="str">
        <f t="shared" ca="1" si="20"/>
        <v>3.38</v>
      </c>
      <c r="H127" s="2">
        <f t="shared" ca="1" si="21"/>
        <v>20</v>
      </c>
      <c r="I127" s="2">
        <f t="shared" ca="1" si="21"/>
        <v>22</v>
      </c>
    </row>
    <row r="128" spans="1:9">
      <c r="A128" s="4" t="s">
        <v>268</v>
      </c>
      <c r="B128">
        <f t="shared" ca="1" si="12"/>
        <v>7000</v>
      </c>
      <c r="C128" s="2">
        <f t="shared" ca="1" si="13"/>
        <v>83</v>
      </c>
      <c r="D128" s="2">
        <f t="shared" ca="1" si="14"/>
        <v>198</v>
      </c>
      <c r="E128">
        <f t="shared" ca="1" si="15"/>
        <v>16.434000000000001</v>
      </c>
      <c r="F128" s="2" t="str">
        <f t="shared" ca="1" si="20"/>
        <v>4.22</v>
      </c>
      <c r="G128" s="2" t="str">
        <f t="shared" ca="1" si="20"/>
        <v>4.24</v>
      </c>
      <c r="H128" s="2">
        <f t="shared" ca="1" si="21"/>
        <v>23</v>
      </c>
      <c r="I128" s="2">
        <f t="shared" ca="1" si="21"/>
        <v>25</v>
      </c>
    </row>
    <row r="129" spans="1:9">
      <c r="A129" s="4" t="s">
        <v>269</v>
      </c>
      <c r="B129">
        <f t="shared" ca="1" si="12"/>
        <v>4000</v>
      </c>
      <c r="C129" s="2">
        <f t="shared" ca="1" si="13"/>
        <v>84</v>
      </c>
      <c r="D129" s="2">
        <f t="shared" ca="1" si="14"/>
        <v>201</v>
      </c>
      <c r="E129">
        <f t="shared" ca="1" si="15"/>
        <v>16.884</v>
      </c>
      <c r="F129" s="2" t="str">
        <f t="shared" ca="1" si="20"/>
        <v>4.2</v>
      </c>
      <c r="G129" s="2" t="str">
        <f t="shared" ca="1" si="20"/>
        <v>4.39</v>
      </c>
      <c r="H129" s="2">
        <f t="shared" ca="1" si="21"/>
        <v>23</v>
      </c>
      <c r="I129" s="2">
        <f t="shared" ca="1" si="21"/>
        <v>25</v>
      </c>
    </row>
    <row r="130" spans="1:9">
      <c r="A130" s="4" t="s">
        <v>270</v>
      </c>
      <c r="B130">
        <f t="shared" ref="B130:B193" ca="1" si="22">IF(RANDBETWEEN(4,8)=8,"∞",RANDBETWEEN(4,7)*1000)</f>
        <v>6000</v>
      </c>
      <c r="C130" s="2">
        <f t="shared" ref="C130:C193" ca="1" si="23">RANDBETWEEN(82,86)</f>
        <v>86</v>
      </c>
      <c r="D130" s="2">
        <f t="shared" ref="D130:D193" ca="1" si="24">RANDBETWEEN(187,232)</f>
        <v>220</v>
      </c>
      <c r="E130">
        <f t="shared" ref="E130:E193" ca="1" si="25">C130*D130/1000</f>
        <v>18.920000000000002</v>
      </c>
      <c r="F130" s="2" t="str">
        <f t="shared" ca="1" si="20"/>
        <v>4.16</v>
      </c>
      <c r="G130" s="2" t="str">
        <f t="shared" ca="1" si="20"/>
        <v>3.21</v>
      </c>
      <c r="H130" s="2">
        <f t="shared" ca="1" si="21"/>
        <v>23</v>
      </c>
      <c r="I130" s="2">
        <f t="shared" ca="1" si="21"/>
        <v>23</v>
      </c>
    </row>
    <row r="131" spans="1:9">
      <c r="A131" s="4" t="s">
        <v>271</v>
      </c>
      <c r="B131">
        <f t="shared" ca="1" si="22"/>
        <v>7000</v>
      </c>
      <c r="C131" s="2">
        <f t="shared" ca="1" si="23"/>
        <v>84</v>
      </c>
      <c r="D131" s="2">
        <f t="shared" ca="1" si="24"/>
        <v>226</v>
      </c>
      <c r="E131">
        <f t="shared" ca="1" si="25"/>
        <v>18.984000000000002</v>
      </c>
      <c r="F131" s="2" t="str">
        <f t="shared" ca="1" si="20"/>
        <v>4.15</v>
      </c>
      <c r="G131" s="2" t="str">
        <f t="shared" ca="1" si="20"/>
        <v>3.14</v>
      </c>
      <c r="H131" s="2">
        <f t="shared" ca="1" si="21"/>
        <v>24</v>
      </c>
      <c r="I131" s="2">
        <f t="shared" ca="1" si="21"/>
        <v>20</v>
      </c>
    </row>
    <row r="132" spans="1:9">
      <c r="A132" s="4" t="s">
        <v>272</v>
      </c>
      <c r="B132" t="str">
        <f t="shared" ca="1" si="22"/>
        <v>∞</v>
      </c>
      <c r="C132" s="2">
        <f t="shared" ca="1" si="23"/>
        <v>86</v>
      </c>
      <c r="D132" s="2">
        <f t="shared" ca="1" si="24"/>
        <v>232</v>
      </c>
      <c r="E132">
        <f t="shared" ca="1" si="25"/>
        <v>19.952000000000002</v>
      </c>
      <c r="F132" s="2" t="str">
        <f t="shared" ca="1" si="20"/>
        <v>3.42</v>
      </c>
      <c r="G132" s="2" t="str">
        <f t="shared" ca="1" si="20"/>
        <v>4.28</v>
      </c>
      <c r="H132" s="2">
        <f t="shared" ca="1" si="21"/>
        <v>22</v>
      </c>
      <c r="I132" s="2">
        <f t="shared" ca="1" si="21"/>
        <v>20</v>
      </c>
    </row>
    <row r="133" spans="1:9">
      <c r="A133" s="4" t="s">
        <v>55</v>
      </c>
      <c r="B133">
        <f t="shared" ca="1" si="22"/>
        <v>7000</v>
      </c>
      <c r="C133" s="2">
        <f t="shared" ca="1" si="23"/>
        <v>82</v>
      </c>
      <c r="D133" s="2">
        <f t="shared" ca="1" si="24"/>
        <v>188</v>
      </c>
      <c r="E133">
        <f t="shared" ca="1" si="25"/>
        <v>15.416</v>
      </c>
      <c r="F133" s="2" t="str">
        <f t="shared" ca="1" si="20"/>
        <v>4.42</v>
      </c>
      <c r="G133" s="2" t="str">
        <f t="shared" ca="1" si="20"/>
        <v>3.37</v>
      </c>
      <c r="H133" s="2">
        <f t="shared" ca="1" si="21"/>
        <v>24</v>
      </c>
      <c r="I133" s="2">
        <f t="shared" ca="1" si="21"/>
        <v>22</v>
      </c>
    </row>
    <row r="134" spans="1:9">
      <c r="A134" s="4" t="s">
        <v>56</v>
      </c>
      <c r="B134">
        <f t="shared" ca="1" si="22"/>
        <v>7000</v>
      </c>
      <c r="C134" s="2">
        <f t="shared" ca="1" si="23"/>
        <v>82</v>
      </c>
      <c r="D134" s="2">
        <f t="shared" ca="1" si="24"/>
        <v>222</v>
      </c>
      <c r="E134">
        <f t="shared" ca="1" si="25"/>
        <v>18.204000000000001</v>
      </c>
      <c r="F134" s="2" t="str">
        <f t="shared" ca="1" si="20"/>
        <v>4.17</v>
      </c>
      <c r="G134" s="2" t="str">
        <f t="shared" ca="1" si="20"/>
        <v>3.39</v>
      </c>
      <c r="H134" s="2">
        <f t="shared" ca="1" si="21"/>
        <v>24</v>
      </c>
      <c r="I134" s="2">
        <f t="shared" ca="1" si="21"/>
        <v>20</v>
      </c>
    </row>
    <row r="135" spans="1:9">
      <c r="A135" s="4" t="s">
        <v>57</v>
      </c>
      <c r="B135" t="str">
        <f t="shared" ca="1" si="22"/>
        <v>∞</v>
      </c>
      <c r="C135" s="2">
        <f t="shared" ca="1" si="23"/>
        <v>83</v>
      </c>
      <c r="D135" s="2">
        <f t="shared" ca="1" si="24"/>
        <v>188</v>
      </c>
      <c r="E135">
        <f t="shared" ca="1" si="25"/>
        <v>15.603999999999999</v>
      </c>
      <c r="F135" s="2" t="str">
        <f t="shared" ca="1" si="20"/>
        <v>4.36</v>
      </c>
      <c r="G135" s="2" t="str">
        <f t="shared" ca="1" si="20"/>
        <v>4.27</v>
      </c>
      <c r="H135" s="2">
        <f t="shared" ca="1" si="21"/>
        <v>23</v>
      </c>
      <c r="I135" s="2">
        <f t="shared" ca="1" si="21"/>
        <v>22</v>
      </c>
    </row>
    <row r="136" spans="1:9">
      <c r="A136" s="4" t="s">
        <v>58</v>
      </c>
      <c r="B136">
        <f t="shared" ca="1" si="22"/>
        <v>7000</v>
      </c>
      <c r="C136" s="2">
        <f t="shared" ca="1" si="23"/>
        <v>83</v>
      </c>
      <c r="D136" s="2">
        <f t="shared" ca="1" si="24"/>
        <v>230</v>
      </c>
      <c r="E136">
        <f t="shared" ca="1" si="25"/>
        <v>19.09</v>
      </c>
      <c r="F136" s="2" t="str">
        <f t="shared" ca="1" si="20"/>
        <v>4.51</v>
      </c>
      <c r="G136" s="2" t="str">
        <f t="shared" ca="1" si="20"/>
        <v>4.52</v>
      </c>
      <c r="H136" s="2">
        <f t="shared" ca="1" si="21"/>
        <v>22</v>
      </c>
      <c r="I136" s="2">
        <f t="shared" ca="1" si="21"/>
        <v>21</v>
      </c>
    </row>
    <row r="137" spans="1:9">
      <c r="A137" s="4" t="s">
        <v>59</v>
      </c>
      <c r="B137">
        <f t="shared" ca="1" si="22"/>
        <v>5000</v>
      </c>
      <c r="C137" s="2">
        <f t="shared" ca="1" si="23"/>
        <v>86</v>
      </c>
      <c r="D137" s="2">
        <f t="shared" ca="1" si="24"/>
        <v>191</v>
      </c>
      <c r="E137">
        <f t="shared" ca="1" si="25"/>
        <v>16.425999999999998</v>
      </c>
      <c r="F137" s="2" t="str">
        <f t="shared" ca="1" si="20"/>
        <v>3.6</v>
      </c>
      <c r="G137" s="2" t="str">
        <f t="shared" ca="1" si="20"/>
        <v>3.35</v>
      </c>
      <c r="H137" s="2">
        <f t="shared" ca="1" si="21"/>
        <v>23</v>
      </c>
      <c r="I137" s="2">
        <f t="shared" ca="1" si="21"/>
        <v>23</v>
      </c>
    </row>
    <row r="138" spans="1:9">
      <c r="A138" s="4" t="s">
        <v>21</v>
      </c>
      <c r="B138">
        <f t="shared" ca="1" si="22"/>
        <v>5000</v>
      </c>
      <c r="C138" s="2">
        <f t="shared" ca="1" si="23"/>
        <v>85</v>
      </c>
      <c r="D138" s="2">
        <f t="shared" ca="1" si="24"/>
        <v>223</v>
      </c>
      <c r="E138">
        <f t="shared" ca="1" si="25"/>
        <v>18.954999999999998</v>
      </c>
      <c r="F138" s="2" t="str">
        <f t="shared" ca="1" si="20"/>
        <v>3.41</v>
      </c>
      <c r="G138" s="2" t="str">
        <f t="shared" ca="1" si="20"/>
        <v>3.34</v>
      </c>
      <c r="H138" s="2">
        <f t="shared" ca="1" si="21"/>
        <v>26</v>
      </c>
      <c r="I138" s="2">
        <f t="shared" ca="1" si="21"/>
        <v>23</v>
      </c>
    </row>
    <row r="139" spans="1:9">
      <c r="A139" s="4" t="s">
        <v>36</v>
      </c>
      <c r="B139">
        <f t="shared" ca="1" si="22"/>
        <v>6000</v>
      </c>
      <c r="C139" s="2">
        <f t="shared" ca="1" si="23"/>
        <v>82</v>
      </c>
      <c r="D139" s="2">
        <f t="shared" ca="1" si="24"/>
        <v>212</v>
      </c>
      <c r="E139">
        <f t="shared" ca="1" si="25"/>
        <v>17.384</v>
      </c>
      <c r="F139" s="2" t="str">
        <f t="shared" ca="1" si="20"/>
        <v>3.18</v>
      </c>
      <c r="G139" s="2" t="str">
        <f t="shared" ca="1" si="20"/>
        <v>3.45</v>
      </c>
      <c r="H139" s="2">
        <f t="shared" ca="1" si="21"/>
        <v>24</v>
      </c>
      <c r="I139" s="2">
        <f t="shared" ca="1" si="21"/>
        <v>23</v>
      </c>
    </row>
    <row r="140" spans="1:9">
      <c r="A140" s="4" t="s">
        <v>7</v>
      </c>
      <c r="B140">
        <f t="shared" ca="1" si="22"/>
        <v>6000</v>
      </c>
      <c r="C140" s="2">
        <f t="shared" ca="1" si="23"/>
        <v>83</v>
      </c>
      <c r="D140" s="2">
        <f t="shared" ca="1" si="24"/>
        <v>211</v>
      </c>
      <c r="E140">
        <f t="shared" ca="1" si="25"/>
        <v>17.513000000000002</v>
      </c>
      <c r="F140" s="2" t="str">
        <f t="shared" ca="1" si="20"/>
        <v>4.47</v>
      </c>
      <c r="G140" s="2" t="str">
        <f t="shared" ca="1" si="20"/>
        <v>3.53</v>
      </c>
      <c r="H140" s="2">
        <f t="shared" ca="1" si="21"/>
        <v>22</v>
      </c>
      <c r="I140" s="2">
        <f t="shared" ca="1" si="21"/>
        <v>24</v>
      </c>
    </row>
    <row r="141" spans="1:9">
      <c r="A141" s="4" t="s">
        <v>8</v>
      </c>
      <c r="B141" t="str">
        <f t="shared" ca="1" si="22"/>
        <v>∞</v>
      </c>
      <c r="C141" s="2">
        <f t="shared" ca="1" si="23"/>
        <v>85</v>
      </c>
      <c r="D141" s="2">
        <f t="shared" ca="1" si="24"/>
        <v>207</v>
      </c>
      <c r="E141">
        <f t="shared" ca="1" si="25"/>
        <v>17.594999999999999</v>
      </c>
      <c r="F141" s="2" t="str">
        <f t="shared" ca="1" si="20"/>
        <v>3.7</v>
      </c>
      <c r="G141" s="2" t="str">
        <f t="shared" ca="1" si="20"/>
        <v>4.9</v>
      </c>
      <c r="H141" s="2">
        <f t="shared" ca="1" si="21"/>
        <v>25</v>
      </c>
      <c r="I141" s="2">
        <f t="shared" ca="1" si="21"/>
        <v>25</v>
      </c>
    </row>
    <row r="142" spans="1:9">
      <c r="A142" s="4" t="s">
        <v>10</v>
      </c>
      <c r="B142">
        <f t="shared" ca="1" si="22"/>
        <v>4000</v>
      </c>
      <c r="C142" s="2">
        <f t="shared" ca="1" si="23"/>
        <v>86</v>
      </c>
      <c r="D142" s="2">
        <f t="shared" ca="1" si="24"/>
        <v>219</v>
      </c>
      <c r="E142">
        <f t="shared" ca="1" si="25"/>
        <v>18.834</v>
      </c>
      <c r="F142" s="2" t="str">
        <f t="shared" ref="F142:G161" ca="1" si="26">CONCATENATE(RANDBETWEEN(3,4),".",RANDBETWEEN(1,53))</f>
        <v>4.9</v>
      </c>
      <c r="G142" s="2" t="str">
        <f t="shared" ca="1" si="26"/>
        <v>3.7</v>
      </c>
      <c r="H142" s="2">
        <f t="shared" ref="H142:I161" ca="1" si="27">RANDBETWEEN(20,26)</f>
        <v>22</v>
      </c>
      <c r="I142" s="2">
        <f t="shared" ca="1" si="27"/>
        <v>25</v>
      </c>
    </row>
    <row r="143" spans="1:9">
      <c r="A143" s="4" t="s">
        <v>23</v>
      </c>
      <c r="B143">
        <f t="shared" ca="1" si="22"/>
        <v>4000</v>
      </c>
      <c r="C143" s="2">
        <f t="shared" ca="1" si="23"/>
        <v>85</v>
      </c>
      <c r="D143" s="2">
        <f t="shared" ca="1" si="24"/>
        <v>201</v>
      </c>
      <c r="E143">
        <f t="shared" ca="1" si="25"/>
        <v>17.085000000000001</v>
      </c>
      <c r="F143" s="2" t="str">
        <f t="shared" ca="1" si="26"/>
        <v>3.22</v>
      </c>
      <c r="G143" s="2" t="str">
        <f t="shared" ca="1" si="26"/>
        <v>3.1</v>
      </c>
      <c r="H143" s="2">
        <f t="shared" ca="1" si="27"/>
        <v>20</v>
      </c>
      <c r="I143" s="2">
        <f t="shared" ca="1" si="27"/>
        <v>23</v>
      </c>
    </row>
    <row r="144" spans="1:9">
      <c r="A144" s="4" t="s">
        <v>37</v>
      </c>
      <c r="B144">
        <f t="shared" ca="1" si="22"/>
        <v>5000</v>
      </c>
      <c r="C144" s="2">
        <f t="shared" ca="1" si="23"/>
        <v>85</v>
      </c>
      <c r="D144" s="2">
        <f t="shared" ca="1" si="24"/>
        <v>218</v>
      </c>
      <c r="E144">
        <f t="shared" ca="1" si="25"/>
        <v>18.53</v>
      </c>
      <c r="F144" s="2" t="str">
        <f t="shared" ca="1" si="26"/>
        <v>3.2</v>
      </c>
      <c r="G144" s="2" t="str">
        <f t="shared" ca="1" si="26"/>
        <v>3.21</v>
      </c>
      <c r="H144" s="2">
        <f t="shared" ca="1" si="27"/>
        <v>22</v>
      </c>
      <c r="I144" s="2">
        <f t="shared" ca="1" si="27"/>
        <v>23</v>
      </c>
    </row>
    <row r="145" spans="1:9">
      <c r="A145" s="4" t="s">
        <v>60</v>
      </c>
      <c r="B145">
        <f t="shared" ca="1" si="22"/>
        <v>6000</v>
      </c>
      <c r="C145" s="2">
        <f t="shared" ca="1" si="23"/>
        <v>84</v>
      </c>
      <c r="D145" s="2">
        <f t="shared" ca="1" si="24"/>
        <v>219</v>
      </c>
      <c r="E145">
        <f t="shared" ca="1" si="25"/>
        <v>18.396000000000001</v>
      </c>
      <c r="F145" s="2" t="str">
        <f t="shared" ca="1" si="26"/>
        <v>3.14</v>
      </c>
      <c r="G145" s="2" t="str">
        <f t="shared" ca="1" si="26"/>
        <v>3.25</v>
      </c>
      <c r="H145" s="2">
        <f t="shared" ca="1" si="27"/>
        <v>21</v>
      </c>
      <c r="I145" s="2">
        <f t="shared" ca="1" si="27"/>
        <v>26</v>
      </c>
    </row>
    <row r="146" spans="1:9">
      <c r="A146" s="4" t="s">
        <v>11</v>
      </c>
      <c r="B146">
        <f t="shared" ca="1" si="22"/>
        <v>5000</v>
      </c>
      <c r="C146" s="2">
        <f t="shared" ca="1" si="23"/>
        <v>86</v>
      </c>
      <c r="D146" s="2">
        <f t="shared" ca="1" si="24"/>
        <v>215</v>
      </c>
      <c r="E146">
        <f t="shared" ca="1" si="25"/>
        <v>18.489999999999998</v>
      </c>
      <c r="F146" s="2" t="str">
        <f t="shared" ca="1" si="26"/>
        <v>4.46</v>
      </c>
      <c r="G146" s="2" t="str">
        <f t="shared" ca="1" si="26"/>
        <v>4.20</v>
      </c>
      <c r="H146" s="2">
        <f t="shared" ca="1" si="27"/>
        <v>20</v>
      </c>
      <c r="I146" s="2">
        <f t="shared" ca="1" si="27"/>
        <v>22</v>
      </c>
    </row>
    <row r="147" spans="1:9">
      <c r="A147" s="4" t="s">
        <v>62</v>
      </c>
      <c r="B147">
        <f t="shared" ca="1" si="22"/>
        <v>6000</v>
      </c>
      <c r="C147" s="2">
        <f t="shared" ca="1" si="23"/>
        <v>85</v>
      </c>
      <c r="D147" s="2">
        <f t="shared" ca="1" si="24"/>
        <v>229</v>
      </c>
      <c r="E147">
        <f t="shared" ca="1" si="25"/>
        <v>19.465</v>
      </c>
      <c r="F147" s="2" t="str">
        <f t="shared" ca="1" si="26"/>
        <v>4.34</v>
      </c>
      <c r="G147" s="2" t="str">
        <f t="shared" ca="1" si="26"/>
        <v>3.15</v>
      </c>
      <c r="H147" s="2">
        <f t="shared" ca="1" si="27"/>
        <v>20</v>
      </c>
      <c r="I147" s="2">
        <f t="shared" ca="1" si="27"/>
        <v>26</v>
      </c>
    </row>
    <row r="148" spans="1:9">
      <c r="A148" s="4" t="s">
        <v>63</v>
      </c>
      <c r="B148">
        <f t="shared" ca="1" si="22"/>
        <v>7000</v>
      </c>
      <c r="C148" s="2">
        <f t="shared" ca="1" si="23"/>
        <v>85</v>
      </c>
      <c r="D148" s="2">
        <f t="shared" ca="1" si="24"/>
        <v>207</v>
      </c>
      <c r="E148">
        <f t="shared" ca="1" si="25"/>
        <v>17.594999999999999</v>
      </c>
      <c r="F148" s="2" t="str">
        <f t="shared" ca="1" si="26"/>
        <v>4.30</v>
      </c>
      <c r="G148" s="2" t="str">
        <f t="shared" ca="1" si="26"/>
        <v>4.12</v>
      </c>
      <c r="H148" s="2">
        <f t="shared" ca="1" si="27"/>
        <v>20</v>
      </c>
      <c r="I148" s="2">
        <f t="shared" ca="1" si="27"/>
        <v>22</v>
      </c>
    </row>
    <row r="149" spans="1:9">
      <c r="A149" s="4" t="s">
        <v>24</v>
      </c>
      <c r="B149">
        <f t="shared" ca="1" si="22"/>
        <v>7000</v>
      </c>
      <c r="C149" s="2">
        <f t="shared" ca="1" si="23"/>
        <v>82</v>
      </c>
      <c r="D149" s="2">
        <f t="shared" ca="1" si="24"/>
        <v>219</v>
      </c>
      <c r="E149">
        <f t="shared" ca="1" si="25"/>
        <v>17.957999999999998</v>
      </c>
      <c r="F149" s="2" t="str">
        <f t="shared" ca="1" si="26"/>
        <v>3.4</v>
      </c>
      <c r="G149" s="2" t="str">
        <f t="shared" ca="1" si="26"/>
        <v>3.11</v>
      </c>
      <c r="H149" s="2">
        <f t="shared" ca="1" si="27"/>
        <v>20</v>
      </c>
      <c r="I149" s="2">
        <f t="shared" ca="1" si="27"/>
        <v>23</v>
      </c>
    </row>
    <row r="150" spans="1:9">
      <c r="A150" s="4" t="s">
        <v>64</v>
      </c>
      <c r="B150">
        <f t="shared" ca="1" si="22"/>
        <v>4000</v>
      </c>
      <c r="C150" s="2">
        <f t="shared" ca="1" si="23"/>
        <v>86</v>
      </c>
      <c r="D150" s="2">
        <f t="shared" ca="1" si="24"/>
        <v>204</v>
      </c>
      <c r="E150">
        <f t="shared" ca="1" si="25"/>
        <v>17.544</v>
      </c>
      <c r="F150" s="2" t="str">
        <f t="shared" ca="1" si="26"/>
        <v>3.13</v>
      </c>
      <c r="G150" s="2" t="str">
        <f t="shared" ca="1" si="26"/>
        <v>3.25</v>
      </c>
      <c r="H150" s="2">
        <f t="shared" ca="1" si="27"/>
        <v>26</v>
      </c>
      <c r="I150" s="2">
        <f t="shared" ca="1" si="27"/>
        <v>23</v>
      </c>
    </row>
    <row r="151" spans="1:9">
      <c r="A151" s="4" t="s">
        <v>65</v>
      </c>
      <c r="B151">
        <f t="shared" ca="1" si="22"/>
        <v>7000</v>
      </c>
      <c r="C151" s="2">
        <f t="shared" ca="1" si="23"/>
        <v>85</v>
      </c>
      <c r="D151" s="2">
        <f t="shared" ca="1" si="24"/>
        <v>202</v>
      </c>
      <c r="E151">
        <f t="shared" ca="1" si="25"/>
        <v>17.170000000000002</v>
      </c>
      <c r="F151" s="2" t="str">
        <f t="shared" ca="1" si="26"/>
        <v>4.31</v>
      </c>
      <c r="G151" s="2" t="str">
        <f t="shared" ca="1" si="26"/>
        <v>4.33</v>
      </c>
      <c r="H151" s="2">
        <f t="shared" ca="1" si="27"/>
        <v>21</v>
      </c>
      <c r="I151" s="2">
        <f t="shared" ca="1" si="27"/>
        <v>25</v>
      </c>
    </row>
    <row r="152" spans="1:9">
      <c r="A152" s="4" t="s">
        <v>38</v>
      </c>
      <c r="B152">
        <f t="shared" ca="1" si="22"/>
        <v>5000</v>
      </c>
      <c r="C152" s="2">
        <f t="shared" ca="1" si="23"/>
        <v>84</v>
      </c>
      <c r="D152" s="2">
        <f t="shared" ca="1" si="24"/>
        <v>208</v>
      </c>
      <c r="E152">
        <f t="shared" ca="1" si="25"/>
        <v>17.472000000000001</v>
      </c>
      <c r="F152" s="2" t="str">
        <f t="shared" ca="1" si="26"/>
        <v>4.35</v>
      </c>
      <c r="G152" s="2" t="str">
        <f t="shared" ca="1" si="26"/>
        <v>3.48</v>
      </c>
      <c r="H152" s="2">
        <f t="shared" ca="1" si="27"/>
        <v>21</v>
      </c>
      <c r="I152" s="2">
        <f t="shared" ca="1" si="27"/>
        <v>20</v>
      </c>
    </row>
    <row r="153" spans="1:9">
      <c r="A153" s="4" t="s">
        <v>66</v>
      </c>
      <c r="B153">
        <f t="shared" ca="1" si="22"/>
        <v>4000</v>
      </c>
      <c r="C153" s="2">
        <f t="shared" ca="1" si="23"/>
        <v>86</v>
      </c>
      <c r="D153" s="2">
        <f t="shared" ca="1" si="24"/>
        <v>201</v>
      </c>
      <c r="E153">
        <f t="shared" ca="1" si="25"/>
        <v>17.286000000000001</v>
      </c>
      <c r="F153" s="2" t="str">
        <f t="shared" ca="1" si="26"/>
        <v>4.14</v>
      </c>
      <c r="G153" s="2" t="str">
        <f t="shared" ca="1" si="26"/>
        <v>3.10</v>
      </c>
      <c r="H153" s="2">
        <f t="shared" ca="1" si="27"/>
        <v>23</v>
      </c>
      <c r="I153" s="2">
        <f t="shared" ca="1" si="27"/>
        <v>21</v>
      </c>
    </row>
    <row r="154" spans="1:9">
      <c r="A154" s="4" t="s">
        <v>67</v>
      </c>
      <c r="B154" t="str">
        <f t="shared" ca="1" si="22"/>
        <v>∞</v>
      </c>
      <c r="C154" s="2">
        <f t="shared" ca="1" si="23"/>
        <v>85</v>
      </c>
      <c r="D154" s="2">
        <f t="shared" ca="1" si="24"/>
        <v>194</v>
      </c>
      <c r="E154">
        <f t="shared" ca="1" si="25"/>
        <v>16.489999999999998</v>
      </c>
      <c r="F154" s="2" t="str">
        <f t="shared" ca="1" si="26"/>
        <v>3.24</v>
      </c>
      <c r="G154" s="2" t="str">
        <f t="shared" ca="1" si="26"/>
        <v>3.50</v>
      </c>
      <c r="H154" s="2">
        <f t="shared" ca="1" si="27"/>
        <v>22</v>
      </c>
      <c r="I154" s="2">
        <f t="shared" ca="1" si="27"/>
        <v>20</v>
      </c>
    </row>
    <row r="155" spans="1:9">
      <c r="A155" s="4" t="s">
        <v>130</v>
      </c>
      <c r="B155">
        <f t="shared" ca="1" si="22"/>
        <v>4000</v>
      </c>
      <c r="C155" s="2">
        <f t="shared" ca="1" si="23"/>
        <v>86</v>
      </c>
      <c r="D155" s="2">
        <f t="shared" ca="1" si="24"/>
        <v>231</v>
      </c>
      <c r="E155">
        <f t="shared" ca="1" si="25"/>
        <v>19.866</v>
      </c>
      <c r="F155" s="2" t="str">
        <f t="shared" ca="1" si="26"/>
        <v>4.14</v>
      </c>
      <c r="G155" s="2" t="str">
        <f t="shared" ca="1" si="26"/>
        <v>4.13</v>
      </c>
      <c r="H155" s="2">
        <f t="shared" ca="1" si="27"/>
        <v>24</v>
      </c>
      <c r="I155" s="2">
        <f t="shared" ca="1" si="27"/>
        <v>23</v>
      </c>
    </row>
    <row r="156" spans="1:9">
      <c r="A156" s="4" t="s">
        <v>68</v>
      </c>
      <c r="B156">
        <f t="shared" ca="1" si="22"/>
        <v>6000</v>
      </c>
      <c r="C156" s="2">
        <f t="shared" ca="1" si="23"/>
        <v>83</v>
      </c>
      <c r="D156" s="2">
        <f t="shared" ca="1" si="24"/>
        <v>194</v>
      </c>
      <c r="E156">
        <f t="shared" ca="1" si="25"/>
        <v>16.102</v>
      </c>
      <c r="F156" s="2" t="str">
        <f t="shared" ca="1" si="26"/>
        <v>3.37</v>
      </c>
      <c r="G156" s="2" t="str">
        <f t="shared" ca="1" si="26"/>
        <v>4.31</v>
      </c>
      <c r="H156" s="2">
        <f t="shared" ca="1" si="27"/>
        <v>22</v>
      </c>
      <c r="I156" s="2">
        <f t="shared" ca="1" si="27"/>
        <v>26</v>
      </c>
    </row>
    <row r="157" spans="1:9">
      <c r="A157" s="4" t="s">
        <v>69</v>
      </c>
      <c r="B157">
        <f t="shared" ca="1" si="22"/>
        <v>4000</v>
      </c>
      <c r="C157" s="2">
        <f t="shared" ca="1" si="23"/>
        <v>85</v>
      </c>
      <c r="D157" s="2">
        <f t="shared" ca="1" si="24"/>
        <v>199</v>
      </c>
      <c r="E157">
        <f t="shared" ca="1" si="25"/>
        <v>16.914999999999999</v>
      </c>
      <c r="F157" s="2" t="str">
        <f t="shared" ca="1" si="26"/>
        <v>3.5</v>
      </c>
      <c r="G157" s="2" t="str">
        <f t="shared" ca="1" si="26"/>
        <v>4.23</v>
      </c>
      <c r="H157" s="2">
        <f t="shared" ca="1" si="27"/>
        <v>25</v>
      </c>
      <c r="I157" s="2">
        <f t="shared" ca="1" si="27"/>
        <v>25</v>
      </c>
    </row>
    <row r="158" spans="1:9">
      <c r="A158" s="4" t="s">
        <v>70</v>
      </c>
      <c r="B158">
        <f t="shared" ca="1" si="22"/>
        <v>5000</v>
      </c>
      <c r="C158" s="2">
        <f t="shared" ca="1" si="23"/>
        <v>84</v>
      </c>
      <c r="D158" s="2">
        <f t="shared" ca="1" si="24"/>
        <v>193</v>
      </c>
      <c r="E158">
        <f t="shared" ca="1" si="25"/>
        <v>16.212</v>
      </c>
      <c r="F158" s="2" t="str">
        <f t="shared" ca="1" si="26"/>
        <v>4.51</v>
      </c>
      <c r="G158" s="2" t="str">
        <f t="shared" ca="1" si="26"/>
        <v>4.9</v>
      </c>
      <c r="H158" s="2">
        <f t="shared" ca="1" si="27"/>
        <v>22</v>
      </c>
      <c r="I158" s="2">
        <f t="shared" ca="1" si="27"/>
        <v>26</v>
      </c>
    </row>
    <row r="159" spans="1:9">
      <c r="A159" s="4" t="s">
        <v>73</v>
      </c>
      <c r="B159">
        <f t="shared" ca="1" si="22"/>
        <v>6000</v>
      </c>
      <c r="C159" s="2">
        <f t="shared" ca="1" si="23"/>
        <v>83</v>
      </c>
      <c r="D159" s="2">
        <f t="shared" ca="1" si="24"/>
        <v>204</v>
      </c>
      <c r="E159">
        <f t="shared" ca="1" si="25"/>
        <v>16.931999999999999</v>
      </c>
      <c r="F159" s="2" t="str">
        <f t="shared" ca="1" si="26"/>
        <v>3.45</v>
      </c>
      <c r="G159" s="2" t="str">
        <f t="shared" ca="1" si="26"/>
        <v>3.44</v>
      </c>
      <c r="H159" s="2">
        <f t="shared" ca="1" si="27"/>
        <v>24</v>
      </c>
      <c r="I159" s="2">
        <f t="shared" ca="1" si="27"/>
        <v>23</v>
      </c>
    </row>
    <row r="160" spans="1:9">
      <c r="A160" s="4" t="s">
        <v>74</v>
      </c>
      <c r="B160">
        <f t="shared" ca="1" si="22"/>
        <v>6000</v>
      </c>
      <c r="C160" s="2">
        <f t="shared" ca="1" si="23"/>
        <v>84</v>
      </c>
      <c r="D160" s="2">
        <f t="shared" ca="1" si="24"/>
        <v>206</v>
      </c>
      <c r="E160">
        <f t="shared" ca="1" si="25"/>
        <v>17.303999999999998</v>
      </c>
      <c r="F160" s="2" t="str">
        <f t="shared" ca="1" si="26"/>
        <v>4.5</v>
      </c>
      <c r="G160" s="2" t="str">
        <f t="shared" ca="1" si="26"/>
        <v>3.34</v>
      </c>
      <c r="H160" s="2">
        <f t="shared" ca="1" si="27"/>
        <v>21</v>
      </c>
      <c r="I160" s="2">
        <f t="shared" ca="1" si="27"/>
        <v>22</v>
      </c>
    </row>
    <row r="161" spans="1:9">
      <c r="A161" s="4" t="s">
        <v>76</v>
      </c>
      <c r="B161">
        <f t="shared" ca="1" si="22"/>
        <v>5000</v>
      </c>
      <c r="C161" s="2">
        <f t="shared" ca="1" si="23"/>
        <v>82</v>
      </c>
      <c r="D161" s="2">
        <f t="shared" ca="1" si="24"/>
        <v>226</v>
      </c>
      <c r="E161">
        <f t="shared" ca="1" si="25"/>
        <v>18.532</v>
      </c>
      <c r="F161" s="2" t="str">
        <f t="shared" ca="1" si="26"/>
        <v>3.17</v>
      </c>
      <c r="G161" s="2" t="str">
        <f t="shared" ca="1" si="26"/>
        <v>4.6</v>
      </c>
      <c r="H161" s="2">
        <f t="shared" ca="1" si="27"/>
        <v>24</v>
      </c>
      <c r="I161" s="2">
        <f t="shared" ca="1" si="27"/>
        <v>20</v>
      </c>
    </row>
    <row r="162" spans="1:9">
      <c r="A162" s="4" t="s">
        <v>77</v>
      </c>
      <c r="B162">
        <f t="shared" ca="1" si="22"/>
        <v>5000</v>
      </c>
      <c r="C162" s="2">
        <f t="shared" ca="1" si="23"/>
        <v>82</v>
      </c>
      <c r="D162" s="2">
        <f t="shared" ca="1" si="24"/>
        <v>197</v>
      </c>
      <c r="E162">
        <f t="shared" ca="1" si="25"/>
        <v>16.154</v>
      </c>
      <c r="F162" s="2" t="str">
        <f t="shared" ref="F162:G181" ca="1" si="28">CONCATENATE(RANDBETWEEN(3,4),".",RANDBETWEEN(1,53))</f>
        <v>3.42</v>
      </c>
      <c r="G162" s="2" t="str">
        <f t="shared" ca="1" si="28"/>
        <v>3.52</v>
      </c>
      <c r="H162" s="2">
        <f t="shared" ref="H162:I181" ca="1" si="29">RANDBETWEEN(20,26)</f>
        <v>26</v>
      </c>
      <c r="I162" s="2">
        <f t="shared" ca="1" si="29"/>
        <v>22</v>
      </c>
    </row>
    <row r="163" spans="1:9">
      <c r="A163" s="4" t="s">
        <v>78</v>
      </c>
      <c r="B163">
        <f t="shared" ca="1" si="22"/>
        <v>4000</v>
      </c>
      <c r="C163" s="2">
        <f t="shared" ca="1" si="23"/>
        <v>84</v>
      </c>
      <c r="D163" s="2">
        <f t="shared" ca="1" si="24"/>
        <v>224</v>
      </c>
      <c r="E163">
        <f t="shared" ca="1" si="25"/>
        <v>18.815999999999999</v>
      </c>
      <c r="F163" s="2" t="str">
        <f t="shared" ca="1" si="28"/>
        <v>3.32</v>
      </c>
      <c r="G163" s="2" t="str">
        <f t="shared" ca="1" si="28"/>
        <v>3.7</v>
      </c>
      <c r="H163" s="2">
        <f t="shared" ca="1" si="29"/>
        <v>25</v>
      </c>
      <c r="I163" s="2">
        <f t="shared" ca="1" si="29"/>
        <v>21</v>
      </c>
    </row>
    <row r="164" spans="1:9">
      <c r="A164" s="4" t="s">
        <v>79</v>
      </c>
      <c r="B164">
        <f t="shared" ca="1" si="22"/>
        <v>6000</v>
      </c>
      <c r="C164" s="2">
        <f t="shared" ca="1" si="23"/>
        <v>83</v>
      </c>
      <c r="D164" s="2">
        <f t="shared" ca="1" si="24"/>
        <v>228</v>
      </c>
      <c r="E164">
        <f t="shared" ca="1" si="25"/>
        <v>18.923999999999999</v>
      </c>
      <c r="F164" s="2" t="str">
        <f t="shared" ca="1" si="28"/>
        <v>4.42</v>
      </c>
      <c r="G164" s="2" t="str">
        <f t="shared" ca="1" si="28"/>
        <v>3.48</v>
      </c>
      <c r="H164" s="2">
        <f t="shared" ca="1" si="29"/>
        <v>26</v>
      </c>
      <c r="I164" s="2">
        <f t="shared" ca="1" si="29"/>
        <v>20</v>
      </c>
    </row>
    <row r="165" spans="1:9">
      <c r="A165" s="4" t="s">
        <v>95</v>
      </c>
      <c r="B165">
        <f t="shared" ca="1" si="22"/>
        <v>6000</v>
      </c>
      <c r="C165" s="2">
        <f t="shared" ca="1" si="23"/>
        <v>83</v>
      </c>
      <c r="D165" s="2">
        <f t="shared" ca="1" si="24"/>
        <v>197</v>
      </c>
      <c r="E165">
        <f t="shared" ca="1" si="25"/>
        <v>16.350999999999999</v>
      </c>
      <c r="F165" s="2" t="str">
        <f t="shared" ca="1" si="28"/>
        <v>4.21</v>
      </c>
      <c r="G165" s="2" t="str">
        <f t="shared" ca="1" si="28"/>
        <v>3.41</v>
      </c>
      <c r="H165" s="2">
        <f t="shared" ca="1" si="29"/>
        <v>24</v>
      </c>
      <c r="I165" s="2">
        <f t="shared" ca="1" si="29"/>
        <v>26</v>
      </c>
    </row>
    <row r="166" spans="1:9">
      <c r="A166" s="4" t="s">
        <v>99</v>
      </c>
      <c r="B166">
        <f t="shared" ca="1" si="22"/>
        <v>6000</v>
      </c>
      <c r="C166" s="2">
        <f t="shared" ca="1" si="23"/>
        <v>85</v>
      </c>
      <c r="D166" s="2">
        <f t="shared" ca="1" si="24"/>
        <v>226</v>
      </c>
      <c r="E166">
        <f t="shared" ca="1" si="25"/>
        <v>19.21</v>
      </c>
      <c r="F166" s="2" t="str">
        <f t="shared" ca="1" si="28"/>
        <v>3.35</v>
      </c>
      <c r="G166" s="2" t="str">
        <f t="shared" ca="1" si="28"/>
        <v>4.15</v>
      </c>
      <c r="H166" s="2">
        <f t="shared" ca="1" si="29"/>
        <v>26</v>
      </c>
      <c r="I166" s="2">
        <f t="shared" ca="1" si="29"/>
        <v>23</v>
      </c>
    </row>
    <row r="167" spans="1:9">
      <c r="A167" s="4" t="s">
        <v>101</v>
      </c>
      <c r="B167">
        <f t="shared" ca="1" si="22"/>
        <v>6000</v>
      </c>
      <c r="C167" s="2">
        <f t="shared" ca="1" si="23"/>
        <v>86</v>
      </c>
      <c r="D167" s="2">
        <f t="shared" ca="1" si="24"/>
        <v>216</v>
      </c>
      <c r="E167">
        <f t="shared" ca="1" si="25"/>
        <v>18.576000000000001</v>
      </c>
      <c r="F167" s="2" t="str">
        <f t="shared" ca="1" si="28"/>
        <v>4.40</v>
      </c>
      <c r="G167" s="2" t="str">
        <f t="shared" ca="1" si="28"/>
        <v>4.33</v>
      </c>
      <c r="H167" s="2">
        <f t="shared" ca="1" si="29"/>
        <v>20</v>
      </c>
      <c r="I167" s="2">
        <f t="shared" ca="1" si="29"/>
        <v>20</v>
      </c>
    </row>
    <row r="168" spans="1:9">
      <c r="A168" s="4" t="s">
        <v>102</v>
      </c>
      <c r="B168">
        <f t="shared" ca="1" si="22"/>
        <v>6000</v>
      </c>
      <c r="C168" s="2">
        <f t="shared" ca="1" si="23"/>
        <v>82</v>
      </c>
      <c r="D168" s="2">
        <f t="shared" ca="1" si="24"/>
        <v>189</v>
      </c>
      <c r="E168">
        <f t="shared" ca="1" si="25"/>
        <v>15.497999999999999</v>
      </c>
      <c r="F168" s="2" t="str">
        <f t="shared" ca="1" si="28"/>
        <v>3.23</v>
      </c>
      <c r="G168" s="2" t="str">
        <f t="shared" ca="1" si="28"/>
        <v>3.13</v>
      </c>
      <c r="H168" s="2">
        <f t="shared" ca="1" si="29"/>
        <v>22</v>
      </c>
      <c r="I168" s="2">
        <f t="shared" ca="1" si="29"/>
        <v>22</v>
      </c>
    </row>
    <row r="169" spans="1:9">
      <c r="A169" s="4" t="s">
        <v>103</v>
      </c>
      <c r="B169">
        <f t="shared" ca="1" si="22"/>
        <v>7000</v>
      </c>
      <c r="C169" s="2">
        <f t="shared" ca="1" si="23"/>
        <v>83</v>
      </c>
      <c r="D169" s="2">
        <f t="shared" ca="1" si="24"/>
        <v>217</v>
      </c>
      <c r="E169">
        <f t="shared" ca="1" si="25"/>
        <v>18.010999999999999</v>
      </c>
      <c r="F169" s="2" t="str">
        <f t="shared" ca="1" si="28"/>
        <v>3.45</v>
      </c>
      <c r="G169" s="2" t="str">
        <f t="shared" ca="1" si="28"/>
        <v>3.4</v>
      </c>
      <c r="H169" s="2">
        <f t="shared" ca="1" si="29"/>
        <v>23</v>
      </c>
      <c r="I169" s="2">
        <f t="shared" ca="1" si="29"/>
        <v>23</v>
      </c>
    </row>
    <row r="170" spans="1:9">
      <c r="A170" s="4" t="s">
        <v>104</v>
      </c>
      <c r="B170">
        <f t="shared" ca="1" si="22"/>
        <v>4000</v>
      </c>
      <c r="C170" s="2">
        <f t="shared" ca="1" si="23"/>
        <v>83</v>
      </c>
      <c r="D170" s="2">
        <f t="shared" ca="1" si="24"/>
        <v>193</v>
      </c>
      <c r="E170">
        <f t="shared" ca="1" si="25"/>
        <v>16.018999999999998</v>
      </c>
      <c r="F170" s="2" t="str">
        <f t="shared" ca="1" si="28"/>
        <v>3.15</v>
      </c>
      <c r="G170" s="2" t="str">
        <f t="shared" ca="1" si="28"/>
        <v>4.50</v>
      </c>
      <c r="H170" s="2">
        <f t="shared" ca="1" si="29"/>
        <v>26</v>
      </c>
      <c r="I170" s="2">
        <f t="shared" ca="1" si="29"/>
        <v>26</v>
      </c>
    </row>
    <row r="171" spans="1:9">
      <c r="A171" s="4" t="s">
        <v>105</v>
      </c>
      <c r="B171">
        <f t="shared" ca="1" si="22"/>
        <v>7000</v>
      </c>
      <c r="C171" s="2">
        <f t="shared" ca="1" si="23"/>
        <v>82</v>
      </c>
      <c r="D171" s="2">
        <f t="shared" ca="1" si="24"/>
        <v>211</v>
      </c>
      <c r="E171">
        <f t="shared" ca="1" si="25"/>
        <v>17.302</v>
      </c>
      <c r="F171" s="2" t="str">
        <f t="shared" ca="1" si="28"/>
        <v>4.41</v>
      </c>
      <c r="G171" s="2" t="str">
        <f t="shared" ca="1" si="28"/>
        <v>4.28</v>
      </c>
      <c r="H171" s="2">
        <f t="shared" ca="1" si="29"/>
        <v>22</v>
      </c>
      <c r="I171" s="2">
        <f t="shared" ca="1" si="29"/>
        <v>24</v>
      </c>
    </row>
    <row r="172" spans="1:9">
      <c r="A172" s="4" t="s">
        <v>109</v>
      </c>
      <c r="B172">
        <f t="shared" ca="1" si="22"/>
        <v>7000</v>
      </c>
      <c r="C172" s="2">
        <f t="shared" ca="1" si="23"/>
        <v>83</v>
      </c>
      <c r="D172" s="2">
        <f t="shared" ca="1" si="24"/>
        <v>208</v>
      </c>
      <c r="E172">
        <f t="shared" ca="1" si="25"/>
        <v>17.263999999999999</v>
      </c>
      <c r="F172" s="2" t="str">
        <f t="shared" ca="1" si="28"/>
        <v>3.17</v>
      </c>
      <c r="G172" s="2" t="str">
        <f t="shared" ca="1" si="28"/>
        <v>3.37</v>
      </c>
      <c r="H172" s="2">
        <f t="shared" ca="1" si="29"/>
        <v>26</v>
      </c>
      <c r="I172" s="2">
        <f t="shared" ca="1" si="29"/>
        <v>25</v>
      </c>
    </row>
    <row r="173" spans="1:9">
      <c r="A173" s="4" t="s">
        <v>110</v>
      </c>
      <c r="B173" t="str">
        <f t="shared" ca="1" si="22"/>
        <v>∞</v>
      </c>
      <c r="C173" s="2">
        <f t="shared" ca="1" si="23"/>
        <v>86</v>
      </c>
      <c r="D173" s="2">
        <f t="shared" ca="1" si="24"/>
        <v>224</v>
      </c>
      <c r="E173">
        <f t="shared" ca="1" si="25"/>
        <v>19.263999999999999</v>
      </c>
      <c r="F173" s="2" t="str">
        <f t="shared" ca="1" si="28"/>
        <v>3.19</v>
      </c>
      <c r="G173" s="2" t="str">
        <f t="shared" ca="1" si="28"/>
        <v>4.36</v>
      </c>
      <c r="H173" s="2">
        <f t="shared" ca="1" si="29"/>
        <v>26</v>
      </c>
      <c r="I173" s="2">
        <f t="shared" ca="1" si="29"/>
        <v>22</v>
      </c>
    </row>
    <row r="174" spans="1:9">
      <c r="A174" s="4" t="s">
        <v>111</v>
      </c>
      <c r="B174" t="str">
        <f t="shared" ca="1" si="22"/>
        <v>∞</v>
      </c>
      <c r="C174" s="2">
        <f t="shared" ca="1" si="23"/>
        <v>86</v>
      </c>
      <c r="D174" s="2">
        <f t="shared" ca="1" si="24"/>
        <v>194</v>
      </c>
      <c r="E174">
        <f t="shared" ca="1" si="25"/>
        <v>16.684000000000001</v>
      </c>
      <c r="F174" s="2" t="str">
        <f t="shared" ca="1" si="28"/>
        <v>3.41</v>
      </c>
      <c r="G174" s="2" t="str">
        <f t="shared" ca="1" si="28"/>
        <v>4.5</v>
      </c>
      <c r="H174" s="2">
        <f t="shared" ca="1" si="29"/>
        <v>25</v>
      </c>
      <c r="I174" s="2">
        <f t="shared" ca="1" si="29"/>
        <v>21</v>
      </c>
    </row>
    <row r="175" spans="1:9">
      <c r="A175" s="4" t="s">
        <v>122</v>
      </c>
      <c r="B175">
        <f t="shared" ca="1" si="22"/>
        <v>7000</v>
      </c>
      <c r="C175" s="2">
        <f t="shared" ca="1" si="23"/>
        <v>85</v>
      </c>
      <c r="D175" s="2">
        <f t="shared" ca="1" si="24"/>
        <v>203</v>
      </c>
      <c r="E175">
        <f t="shared" ca="1" si="25"/>
        <v>17.254999999999999</v>
      </c>
      <c r="F175" s="2" t="str">
        <f t="shared" ca="1" si="28"/>
        <v>4.49</v>
      </c>
      <c r="G175" s="2" t="str">
        <f t="shared" ca="1" si="28"/>
        <v>4.51</v>
      </c>
      <c r="H175" s="2">
        <f t="shared" ca="1" si="29"/>
        <v>22</v>
      </c>
      <c r="I175" s="2">
        <f t="shared" ca="1" si="29"/>
        <v>23</v>
      </c>
    </row>
    <row r="176" spans="1:9">
      <c r="A176" s="4" t="s">
        <v>123</v>
      </c>
      <c r="B176">
        <f t="shared" ca="1" si="22"/>
        <v>6000</v>
      </c>
      <c r="C176" s="2">
        <f t="shared" ca="1" si="23"/>
        <v>83</v>
      </c>
      <c r="D176" s="2">
        <f t="shared" ca="1" si="24"/>
        <v>227</v>
      </c>
      <c r="E176">
        <f t="shared" ca="1" si="25"/>
        <v>18.841000000000001</v>
      </c>
      <c r="F176" s="2" t="str">
        <f t="shared" ca="1" si="28"/>
        <v>3.26</v>
      </c>
      <c r="G176" s="2" t="str">
        <f t="shared" ca="1" si="28"/>
        <v>3.26</v>
      </c>
      <c r="H176" s="2">
        <f t="shared" ca="1" si="29"/>
        <v>21</v>
      </c>
      <c r="I176" s="2">
        <f t="shared" ca="1" si="29"/>
        <v>26</v>
      </c>
    </row>
    <row r="177" spans="1:9">
      <c r="A177" s="4" t="s">
        <v>124</v>
      </c>
      <c r="B177">
        <f t="shared" ca="1" si="22"/>
        <v>7000</v>
      </c>
      <c r="C177" s="2">
        <f t="shared" ca="1" si="23"/>
        <v>82</v>
      </c>
      <c r="D177" s="2">
        <f t="shared" ca="1" si="24"/>
        <v>216</v>
      </c>
      <c r="E177">
        <f t="shared" ca="1" si="25"/>
        <v>17.712</v>
      </c>
      <c r="F177" s="2" t="str">
        <f t="shared" ca="1" si="28"/>
        <v>4.10</v>
      </c>
      <c r="G177" s="2" t="str">
        <f t="shared" ca="1" si="28"/>
        <v>4.22</v>
      </c>
      <c r="H177" s="2">
        <f t="shared" ca="1" si="29"/>
        <v>23</v>
      </c>
      <c r="I177" s="2">
        <f t="shared" ca="1" si="29"/>
        <v>22</v>
      </c>
    </row>
    <row r="178" spans="1:9">
      <c r="A178" s="4" t="s">
        <v>125</v>
      </c>
      <c r="B178">
        <f t="shared" ca="1" si="22"/>
        <v>4000</v>
      </c>
      <c r="C178" s="2">
        <f t="shared" ca="1" si="23"/>
        <v>84</v>
      </c>
      <c r="D178" s="2">
        <f t="shared" ca="1" si="24"/>
        <v>197</v>
      </c>
      <c r="E178">
        <f t="shared" ca="1" si="25"/>
        <v>16.547999999999998</v>
      </c>
      <c r="F178" s="2" t="str">
        <f t="shared" ca="1" si="28"/>
        <v>4.34</v>
      </c>
      <c r="G178" s="2" t="str">
        <f t="shared" ca="1" si="28"/>
        <v>3.25</v>
      </c>
      <c r="H178" s="2">
        <f t="shared" ca="1" si="29"/>
        <v>20</v>
      </c>
      <c r="I178" s="2">
        <f t="shared" ca="1" si="29"/>
        <v>22</v>
      </c>
    </row>
    <row r="179" spans="1:9">
      <c r="A179" s="4" t="s">
        <v>126</v>
      </c>
      <c r="B179">
        <f t="shared" ca="1" si="22"/>
        <v>5000</v>
      </c>
      <c r="C179" s="2">
        <f t="shared" ca="1" si="23"/>
        <v>84</v>
      </c>
      <c r="D179" s="2">
        <f t="shared" ca="1" si="24"/>
        <v>232</v>
      </c>
      <c r="E179">
        <f t="shared" ca="1" si="25"/>
        <v>19.488</v>
      </c>
      <c r="F179" s="2" t="str">
        <f t="shared" ca="1" si="28"/>
        <v>4.25</v>
      </c>
      <c r="G179" s="2" t="str">
        <f t="shared" ca="1" si="28"/>
        <v>3.13</v>
      </c>
      <c r="H179" s="2">
        <f t="shared" ca="1" si="29"/>
        <v>22</v>
      </c>
      <c r="I179" s="2">
        <f t="shared" ca="1" si="29"/>
        <v>23</v>
      </c>
    </row>
    <row r="180" spans="1:9">
      <c r="A180" s="4" t="s">
        <v>127</v>
      </c>
      <c r="B180" t="str">
        <f t="shared" ca="1" si="22"/>
        <v>∞</v>
      </c>
      <c r="C180" s="2">
        <f t="shared" ca="1" si="23"/>
        <v>83</v>
      </c>
      <c r="D180" s="2">
        <f t="shared" ca="1" si="24"/>
        <v>195</v>
      </c>
      <c r="E180">
        <f t="shared" ca="1" si="25"/>
        <v>16.184999999999999</v>
      </c>
      <c r="F180" s="2" t="str">
        <f t="shared" ca="1" si="28"/>
        <v>4.18</v>
      </c>
      <c r="G180" s="2" t="str">
        <f t="shared" ca="1" si="28"/>
        <v>4.5</v>
      </c>
      <c r="H180" s="2">
        <f t="shared" ca="1" si="29"/>
        <v>24</v>
      </c>
      <c r="I180" s="2">
        <f t="shared" ca="1" si="29"/>
        <v>21</v>
      </c>
    </row>
    <row r="181" spans="1:9">
      <c r="A181" s="4" t="s">
        <v>107</v>
      </c>
      <c r="B181" t="str">
        <f t="shared" ca="1" si="22"/>
        <v>∞</v>
      </c>
      <c r="C181" s="2">
        <f t="shared" ca="1" si="23"/>
        <v>85</v>
      </c>
      <c r="D181" s="2">
        <f t="shared" ca="1" si="24"/>
        <v>196</v>
      </c>
      <c r="E181">
        <f t="shared" ca="1" si="25"/>
        <v>16.66</v>
      </c>
      <c r="F181" s="2" t="str">
        <f t="shared" ca="1" si="28"/>
        <v>3.35</v>
      </c>
      <c r="G181" s="2" t="str">
        <f t="shared" ca="1" si="28"/>
        <v>4.4</v>
      </c>
      <c r="H181" s="2">
        <f t="shared" ca="1" si="29"/>
        <v>23</v>
      </c>
      <c r="I181" s="2">
        <f t="shared" ca="1" si="29"/>
        <v>23</v>
      </c>
    </row>
    <row r="182" spans="1:9">
      <c r="A182" s="4" t="s">
        <v>20</v>
      </c>
      <c r="B182">
        <f t="shared" ca="1" si="22"/>
        <v>4000</v>
      </c>
      <c r="C182" s="2">
        <f t="shared" ca="1" si="23"/>
        <v>83</v>
      </c>
      <c r="D182" s="2">
        <f t="shared" ca="1" si="24"/>
        <v>224</v>
      </c>
      <c r="E182">
        <f t="shared" ca="1" si="25"/>
        <v>18.591999999999999</v>
      </c>
      <c r="F182" s="2" t="str">
        <f t="shared" ref="F182:G201" ca="1" si="30">CONCATENATE(RANDBETWEEN(3,4),".",RANDBETWEEN(1,53))</f>
        <v>3.40</v>
      </c>
      <c r="G182" s="2" t="str">
        <f t="shared" ca="1" si="30"/>
        <v>3.41</v>
      </c>
      <c r="H182" s="2">
        <f t="shared" ref="H182:I201" ca="1" si="31">RANDBETWEEN(20,26)</f>
        <v>26</v>
      </c>
      <c r="I182" s="2">
        <f t="shared" ca="1" si="31"/>
        <v>24</v>
      </c>
    </row>
    <row r="183" spans="1:9">
      <c r="A183" s="4" t="s">
        <v>35</v>
      </c>
      <c r="B183">
        <f t="shared" ca="1" si="22"/>
        <v>5000</v>
      </c>
      <c r="C183" s="2">
        <f t="shared" ca="1" si="23"/>
        <v>84</v>
      </c>
      <c r="D183" s="2">
        <f t="shared" ca="1" si="24"/>
        <v>231</v>
      </c>
      <c r="E183">
        <f t="shared" ca="1" si="25"/>
        <v>19.404</v>
      </c>
      <c r="F183" s="2" t="str">
        <f t="shared" ca="1" si="30"/>
        <v>4.20</v>
      </c>
      <c r="G183" s="2" t="str">
        <f t="shared" ca="1" si="30"/>
        <v>3.49</v>
      </c>
      <c r="H183" s="2">
        <f t="shared" ca="1" si="31"/>
        <v>20</v>
      </c>
      <c r="I183" s="2">
        <f t="shared" ca="1" si="31"/>
        <v>21</v>
      </c>
    </row>
    <row r="184" spans="1:9">
      <c r="A184" s="4" t="s">
        <v>1</v>
      </c>
      <c r="B184">
        <f t="shared" ca="1" si="22"/>
        <v>6000</v>
      </c>
      <c r="C184" s="2">
        <f t="shared" ca="1" si="23"/>
        <v>85</v>
      </c>
      <c r="D184" s="2">
        <f t="shared" ca="1" si="24"/>
        <v>198</v>
      </c>
      <c r="E184">
        <f t="shared" ca="1" si="25"/>
        <v>16.829999999999998</v>
      </c>
      <c r="F184" s="2" t="str">
        <f t="shared" ca="1" si="30"/>
        <v>3.8</v>
      </c>
      <c r="G184" s="2" t="str">
        <f t="shared" ca="1" si="30"/>
        <v>4.31</v>
      </c>
      <c r="H184" s="2">
        <f t="shared" ca="1" si="31"/>
        <v>20</v>
      </c>
      <c r="I184" s="2">
        <f t="shared" ca="1" si="31"/>
        <v>24</v>
      </c>
    </row>
    <row r="185" spans="1:9">
      <c r="A185" s="4" t="s">
        <v>5</v>
      </c>
      <c r="B185">
        <f t="shared" ca="1" si="22"/>
        <v>7000</v>
      </c>
      <c r="C185" s="2">
        <f t="shared" ca="1" si="23"/>
        <v>85</v>
      </c>
      <c r="D185" s="2">
        <f t="shared" ca="1" si="24"/>
        <v>226</v>
      </c>
      <c r="E185">
        <f t="shared" ca="1" si="25"/>
        <v>19.21</v>
      </c>
      <c r="F185" s="2" t="str">
        <f t="shared" ca="1" si="30"/>
        <v>3.14</v>
      </c>
      <c r="G185" s="2" t="str">
        <f t="shared" ca="1" si="30"/>
        <v>3.43</v>
      </c>
      <c r="H185" s="2">
        <f t="shared" ca="1" si="31"/>
        <v>21</v>
      </c>
      <c r="I185" s="2">
        <f t="shared" ca="1" si="31"/>
        <v>20</v>
      </c>
    </row>
    <row r="186" spans="1:9">
      <c r="A186" s="4" t="s">
        <v>22</v>
      </c>
      <c r="B186" t="str">
        <f t="shared" ca="1" si="22"/>
        <v>∞</v>
      </c>
      <c r="C186" s="2">
        <f t="shared" ca="1" si="23"/>
        <v>84</v>
      </c>
      <c r="D186" s="2">
        <f t="shared" ca="1" si="24"/>
        <v>228</v>
      </c>
      <c r="E186">
        <f t="shared" ca="1" si="25"/>
        <v>19.152000000000001</v>
      </c>
      <c r="F186" s="2" t="str">
        <f t="shared" ca="1" si="30"/>
        <v>3.38</v>
      </c>
      <c r="G186" s="2" t="str">
        <f t="shared" ca="1" si="30"/>
        <v>3.20</v>
      </c>
      <c r="H186" s="2">
        <f t="shared" ca="1" si="31"/>
        <v>22</v>
      </c>
      <c r="I186" s="2">
        <f t="shared" ca="1" si="31"/>
        <v>22</v>
      </c>
    </row>
    <row r="187" spans="1:9">
      <c r="A187" s="4" t="s">
        <v>9</v>
      </c>
      <c r="B187">
        <f t="shared" ca="1" si="22"/>
        <v>5000</v>
      </c>
      <c r="C187" s="2">
        <f t="shared" ca="1" si="23"/>
        <v>85</v>
      </c>
      <c r="D187" s="2">
        <f t="shared" ca="1" si="24"/>
        <v>230</v>
      </c>
      <c r="E187">
        <f t="shared" ca="1" si="25"/>
        <v>19.55</v>
      </c>
      <c r="F187" s="2" t="str">
        <f t="shared" ca="1" si="30"/>
        <v>4.43</v>
      </c>
      <c r="G187" s="2" t="str">
        <f t="shared" ca="1" si="30"/>
        <v>4.16</v>
      </c>
      <c r="H187" s="2">
        <f t="shared" ca="1" si="31"/>
        <v>20</v>
      </c>
      <c r="I187" s="2">
        <f t="shared" ca="1" si="31"/>
        <v>25</v>
      </c>
    </row>
    <row r="188" spans="1:9">
      <c r="A188" s="4" t="s">
        <v>71</v>
      </c>
      <c r="B188">
        <f t="shared" ca="1" si="22"/>
        <v>7000</v>
      </c>
      <c r="C188" s="2">
        <f t="shared" ca="1" si="23"/>
        <v>85</v>
      </c>
      <c r="D188" s="2">
        <f t="shared" ca="1" si="24"/>
        <v>198</v>
      </c>
      <c r="E188">
        <f t="shared" ca="1" si="25"/>
        <v>16.829999999999998</v>
      </c>
      <c r="F188" s="2" t="str">
        <f t="shared" ca="1" si="30"/>
        <v>4.8</v>
      </c>
      <c r="G188" s="2" t="str">
        <f t="shared" ca="1" si="30"/>
        <v>3.25</v>
      </c>
      <c r="H188" s="2">
        <f t="shared" ca="1" si="31"/>
        <v>23</v>
      </c>
      <c r="I188" s="2">
        <f t="shared" ca="1" si="31"/>
        <v>22</v>
      </c>
    </row>
    <row r="189" spans="1:9">
      <c r="A189" s="4" t="s">
        <v>72</v>
      </c>
      <c r="B189" t="str">
        <f t="shared" ca="1" si="22"/>
        <v>∞</v>
      </c>
      <c r="C189" s="2">
        <f t="shared" ca="1" si="23"/>
        <v>82</v>
      </c>
      <c r="D189" s="2">
        <f t="shared" ca="1" si="24"/>
        <v>198</v>
      </c>
      <c r="E189">
        <f t="shared" ca="1" si="25"/>
        <v>16.236000000000001</v>
      </c>
      <c r="F189" s="2" t="str">
        <f t="shared" ca="1" si="30"/>
        <v>3.40</v>
      </c>
      <c r="G189" s="2" t="str">
        <f t="shared" ca="1" si="30"/>
        <v>3.8</v>
      </c>
      <c r="H189" s="2">
        <f t="shared" ca="1" si="31"/>
        <v>21</v>
      </c>
      <c r="I189" s="2">
        <f t="shared" ca="1" si="31"/>
        <v>23</v>
      </c>
    </row>
    <row r="190" spans="1:9">
      <c r="A190" s="4" t="s">
        <v>80</v>
      </c>
      <c r="B190" t="str">
        <f t="shared" ca="1" si="22"/>
        <v>∞</v>
      </c>
      <c r="C190" s="2">
        <f t="shared" ca="1" si="23"/>
        <v>85</v>
      </c>
      <c r="D190" s="2">
        <f t="shared" ca="1" si="24"/>
        <v>204</v>
      </c>
      <c r="E190">
        <f t="shared" ca="1" si="25"/>
        <v>17.34</v>
      </c>
      <c r="F190" s="2" t="str">
        <f t="shared" ca="1" si="30"/>
        <v>4.35</v>
      </c>
      <c r="G190" s="2" t="str">
        <f t="shared" ca="1" si="30"/>
        <v>4.46</v>
      </c>
      <c r="H190" s="2">
        <f t="shared" ca="1" si="31"/>
        <v>25</v>
      </c>
      <c r="I190" s="2">
        <f t="shared" ca="1" si="31"/>
        <v>23</v>
      </c>
    </row>
    <row r="191" spans="1:9">
      <c r="A191" s="4" t="s">
        <v>81</v>
      </c>
      <c r="B191">
        <f t="shared" ca="1" si="22"/>
        <v>5000</v>
      </c>
      <c r="C191" s="2">
        <f t="shared" ca="1" si="23"/>
        <v>85</v>
      </c>
      <c r="D191" s="2">
        <f t="shared" ca="1" si="24"/>
        <v>208</v>
      </c>
      <c r="E191">
        <f t="shared" ca="1" si="25"/>
        <v>17.68</v>
      </c>
      <c r="F191" s="2" t="str">
        <f t="shared" ca="1" si="30"/>
        <v>3.45</v>
      </c>
      <c r="G191" s="2" t="str">
        <f t="shared" ca="1" si="30"/>
        <v>3.37</v>
      </c>
      <c r="H191" s="2">
        <f t="shared" ca="1" si="31"/>
        <v>22</v>
      </c>
      <c r="I191" s="2">
        <f t="shared" ca="1" si="31"/>
        <v>24</v>
      </c>
    </row>
    <row r="192" spans="1:9">
      <c r="A192" s="4" t="s">
        <v>82</v>
      </c>
      <c r="B192">
        <f t="shared" ca="1" si="22"/>
        <v>7000</v>
      </c>
      <c r="C192" s="2">
        <f t="shared" ca="1" si="23"/>
        <v>83</v>
      </c>
      <c r="D192" s="2">
        <f t="shared" ca="1" si="24"/>
        <v>217</v>
      </c>
      <c r="E192">
        <f t="shared" ca="1" si="25"/>
        <v>18.010999999999999</v>
      </c>
      <c r="F192" s="2" t="str">
        <f t="shared" ca="1" si="30"/>
        <v>4.31</v>
      </c>
      <c r="G192" s="2" t="str">
        <f t="shared" ca="1" si="30"/>
        <v>3.27</v>
      </c>
      <c r="H192" s="2">
        <f t="shared" ca="1" si="31"/>
        <v>23</v>
      </c>
      <c r="I192" s="2">
        <f t="shared" ca="1" si="31"/>
        <v>22</v>
      </c>
    </row>
    <row r="193" spans="1:9">
      <c r="A193" s="4" t="s">
        <v>83</v>
      </c>
      <c r="B193">
        <f t="shared" ca="1" si="22"/>
        <v>6000</v>
      </c>
      <c r="C193" s="2">
        <f t="shared" ca="1" si="23"/>
        <v>85</v>
      </c>
      <c r="D193" s="2">
        <f t="shared" ca="1" si="24"/>
        <v>226</v>
      </c>
      <c r="E193">
        <f t="shared" ca="1" si="25"/>
        <v>19.21</v>
      </c>
      <c r="F193" s="2" t="str">
        <f t="shared" ca="1" si="30"/>
        <v>4.38</v>
      </c>
      <c r="G193" s="2" t="str">
        <f t="shared" ca="1" si="30"/>
        <v>3.16</v>
      </c>
      <c r="H193" s="2">
        <f t="shared" ca="1" si="31"/>
        <v>21</v>
      </c>
      <c r="I193" s="2">
        <f t="shared" ca="1" si="31"/>
        <v>25</v>
      </c>
    </row>
    <row r="194" spans="1:9">
      <c r="A194" s="4" t="s">
        <v>84</v>
      </c>
      <c r="B194">
        <f t="shared" ref="B194:B261" ca="1" si="32">IF(RANDBETWEEN(4,8)=8,"∞",RANDBETWEEN(4,7)*1000)</f>
        <v>6000</v>
      </c>
      <c r="C194" s="2">
        <f t="shared" ref="C194:C261" ca="1" si="33">RANDBETWEEN(82,86)</f>
        <v>82</v>
      </c>
      <c r="D194" s="2">
        <f t="shared" ref="D194:D261" ca="1" si="34">RANDBETWEEN(187,232)</f>
        <v>190</v>
      </c>
      <c r="E194">
        <f t="shared" ref="E194:E257" ca="1" si="35">C194*D194/1000</f>
        <v>15.58</v>
      </c>
      <c r="F194" s="2" t="str">
        <f t="shared" ca="1" si="30"/>
        <v>4.16</v>
      </c>
      <c r="G194" s="2" t="str">
        <f t="shared" ca="1" si="30"/>
        <v>3.34</v>
      </c>
      <c r="H194" s="2">
        <f t="shared" ca="1" si="31"/>
        <v>25</v>
      </c>
      <c r="I194" s="2">
        <f t="shared" ca="1" si="31"/>
        <v>26</v>
      </c>
    </row>
    <row r="195" spans="1:9">
      <c r="A195" s="4" t="s">
        <v>85</v>
      </c>
      <c r="B195">
        <f t="shared" ca="1" si="32"/>
        <v>5000</v>
      </c>
      <c r="C195" s="2">
        <f t="shared" ca="1" si="33"/>
        <v>83</v>
      </c>
      <c r="D195" s="2">
        <f t="shared" ca="1" si="34"/>
        <v>230</v>
      </c>
      <c r="E195">
        <f t="shared" ca="1" si="35"/>
        <v>19.09</v>
      </c>
      <c r="F195" s="2" t="str">
        <f t="shared" ca="1" si="30"/>
        <v>3.48</v>
      </c>
      <c r="G195" s="2" t="str">
        <f t="shared" ca="1" si="30"/>
        <v>4.24</v>
      </c>
      <c r="H195" s="2">
        <f t="shared" ca="1" si="31"/>
        <v>26</v>
      </c>
      <c r="I195" s="2">
        <f t="shared" ca="1" si="31"/>
        <v>20</v>
      </c>
    </row>
    <row r="196" spans="1:9">
      <c r="A196" s="4" t="s">
        <v>86</v>
      </c>
      <c r="B196">
        <f t="shared" ca="1" si="32"/>
        <v>6000</v>
      </c>
      <c r="C196" s="2">
        <f t="shared" ca="1" si="33"/>
        <v>84</v>
      </c>
      <c r="D196" s="2">
        <f t="shared" ca="1" si="34"/>
        <v>223</v>
      </c>
      <c r="E196">
        <f t="shared" ca="1" si="35"/>
        <v>18.731999999999999</v>
      </c>
      <c r="F196" s="2" t="str">
        <f t="shared" ca="1" si="30"/>
        <v>3.14</v>
      </c>
      <c r="G196" s="2" t="str">
        <f t="shared" ca="1" si="30"/>
        <v>4.15</v>
      </c>
      <c r="H196" s="2">
        <f t="shared" ca="1" si="31"/>
        <v>25</v>
      </c>
      <c r="I196" s="2">
        <f t="shared" ca="1" si="31"/>
        <v>22</v>
      </c>
    </row>
    <row r="197" spans="1:9">
      <c r="A197" s="4" t="s">
        <v>87</v>
      </c>
      <c r="B197">
        <f t="shared" ca="1" si="32"/>
        <v>6000</v>
      </c>
      <c r="C197" s="2">
        <f t="shared" ca="1" si="33"/>
        <v>85</v>
      </c>
      <c r="D197" s="2">
        <f t="shared" ca="1" si="34"/>
        <v>215</v>
      </c>
      <c r="E197">
        <f t="shared" ca="1" si="35"/>
        <v>18.274999999999999</v>
      </c>
      <c r="F197" s="2" t="str">
        <f t="shared" ca="1" si="30"/>
        <v>3.46</v>
      </c>
      <c r="G197" s="2" t="str">
        <f t="shared" ca="1" si="30"/>
        <v>4.53</v>
      </c>
      <c r="H197" s="2">
        <f t="shared" ca="1" si="31"/>
        <v>22</v>
      </c>
      <c r="I197" s="2">
        <f t="shared" ca="1" si="31"/>
        <v>21</v>
      </c>
    </row>
    <row r="198" spans="1:9">
      <c r="A198" s="4" t="s">
        <v>88</v>
      </c>
      <c r="B198">
        <f t="shared" ca="1" si="32"/>
        <v>5000</v>
      </c>
      <c r="C198" s="2">
        <f t="shared" ca="1" si="33"/>
        <v>82</v>
      </c>
      <c r="D198" s="2">
        <f t="shared" ca="1" si="34"/>
        <v>209</v>
      </c>
      <c r="E198">
        <f t="shared" ca="1" si="35"/>
        <v>17.138000000000002</v>
      </c>
      <c r="F198" s="2" t="str">
        <f t="shared" ca="1" si="30"/>
        <v>4.35</v>
      </c>
      <c r="G198" s="2" t="str">
        <f t="shared" ca="1" si="30"/>
        <v>4.4</v>
      </c>
      <c r="H198" s="2">
        <f t="shared" ca="1" si="31"/>
        <v>20</v>
      </c>
      <c r="I198" s="2">
        <f t="shared" ca="1" si="31"/>
        <v>26</v>
      </c>
    </row>
    <row r="199" spans="1:9">
      <c r="A199" s="4" t="s">
        <v>89</v>
      </c>
      <c r="B199" t="str">
        <f t="shared" ca="1" si="32"/>
        <v>∞</v>
      </c>
      <c r="C199" s="2">
        <f t="shared" ca="1" si="33"/>
        <v>83</v>
      </c>
      <c r="D199" s="2">
        <f t="shared" ca="1" si="34"/>
        <v>206</v>
      </c>
      <c r="E199">
        <f t="shared" ca="1" si="35"/>
        <v>17.097999999999999</v>
      </c>
      <c r="F199" s="2" t="str">
        <f t="shared" ca="1" si="30"/>
        <v>3.21</v>
      </c>
      <c r="G199" s="2" t="str">
        <f t="shared" ca="1" si="30"/>
        <v>3.36</v>
      </c>
      <c r="H199" s="2">
        <f t="shared" ca="1" si="31"/>
        <v>24</v>
      </c>
      <c r="I199" s="2">
        <f t="shared" ca="1" si="31"/>
        <v>21</v>
      </c>
    </row>
    <row r="200" spans="1:9">
      <c r="A200" s="4" t="s">
        <v>90</v>
      </c>
      <c r="B200">
        <f t="shared" ca="1" si="32"/>
        <v>7000</v>
      </c>
      <c r="C200" s="2">
        <f t="shared" ca="1" si="33"/>
        <v>85</v>
      </c>
      <c r="D200" s="2">
        <f t="shared" ca="1" si="34"/>
        <v>224</v>
      </c>
      <c r="E200">
        <f t="shared" ca="1" si="35"/>
        <v>19.04</v>
      </c>
      <c r="F200" s="2" t="str">
        <f t="shared" ca="1" si="30"/>
        <v>3.1</v>
      </c>
      <c r="G200" s="2" t="str">
        <f t="shared" ca="1" si="30"/>
        <v>3.26</v>
      </c>
      <c r="H200" s="2">
        <f t="shared" ca="1" si="31"/>
        <v>22</v>
      </c>
      <c r="I200" s="2">
        <f t="shared" ca="1" si="31"/>
        <v>24</v>
      </c>
    </row>
    <row r="201" spans="1:9">
      <c r="A201" s="4" t="s">
        <v>91</v>
      </c>
      <c r="B201">
        <f t="shared" ca="1" si="32"/>
        <v>5000</v>
      </c>
      <c r="C201" s="2">
        <f t="shared" ca="1" si="33"/>
        <v>84</v>
      </c>
      <c r="D201" s="2">
        <f t="shared" ca="1" si="34"/>
        <v>231</v>
      </c>
      <c r="E201">
        <f t="shared" ca="1" si="35"/>
        <v>19.404</v>
      </c>
      <c r="F201" s="2" t="str">
        <f t="shared" ca="1" si="30"/>
        <v>4.14</v>
      </c>
      <c r="G201" s="2" t="str">
        <f t="shared" ca="1" si="30"/>
        <v>3.22</v>
      </c>
      <c r="H201" s="2">
        <f t="shared" ca="1" si="31"/>
        <v>24</v>
      </c>
      <c r="I201" s="2">
        <f t="shared" ca="1" si="31"/>
        <v>24</v>
      </c>
    </row>
    <row r="202" spans="1:9">
      <c r="A202" s="4" t="s">
        <v>92</v>
      </c>
      <c r="B202" t="str">
        <f t="shared" ca="1" si="32"/>
        <v>∞</v>
      </c>
      <c r="C202" s="2">
        <f t="shared" ca="1" si="33"/>
        <v>84</v>
      </c>
      <c r="D202" s="2">
        <f t="shared" ca="1" si="34"/>
        <v>192</v>
      </c>
      <c r="E202">
        <f t="shared" ca="1" si="35"/>
        <v>16.128</v>
      </c>
      <c r="F202" s="2" t="str">
        <f t="shared" ref="F202:G221" ca="1" si="36">CONCATENATE(RANDBETWEEN(3,4),".",RANDBETWEEN(1,53))</f>
        <v>3.36</v>
      </c>
      <c r="G202" s="2" t="str">
        <f t="shared" ca="1" si="36"/>
        <v>4.32</v>
      </c>
      <c r="H202" s="2">
        <f t="shared" ref="H202:I221" ca="1" si="37">RANDBETWEEN(20,26)</f>
        <v>26</v>
      </c>
      <c r="I202" s="2">
        <f t="shared" ca="1" si="37"/>
        <v>22</v>
      </c>
    </row>
    <row r="203" spans="1:9">
      <c r="A203" s="4" t="s">
        <v>93</v>
      </c>
      <c r="B203">
        <f t="shared" ca="1" si="32"/>
        <v>5000</v>
      </c>
      <c r="C203" s="2">
        <f t="shared" ca="1" si="33"/>
        <v>86</v>
      </c>
      <c r="D203" s="2">
        <f t="shared" ca="1" si="34"/>
        <v>211</v>
      </c>
      <c r="E203">
        <f t="shared" ca="1" si="35"/>
        <v>18.146000000000001</v>
      </c>
      <c r="F203" s="2" t="str">
        <f t="shared" ca="1" si="36"/>
        <v>4.50</v>
      </c>
      <c r="G203" s="2" t="str">
        <f t="shared" ca="1" si="36"/>
        <v>4.38</v>
      </c>
      <c r="H203" s="2">
        <f t="shared" ca="1" si="37"/>
        <v>22</v>
      </c>
      <c r="I203" s="2">
        <f t="shared" ca="1" si="37"/>
        <v>20</v>
      </c>
    </row>
    <row r="204" spans="1:9">
      <c r="A204" s="4" t="s">
        <v>94</v>
      </c>
      <c r="B204">
        <f t="shared" ca="1" si="32"/>
        <v>4000</v>
      </c>
      <c r="C204" s="2">
        <f t="shared" ca="1" si="33"/>
        <v>82</v>
      </c>
      <c r="D204" s="2">
        <f t="shared" ca="1" si="34"/>
        <v>217</v>
      </c>
      <c r="E204">
        <f t="shared" ca="1" si="35"/>
        <v>17.794</v>
      </c>
      <c r="F204" s="2" t="str">
        <f t="shared" ca="1" si="36"/>
        <v>4.41</v>
      </c>
      <c r="G204" s="2" t="str">
        <f t="shared" ca="1" si="36"/>
        <v>4.41</v>
      </c>
      <c r="H204" s="2">
        <f t="shared" ca="1" si="37"/>
        <v>25</v>
      </c>
      <c r="I204" s="2">
        <f t="shared" ca="1" si="37"/>
        <v>24</v>
      </c>
    </row>
    <row r="205" spans="1:9">
      <c r="A205" s="4" t="s">
        <v>96</v>
      </c>
      <c r="B205">
        <f t="shared" ca="1" si="32"/>
        <v>7000</v>
      </c>
      <c r="C205" s="2">
        <f t="shared" ca="1" si="33"/>
        <v>85</v>
      </c>
      <c r="D205" s="2">
        <f t="shared" ca="1" si="34"/>
        <v>211</v>
      </c>
      <c r="E205">
        <f t="shared" ca="1" si="35"/>
        <v>17.934999999999999</v>
      </c>
      <c r="F205" s="2" t="str">
        <f t="shared" ca="1" si="36"/>
        <v>3.6</v>
      </c>
      <c r="G205" s="2" t="str">
        <f t="shared" ca="1" si="36"/>
        <v>3.36</v>
      </c>
      <c r="H205" s="2">
        <f t="shared" ca="1" si="37"/>
        <v>22</v>
      </c>
      <c r="I205" s="2">
        <f t="shared" ca="1" si="37"/>
        <v>22</v>
      </c>
    </row>
    <row r="206" spans="1:9">
      <c r="A206" s="4" t="s">
        <v>97</v>
      </c>
      <c r="B206">
        <f t="shared" ca="1" si="32"/>
        <v>6000</v>
      </c>
      <c r="C206" s="2">
        <f t="shared" ca="1" si="33"/>
        <v>85</v>
      </c>
      <c r="D206" s="2">
        <f t="shared" ca="1" si="34"/>
        <v>217</v>
      </c>
      <c r="E206">
        <f t="shared" ca="1" si="35"/>
        <v>18.445</v>
      </c>
      <c r="F206" s="2" t="str">
        <f t="shared" ca="1" si="36"/>
        <v>3.18</v>
      </c>
      <c r="G206" s="2" t="str">
        <f t="shared" ca="1" si="36"/>
        <v>3.38</v>
      </c>
      <c r="H206" s="2">
        <f t="shared" ca="1" si="37"/>
        <v>25</v>
      </c>
      <c r="I206" s="2">
        <f t="shared" ca="1" si="37"/>
        <v>26</v>
      </c>
    </row>
    <row r="207" spans="1:9">
      <c r="A207" s="4" t="s">
        <v>98</v>
      </c>
      <c r="B207" t="str">
        <f t="shared" ca="1" si="32"/>
        <v>∞</v>
      </c>
      <c r="C207" s="2">
        <f t="shared" ca="1" si="33"/>
        <v>84</v>
      </c>
      <c r="D207" s="2">
        <f t="shared" ca="1" si="34"/>
        <v>207</v>
      </c>
      <c r="E207">
        <f t="shared" ca="1" si="35"/>
        <v>17.388000000000002</v>
      </c>
      <c r="F207" s="2" t="str">
        <f t="shared" ca="1" si="36"/>
        <v>3.49</v>
      </c>
      <c r="G207" s="2" t="str">
        <f t="shared" ca="1" si="36"/>
        <v>3.1</v>
      </c>
      <c r="H207" s="2">
        <f t="shared" ca="1" si="37"/>
        <v>25</v>
      </c>
      <c r="I207" s="2">
        <f t="shared" ca="1" si="37"/>
        <v>23</v>
      </c>
    </row>
    <row r="208" spans="1:9">
      <c r="A208" s="4" t="s">
        <v>100</v>
      </c>
      <c r="B208">
        <f t="shared" ca="1" si="32"/>
        <v>4000</v>
      </c>
      <c r="C208" s="2">
        <f t="shared" ca="1" si="33"/>
        <v>85</v>
      </c>
      <c r="D208" s="2">
        <f t="shared" ca="1" si="34"/>
        <v>218</v>
      </c>
      <c r="E208">
        <f t="shared" ca="1" si="35"/>
        <v>18.53</v>
      </c>
      <c r="F208" s="2" t="str">
        <f t="shared" ca="1" si="36"/>
        <v>4.3</v>
      </c>
      <c r="G208" s="2" t="str">
        <f t="shared" ca="1" si="36"/>
        <v>3.49</v>
      </c>
      <c r="H208" s="2">
        <f t="shared" ca="1" si="37"/>
        <v>24</v>
      </c>
      <c r="I208" s="2">
        <f t="shared" ca="1" si="37"/>
        <v>24</v>
      </c>
    </row>
    <row r="209" spans="1:9">
      <c r="A209" s="4" t="s">
        <v>106</v>
      </c>
      <c r="B209">
        <f t="shared" ca="1" si="32"/>
        <v>6000</v>
      </c>
      <c r="C209" s="2">
        <f t="shared" ca="1" si="33"/>
        <v>86</v>
      </c>
      <c r="D209" s="2">
        <f t="shared" ca="1" si="34"/>
        <v>227</v>
      </c>
      <c r="E209">
        <f t="shared" ca="1" si="35"/>
        <v>19.521999999999998</v>
      </c>
      <c r="F209" s="2" t="str">
        <f t="shared" ca="1" si="36"/>
        <v>4.46</v>
      </c>
      <c r="G209" s="2" t="str">
        <f t="shared" ca="1" si="36"/>
        <v>3.16</v>
      </c>
      <c r="H209" s="2">
        <f t="shared" ca="1" si="37"/>
        <v>24</v>
      </c>
      <c r="I209" s="2">
        <f t="shared" ca="1" si="37"/>
        <v>24</v>
      </c>
    </row>
    <row r="210" spans="1:9">
      <c r="A210" s="4" t="s">
        <v>108</v>
      </c>
      <c r="B210">
        <f t="shared" ca="1" si="32"/>
        <v>7000</v>
      </c>
      <c r="C210" s="2">
        <f t="shared" ca="1" si="33"/>
        <v>85</v>
      </c>
      <c r="D210" s="2">
        <f t="shared" ca="1" si="34"/>
        <v>204</v>
      </c>
      <c r="E210">
        <f t="shared" ca="1" si="35"/>
        <v>17.34</v>
      </c>
      <c r="F210" s="2" t="str">
        <f t="shared" ca="1" si="36"/>
        <v>4.20</v>
      </c>
      <c r="G210" s="2" t="str">
        <f t="shared" ca="1" si="36"/>
        <v>4.5</v>
      </c>
      <c r="H210" s="2">
        <f t="shared" ca="1" si="37"/>
        <v>21</v>
      </c>
      <c r="I210" s="2">
        <f t="shared" ca="1" si="37"/>
        <v>21</v>
      </c>
    </row>
    <row r="211" spans="1:9">
      <c r="A211" s="4" t="s">
        <v>112</v>
      </c>
      <c r="B211">
        <f t="shared" ca="1" si="32"/>
        <v>6000</v>
      </c>
      <c r="C211" s="2">
        <f t="shared" ca="1" si="33"/>
        <v>84</v>
      </c>
      <c r="D211" s="2">
        <f t="shared" ca="1" si="34"/>
        <v>217</v>
      </c>
      <c r="E211">
        <f t="shared" ca="1" si="35"/>
        <v>18.228000000000002</v>
      </c>
      <c r="F211" s="2" t="str">
        <f t="shared" ca="1" si="36"/>
        <v>3.39</v>
      </c>
      <c r="G211" s="2" t="str">
        <f t="shared" ca="1" si="36"/>
        <v>4.46</v>
      </c>
      <c r="H211" s="2">
        <f t="shared" ca="1" si="37"/>
        <v>22</v>
      </c>
      <c r="I211" s="2">
        <f t="shared" ca="1" si="37"/>
        <v>22</v>
      </c>
    </row>
    <row r="212" spans="1:9">
      <c r="A212" s="4" t="s">
        <v>113</v>
      </c>
      <c r="B212" t="str">
        <f t="shared" ca="1" si="32"/>
        <v>∞</v>
      </c>
      <c r="C212" s="2">
        <f t="shared" ca="1" si="33"/>
        <v>85</v>
      </c>
      <c r="D212" s="2">
        <f t="shared" ca="1" si="34"/>
        <v>192</v>
      </c>
      <c r="E212">
        <f t="shared" ca="1" si="35"/>
        <v>16.32</v>
      </c>
      <c r="F212" s="2" t="str">
        <f t="shared" ca="1" si="36"/>
        <v>4.2</v>
      </c>
      <c r="G212" s="2" t="str">
        <f t="shared" ca="1" si="36"/>
        <v>3.42</v>
      </c>
      <c r="H212" s="2">
        <f t="shared" ca="1" si="37"/>
        <v>22</v>
      </c>
      <c r="I212" s="2">
        <f t="shared" ca="1" si="37"/>
        <v>26</v>
      </c>
    </row>
    <row r="213" spans="1:9">
      <c r="A213" s="4" t="s">
        <v>114</v>
      </c>
      <c r="B213">
        <f t="shared" ca="1" si="32"/>
        <v>5000</v>
      </c>
      <c r="C213" s="2">
        <f t="shared" ca="1" si="33"/>
        <v>82</v>
      </c>
      <c r="D213" s="2">
        <f t="shared" ca="1" si="34"/>
        <v>215</v>
      </c>
      <c r="E213">
        <f t="shared" ca="1" si="35"/>
        <v>17.63</v>
      </c>
      <c r="F213" s="2" t="str">
        <f t="shared" ca="1" si="36"/>
        <v>4.16</v>
      </c>
      <c r="G213" s="2" t="str">
        <f t="shared" ca="1" si="36"/>
        <v>4.7</v>
      </c>
      <c r="H213" s="2">
        <f t="shared" ca="1" si="37"/>
        <v>23</v>
      </c>
      <c r="I213" s="2">
        <f t="shared" ca="1" si="37"/>
        <v>20</v>
      </c>
    </row>
    <row r="214" spans="1:9">
      <c r="A214" s="4" t="s">
        <v>115</v>
      </c>
      <c r="B214">
        <f t="shared" ca="1" si="32"/>
        <v>4000</v>
      </c>
      <c r="C214" s="2">
        <f t="shared" ca="1" si="33"/>
        <v>86</v>
      </c>
      <c r="D214" s="2">
        <f t="shared" ca="1" si="34"/>
        <v>230</v>
      </c>
      <c r="E214">
        <f t="shared" ca="1" si="35"/>
        <v>19.78</v>
      </c>
      <c r="F214" s="2" t="str">
        <f t="shared" ca="1" si="36"/>
        <v>3.40</v>
      </c>
      <c r="G214" s="2" t="str">
        <f t="shared" ca="1" si="36"/>
        <v>3.15</v>
      </c>
      <c r="H214" s="2">
        <f t="shared" ca="1" si="37"/>
        <v>24</v>
      </c>
      <c r="I214" s="2">
        <f t="shared" ca="1" si="37"/>
        <v>21</v>
      </c>
    </row>
    <row r="215" spans="1:9">
      <c r="A215" s="4" t="s">
        <v>116</v>
      </c>
      <c r="B215" t="str">
        <f t="shared" ca="1" si="32"/>
        <v>∞</v>
      </c>
      <c r="C215" s="2">
        <f t="shared" ca="1" si="33"/>
        <v>84</v>
      </c>
      <c r="D215" s="2">
        <f t="shared" ca="1" si="34"/>
        <v>212</v>
      </c>
      <c r="E215">
        <f t="shared" ca="1" si="35"/>
        <v>17.808</v>
      </c>
      <c r="F215" s="2" t="str">
        <f t="shared" ca="1" si="36"/>
        <v>4.30</v>
      </c>
      <c r="G215" s="2" t="str">
        <f t="shared" ca="1" si="36"/>
        <v>4.18</v>
      </c>
      <c r="H215" s="2">
        <f t="shared" ca="1" si="37"/>
        <v>23</v>
      </c>
      <c r="I215" s="2">
        <f t="shared" ca="1" si="37"/>
        <v>22</v>
      </c>
    </row>
    <row r="216" spans="1:9">
      <c r="A216" s="4" t="s">
        <v>118</v>
      </c>
      <c r="B216" t="str">
        <f t="shared" ca="1" si="32"/>
        <v>∞</v>
      </c>
      <c r="C216" s="2">
        <f t="shared" ca="1" si="33"/>
        <v>83</v>
      </c>
      <c r="D216" s="2">
        <f t="shared" ca="1" si="34"/>
        <v>222</v>
      </c>
      <c r="E216">
        <f t="shared" ca="1" si="35"/>
        <v>18.425999999999998</v>
      </c>
      <c r="F216" s="2" t="str">
        <f t="shared" ca="1" si="36"/>
        <v>3.13</v>
      </c>
      <c r="G216" s="2" t="str">
        <f t="shared" ca="1" si="36"/>
        <v>4.5</v>
      </c>
      <c r="H216" s="2">
        <f t="shared" ca="1" si="37"/>
        <v>23</v>
      </c>
      <c r="I216" s="2">
        <f t="shared" ca="1" si="37"/>
        <v>25</v>
      </c>
    </row>
    <row r="217" spans="1:9">
      <c r="A217" s="4" t="s">
        <v>119</v>
      </c>
      <c r="B217">
        <f t="shared" ca="1" si="32"/>
        <v>6000</v>
      </c>
      <c r="C217" s="2">
        <f t="shared" ca="1" si="33"/>
        <v>84</v>
      </c>
      <c r="D217" s="2">
        <f t="shared" ca="1" si="34"/>
        <v>222</v>
      </c>
      <c r="E217">
        <f t="shared" ca="1" si="35"/>
        <v>18.648</v>
      </c>
      <c r="F217" s="2" t="str">
        <f t="shared" ca="1" si="36"/>
        <v>3.45</v>
      </c>
      <c r="G217" s="2" t="str">
        <f t="shared" ca="1" si="36"/>
        <v>4.33</v>
      </c>
      <c r="H217" s="2">
        <f t="shared" ca="1" si="37"/>
        <v>22</v>
      </c>
      <c r="I217" s="2">
        <f t="shared" ca="1" si="37"/>
        <v>24</v>
      </c>
    </row>
    <row r="218" spans="1:9">
      <c r="A218" s="4" t="s">
        <v>117</v>
      </c>
      <c r="B218">
        <f t="shared" ca="1" si="32"/>
        <v>6000</v>
      </c>
      <c r="C218" s="2">
        <f t="shared" ca="1" si="33"/>
        <v>83</v>
      </c>
      <c r="D218" s="2">
        <f t="shared" ca="1" si="34"/>
        <v>199</v>
      </c>
      <c r="E218">
        <f t="shared" ca="1" si="35"/>
        <v>16.516999999999999</v>
      </c>
      <c r="F218" s="2" t="str">
        <f t="shared" ca="1" si="36"/>
        <v>3.7</v>
      </c>
      <c r="G218" s="2" t="str">
        <f t="shared" ca="1" si="36"/>
        <v>3.31</v>
      </c>
      <c r="H218" s="2">
        <f t="shared" ca="1" si="37"/>
        <v>21</v>
      </c>
      <c r="I218" s="2">
        <f t="shared" ca="1" si="37"/>
        <v>21</v>
      </c>
    </row>
    <row r="219" spans="1:9">
      <c r="A219" s="4" t="s">
        <v>120</v>
      </c>
      <c r="B219" t="str">
        <f t="shared" ca="1" si="32"/>
        <v>∞</v>
      </c>
      <c r="C219" s="2">
        <f t="shared" ca="1" si="33"/>
        <v>86</v>
      </c>
      <c r="D219" s="2">
        <f t="shared" ca="1" si="34"/>
        <v>206</v>
      </c>
      <c r="E219">
        <f t="shared" ca="1" si="35"/>
        <v>17.716000000000001</v>
      </c>
      <c r="F219" s="2" t="str">
        <f t="shared" ca="1" si="36"/>
        <v>3.52</v>
      </c>
      <c r="G219" s="2" t="str">
        <f t="shared" ca="1" si="36"/>
        <v>3.53</v>
      </c>
      <c r="H219" s="2">
        <f t="shared" ca="1" si="37"/>
        <v>22</v>
      </c>
      <c r="I219" s="2">
        <f t="shared" ca="1" si="37"/>
        <v>21</v>
      </c>
    </row>
    <row r="220" spans="1:9">
      <c r="A220" s="4" t="s">
        <v>121</v>
      </c>
      <c r="B220">
        <f t="shared" ca="1" si="32"/>
        <v>6000</v>
      </c>
      <c r="C220" s="2">
        <f t="shared" ca="1" si="33"/>
        <v>84</v>
      </c>
      <c r="D220" s="2">
        <f t="shared" ca="1" si="34"/>
        <v>199</v>
      </c>
      <c r="E220">
        <f t="shared" ca="1" si="35"/>
        <v>16.716000000000001</v>
      </c>
      <c r="F220" s="2" t="str">
        <f t="shared" ca="1" si="36"/>
        <v>4.3</v>
      </c>
      <c r="G220" s="2" t="str">
        <f t="shared" ca="1" si="36"/>
        <v>3.6</v>
      </c>
      <c r="H220" s="2">
        <f t="shared" ca="1" si="37"/>
        <v>21</v>
      </c>
      <c r="I220" s="2">
        <f t="shared" ca="1" si="37"/>
        <v>23</v>
      </c>
    </row>
    <row r="221" spans="1:9">
      <c r="A221" s="4" t="s">
        <v>128</v>
      </c>
      <c r="B221">
        <f t="shared" ca="1" si="32"/>
        <v>6000</v>
      </c>
      <c r="C221" s="2">
        <f t="shared" ca="1" si="33"/>
        <v>84</v>
      </c>
      <c r="D221" s="2">
        <f t="shared" ca="1" si="34"/>
        <v>201</v>
      </c>
      <c r="E221">
        <f t="shared" ca="1" si="35"/>
        <v>16.884</v>
      </c>
      <c r="F221" s="2" t="str">
        <f t="shared" ca="1" si="36"/>
        <v>3.9</v>
      </c>
      <c r="G221" s="2" t="str">
        <f t="shared" ca="1" si="36"/>
        <v>4.32</v>
      </c>
      <c r="H221" s="2">
        <f t="shared" ca="1" si="37"/>
        <v>22</v>
      </c>
      <c r="I221" s="2">
        <f t="shared" ca="1" si="37"/>
        <v>25</v>
      </c>
    </row>
    <row r="222" spans="1:9">
      <c r="A222" s="4" t="s">
        <v>75</v>
      </c>
      <c r="B222">
        <f t="shared" ca="1" si="32"/>
        <v>7000</v>
      </c>
      <c r="C222" s="2">
        <f t="shared" ca="1" si="33"/>
        <v>83</v>
      </c>
      <c r="D222" s="2">
        <f t="shared" ca="1" si="34"/>
        <v>208</v>
      </c>
      <c r="E222">
        <f t="shared" ca="1" si="35"/>
        <v>17.263999999999999</v>
      </c>
      <c r="F222" s="2" t="str">
        <f t="shared" ref="F222:G241" ca="1" si="38">CONCATENATE(RANDBETWEEN(3,4),".",RANDBETWEEN(1,53))</f>
        <v>3.32</v>
      </c>
      <c r="G222" s="2" t="str">
        <f t="shared" ca="1" si="38"/>
        <v>3.45</v>
      </c>
      <c r="H222" s="2">
        <f t="shared" ref="H222:I241" ca="1" si="39">RANDBETWEEN(20,26)</f>
        <v>25</v>
      </c>
      <c r="I222" s="2">
        <f t="shared" ca="1" si="39"/>
        <v>23</v>
      </c>
    </row>
    <row r="223" spans="1:9">
      <c r="A223" s="4" t="s">
        <v>51</v>
      </c>
      <c r="B223" t="str">
        <f t="shared" ca="1" si="32"/>
        <v>∞</v>
      </c>
      <c r="C223" s="2">
        <f t="shared" ca="1" si="33"/>
        <v>84</v>
      </c>
      <c r="D223" s="2">
        <f t="shared" ca="1" si="34"/>
        <v>229</v>
      </c>
      <c r="E223">
        <f t="shared" ca="1" si="35"/>
        <v>19.236000000000001</v>
      </c>
      <c r="F223" s="2" t="str">
        <f t="shared" ca="1" si="38"/>
        <v>4.32</v>
      </c>
      <c r="G223" s="2" t="str">
        <f t="shared" ca="1" si="38"/>
        <v>3.8</v>
      </c>
      <c r="H223" s="2">
        <f t="shared" ca="1" si="39"/>
        <v>22</v>
      </c>
      <c r="I223" s="2">
        <f t="shared" ca="1" si="39"/>
        <v>26</v>
      </c>
    </row>
    <row r="224" spans="1:9">
      <c r="A224" s="4" t="s">
        <v>52</v>
      </c>
      <c r="B224">
        <f t="shared" ca="1" si="32"/>
        <v>7000</v>
      </c>
      <c r="C224" s="2">
        <f t="shared" ca="1" si="33"/>
        <v>82</v>
      </c>
      <c r="D224" s="2">
        <f t="shared" ca="1" si="34"/>
        <v>196</v>
      </c>
      <c r="E224">
        <f t="shared" ca="1" si="35"/>
        <v>16.071999999999999</v>
      </c>
      <c r="F224" s="2" t="str">
        <f t="shared" ca="1" si="38"/>
        <v>3.20</v>
      </c>
      <c r="G224" s="2" t="str">
        <f t="shared" ca="1" si="38"/>
        <v>4.26</v>
      </c>
      <c r="H224" s="2">
        <f t="shared" ca="1" si="39"/>
        <v>24</v>
      </c>
      <c r="I224" s="2">
        <f t="shared" ca="1" si="39"/>
        <v>24</v>
      </c>
    </row>
    <row r="225" spans="1:9">
      <c r="A225" s="4" t="s">
        <v>53</v>
      </c>
      <c r="B225">
        <f t="shared" ca="1" si="32"/>
        <v>4000</v>
      </c>
      <c r="C225" s="2">
        <f t="shared" ca="1" si="33"/>
        <v>82</v>
      </c>
      <c r="D225" s="2">
        <f t="shared" ca="1" si="34"/>
        <v>226</v>
      </c>
      <c r="E225">
        <f t="shared" ca="1" si="35"/>
        <v>18.532</v>
      </c>
      <c r="F225" s="2" t="str">
        <f t="shared" ca="1" si="38"/>
        <v>4.9</v>
      </c>
      <c r="G225" s="2" t="str">
        <f t="shared" ca="1" si="38"/>
        <v>3.39</v>
      </c>
      <c r="H225" s="2">
        <f t="shared" ca="1" si="39"/>
        <v>24</v>
      </c>
      <c r="I225" s="2">
        <f t="shared" ca="1" si="39"/>
        <v>22</v>
      </c>
    </row>
    <row r="226" spans="1:9">
      <c r="A226" s="4" t="s">
        <v>54</v>
      </c>
      <c r="B226" t="str">
        <f t="shared" ca="1" si="32"/>
        <v>∞</v>
      </c>
      <c r="C226" s="2">
        <f t="shared" ca="1" si="33"/>
        <v>83</v>
      </c>
      <c r="D226" s="2">
        <f t="shared" ca="1" si="34"/>
        <v>202</v>
      </c>
      <c r="E226">
        <f t="shared" ca="1" si="35"/>
        <v>16.765999999999998</v>
      </c>
      <c r="F226" s="2" t="str">
        <f t="shared" ca="1" si="38"/>
        <v>4.32</v>
      </c>
      <c r="G226" s="2" t="str">
        <f t="shared" ca="1" si="38"/>
        <v>4.13</v>
      </c>
      <c r="H226" s="2">
        <f t="shared" ca="1" si="39"/>
        <v>22</v>
      </c>
      <c r="I226" s="2">
        <f t="shared" ca="1" si="39"/>
        <v>24</v>
      </c>
    </row>
    <row r="227" spans="1:9">
      <c r="A227" s="4" t="s">
        <v>131</v>
      </c>
      <c r="B227">
        <f t="shared" ca="1" si="32"/>
        <v>5000</v>
      </c>
      <c r="C227" s="2">
        <f t="shared" ca="1" si="33"/>
        <v>85</v>
      </c>
      <c r="D227" s="2">
        <f t="shared" ca="1" si="34"/>
        <v>211</v>
      </c>
      <c r="E227">
        <f t="shared" ca="1" si="35"/>
        <v>17.934999999999999</v>
      </c>
      <c r="F227" s="2" t="str">
        <f t="shared" ca="1" si="38"/>
        <v>4.48</v>
      </c>
      <c r="G227" s="2" t="str">
        <f t="shared" ca="1" si="38"/>
        <v>3.16</v>
      </c>
      <c r="H227" s="2">
        <f t="shared" ca="1" si="39"/>
        <v>26</v>
      </c>
      <c r="I227" s="2">
        <f t="shared" ca="1" si="39"/>
        <v>26</v>
      </c>
    </row>
    <row r="228" spans="1:9">
      <c r="A228" s="4" t="s">
        <v>12</v>
      </c>
      <c r="B228" t="str">
        <f t="shared" ca="1" si="32"/>
        <v>∞</v>
      </c>
      <c r="C228" s="2">
        <f t="shared" ca="1" si="33"/>
        <v>84</v>
      </c>
      <c r="D228" s="2">
        <f t="shared" ca="1" si="34"/>
        <v>214</v>
      </c>
      <c r="E228">
        <f t="shared" ca="1" si="35"/>
        <v>17.975999999999999</v>
      </c>
      <c r="F228" s="2" t="str">
        <f t="shared" ca="1" si="38"/>
        <v>4.38</v>
      </c>
      <c r="G228" s="2" t="str">
        <f t="shared" ca="1" si="38"/>
        <v>3.52</v>
      </c>
      <c r="H228" s="2">
        <f t="shared" ca="1" si="39"/>
        <v>25</v>
      </c>
      <c r="I228" s="2">
        <f t="shared" ca="1" si="39"/>
        <v>25</v>
      </c>
    </row>
    <row r="229" spans="1:9">
      <c r="A229" s="4" t="s">
        <v>13</v>
      </c>
      <c r="B229">
        <f t="shared" ca="1" si="32"/>
        <v>4000</v>
      </c>
      <c r="C229" s="2">
        <f t="shared" ca="1" si="33"/>
        <v>85</v>
      </c>
      <c r="D229" s="2">
        <f t="shared" ca="1" si="34"/>
        <v>205</v>
      </c>
      <c r="E229">
        <f t="shared" ca="1" si="35"/>
        <v>17.425000000000001</v>
      </c>
      <c r="F229" s="2" t="str">
        <f t="shared" ca="1" si="38"/>
        <v>4.19</v>
      </c>
      <c r="G229" s="2" t="str">
        <f t="shared" ca="1" si="38"/>
        <v>3.45</v>
      </c>
      <c r="H229" s="2">
        <f t="shared" ca="1" si="39"/>
        <v>21</v>
      </c>
      <c r="I229" s="2">
        <f t="shared" ca="1" si="39"/>
        <v>22</v>
      </c>
    </row>
    <row r="230" spans="1:9">
      <c r="A230" s="4" t="s">
        <v>14</v>
      </c>
      <c r="B230" t="str">
        <f t="shared" ca="1" si="32"/>
        <v>∞</v>
      </c>
      <c r="C230" s="2">
        <f t="shared" ca="1" si="33"/>
        <v>85</v>
      </c>
      <c r="D230" s="2">
        <f t="shared" ca="1" si="34"/>
        <v>215</v>
      </c>
      <c r="E230">
        <f t="shared" ca="1" si="35"/>
        <v>18.274999999999999</v>
      </c>
      <c r="F230" s="2" t="str">
        <f t="shared" ca="1" si="38"/>
        <v>4.39</v>
      </c>
      <c r="G230" s="2" t="str">
        <f t="shared" ca="1" si="38"/>
        <v>3.45</v>
      </c>
      <c r="H230" s="2">
        <f t="shared" ca="1" si="39"/>
        <v>20</v>
      </c>
      <c r="I230" s="2">
        <f t="shared" ca="1" si="39"/>
        <v>23</v>
      </c>
    </row>
    <row r="231" spans="1:9">
      <c r="A231" s="4" t="s">
        <v>133</v>
      </c>
      <c r="B231" t="str">
        <f t="shared" ca="1" si="32"/>
        <v>∞</v>
      </c>
      <c r="C231" s="2">
        <f t="shared" ca="1" si="33"/>
        <v>83</v>
      </c>
      <c r="D231" s="2">
        <f t="shared" ca="1" si="34"/>
        <v>197</v>
      </c>
      <c r="E231">
        <f t="shared" ca="1" si="35"/>
        <v>16.350999999999999</v>
      </c>
      <c r="F231" s="2" t="str">
        <f t="shared" ca="1" si="38"/>
        <v>3.25</v>
      </c>
      <c r="G231" s="2" t="str">
        <f t="shared" ca="1" si="38"/>
        <v>4.51</v>
      </c>
      <c r="H231" s="2">
        <f t="shared" ca="1" si="39"/>
        <v>26</v>
      </c>
      <c r="I231" s="2">
        <f t="shared" ca="1" si="39"/>
        <v>26</v>
      </c>
    </row>
    <row r="232" spans="1:9">
      <c r="A232" s="4" t="s">
        <v>15</v>
      </c>
      <c r="B232">
        <f t="shared" ca="1" si="32"/>
        <v>7000</v>
      </c>
      <c r="C232" s="2">
        <f t="shared" ca="1" si="33"/>
        <v>84</v>
      </c>
      <c r="D232" s="2">
        <f t="shared" ca="1" si="34"/>
        <v>203</v>
      </c>
      <c r="E232">
        <f t="shared" ca="1" si="35"/>
        <v>17.052</v>
      </c>
      <c r="F232" s="2" t="str">
        <f t="shared" ca="1" si="38"/>
        <v>3.2</v>
      </c>
      <c r="G232" s="2" t="str">
        <f t="shared" ca="1" si="38"/>
        <v>4.8</v>
      </c>
      <c r="H232" s="2">
        <f t="shared" ca="1" si="39"/>
        <v>20</v>
      </c>
      <c r="I232" s="2">
        <f t="shared" ca="1" si="39"/>
        <v>26</v>
      </c>
    </row>
    <row r="233" spans="1:9">
      <c r="A233" s="4" t="s">
        <v>17</v>
      </c>
      <c r="B233" t="str">
        <f t="shared" ca="1" si="32"/>
        <v>∞</v>
      </c>
      <c r="C233" s="2">
        <f t="shared" ca="1" si="33"/>
        <v>83</v>
      </c>
      <c r="D233" s="2">
        <f t="shared" ca="1" si="34"/>
        <v>205</v>
      </c>
      <c r="E233">
        <f t="shared" ca="1" si="35"/>
        <v>17.015000000000001</v>
      </c>
      <c r="F233" s="2" t="str">
        <f t="shared" ca="1" si="38"/>
        <v>4.48</v>
      </c>
      <c r="G233" s="2" t="str">
        <f t="shared" ca="1" si="38"/>
        <v>4.4</v>
      </c>
      <c r="H233" s="2">
        <f t="shared" ca="1" si="39"/>
        <v>22</v>
      </c>
      <c r="I233" s="2">
        <f t="shared" ca="1" si="39"/>
        <v>22</v>
      </c>
    </row>
    <row r="234" spans="1:9">
      <c r="A234" s="4" t="s">
        <v>18</v>
      </c>
      <c r="B234" t="str">
        <f t="shared" ca="1" si="32"/>
        <v>∞</v>
      </c>
      <c r="C234" s="2">
        <f t="shared" ca="1" si="33"/>
        <v>84</v>
      </c>
      <c r="D234" s="2">
        <f t="shared" ca="1" si="34"/>
        <v>227</v>
      </c>
      <c r="E234">
        <f t="shared" ca="1" si="35"/>
        <v>19.068000000000001</v>
      </c>
      <c r="F234" s="2" t="str">
        <f t="shared" ca="1" si="38"/>
        <v>3.11</v>
      </c>
      <c r="G234" s="2" t="str">
        <f t="shared" ca="1" si="38"/>
        <v>3.27</v>
      </c>
      <c r="H234" s="2">
        <f t="shared" ca="1" si="39"/>
        <v>23</v>
      </c>
      <c r="I234" s="2">
        <f t="shared" ca="1" si="39"/>
        <v>24</v>
      </c>
    </row>
    <row r="235" spans="1:9">
      <c r="A235" s="4" t="s">
        <v>19</v>
      </c>
      <c r="B235">
        <f t="shared" ca="1" si="32"/>
        <v>7000</v>
      </c>
      <c r="C235" s="2">
        <f t="shared" ca="1" si="33"/>
        <v>85</v>
      </c>
      <c r="D235" s="2">
        <f t="shared" ca="1" si="34"/>
        <v>224</v>
      </c>
      <c r="E235">
        <f t="shared" ca="1" si="35"/>
        <v>19.04</v>
      </c>
      <c r="F235" s="2" t="str">
        <f t="shared" ca="1" si="38"/>
        <v>3.42</v>
      </c>
      <c r="G235" s="2" t="str">
        <f t="shared" ca="1" si="38"/>
        <v>4.53</v>
      </c>
      <c r="H235" s="2">
        <f t="shared" ca="1" si="39"/>
        <v>25</v>
      </c>
      <c r="I235" s="2">
        <f t="shared" ca="1" si="39"/>
        <v>23</v>
      </c>
    </row>
    <row r="236" spans="1:9">
      <c r="A236" s="4" t="s">
        <v>134</v>
      </c>
      <c r="B236">
        <f t="shared" ca="1" si="32"/>
        <v>4000</v>
      </c>
      <c r="C236" s="2">
        <f t="shared" ca="1" si="33"/>
        <v>83</v>
      </c>
      <c r="D236" s="2">
        <f t="shared" ca="1" si="34"/>
        <v>219</v>
      </c>
      <c r="E236">
        <f t="shared" ca="1" si="35"/>
        <v>18.177</v>
      </c>
      <c r="F236" s="2" t="str">
        <f t="shared" ca="1" si="38"/>
        <v>3.43</v>
      </c>
      <c r="G236" s="2" t="str">
        <f t="shared" ca="1" si="38"/>
        <v>4.20</v>
      </c>
      <c r="H236" s="2">
        <f t="shared" ca="1" si="39"/>
        <v>26</v>
      </c>
      <c r="I236" s="2">
        <f t="shared" ca="1" si="39"/>
        <v>22</v>
      </c>
    </row>
    <row r="237" spans="1:9">
      <c r="A237" s="4" t="s">
        <v>132</v>
      </c>
      <c r="B237">
        <f t="shared" ca="1" si="32"/>
        <v>4000</v>
      </c>
      <c r="C237" s="2">
        <f t="shared" ca="1" si="33"/>
        <v>85</v>
      </c>
      <c r="D237" s="2">
        <f t="shared" ca="1" si="34"/>
        <v>203</v>
      </c>
      <c r="E237">
        <f t="shared" ca="1" si="35"/>
        <v>17.254999999999999</v>
      </c>
      <c r="F237" s="2" t="str">
        <f t="shared" ca="1" si="38"/>
        <v>3.51</v>
      </c>
      <c r="G237" s="2" t="str">
        <f t="shared" ca="1" si="38"/>
        <v>3.49</v>
      </c>
      <c r="H237" s="2">
        <f t="shared" ca="1" si="39"/>
        <v>22</v>
      </c>
      <c r="I237" s="2">
        <f t="shared" ca="1" si="39"/>
        <v>22</v>
      </c>
    </row>
    <row r="238" spans="1:9">
      <c r="A238" s="4" t="s">
        <v>26</v>
      </c>
      <c r="B238">
        <f t="shared" ca="1" si="32"/>
        <v>7000</v>
      </c>
      <c r="C238" s="2">
        <f t="shared" ca="1" si="33"/>
        <v>82</v>
      </c>
      <c r="D238" s="2">
        <f t="shared" ca="1" si="34"/>
        <v>216</v>
      </c>
      <c r="E238">
        <f t="shared" ca="1" si="35"/>
        <v>17.712</v>
      </c>
      <c r="F238" s="2" t="str">
        <f t="shared" ca="1" si="38"/>
        <v>3.23</v>
      </c>
      <c r="G238" s="2" t="str">
        <f t="shared" ca="1" si="38"/>
        <v>4.8</v>
      </c>
      <c r="H238" s="2">
        <f t="shared" ca="1" si="39"/>
        <v>22</v>
      </c>
      <c r="I238" s="2">
        <f t="shared" ca="1" si="39"/>
        <v>20</v>
      </c>
    </row>
    <row r="239" spans="1:9">
      <c r="A239" s="4" t="s">
        <v>27</v>
      </c>
      <c r="B239">
        <f t="shared" ca="1" si="32"/>
        <v>7000</v>
      </c>
      <c r="C239" s="2">
        <f t="shared" ca="1" si="33"/>
        <v>86</v>
      </c>
      <c r="D239" s="2">
        <f t="shared" ca="1" si="34"/>
        <v>214</v>
      </c>
      <c r="E239">
        <f t="shared" ca="1" si="35"/>
        <v>18.404</v>
      </c>
      <c r="F239" s="2" t="str">
        <f t="shared" ca="1" si="38"/>
        <v>4.24</v>
      </c>
      <c r="G239" s="2" t="str">
        <f t="shared" ca="1" si="38"/>
        <v>4.49</v>
      </c>
      <c r="H239" s="2">
        <f t="shared" ca="1" si="39"/>
        <v>24</v>
      </c>
      <c r="I239" s="2">
        <f t="shared" ca="1" si="39"/>
        <v>25</v>
      </c>
    </row>
    <row r="240" spans="1:9">
      <c r="A240" s="4" t="s">
        <v>28</v>
      </c>
      <c r="B240">
        <f t="shared" ca="1" si="32"/>
        <v>4000</v>
      </c>
      <c r="C240" s="2">
        <f t="shared" ca="1" si="33"/>
        <v>85</v>
      </c>
      <c r="D240" s="2">
        <f t="shared" ca="1" si="34"/>
        <v>195</v>
      </c>
      <c r="E240">
        <f t="shared" ca="1" si="35"/>
        <v>16.574999999999999</v>
      </c>
      <c r="F240" s="2" t="str">
        <f t="shared" ca="1" si="38"/>
        <v>4.13</v>
      </c>
      <c r="G240" s="2" t="str">
        <f t="shared" ca="1" si="38"/>
        <v>4.19</v>
      </c>
      <c r="H240" s="2">
        <f t="shared" ca="1" si="39"/>
        <v>23</v>
      </c>
      <c r="I240" s="2">
        <f t="shared" ca="1" si="39"/>
        <v>21</v>
      </c>
    </row>
    <row r="241" spans="1:9">
      <c r="A241" s="4" t="s">
        <v>25</v>
      </c>
      <c r="B241">
        <f t="shared" ca="1" si="32"/>
        <v>4000</v>
      </c>
      <c r="C241" s="2">
        <f t="shared" ca="1" si="33"/>
        <v>84</v>
      </c>
      <c r="D241" s="2">
        <f t="shared" ca="1" si="34"/>
        <v>222</v>
      </c>
      <c r="E241">
        <f t="shared" ca="1" si="35"/>
        <v>18.648</v>
      </c>
      <c r="F241" s="2" t="str">
        <f t="shared" ca="1" si="38"/>
        <v>3.7</v>
      </c>
      <c r="G241" s="2" t="str">
        <f t="shared" ca="1" si="38"/>
        <v>4.31</v>
      </c>
      <c r="H241" s="2">
        <f t="shared" ca="1" si="39"/>
        <v>22</v>
      </c>
      <c r="I241" s="2">
        <f t="shared" ca="1" si="39"/>
        <v>25</v>
      </c>
    </row>
    <row r="242" spans="1:9">
      <c r="A242" s="4" t="s">
        <v>29</v>
      </c>
      <c r="B242">
        <f t="shared" ca="1" si="32"/>
        <v>6000</v>
      </c>
      <c r="C242" s="2">
        <f t="shared" ca="1" si="33"/>
        <v>83</v>
      </c>
      <c r="D242" s="2">
        <f t="shared" ca="1" si="34"/>
        <v>202</v>
      </c>
      <c r="E242">
        <f t="shared" ca="1" si="35"/>
        <v>16.765999999999998</v>
      </c>
      <c r="F242" s="2" t="str">
        <f t="shared" ref="F242:G261" ca="1" si="40">CONCATENATE(RANDBETWEEN(3,4),".",RANDBETWEEN(1,53))</f>
        <v>4.17</v>
      </c>
      <c r="G242" s="2" t="str">
        <f t="shared" ca="1" si="40"/>
        <v>4.44</v>
      </c>
      <c r="H242" s="2">
        <f t="shared" ref="H242:I261" ca="1" si="41">RANDBETWEEN(20,26)</f>
        <v>25</v>
      </c>
      <c r="I242" s="2">
        <f t="shared" ca="1" si="41"/>
        <v>24</v>
      </c>
    </row>
    <row r="243" spans="1:9">
      <c r="A243" s="4" t="s">
        <v>30</v>
      </c>
      <c r="B243">
        <f t="shared" ca="1" si="32"/>
        <v>6000</v>
      </c>
      <c r="C243" s="2">
        <f t="shared" ca="1" si="33"/>
        <v>85</v>
      </c>
      <c r="D243" s="2">
        <f t="shared" ca="1" si="34"/>
        <v>191</v>
      </c>
      <c r="E243">
        <f t="shared" ca="1" si="35"/>
        <v>16.234999999999999</v>
      </c>
      <c r="F243" s="2" t="str">
        <f t="shared" ca="1" si="40"/>
        <v>3.26</v>
      </c>
      <c r="G243" s="2" t="str">
        <f t="shared" ca="1" si="40"/>
        <v>3.41</v>
      </c>
      <c r="H243" s="2">
        <f t="shared" ca="1" si="41"/>
        <v>22</v>
      </c>
      <c r="I243" s="2">
        <f t="shared" ca="1" si="41"/>
        <v>25</v>
      </c>
    </row>
    <row r="244" spans="1:9">
      <c r="A244" s="4" t="s">
        <v>31</v>
      </c>
      <c r="B244" t="str">
        <f t="shared" ca="1" si="32"/>
        <v>∞</v>
      </c>
      <c r="C244" s="2">
        <f t="shared" ca="1" si="33"/>
        <v>86</v>
      </c>
      <c r="D244" s="2">
        <f t="shared" ca="1" si="34"/>
        <v>220</v>
      </c>
      <c r="E244">
        <f t="shared" ca="1" si="35"/>
        <v>18.920000000000002</v>
      </c>
      <c r="F244" s="2" t="str">
        <f t="shared" ca="1" si="40"/>
        <v>3.12</v>
      </c>
      <c r="G244" s="2" t="str">
        <f t="shared" ca="1" si="40"/>
        <v>3.39</v>
      </c>
      <c r="H244" s="2">
        <f t="shared" ca="1" si="41"/>
        <v>21</v>
      </c>
      <c r="I244" s="2">
        <f t="shared" ca="1" si="41"/>
        <v>20</v>
      </c>
    </row>
    <row r="245" spans="1:9">
      <c r="A245" s="4" t="s">
        <v>32</v>
      </c>
      <c r="B245">
        <f t="shared" ca="1" si="32"/>
        <v>5000</v>
      </c>
      <c r="C245" s="2">
        <f t="shared" ca="1" si="33"/>
        <v>85</v>
      </c>
      <c r="D245" s="2">
        <f t="shared" ca="1" si="34"/>
        <v>208</v>
      </c>
      <c r="E245">
        <f t="shared" ca="1" si="35"/>
        <v>17.68</v>
      </c>
      <c r="F245" s="2" t="str">
        <f t="shared" ca="1" si="40"/>
        <v>3.49</v>
      </c>
      <c r="G245" s="2" t="str">
        <f t="shared" ca="1" si="40"/>
        <v>4.9</v>
      </c>
      <c r="H245" s="2">
        <f t="shared" ca="1" si="41"/>
        <v>23</v>
      </c>
      <c r="I245" s="2">
        <f t="shared" ca="1" si="41"/>
        <v>21</v>
      </c>
    </row>
    <row r="246" spans="1:9">
      <c r="A246" s="4" t="s">
        <v>33</v>
      </c>
      <c r="B246" t="str">
        <f t="shared" ca="1" si="32"/>
        <v>∞</v>
      </c>
      <c r="C246" s="2">
        <f t="shared" ca="1" si="33"/>
        <v>84</v>
      </c>
      <c r="D246" s="2">
        <f t="shared" ca="1" si="34"/>
        <v>195</v>
      </c>
      <c r="E246">
        <f t="shared" ca="1" si="35"/>
        <v>16.38</v>
      </c>
      <c r="F246" s="2" t="str">
        <f t="shared" ca="1" si="40"/>
        <v>3.8</v>
      </c>
      <c r="G246" s="2" t="str">
        <f t="shared" ca="1" si="40"/>
        <v>4.45</v>
      </c>
      <c r="H246" s="2">
        <f t="shared" ca="1" si="41"/>
        <v>25</v>
      </c>
      <c r="I246" s="2">
        <f t="shared" ca="1" si="41"/>
        <v>22</v>
      </c>
    </row>
    <row r="247" spans="1:9">
      <c r="A247" s="4" t="s">
        <v>34</v>
      </c>
      <c r="B247">
        <f t="shared" ca="1" si="32"/>
        <v>6000</v>
      </c>
      <c r="C247" s="2">
        <f t="shared" ca="1" si="33"/>
        <v>85</v>
      </c>
      <c r="D247" s="2">
        <f t="shared" ca="1" si="34"/>
        <v>207</v>
      </c>
      <c r="E247">
        <f t="shared" ca="1" si="35"/>
        <v>17.594999999999999</v>
      </c>
      <c r="F247" s="2" t="str">
        <f t="shared" ca="1" si="40"/>
        <v>4.7</v>
      </c>
      <c r="G247" s="2" t="str">
        <f t="shared" ca="1" si="40"/>
        <v>3.52</v>
      </c>
      <c r="H247" s="2">
        <f t="shared" ca="1" si="41"/>
        <v>20</v>
      </c>
      <c r="I247" s="2">
        <f t="shared" ca="1" si="41"/>
        <v>24</v>
      </c>
    </row>
    <row r="248" spans="1:9">
      <c r="A248" s="4" t="s">
        <v>135</v>
      </c>
      <c r="B248" t="str">
        <f t="shared" ca="1" si="32"/>
        <v>∞</v>
      </c>
      <c r="C248" s="2">
        <f t="shared" ca="1" si="33"/>
        <v>84</v>
      </c>
      <c r="D248" s="2">
        <f t="shared" ca="1" si="34"/>
        <v>216</v>
      </c>
      <c r="E248">
        <f t="shared" ca="1" si="35"/>
        <v>18.143999999999998</v>
      </c>
      <c r="F248" s="2" t="str">
        <f t="shared" ca="1" si="40"/>
        <v>3.26</v>
      </c>
      <c r="G248" s="2" t="str">
        <f t="shared" ca="1" si="40"/>
        <v>3.28</v>
      </c>
      <c r="H248" s="2">
        <f t="shared" ca="1" si="41"/>
        <v>26</v>
      </c>
      <c r="I248" s="2">
        <f t="shared" ca="1" si="41"/>
        <v>25</v>
      </c>
    </row>
    <row r="249" spans="1:9">
      <c r="A249" s="4" t="s">
        <v>136</v>
      </c>
      <c r="B249" t="str">
        <f t="shared" ca="1" si="32"/>
        <v>∞</v>
      </c>
      <c r="C249" s="2">
        <f t="shared" ca="1" si="33"/>
        <v>85</v>
      </c>
      <c r="D249" s="2">
        <f t="shared" ca="1" si="34"/>
        <v>227</v>
      </c>
      <c r="E249">
        <f t="shared" ca="1" si="35"/>
        <v>19.295000000000002</v>
      </c>
      <c r="F249" s="2" t="str">
        <f t="shared" ca="1" si="40"/>
        <v>3.50</v>
      </c>
      <c r="G249" s="2" t="str">
        <f t="shared" ca="1" si="40"/>
        <v>3.2</v>
      </c>
      <c r="H249" s="2">
        <f t="shared" ca="1" si="41"/>
        <v>22</v>
      </c>
      <c r="I249" s="2">
        <f t="shared" ca="1" si="41"/>
        <v>23</v>
      </c>
    </row>
    <row r="250" spans="1:9">
      <c r="A250" s="4" t="s">
        <v>43</v>
      </c>
      <c r="B250">
        <f t="shared" ca="1" si="32"/>
        <v>4000</v>
      </c>
      <c r="C250" s="2">
        <f t="shared" ca="1" si="33"/>
        <v>83</v>
      </c>
      <c r="D250" s="2">
        <f t="shared" ca="1" si="34"/>
        <v>196</v>
      </c>
      <c r="E250">
        <f t="shared" ca="1" si="35"/>
        <v>16.268000000000001</v>
      </c>
      <c r="F250" s="2" t="str">
        <f t="shared" ca="1" si="40"/>
        <v>3.11</v>
      </c>
      <c r="G250" s="2" t="str">
        <f t="shared" ca="1" si="40"/>
        <v>3.3</v>
      </c>
      <c r="H250" s="2">
        <f t="shared" ca="1" si="41"/>
        <v>20</v>
      </c>
      <c r="I250" s="2">
        <f t="shared" ca="1" si="41"/>
        <v>21</v>
      </c>
    </row>
    <row r="251" spans="1:9">
      <c r="A251" s="4" t="s">
        <v>40</v>
      </c>
      <c r="B251">
        <f t="shared" ca="1" si="32"/>
        <v>5000</v>
      </c>
      <c r="C251" s="2">
        <f t="shared" ca="1" si="33"/>
        <v>86</v>
      </c>
      <c r="D251" s="2">
        <f t="shared" ca="1" si="34"/>
        <v>209</v>
      </c>
      <c r="E251">
        <f t="shared" ca="1" si="35"/>
        <v>17.974</v>
      </c>
      <c r="F251" s="2" t="str">
        <f t="shared" ca="1" si="40"/>
        <v>3.8</v>
      </c>
      <c r="G251" s="2" t="str">
        <f t="shared" ca="1" si="40"/>
        <v>4.31</v>
      </c>
      <c r="H251" s="2">
        <f t="shared" ca="1" si="41"/>
        <v>23</v>
      </c>
      <c r="I251" s="2">
        <f t="shared" ca="1" si="41"/>
        <v>25</v>
      </c>
    </row>
    <row r="252" spans="1:9">
      <c r="A252" s="4" t="s">
        <v>41</v>
      </c>
      <c r="B252">
        <f t="shared" ca="1" si="32"/>
        <v>4000</v>
      </c>
      <c r="C252" s="2">
        <f t="shared" ca="1" si="33"/>
        <v>86</v>
      </c>
      <c r="D252" s="2">
        <f t="shared" ca="1" si="34"/>
        <v>216</v>
      </c>
      <c r="E252">
        <f t="shared" ca="1" si="35"/>
        <v>18.576000000000001</v>
      </c>
      <c r="F252" s="2" t="str">
        <f t="shared" ca="1" si="40"/>
        <v>3.36</v>
      </c>
      <c r="G252" s="2" t="str">
        <f t="shared" ca="1" si="40"/>
        <v>4.24</v>
      </c>
      <c r="H252" s="2">
        <f t="shared" ca="1" si="41"/>
        <v>26</v>
      </c>
      <c r="I252" s="2">
        <f t="shared" ca="1" si="41"/>
        <v>24</v>
      </c>
    </row>
    <row r="253" spans="1:9">
      <c r="A253" s="4" t="s">
        <v>42</v>
      </c>
      <c r="B253">
        <f t="shared" ca="1" si="32"/>
        <v>6000</v>
      </c>
      <c r="C253" s="2">
        <f t="shared" ca="1" si="33"/>
        <v>83</v>
      </c>
      <c r="D253" s="2">
        <f t="shared" ca="1" si="34"/>
        <v>225</v>
      </c>
      <c r="E253">
        <f t="shared" ca="1" si="35"/>
        <v>18.675000000000001</v>
      </c>
      <c r="F253" s="2" t="str">
        <f t="shared" ca="1" si="40"/>
        <v>3.15</v>
      </c>
      <c r="G253" s="2" t="str">
        <f t="shared" ca="1" si="40"/>
        <v>4.23</v>
      </c>
      <c r="H253" s="2">
        <f t="shared" ca="1" si="41"/>
        <v>22</v>
      </c>
      <c r="I253" s="2">
        <f t="shared" ca="1" si="41"/>
        <v>23</v>
      </c>
    </row>
    <row r="254" spans="1:9">
      <c r="A254" s="4" t="s">
        <v>39</v>
      </c>
      <c r="B254">
        <f t="shared" ca="1" si="32"/>
        <v>6000</v>
      </c>
      <c r="C254" s="2">
        <f t="shared" ca="1" si="33"/>
        <v>86</v>
      </c>
      <c r="D254" s="2">
        <f t="shared" ca="1" si="34"/>
        <v>226</v>
      </c>
      <c r="E254">
        <f t="shared" ca="1" si="35"/>
        <v>19.436</v>
      </c>
      <c r="F254" s="2" t="str">
        <f t="shared" ca="1" si="40"/>
        <v>3.9</v>
      </c>
      <c r="G254" s="2" t="str">
        <f t="shared" ca="1" si="40"/>
        <v>4.50</v>
      </c>
      <c r="H254" s="2">
        <f t="shared" ca="1" si="41"/>
        <v>25</v>
      </c>
      <c r="I254" s="2">
        <f t="shared" ca="1" si="41"/>
        <v>25</v>
      </c>
    </row>
    <row r="255" spans="1:9">
      <c r="A255" s="4" t="s">
        <v>44</v>
      </c>
      <c r="B255">
        <f t="shared" ca="1" si="32"/>
        <v>6000</v>
      </c>
      <c r="C255" s="2">
        <f t="shared" ca="1" si="33"/>
        <v>86</v>
      </c>
      <c r="D255" s="2">
        <f t="shared" ca="1" si="34"/>
        <v>202</v>
      </c>
      <c r="E255">
        <f t="shared" ca="1" si="35"/>
        <v>17.372</v>
      </c>
      <c r="F255" s="2" t="str">
        <f t="shared" ca="1" si="40"/>
        <v>4.13</v>
      </c>
      <c r="G255" s="2" t="str">
        <f t="shared" ca="1" si="40"/>
        <v>3.45</v>
      </c>
      <c r="H255" s="2">
        <f t="shared" ca="1" si="41"/>
        <v>21</v>
      </c>
      <c r="I255" s="2">
        <f t="shared" ca="1" si="41"/>
        <v>24</v>
      </c>
    </row>
    <row r="256" spans="1:9">
      <c r="A256" s="4" t="s">
        <v>46</v>
      </c>
      <c r="B256">
        <f t="shared" ca="1" si="32"/>
        <v>5000</v>
      </c>
      <c r="C256" s="2">
        <f t="shared" ca="1" si="33"/>
        <v>82</v>
      </c>
      <c r="D256" s="2">
        <f t="shared" ca="1" si="34"/>
        <v>191</v>
      </c>
      <c r="E256">
        <f t="shared" ca="1" si="35"/>
        <v>15.662000000000001</v>
      </c>
      <c r="F256" s="2" t="str">
        <f t="shared" ca="1" si="40"/>
        <v>4.7</v>
      </c>
      <c r="G256" s="2" t="str">
        <f t="shared" ca="1" si="40"/>
        <v>4.42</v>
      </c>
      <c r="H256" s="2">
        <f t="shared" ca="1" si="41"/>
        <v>22</v>
      </c>
      <c r="I256" s="2">
        <f t="shared" ca="1" si="41"/>
        <v>23</v>
      </c>
    </row>
    <row r="257" spans="1:9">
      <c r="A257" s="4" t="s">
        <v>45</v>
      </c>
      <c r="B257" t="str">
        <f t="shared" ca="1" si="32"/>
        <v>∞</v>
      </c>
      <c r="C257" s="2">
        <f t="shared" ca="1" si="33"/>
        <v>83</v>
      </c>
      <c r="D257" s="2">
        <f t="shared" ca="1" si="34"/>
        <v>192</v>
      </c>
      <c r="E257">
        <f t="shared" ca="1" si="35"/>
        <v>15.936</v>
      </c>
      <c r="F257" s="2" t="str">
        <f t="shared" ca="1" si="40"/>
        <v>3.41</v>
      </c>
      <c r="G257" s="2" t="str">
        <f t="shared" ca="1" si="40"/>
        <v>4.41</v>
      </c>
      <c r="H257" s="2">
        <f t="shared" ca="1" si="41"/>
        <v>24</v>
      </c>
      <c r="I257" s="2">
        <f t="shared" ca="1" si="41"/>
        <v>23</v>
      </c>
    </row>
    <row r="258" spans="1:9">
      <c r="A258" s="4" t="s">
        <v>47</v>
      </c>
      <c r="B258" t="str">
        <f t="shared" ca="1" si="32"/>
        <v>∞</v>
      </c>
      <c r="C258" s="2">
        <f t="shared" ca="1" si="33"/>
        <v>83</v>
      </c>
      <c r="D258" s="2">
        <f t="shared" ca="1" si="34"/>
        <v>229</v>
      </c>
      <c r="E258">
        <f ca="1">C258*D258/1000</f>
        <v>19.007000000000001</v>
      </c>
      <c r="F258" s="2" t="str">
        <f t="shared" ca="1" si="40"/>
        <v>4.9</v>
      </c>
      <c r="G258" s="2" t="str">
        <f t="shared" ca="1" si="40"/>
        <v>4.24</v>
      </c>
      <c r="H258" s="2">
        <f t="shared" ca="1" si="41"/>
        <v>24</v>
      </c>
      <c r="I258" s="2">
        <f t="shared" ca="1" si="41"/>
        <v>26</v>
      </c>
    </row>
    <row r="259" spans="1:9">
      <c r="A259" s="4" t="s">
        <v>48</v>
      </c>
      <c r="B259">
        <f t="shared" ca="1" si="32"/>
        <v>5000</v>
      </c>
      <c r="C259" s="2">
        <f t="shared" ca="1" si="33"/>
        <v>82</v>
      </c>
      <c r="D259" s="2">
        <f t="shared" ca="1" si="34"/>
        <v>200</v>
      </c>
      <c r="E259">
        <f ca="1">C259*D259/1000</f>
        <v>16.399999999999999</v>
      </c>
      <c r="F259" s="2" t="str">
        <f t="shared" ca="1" si="40"/>
        <v>3.2</v>
      </c>
      <c r="G259" s="2" t="str">
        <f t="shared" ca="1" si="40"/>
        <v>3.13</v>
      </c>
      <c r="H259" s="2">
        <f t="shared" ca="1" si="41"/>
        <v>25</v>
      </c>
      <c r="I259" s="2">
        <f t="shared" ca="1" si="41"/>
        <v>22</v>
      </c>
    </row>
    <row r="260" spans="1:9">
      <c r="A260" s="4" t="s">
        <v>49</v>
      </c>
      <c r="B260" t="str">
        <f t="shared" ca="1" si="32"/>
        <v>∞</v>
      </c>
      <c r="C260" s="2">
        <f t="shared" ca="1" si="33"/>
        <v>85</v>
      </c>
      <c r="D260" s="2">
        <f t="shared" ca="1" si="34"/>
        <v>212</v>
      </c>
      <c r="E260">
        <f ca="1">C260*D260/1000</f>
        <v>18.02</v>
      </c>
      <c r="F260" s="2" t="str">
        <f t="shared" ca="1" si="40"/>
        <v>4.4</v>
      </c>
      <c r="G260" s="2" t="str">
        <f t="shared" ca="1" si="40"/>
        <v>3.46</v>
      </c>
      <c r="H260" s="2">
        <f t="shared" ca="1" si="41"/>
        <v>21</v>
      </c>
      <c r="I260" s="2">
        <f t="shared" ca="1" si="41"/>
        <v>24</v>
      </c>
    </row>
    <row r="261" spans="1:9">
      <c r="A261" s="4" t="s">
        <v>50</v>
      </c>
      <c r="B261" t="str">
        <f t="shared" ca="1" si="32"/>
        <v>∞</v>
      </c>
      <c r="C261" s="2">
        <f t="shared" ca="1" si="33"/>
        <v>85</v>
      </c>
      <c r="D261" s="2">
        <f t="shared" ca="1" si="34"/>
        <v>215</v>
      </c>
      <c r="E261">
        <f ca="1">C261*D261/1000</f>
        <v>18.274999999999999</v>
      </c>
      <c r="F261" s="2" t="str">
        <f t="shared" ca="1" si="40"/>
        <v>3.6</v>
      </c>
      <c r="G261" s="2" t="str">
        <f t="shared" ca="1" si="40"/>
        <v>4.43</v>
      </c>
      <c r="H261" s="2">
        <f t="shared" ca="1" si="41"/>
        <v>24</v>
      </c>
      <c r="I261" s="2">
        <f t="shared" ca="1" si="41"/>
        <v>20</v>
      </c>
    </row>
  </sheetData>
  <autoFilter ref="A1:I261"/>
  <conditionalFormatting sqref="E2:E261">
    <cfRule type="cellIs" dxfId="12" priority="2" operator="greaterThanOrEqual">
      <formula>20</formula>
    </cfRule>
  </conditionalFormatting>
  <conditionalFormatting sqref="F2:G261">
    <cfRule type="cellIs" dxfId="11" priority="3" operator="greaterThan">
      <formula>5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zoomScaleNormal="100" workbookViewId="0">
      <selection activeCell="C2" sqref="C2"/>
    </sheetView>
  </sheetViews>
  <sheetFormatPr defaultRowHeight="14.4"/>
  <cols>
    <col min="1" max="1025" width="9.109375" customWidth="1"/>
  </cols>
  <sheetData>
    <row r="1" spans="1:3" s="1" customFormat="1" ht="86.4">
      <c r="A1" s="12" t="s">
        <v>0</v>
      </c>
      <c r="B1" s="13" t="s">
        <v>298</v>
      </c>
      <c r="C1" s="9" t="s">
        <v>291</v>
      </c>
    </row>
    <row r="2" spans="1:3">
      <c r="A2" s="4" t="s">
        <v>142</v>
      </c>
      <c r="B2" t="str">
        <f t="shared" ref="B2:B65" ca="1" si="0">IF(RANDBETWEEN(4,8)=8,"∞",RANDBETWEEN(4,7)*1000)</f>
        <v>∞</v>
      </c>
      <c r="C2" s="2" t="str">
        <f t="shared" ref="C2:C65" ca="1" si="1">CONCATENATE(RANDBETWEEN(8,14),".",RANDBETWEEN(1,53))</f>
        <v>9.28</v>
      </c>
    </row>
    <row r="3" spans="1:3">
      <c r="A3" s="4" t="s">
        <v>143</v>
      </c>
      <c r="B3" t="str">
        <f t="shared" ca="1" si="0"/>
        <v>∞</v>
      </c>
      <c r="C3" s="2" t="str">
        <f t="shared" ca="1" si="1"/>
        <v>12.40</v>
      </c>
    </row>
    <row r="4" spans="1:3">
      <c r="A4" s="4" t="s">
        <v>144</v>
      </c>
      <c r="B4">
        <f t="shared" ca="1" si="0"/>
        <v>7000</v>
      </c>
      <c r="C4" s="2" t="str">
        <f t="shared" ca="1" si="1"/>
        <v>8.52</v>
      </c>
    </row>
    <row r="5" spans="1:3">
      <c r="A5" s="4" t="s">
        <v>145</v>
      </c>
      <c r="B5">
        <f t="shared" ca="1" si="0"/>
        <v>7000</v>
      </c>
      <c r="C5" s="2" t="str">
        <f t="shared" ca="1" si="1"/>
        <v>8.53</v>
      </c>
    </row>
    <row r="6" spans="1:3">
      <c r="A6" s="4" t="s">
        <v>146</v>
      </c>
      <c r="B6">
        <f t="shared" ca="1" si="0"/>
        <v>6000</v>
      </c>
      <c r="C6" s="2" t="str">
        <f t="shared" ca="1" si="1"/>
        <v>14.5</v>
      </c>
    </row>
    <row r="7" spans="1:3">
      <c r="A7" s="4" t="s">
        <v>147</v>
      </c>
      <c r="B7">
        <f t="shared" ca="1" si="0"/>
        <v>6000</v>
      </c>
      <c r="C7" s="2" t="str">
        <f t="shared" ca="1" si="1"/>
        <v>12.32</v>
      </c>
    </row>
    <row r="8" spans="1:3">
      <c r="A8" s="4" t="s">
        <v>148</v>
      </c>
      <c r="B8">
        <f t="shared" ca="1" si="0"/>
        <v>5000</v>
      </c>
      <c r="C8" s="2" t="str">
        <f t="shared" ca="1" si="1"/>
        <v>10.11</v>
      </c>
    </row>
    <row r="9" spans="1:3">
      <c r="A9" s="4" t="s">
        <v>149</v>
      </c>
      <c r="B9">
        <f t="shared" ca="1" si="0"/>
        <v>6000</v>
      </c>
      <c r="C9" s="2" t="str">
        <f t="shared" ca="1" si="1"/>
        <v>8.43</v>
      </c>
    </row>
    <row r="10" spans="1:3">
      <c r="A10" s="4" t="s">
        <v>150</v>
      </c>
      <c r="B10">
        <f t="shared" ca="1" si="0"/>
        <v>7000</v>
      </c>
      <c r="C10" s="2" t="str">
        <f t="shared" ca="1" si="1"/>
        <v>12.43</v>
      </c>
    </row>
    <row r="11" spans="1:3">
      <c r="A11" s="4" t="s">
        <v>151</v>
      </c>
      <c r="B11">
        <f t="shared" ca="1" si="0"/>
        <v>5000</v>
      </c>
      <c r="C11" s="2" t="str">
        <f t="shared" ca="1" si="1"/>
        <v>11.49</v>
      </c>
    </row>
    <row r="12" spans="1:3">
      <c r="A12" s="4" t="s">
        <v>152</v>
      </c>
      <c r="B12">
        <f t="shared" ca="1" si="0"/>
        <v>7000</v>
      </c>
      <c r="C12" s="2" t="str">
        <f t="shared" ca="1" si="1"/>
        <v>13.40</v>
      </c>
    </row>
    <row r="13" spans="1:3">
      <c r="A13" s="4" t="s">
        <v>153</v>
      </c>
      <c r="B13">
        <f t="shared" ca="1" si="0"/>
        <v>5000</v>
      </c>
      <c r="C13" s="2" t="str">
        <f t="shared" ca="1" si="1"/>
        <v>13.16</v>
      </c>
    </row>
    <row r="14" spans="1:3">
      <c r="A14" s="4" t="s">
        <v>154</v>
      </c>
      <c r="B14">
        <f t="shared" ca="1" si="0"/>
        <v>5000</v>
      </c>
      <c r="C14" s="2" t="str">
        <f t="shared" ca="1" si="1"/>
        <v>11.29</v>
      </c>
    </row>
    <row r="15" spans="1:3">
      <c r="A15" s="4" t="s">
        <v>155</v>
      </c>
      <c r="B15">
        <f t="shared" ca="1" si="0"/>
        <v>4000</v>
      </c>
      <c r="C15" s="2" t="str">
        <f t="shared" ca="1" si="1"/>
        <v>14.38</v>
      </c>
    </row>
    <row r="16" spans="1:3">
      <c r="A16" s="4" t="s">
        <v>156</v>
      </c>
      <c r="B16">
        <f t="shared" ca="1" si="0"/>
        <v>7000</v>
      </c>
      <c r="C16" s="2" t="str">
        <f t="shared" ca="1" si="1"/>
        <v>11.23</v>
      </c>
    </row>
    <row r="17" spans="1:3">
      <c r="A17" s="4" t="s">
        <v>157</v>
      </c>
      <c r="B17">
        <f t="shared" ca="1" si="0"/>
        <v>5000</v>
      </c>
      <c r="C17" s="2" t="str">
        <f t="shared" ca="1" si="1"/>
        <v>12.10</v>
      </c>
    </row>
    <row r="18" spans="1:3">
      <c r="A18" s="4" t="s">
        <v>158</v>
      </c>
      <c r="B18">
        <f t="shared" ca="1" si="0"/>
        <v>6000</v>
      </c>
      <c r="C18" s="2" t="str">
        <f t="shared" ca="1" si="1"/>
        <v>9.25</v>
      </c>
    </row>
    <row r="19" spans="1:3">
      <c r="A19" s="4" t="s">
        <v>159</v>
      </c>
      <c r="B19">
        <f t="shared" ca="1" si="0"/>
        <v>5000</v>
      </c>
      <c r="C19" s="2" t="str">
        <f t="shared" ca="1" si="1"/>
        <v>10.29</v>
      </c>
    </row>
    <row r="20" spans="1:3">
      <c r="A20" s="4" t="s">
        <v>160</v>
      </c>
      <c r="B20">
        <f t="shared" ca="1" si="0"/>
        <v>5000</v>
      </c>
      <c r="C20" s="2" t="str">
        <f t="shared" ca="1" si="1"/>
        <v>12.13</v>
      </c>
    </row>
    <row r="21" spans="1:3">
      <c r="A21" s="4" t="s">
        <v>161</v>
      </c>
      <c r="B21">
        <f t="shared" ca="1" si="0"/>
        <v>7000</v>
      </c>
      <c r="C21" s="2" t="str">
        <f t="shared" ca="1" si="1"/>
        <v>9.2</v>
      </c>
    </row>
    <row r="22" spans="1:3">
      <c r="A22" s="4" t="s">
        <v>162</v>
      </c>
      <c r="B22">
        <f t="shared" ca="1" si="0"/>
        <v>4000</v>
      </c>
      <c r="C22" s="2" t="str">
        <f t="shared" ca="1" si="1"/>
        <v>10.8</v>
      </c>
    </row>
    <row r="23" spans="1:3">
      <c r="A23" s="4" t="s">
        <v>163</v>
      </c>
      <c r="B23">
        <f t="shared" ca="1" si="0"/>
        <v>6000</v>
      </c>
      <c r="C23" s="2" t="str">
        <f t="shared" ca="1" si="1"/>
        <v>12.50</v>
      </c>
    </row>
    <row r="24" spans="1:3">
      <c r="A24" s="4" t="s">
        <v>164</v>
      </c>
      <c r="B24">
        <f t="shared" ca="1" si="0"/>
        <v>6000</v>
      </c>
      <c r="C24" s="2" t="str">
        <f t="shared" ca="1" si="1"/>
        <v>9.17</v>
      </c>
    </row>
    <row r="25" spans="1:3">
      <c r="A25" s="4" t="s">
        <v>165</v>
      </c>
      <c r="B25">
        <f t="shared" ca="1" si="0"/>
        <v>4000</v>
      </c>
      <c r="C25" s="2" t="str">
        <f t="shared" ca="1" si="1"/>
        <v>10.43</v>
      </c>
    </row>
    <row r="26" spans="1:3">
      <c r="A26" s="4" t="s">
        <v>166</v>
      </c>
      <c r="B26" t="str">
        <f t="shared" ca="1" si="0"/>
        <v>∞</v>
      </c>
      <c r="C26" s="2" t="str">
        <f t="shared" ca="1" si="1"/>
        <v>12.28</v>
      </c>
    </row>
    <row r="27" spans="1:3">
      <c r="A27" s="4" t="s">
        <v>167</v>
      </c>
      <c r="B27" t="str">
        <f t="shared" ca="1" si="0"/>
        <v>∞</v>
      </c>
      <c r="C27" s="2" t="str">
        <f t="shared" ca="1" si="1"/>
        <v>12.42</v>
      </c>
    </row>
    <row r="28" spans="1:3">
      <c r="A28" s="4" t="s">
        <v>168</v>
      </c>
      <c r="B28">
        <f t="shared" ca="1" si="0"/>
        <v>4000</v>
      </c>
      <c r="C28" s="2" t="str">
        <f t="shared" ca="1" si="1"/>
        <v>14.26</v>
      </c>
    </row>
    <row r="29" spans="1:3">
      <c r="A29" s="4" t="s">
        <v>169</v>
      </c>
      <c r="B29">
        <f t="shared" ca="1" si="0"/>
        <v>6000</v>
      </c>
      <c r="C29" s="2" t="str">
        <f t="shared" ca="1" si="1"/>
        <v>12.1</v>
      </c>
    </row>
    <row r="30" spans="1:3">
      <c r="A30" s="4" t="s">
        <v>170</v>
      </c>
      <c r="B30">
        <f t="shared" ca="1" si="0"/>
        <v>6000</v>
      </c>
      <c r="C30" s="2" t="str">
        <f t="shared" ca="1" si="1"/>
        <v>10.41</v>
      </c>
    </row>
    <row r="31" spans="1:3">
      <c r="A31" s="4" t="s">
        <v>171</v>
      </c>
      <c r="B31" t="str">
        <f t="shared" ca="1" si="0"/>
        <v>∞</v>
      </c>
      <c r="C31" s="2" t="str">
        <f t="shared" ca="1" si="1"/>
        <v>9.19</v>
      </c>
    </row>
    <row r="32" spans="1:3">
      <c r="A32" s="4" t="s">
        <v>172</v>
      </c>
      <c r="B32">
        <f t="shared" ca="1" si="0"/>
        <v>5000</v>
      </c>
      <c r="C32" s="2" t="str">
        <f t="shared" ca="1" si="1"/>
        <v>9.48</v>
      </c>
    </row>
    <row r="33" spans="1:3">
      <c r="A33" s="4" t="s">
        <v>173</v>
      </c>
      <c r="B33">
        <f t="shared" ca="1" si="0"/>
        <v>7000</v>
      </c>
      <c r="C33" s="2" t="str">
        <f t="shared" ca="1" si="1"/>
        <v>13.39</v>
      </c>
    </row>
    <row r="34" spans="1:3">
      <c r="A34" s="4" t="s">
        <v>174</v>
      </c>
      <c r="B34">
        <f t="shared" ca="1" si="0"/>
        <v>7000</v>
      </c>
      <c r="C34" s="2" t="str">
        <f t="shared" ca="1" si="1"/>
        <v>8.23</v>
      </c>
    </row>
    <row r="35" spans="1:3">
      <c r="A35" s="4" t="s">
        <v>175</v>
      </c>
      <c r="B35">
        <f t="shared" ca="1" si="0"/>
        <v>7000</v>
      </c>
      <c r="C35" s="2" t="str">
        <f t="shared" ca="1" si="1"/>
        <v>10.51</v>
      </c>
    </row>
    <row r="36" spans="1:3">
      <c r="A36" s="4" t="s">
        <v>176</v>
      </c>
      <c r="B36">
        <f t="shared" ca="1" si="0"/>
        <v>7000</v>
      </c>
      <c r="C36" s="2" t="str">
        <f t="shared" ca="1" si="1"/>
        <v>14.17</v>
      </c>
    </row>
    <row r="37" spans="1:3">
      <c r="A37" s="4" t="s">
        <v>177</v>
      </c>
      <c r="B37">
        <f t="shared" ca="1" si="0"/>
        <v>7000</v>
      </c>
      <c r="C37" s="2" t="str">
        <f t="shared" ca="1" si="1"/>
        <v>10.24</v>
      </c>
    </row>
    <row r="38" spans="1:3">
      <c r="A38" s="4" t="s">
        <v>178</v>
      </c>
      <c r="B38" t="str">
        <f t="shared" ca="1" si="0"/>
        <v>∞</v>
      </c>
      <c r="C38" s="2" t="str">
        <f t="shared" ca="1" si="1"/>
        <v>8.31</v>
      </c>
    </row>
    <row r="39" spans="1:3">
      <c r="A39" s="4" t="s">
        <v>179</v>
      </c>
      <c r="B39">
        <f t="shared" ca="1" si="0"/>
        <v>6000</v>
      </c>
      <c r="C39" s="2" t="str">
        <f t="shared" ca="1" si="1"/>
        <v>10.38</v>
      </c>
    </row>
    <row r="40" spans="1:3">
      <c r="A40" s="4" t="s">
        <v>180</v>
      </c>
      <c r="B40">
        <f t="shared" ca="1" si="0"/>
        <v>5000</v>
      </c>
      <c r="C40" s="2" t="str">
        <f t="shared" ca="1" si="1"/>
        <v>12.50</v>
      </c>
    </row>
    <row r="41" spans="1:3">
      <c r="A41" s="4" t="s">
        <v>181</v>
      </c>
      <c r="B41">
        <f t="shared" ca="1" si="0"/>
        <v>5000</v>
      </c>
      <c r="C41" s="2" t="str">
        <f t="shared" ca="1" si="1"/>
        <v>12.2</v>
      </c>
    </row>
    <row r="42" spans="1:3">
      <c r="A42" s="4" t="s">
        <v>182</v>
      </c>
      <c r="B42">
        <f t="shared" ca="1" si="0"/>
        <v>7000</v>
      </c>
      <c r="C42" s="2" t="str">
        <f t="shared" ca="1" si="1"/>
        <v>14.28</v>
      </c>
    </row>
    <row r="43" spans="1:3">
      <c r="A43" s="4" t="s">
        <v>183</v>
      </c>
      <c r="B43">
        <f t="shared" ca="1" si="0"/>
        <v>7000</v>
      </c>
      <c r="C43" s="2" t="str">
        <f t="shared" ca="1" si="1"/>
        <v>9.7</v>
      </c>
    </row>
    <row r="44" spans="1:3">
      <c r="A44" s="4" t="s">
        <v>184</v>
      </c>
      <c r="B44" t="str">
        <f t="shared" ca="1" si="0"/>
        <v>∞</v>
      </c>
      <c r="C44" s="2" t="str">
        <f t="shared" ca="1" si="1"/>
        <v>8.11</v>
      </c>
    </row>
    <row r="45" spans="1:3">
      <c r="A45" s="4" t="s">
        <v>185</v>
      </c>
      <c r="B45">
        <f t="shared" ca="1" si="0"/>
        <v>7000</v>
      </c>
      <c r="C45" s="2" t="str">
        <f t="shared" ca="1" si="1"/>
        <v>13.43</v>
      </c>
    </row>
    <row r="46" spans="1:3">
      <c r="A46" s="4" t="s">
        <v>186</v>
      </c>
      <c r="B46" t="str">
        <f t="shared" ca="1" si="0"/>
        <v>∞</v>
      </c>
      <c r="C46" s="2" t="str">
        <f t="shared" ca="1" si="1"/>
        <v>14.41</v>
      </c>
    </row>
    <row r="47" spans="1:3">
      <c r="A47" s="4" t="s">
        <v>187</v>
      </c>
      <c r="B47">
        <f t="shared" ca="1" si="0"/>
        <v>4000</v>
      </c>
      <c r="C47" s="2" t="str">
        <f t="shared" ca="1" si="1"/>
        <v>13.40</v>
      </c>
    </row>
    <row r="48" spans="1:3">
      <c r="A48" s="4" t="s">
        <v>188</v>
      </c>
      <c r="B48">
        <f t="shared" ca="1" si="0"/>
        <v>4000</v>
      </c>
      <c r="C48" s="2" t="str">
        <f t="shared" ca="1" si="1"/>
        <v>8.50</v>
      </c>
    </row>
    <row r="49" spans="1:3">
      <c r="A49" s="4" t="s">
        <v>189</v>
      </c>
      <c r="B49" t="str">
        <f t="shared" ca="1" si="0"/>
        <v>∞</v>
      </c>
      <c r="C49" s="2" t="str">
        <f t="shared" ca="1" si="1"/>
        <v>11.20</v>
      </c>
    </row>
    <row r="50" spans="1:3">
      <c r="A50" s="4" t="s">
        <v>190</v>
      </c>
      <c r="B50">
        <f t="shared" ca="1" si="0"/>
        <v>4000</v>
      </c>
      <c r="C50" s="2" t="str">
        <f t="shared" ca="1" si="1"/>
        <v>10.28</v>
      </c>
    </row>
    <row r="51" spans="1:3">
      <c r="A51" s="4" t="s">
        <v>191</v>
      </c>
      <c r="B51" t="str">
        <f t="shared" ca="1" si="0"/>
        <v>∞</v>
      </c>
      <c r="C51" s="2" t="str">
        <f t="shared" ca="1" si="1"/>
        <v>12.35</v>
      </c>
    </row>
    <row r="52" spans="1:3">
      <c r="A52" s="4" t="s">
        <v>192</v>
      </c>
      <c r="B52">
        <f t="shared" ca="1" si="0"/>
        <v>6000</v>
      </c>
      <c r="C52" s="2" t="str">
        <f t="shared" ca="1" si="1"/>
        <v>14.4</v>
      </c>
    </row>
    <row r="53" spans="1:3">
      <c r="A53" s="4" t="s">
        <v>193</v>
      </c>
      <c r="B53">
        <f t="shared" ca="1" si="0"/>
        <v>6000</v>
      </c>
      <c r="C53" s="2" t="str">
        <f t="shared" ca="1" si="1"/>
        <v>10.37</v>
      </c>
    </row>
    <row r="54" spans="1:3">
      <c r="A54" s="4" t="s">
        <v>194</v>
      </c>
      <c r="B54" t="str">
        <f t="shared" ca="1" si="0"/>
        <v>∞</v>
      </c>
      <c r="C54" s="2" t="str">
        <f t="shared" ca="1" si="1"/>
        <v>13.29</v>
      </c>
    </row>
    <row r="55" spans="1:3">
      <c r="A55" s="4" t="s">
        <v>195</v>
      </c>
      <c r="B55" t="str">
        <f t="shared" ca="1" si="0"/>
        <v>∞</v>
      </c>
      <c r="C55" s="2" t="str">
        <f t="shared" ca="1" si="1"/>
        <v>11.46</v>
      </c>
    </row>
    <row r="56" spans="1:3">
      <c r="A56" s="4" t="s">
        <v>196</v>
      </c>
      <c r="B56">
        <f t="shared" ca="1" si="0"/>
        <v>7000</v>
      </c>
      <c r="C56" s="2" t="str">
        <f t="shared" ca="1" si="1"/>
        <v>10.36</v>
      </c>
    </row>
    <row r="57" spans="1:3">
      <c r="A57" s="4" t="s">
        <v>197</v>
      </c>
      <c r="B57" t="str">
        <f t="shared" ca="1" si="0"/>
        <v>∞</v>
      </c>
      <c r="C57" s="2" t="str">
        <f t="shared" ca="1" si="1"/>
        <v>9.16</v>
      </c>
    </row>
    <row r="58" spans="1:3">
      <c r="A58" s="4" t="s">
        <v>198</v>
      </c>
      <c r="B58">
        <f t="shared" ca="1" si="0"/>
        <v>4000</v>
      </c>
      <c r="C58" s="2" t="str">
        <f t="shared" ca="1" si="1"/>
        <v>11.47</v>
      </c>
    </row>
    <row r="59" spans="1:3">
      <c r="A59" s="4" t="s">
        <v>199</v>
      </c>
      <c r="B59" t="str">
        <f t="shared" ca="1" si="0"/>
        <v>∞</v>
      </c>
      <c r="C59" s="2" t="str">
        <f t="shared" ca="1" si="1"/>
        <v>12.46</v>
      </c>
    </row>
    <row r="60" spans="1:3">
      <c r="A60" s="4" t="s">
        <v>200</v>
      </c>
      <c r="B60" t="str">
        <f t="shared" ca="1" si="0"/>
        <v>∞</v>
      </c>
      <c r="C60" s="2" t="str">
        <f t="shared" ca="1" si="1"/>
        <v>9.36</v>
      </c>
    </row>
    <row r="61" spans="1:3">
      <c r="A61" s="4" t="s">
        <v>201</v>
      </c>
      <c r="B61">
        <f t="shared" ca="1" si="0"/>
        <v>4000</v>
      </c>
      <c r="C61" s="2" t="str">
        <f t="shared" ca="1" si="1"/>
        <v>12.32</v>
      </c>
    </row>
    <row r="62" spans="1:3">
      <c r="A62" s="4" t="s">
        <v>202</v>
      </c>
      <c r="B62">
        <f t="shared" ca="1" si="0"/>
        <v>4000</v>
      </c>
      <c r="C62" s="2" t="str">
        <f t="shared" ca="1" si="1"/>
        <v>8.16</v>
      </c>
    </row>
    <row r="63" spans="1:3">
      <c r="A63" s="4" t="s">
        <v>203</v>
      </c>
      <c r="B63" t="str">
        <f t="shared" ca="1" si="0"/>
        <v>∞</v>
      </c>
      <c r="C63" s="2" t="str">
        <f t="shared" ca="1" si="1"/>
        <v>12.6</v>
      </c>
    </row>
    <row r="64" spans="1:3">
      <c r="A64" s="4" t="s">
        <v>204</v>
      </c>
      <c r="B64">
        <f t="shared" ca="1" si="0"/>
        <v>7000</v>
      </c>
      <c r="C64" s="2" t="str">
        <f t="shared" ca="1" si="1"/>
        <v>9.49</v>
      </c>
    </row>
    <row r="65" spans="1:3">
      <c r="A65" s="4" t="s">
        <v>205</v>
      </c>
      <c r="B65">
        <f t="shared" ca="1" si="0"/>
        <v>4000</v>
      </c>
      <c r="C65" s="2" t="str">
        <f t="shared" ca="1" si="1"/>
        <v>13.29</v>
      </c>
    </row>
    <row r="66" spans="1:3">
      <c r="A66" s="4" t="s">
        <v>206</v>
      </c>
      <c r="B66">
        <f t="shared" ref="B66:B129" ca="1" si="2">IF(RANDBETWEEN(4,8)=8,"∞",RANDBETWEEN(4,7)*1000)</f>
        <v>5000</v>
      </c>
      <c r="C66" s="2" t="str">
        <f t="shared" ref="C66:C129" ca="1" si="3">CONCATENATE(RANDBETWEEN(8,14),".",RANDBETWEEN(1,53))</f>
        <v>11.7</v>
      </c>
    </row>
    <row r="67" spans="1:3">
      <c r="A67" s="4" t="s">
        <v>207</v>
      </c>
      <c r="B67">
        <f t="shared" ca="1" si="2"/>
        <v>5000</v>
      </c>
      <c r="C67" s="2" t="str">
        <f t="shared" ca="1" si="3"/>
        <v>13.11</v>
      </c>
    </row>
    <row r="68" spans="1:3">
      <c r="A68" s="4" t="s">
        <v>208</v>
      </c>
      <c r="B68">
        <f t="shared" ca="1" si="2"/>
        <v>7000</v>
      </c>
      <c r="C68" s="2" t="str">
        <f t="shared" ca="1" si="3"/>
        <v>12.15</v>
      </c>
    </row>
    <row r="69" spans="1:3">
      <c r="A69" s="4" t="s">
        <v>209</v>
      </c>
      <c r="B69">
        <f t="shared" ca="1" si="2"/>
        <v>4000</v>
      </c>
      <c r="C69" s="2" t="str">
        <f t="shared" ca="1" si="3"/>
        <v>14.20</v>
      </c>
    </row>
    <row r="70" spans="1:3">
      <c r="A70" s="4" t="s">
        <v>210</v>
      </c>
      <c r="B70" t="str">
        <f t="shared" ca="1" si="2"/>
        <v>∞</v>
      </c>
      <c r="C70" s="2" t="str">
        <f t="shared" ca="1" si="3"/>
        <v>12.53</v>
      </c>
    </row>
    <row r="71" spans="1:3">
      <c r="A71" s="4" t="s">
        <v>211</v>
      </c>
      <c r="B71" t="str">
        <f t="shared" ca="1" si="2"/>
        <v>∞</v>
      </c>
      <c r="C71" s="2" t="str">
        <f t="shared" ca="1" si="3"/>
        <v>12.38</v>
      </c>
    </row>
    <row r="72" spans="1:3">
      <c r="A72" s="4" t="s">
        <v>212</v>
      </c>
      <c r="B72">
        <f t="shared" ca="1" si="2"/>
        <v>6000</v>
      </c>
      <c r="C72" s="2" t="str">
        <f t="shared" ca="1" si="3"/>
        <v>9.5</v>
      </c>
    </row>
    <row r="73" spans="1:3">
      <c r="A73" s="4" t="s">
        <v>213</v>
      </c>
      <c r="B73">
        <f t="shared" ca="1" si="2"/>
        <v>7000</v>
      </c>
      <c r="C73" s="2" t="str">
        <f t="shared" ca="1" si="3"/>
        <v>12.35</v>
      </c>
    </row>
    <row r="74" spans="1:3">
      <c r="A74" s="4" t="s">
        <v>214</v>
      </c>
      <c r="B74">
        <f t="shared" ca="1" si="2"/>
        <v>6000</v>
      </c>
      <c r="C74" s="2" t="str">
        <f t="shared" ca="1" si="3"/>
        <v>12.11</v>
      </c>
    </row>
    <row r="75" spans="1:3">
      <c r="A75" s="4" t="s">
        <v>215</v>
      </c>
      <c r="B75">
        <f t="shared" ca="1" si="2"/>
        <v>4000</v>
      </c>
      <c r="C75" s="2" t="str">
        <f t="shared" ca="1" si="3"/>
        <v>12.43</v>
      </c>
    </row>
    <row r="76" spans="1:3">
      <c r="A76" s="4" t="s">
        <v>216</v>
      </c>
      <c r="B76">
        <f t="shared" ca="1" si="2"/>
        <v>5000</v>
      </c>
      <c r="C76" s="2" t="str">
        <f t="shared" ca="1" si="3"/>
        <v>12.48</v>
      </c>
    </row>
    <row r="77" spans="1:3">
      <c r="A77" s="4" t="s">
        <v>217</v>
      </c>
      <c r="B77">
        <f t="shared" ca="1" si="2"/>
        <v>6000</v>
      </c>
      <c r="C77" s="2" t="str">
        <f t="shared" ca="1" si="3"/>
        <v>11.48</v>
      </c>
    </row>
    <row r="78" spans="1:3">
      <c r="A78" s="4" t="s">
        <v>218</v>
      </c>
      <c r="B78">
        <f t="shared" ca="1" si="2"/>
        <v>6000</v>
      </c>
      <c r="C78" s="2" t="str">
        <f t="shared" ca="1" si="3"/>
        <v>13.10</v>
      </c>
    </row>
    <row r="79" spans="1:3">
      <c r="A79" s="4" t="s">
        <v>219</v>
      </c>
      <c r="B79">
        <f t="shared" ca="1" si="2"/>
        <v>4000</v>
      </c>
      <c r="C79" s="2" t="str">
        <f t="shared" ca="1" si="3"/>
        <v>8.44</v>
      </c>
    </row>
    <row r="80" spans="1:3">
      <c r="A80" s="4" t="s">
        <v>220</v>
      </c>
      <c r="B80" t="str">
        <f t="shared" ca="1" si="2"/>
        <v>∞</v>
      </c>
      <c r="C80" s="2" t="str">
        <f t="shared" ca="1" si="3"/>
        <v>8.35</v>
      </c>
    </row>
    <row r="81" spans="1:3">
      <c r="A81" s="4" t="s">
        <v>221</v>
      </c>
      <c r="B81">
        <f t="shared" ca="1" si="2"/>
        <v>4000</v>
      </c>
      <c r="C81" s="2" t="str">
        <f t="shared" ca="1" si="3"/>
        <v>14.40</v>
      </c>
    </row>
    <row r="82" spans="1:3">
      <c r="A82" s="4" t="s">
        <v>222</v>
      </c>
      <c r="B82">
        <f t="shared" ca="1" si="2"/>
        <v>4000</v>
      </c>
      <c r="C82" s="2" t="str">
        <f t="shared" ca="1" si="3"/>
        <v>11.40</v>
      </c>
    </row>
    <row r="83" spans="1:3">
      <c r="A83" s="4" t="s">
        <v>223</v>
      </c>
      <c r="B83">
        <f t="shared" ca="1" si="2"/>
        <v>4000</v>
      </c>
      <c r="C83" s="2" t="str">
        <f t="shared" ca="1" si="3"/>
        <v>10.18</v>
      </c>
    </row>
    <row r="84" spans="1:3">
      <c r="A84" s="4" t="s">
        <v>224</v>
      </c>
      <c r="B84">
        <f t="shared" ca="1" si="2"/>
        <v>7000</v>
      </c>
      <c r="C84" s="2" t="str">
        <f t="shared" ca="1" si="3"/>
        <v>14.16</v>
      </c>
    </row>
    <row r="85" spans="1:3">
      <c r="A85" s="4" t="s">
        <v>225</v>
      </c>
      <c r="B85">
        <f t="shared" ca="1" si="2"/>
        <v>7000</v>
      </c>
      <c r="C85" s="2" t="str">
        <f t="shared" ca="1" si="3"/>
        <v>14.43</v>
      </c>
    </row>
    <row r="86" spans="1:3">
      <c r="A86" s="4" t="s">
        <v>226</v>
      </c>
      <c r="B86">
        <f t="shared" ca="1" si="2"/>
        <v>7000</v>
      </c>
      <c r="C86" s="2" t="str">
        <f t="shared" ca="1" si="3"/>
        <v>11.4</v>
      </c>
    </row>
    <row r="87" spans="1:3">
      <c r="A87" s="4" t="s">
        <v>227</v>
      </c>
      <c r="B87" t="str">
        <f t="shared" ca="1" si="2"/>
        <v>∞</v>
      </c>
      <c r="C87" s="2" t="str">
        <f t="shared" ca="1" si="3"/>
        <v>12.53</v>
      </c>
    </row>
    <row r="88" spans="1:3">
      <c r="A88" s="4" t="s">
        <v>228</v>
      </c>
      <c r="B88">
        <f t="shared" ca="1" si="2"/>
        <v>7000</v>
      </c>
      <c r="C88" s="2" t="str">
        <f t="shared" ca="1" si="3"/>
        <v>12.13</v>
      </c>
    </row>
    <row r="89" spans="1:3">
      <c r="A89" s="4" t="s">
        <v>229</v>
      </c>
      <c r="B89" t="str">
        <f t="shared" ca="1" si="2"/>
        <v>∞</v>
      </c>
      <c r="C89" s="2" t="str">
        <f t="shared" ca="1" si="3"/>
        <v>8.48</v>
      </c>
    </row>
    <row r="90" spans="1:3">
      <c r="A90" s="4" t="s">
        <v>230</v>
      </c>
      <c r="B90">
        <f t="shared" ca="1" si="2"/>
        <v>4000</v>
      </c>
      <c r="C90" s="2" t="str">
        <f t="shared" ca="1" si="3"/>
        <v>11.7</v>
      </c>
    </row>
    <row r="91" spans="1:3">
      <c r="A91" s="4" t="s">
        <v>231</v>
      </c>
      <c r="B91">
        <f t="shared" ca="1" si="2"/>
        <v>5000</v>
      </c>
      <c r="C91" s="2" t="str">
        <f t="shared" ca="1" si="3"/>
        <v>14.22</v>
      </c>
    </row>
    <row r="92" spans="1:3">
      <c r="A92" s="4" t="s">
        <v>232</v>
      </c>
      <c r="B92" t="str">
        <f t="shared" ca="1" si="2"/>
        <v>∞</v>
      </c>
      <c r="C92" s="2" t="str">
        <f t="shared" ca="1" si="3"/>
        <v>10.48</v>
      </c>
    </row>
    <row r="93" spans="1:3">
      <c r="A93" s="4" t="s">
        <v>233</v>
      </c>
      <c r="B93">
        <f t="shared" ca="1" si="2"/>
        <v>6000</v>
      </c>
      <c r="C93" s="2" t="str">
        <f t="shared" ca="1" si="3"/>
        <v>9.52</v>
      </c>
    </row>
    <row r="94" spans="1:3">
      <c r="A94" s="4" t="s">
        <v>234</v>
      </c>
      <c r="B94">
        <f t="shared" ca="1" si="2"/>
        <v>5000</v>
      </c>
      <c r="C94" s="2" t="str">
        <f t="shared" ca="1" si="3"/>
        <v>12.33</v>
      </c>
    </row>
    <row r="95" spans="1:3">
      <c r="A95" s="4" t="s">
        <v>235</v>
      </c>
      <c r="B95">
        <f t="shared" ca="1" si="2"/>
        <v>4000</v>
      </c>
      <c r="C95" s="2" t="str">
        <f t="shared" ca="1" si="3"/>
        <v>11.44</v>
      </c>
    </row>
    <row r="96" spans="1:3">
      <c r="A96" s="4" t="s">
        <v>236</v>
      </c>
      <c r="B96">
        <f t="shared" ca="1" si="2"/>
        <v>6000</v>
      </c>
      <c r="C96" s="2" t="str">
        <f t="shared" ca="1" si="3"/>
        <v>10.11</v>
      </c>
    </row>
    <row r="97" spans="1:3">
      <c r="A97" s="4" t="s">
        <v>237</v>
      </c>
      <c r="B97" t="str">
        <f t="shared" ca="1" si="2"/>
        <v>∞</v>
      </c>
      <c r="C97" s="2" t="str">
        <f t="shared" ca="1" si="3"/>
        <v>11.14</v>
      </c>
    </row>
    <row r="98" spans="1:3">
      <c r="A98" s="4" t="s">
        <v>238</v>
      </c>
      <c r="B98">
        <f t="shared" ca="1" si="2"/>
        <v>7000</v>
      </c>
      <c r="C98" s="2" t="str">
        <f t="shared" ca="1" si="3"/>
        <v>11.30</v>
      </c>
    </row>
    <row r="99" spans="1:3">
      <c r="A99" s="4" t="s">
        <v>239</v>
      </c>
      <c r="B99">
        <f t="shared" ca="1" si="2"/>
        <v>7000</v>
      </c>
      <c r="C99" s="2" t="str">
        <f t="shared" ca="1" si="3"/>
        <v>10.25</v>
      </c>
    </row>
    <row r="100" spans="1:3">
      <c r="A100" s="4" t="s">
        <v>240</v>
      </c>
      <c r="B100">
        <f t="shared" ca="1" si="2"/>
        <v>4000</v>
      </c>
      <c r="C100" s="2" t="str">
        <f t="shared" ca="1" si="3"/>
        <v>11.8</v>
      </c>
    </row>
    <row r="101" spans="1:3">
      <c r="A101" s="4" t="s">
        <v>241</v>
      </c>
      <c r="B101" t="str">
        <f t="shared" ca="1" si="2"/>
        <v>∞</v>
      </c>
      <c r="C101" s="2" t="str">
        <f t="shared" ca="1" si="3"/>
        <v>13.15</v>
      </c>
    </row>
    <row r="102" spans="1:3">
      <c r="A102" s="4" t="s">
        <v>242</v>
      </c>
      <c r="B102">
        <f t="shared" ca="1" si="2"/>
        <v>5000</v>
      </c>
      <c r="C102" s="2" t="str">
        <f t="shared" ca="1" si="3"/>
        <v>13.28</v>
      </c>
    </row>
    <row r="103" spans="1:3">
      <c r="A103" s="4" t="s">
        <v>243</v>
      </c>
      <c r="B103" t="str">
        <f t="shared" ca="1" si="2"/>
        <v>∞</v>
      </c>
      <c r="C103" s="2" t="str">
        <f t="shared" ca="1" si="3"/>
        <v>10.26</v>
      </c>
    </row>
    <row r="104" spans="1:3">
      <c r="A104" s="4" t="s">
        <v>244</v>
      </c>
      <c r="B104">
        <f t="shared" ca="1" si="2"/>
        <v>7000</v>
      </c>
      <c r="C104" s="2" t="str">
        <f t="shared" ca="1" si="3"/>
        <v>14.36</v>
      </c>
    </row>
    <row r="105" spans="1:3">
      <c r="A105" s="4" t="s">
        <v>245</v>
      </c>
      <c r="B105">
        <f t="shared" ca="1" si="2"/>
        <v>7000</v>
      </c>
      <c r="C105" s="2" t="str">
        <f t="shared" ca="1" si="3"/>
        <v>12.28</v>
      </c>
    </row>
    <row r="106" spans="1:3">
      <c r="A106" s="4" t="s">
        <v>246</v>
      </c>
      <c r="B106" t="str">
        <f t="shared" ca="1" si="2"/>
        <v>∞</v>
      </c>
      <c r="C106" s="2" t="str">
        <f t="shared" ca="1" si="3"/>
        <v>9.30</v>
      </c>
    </row>
    <row r="107" spans="1:3">
      <c r="A107" s="4" t="s">
        <v>247</v>
      </c>
      <c r="B107" t="str">
        <f t="shared" ca="1" si="2"/>
        <v>∞</v>
      </c>
      <c r="C107" s="2" t="str">
        <f t="shared" ca="1" si="3"/>
        <v>9.45</v>
      </c>
    </row>
    <row r="108" spans="1:3">
      <c r="A108" s="4" t="s">
        <v>248</v>
      </c>
      <c r="B108">
        <f t="shared" ca="1" si="2"/>
        <v>6000</v>
      </c>
      <c r="C108" s="2" t="str">
        <f t="shared" ca="1" si="3"/>
        <v>11.16</v>
      </c>
    </row>
    <row r="109" spans="1:3">
      <c r="A109" s="4" t="s">
        <v>249</v>
      </c>
      <c r="B109">
        <f t="shared" ca="1" si="2"/>
        <v>5000</v>
      </c>
      <c r="C109" s="2" t="str">
        <f t="shared" ca="1" si="3"/>
        <v>11.10</v>
      </c>
    </row>
    <row r="110" spans="1:3">
      <c r="A110" s="4" t="s">
        <v>250</v>
      </c>
      <c r="B110">
        <f t="shared" ca="1" si="2"/>
        <v>6000</v>
      </c>
      <c r="C110" s="2" t="str">
        <f t="shared" ca="1" si="3"/>
        <v>8.27</v>
      </c>
    </row>
    <row r="111" spans="1:3">
      <c r="A111" s="4" t="s">
        <v>251</v>
      </c>
      <c r="B111" t="str">
        <f t="shared" ca="1" si="2"/>
        <v>∞</v>
      </c>
      <c r="C111" s="2" t="str">
        <f t="shared" ca="1" si="3"/>
        <v>14.25</v>
      </c>
    </row>
    <row r="112" spans="1:3">
      <c r="A112" s="4" t="s">
        <v>252</v>
      </c>
      <c r="B112">
        <f t="shared" ca="1" si="2"/>
        <v>7000</v>
      </c>
      <c r="C112" s="2" t="str">
        <f t="shared" ca="1" si="3"/>
        <v>12.46</v>
      </c>
    </row>
    <row r="113" spans="1:3">
      <c r="A113" s="4" t="s">
        <v>253</v>
      </c>
      <c r="B113" t="str">
        <f t="shared" ca="1" si="2"/>
        <v>∞</v>
      </c>
      <c r="C113" s="2" t="str">
        <f t="shared" ca="1" si="3"/>
        <v>13.13</v>
      </c>
    </row>
    <row r="114" spans="1:3">
      <c r="A114" s="4" t="s">
        <v>254</v>
      </c>
      <c r="B114">
        <f t="shared" ca="1" si="2"/>
        <v>4000</v>
      </c>
      <c r="C114" s="2" t="str">
        <f t="shared" ca="1" si="3"/>
        <v>10.7</v>
      </c>
    </row>
    <row r="115" spans="1:3">
      <c r="A115" s="4" t="s">
        <v>255</v>
      </c>
      <c r="B115" t="str">
        <f t="shared" ca="1" si="2"/>
        <v>∞</v>
      </c>
      <c r="C115" s="2" t="str">
        <f t="shared" ca="1" si="3"/>
        <v>14.42</v>
      </c>
    </row>
    <row r="116" spans="1:3">
      <c r="A116" s="4" t="s">
        <v>256</v>
      </c>
      <c r="B116" t="str">
        <f t="shared" ca="1" si="2"/>
        <v>∞</v>
      </c>
      <c r="C116" s="2" t="str">
        <f t="shared" ca="1" si="3"/>
        <v>13.35</v>
      </c>
    </row>
    <row r="117" spans="1:3">
      <c r="A117" s="4" t="s">
        <v>257</v>
      </c>
      <c r="B117">
        <f t="shared" ca="1" si="2"/>
        <v>7000</v>
      </c>
      <c r="C117" s="2" t="str">
        <f t="shared" ca="1" si="3"/>
        <v>13.6</v>
      </c>
    </row>
    <row r="118" spans="1:3">
      <c r="A118" s="4" t="s">
        <v>258</v>
      </c>
      <c r="B118" t="str">
        <f t="shared" ca="1" si="2"/>
        <v>∞</v>
      </c>
      <c r="C118" s="2" t="str">
        <f t="shared" ca="1" si="3"/>
        <v>14.21</v>
      </c>
    </row>
    <row r="119" spans="1:3">
      <c r="A119" s="4" t="s">
        <v>259</v>
      </c>
      <c r="B119">
        <f t="shared" ca="1" si="2"/>
        <v>7000</v>
      </c>
      <c r="C119" s="2" t="str">
        <f t="shared" ca="1" si="3"/>
        <v>8.4</v>
      </c>
    </row>
    <row r="120" spans="1:3">
      <c r="A120" s="4" t="s">
        <v>260</v>
      </c>
      <c r="B120">
        <f t="shared" ca="1" si="2"/>
        <v>4000</v>
      </c>
      <c r="C120" s="2" t="str">
        <f t="shared" ca="1" si="3"/>
        <v>11.4</v>
      </c>
    </row>
    <row r="121" spans="1:3">
      <c r="A121" s="4" t="s">
        <v>261</v>
      </c>
      <c r="B121" t="str">
        <f t="shared" ca="1" si="2"/>
        <v>∞</v>
      </c>
      <c r="C121" s="2" t="str">
        <f t="shared" ca="1" si="3"/>
        <v>10.10</v>
      </c>
    </row>
    <row r="122" spans="1:3">
      <c r="A122" s="4" t="s">
        <v>262</v>
      </c>
      <c r="B122">
        <f t="shared" ca="1" si="2"/>
        <v>6000</v>
      </c>
      <c r="C122" s="2" t="str">
        <f t="shared" ca="1" si="3"/>
        <v>13.11</v>
      </c>
    </row>
    <row r="123" spans="1:3">
      <c r="A123" s="4" t="s">
        <v>263</v>
      </c>
      <c r="B123">
        <f t="shared" ca="1" si="2"/>
        <v>6000</v>
      </c>
      <c r="C123" s="2" t="str">
        <f t="shared" ca="1" si="3"/>
        <v>10.4</v>
      </c>
    </row>
    <row r="124" spans="1:3">
      <c r="A124" s="4" t="s">
        <v>264</v>
      </c>
      <c r="B124">
        <f t="shared" ca="1" si="2"/>
        <v>6000</v>
      </c>
      <c r="C124" s="2" t="str">
        <f t="shared" ca="1" si="3"/>
        <v>8.39</v>
      </c>
    </row>
    <row r="125" spans="1:3">
      <c r="A125" s="4" t="s">
        <v>265</v>
      </c>
      <c r="B125">
        <f t="shared" ca="1" si="2"/>
        <v>5000</v>
      </c>
      <c r="C125" s="2" t="str">
        <f t="shared" ca="1" si="3"/>
        <v>9.45</v>
      </c>
    </row>
    <row r="126" spans="1:3">
      <c r="A126" s="4" t="s">
        <v>266</v>
      </c>
      <c r="B126">
        <f t="shared" ca="1" si="2"/>
        <v>4000</v>
      </c>
      <c r="C126" s="2" t="str">
        <f t="shared" ca="1" si="3"/>
        <v>9.31</v>
      </c>
    </row>
    <row r="127" spans="1:3">
      <c r="A127" s="4" t="s">
        <v>267</v>
      </c>
      <c r="B127">
        <f t="shared" ca="1" si="2"/>
        <v>6000</v>
      </c>
      <c r="C127" s="2" t="str">
        <f t="shared" ca="1" si="3"/>
        <v>10.15</v>
      </c>
    </row>
    <row r="128" spans="1:3">
      <c r="A128" s="4" t="s">
        <v>268</v>
      </c>
      <c r="B128">
        <f t="shared" ca="1" si="2"/>
        <v>4000</v>
      </c>
      <c r="C128" s="2" t="str">
        <f t="shared" ca="1" si="3"/>
        <v>8.24</v>
      </c>
    </row>
    <row r="129" spans="1:3">
      <c r="A129" s="4" t="s">
        <v>269</v>
      </c>
      <c r="B129">
        <f t="shared" ca="1" si="2"/>
        <v>4000</v>
      </c>
      <c r="C129" s="2" t="str">
        <f t="shared" ca="1" si="3"/>
        <v>14.25</v>
      </c>
    </row>
    <row r="130" spans="1:3">
      <c r="A130" s="4" t="s">
        <v>270</v>
      </c>
      <c r="B130">
        <f t="shared" ref="B130:B193" ca="1" si="4">IF(RANDBETWEEN(4,8)=8,"∞",RANDBETWEEN(4,7)*1000)</f>
        <v>7000</v>
      </c>
      <c r="C130" s="2" t="str">
        <f t="shared" ref="C130:C193" ca="1" si="5">CONCATENATE(RANDBETWEEN(8,14),".",RANDBETWEEN(1,53))</f>
        <v>11.47</v>
      </c>
    </row>
    <row r="131" spans="1:3">
      <c r="A131" s="4" t="s">
        <v>271</v>
      </c>
      <c r="B131">
        <f t="shared" ca="1" si="4"/>
        <v>7000</v>
      </c>
      <c r="C131" s="2" t="str">
        <f t="shared" ca="1" si="5"/>
        <v>14.20</v>
      </c>
    </row>
    <row r="132" spans="1:3">
      <c r="A132" s="4" t="s">
        <v>272</v>
      </c>
      <c r="B132" t="str">
        <f t="shared" ca="1" si="4"/>
        <v>∞</v>
      </c>
      <c r="C132" s="2" t="str">
        <f t="shared" ca="1" si="5"/>
        <v>9.23</v>
      </c>
    </row>
    <row r="133" spans="1:3">
      <c r="A133" s="4" t="s">
        <v>55</v>
      </c>
      <c r="B133">
        <f t="shared" ca="1" si="4"/>
        <v>4000</v>
      </c>
      <c r="C133" s="2" t="str">
        <f t="shared" ca="1" si="5"/>
        <v>12.12</v>
      </c>
    </row>
    <row r="134" spans="1:3">
      <c r="A134" s="4" t="s">
        <v>56</v>
      </c>
      <c r="B134">
        <f t="shared" ca="1" si="4"/>
        <v>7000</v>
      </c>
      <c r="C134" s="2" t="str">
        <f t="shared" ca="1" si="5"/>
        <v>8.7</v>
      </c>
    </row>
    <row r="135" spans="1:3">
      <c r="A135" s="4" t="s">
        <v>57</v>
      </c>
      <c r="B135">
        <f t="shared" ca="1" si="4"/>
        <v>5000</v>
      </c>
      <c r="C135" s="2" t="str">
        <f t="shared" ca="1" si="5"/>
        <v>13.29</v>
      </c>
    </row>
    <row r="136" spans="1:3">
      <c r="A136" s="4" t="s">
        <v>58</v>
      </c>
      <c r="B136">
        <f t="shared" ca="1" si="4"/>
        <v>7000</v>
      </c>
      <c r="C136" s="2" t="str">
        <f t="shared" ca="1" si="5"/>
        <v>10.5</v>
      </c>
    </row>
    <row r="137" spans="1:3">
      <c r="A137" s="4" t="s">
        <v>59</v>
      </c>
      <c r="B137">
        <f t="shared" ca="1" si="4"/>
        <v>6000</v>
      </c>
      <c r="C137" s="2" t="str">
        <f t="shared" ca="1" si="5"/>
        <v>10.19</v>
      </c>
    </row>
    <row r="138" spans="1:3">
      <c r="A138" s="4" t="s">
        <v>21</v>
      </c>
      <c r="B138">
        <f t="shared" ca="1" si="4"/>
        <v>7000</v>
      </c>
      <c r="C138" s="2" t="str">
        <f t="shared" ca="1" si="5"/>
        <v>11.47</v>
      </c>
    </row>
    <row r="139" spans="1:3">
      <c r="A139" s="4" t="s">
        <v>36</v>
      </c>
      <c r="B139" t="str">
        <f t="shared" ca="1" si="4"/>
        <v>∞</v>
      </c>
      <c r="C139" s="2" t="str">
        <f t="shared" ca="1" si="5"/>
        <v>11.32</v>
      </c>
    </row>
    <row r="140" spans="1:3">
      <c r="A140" s="4" t="s">
        <v>7</v>
      </c>
      <c r="B140" t="str">
        <f t="shared" ca="1" si="4"/>
        <v>∞</v>
      </c>
      <c r="C140" s="2" t="str">
        <f t="shared" ca="1" si="5"/>
        <v>9.38</v>
      </c>
    </row>
    <row r="141" spans="1:3">
      <c r="A141" s="4" t="s">
        <v>8</v>
      </c>
      <c r="B141">
        <f t="shared" ca="1" si="4"/>
        <v>7000</v>
      </c>
      <c r="C141" s="2" t="str">
        <f t="shared" ca="1" si="5"/>
        <v>14.15</v>
      </c>
    </row>
    <row r="142" spans="1:3">
      <c r="A142" s="4" t="s">
        <v>10</v>
      </c>
      <c r="B142">
        <f t="shared" ca="1" si="4"/>
        <v>6000</v>
      </c>
      <c r="C142" s="2" t="str">
        <f t="shared" ca="1" si="5"/>
        <v>12.34</v>
      </c>
    </row>
    <row r="143" spans="1:3">
      <c r="A143" s="4" t="s">
        <v>23</v>
      </c>
      <c r="B143" t="str">
        <f t="shared" ca="1" si="4"/>
        <v>∞</v>
      </c>
      <c r="C143" s="2" t="str">
        <f t="shared" ca="1" si="5"/>
        <v>11.23</v>
      </c>
    </row>
    <row r="144" spans="1:3">
      <c r="A144" s="4" t="s">
        <v>37</v>
      </c>
      <c r="B144">
        <f t="shared" ca="1" si="4"/>
        <v>4000</v>
      </c>
      <c r="C144" s="2" t="str">
        <f t="shared" ca="1" si="5"/>
        <v>10.6</v>
      </c>
    </row>
    <row r="145" spans="1:3">
      <c r="A145" s="4" t="s">
        <v>60</v>
      </c>
      <c r="B145">
        <f t="shared" ca="1" si="4"/>
        <v>6000</v>
      </c>
      <c r="C145" s="2" t="str">
        <f t="shared" ca="1" si="5"/>
        <v>14.27</v>
      </c>
    </row>
    <row r="146" spans="1:3">
      <c r="A146" s="4" t="s">
        <v>11</v>
      </c>
      <c r="B146">
        <f t="shared" ca="1" si="4"/>
        <v>6000</v>
      </c>
      <c r="C146" s="2" t="str">
        <f t="shared" ca="1" si="5"/>
        <v>12.52</v>
      </c>
    </row>
    <row r="147" spans="1:3">
      <c r="A147" s="4" t="s">
        <v>62</v>
      </c>
      <c r="B147" t="str">
        <f t="shared" ca="1" si="4"/>
        <v>∞</v>
      </c>
      <c r="C147" s="2" t="str">
        <f t="shared" ca="1" si="5"/>
        <v>10.34</v>
      </c>
    </row>
    <row r="148" spans="1:3">
      <c r="A148" s="4" t="s">
        <v>63</v>
      </c>
      <c r="B148">
        <f t="shared" ca="1" si="4"/>
        <v>6000</v>
      </c>
      <c r="C148" s="2" t="str">
        <f t="shared" ca="1" si="5"/>
        <v>14.3</v>
      </c>
    </row>
    <row r="149" spans="1:3">
      <c r="A149" s="4" t="s">
        <v>24</v>
      </c>
      <c r="B149">
        <f t="shared" ca="1" si="4"/>
        <v>4000</v>
      </c>
      <c r="C149" s="2" t="str">
        <f t="shared" ca="1" si="5"/>
        <v>10.21</v>
      </c>
    </row>
    <row r="150" spans="1:3">
      <c r="A150" s="4" t="s">
        <v>64</v>
      </c>
      <c r="B150">
        <f t="shared" ca="1" si="4"/>
        <v>4000</v>
      </c>
      <c r="C150" s="2" t="str">
        <f t="shared" ca="1" si="5"/>
        <v>12.39</v>
      </c>
    </row>
    <row r="151" spans="1:3">
      <c r="A151" s="4" t="s">
        <v>65</v>
      </c>
      <c r="B151">
        <f t="shared" ca="1" si="4"/>
        <v>6000</v>
      </c>
      <c r="C151" s="2" t="str">
        <f t="shared" ca="1" si="5"/>
        <v>8.52</v>
      </c>
    </row>
    <row r="152" spans="1:3">
      <c r="A152" s="4" t="s">
        <v>38</v>
      </c>
      <c r="B152">
        <f t="shared" ca="1" si="4"/>
        <v>6000</v>
      </c>
      <c r="C152" s="2" t="str">
        <f t="shared" ca="1" si="5"/>
        <v>9.42</v>
      </c>
    </row>
    <row r="153" spans="1:3">
      <c r="A153" s="4" t="s">
        <v>66</v>
      </c>
      <c r="B153">
        <f t="shared" ca="1" si="4"/>
        <v>5000</v>
      </c>
      <c r="C153" s="2" t="str">
        <f t="shared" ca="1" si="5"/>
        <v>9.27</v>
      </c>
    </row>
    <row r="154" spans="1:3">
      <c r="A154" s="4" t="s">
        <v>67</v>
      </c>
      <c r="B154">
        <f t="shared" ca="1" si="4"/>
        <v>5000</v>
      </c>
      <c r="C154" s="2" t="str">
        <f t="shared" ca="1" si="5"/>
        <v>8.11</v>
      </c>
    </row>
    <row r="155" spans="1:3">
      <c r="A155" s="4" t="s">
        <v>130</v>
      </c>
      <c r="B155">
        <f t="shared" ca="1" si="4"/>
        <v>5000</v>
      </c>
      <c r="C155" s="2" t="str">
        <f t="shared" ca="1" si="5"/>
        <v>13.50</v>
      </c>
    </row>
    <row r="156" spans="1:3">
      <c r="A156" s="4" t="s">
        <v>68</v>
      </c>
      <c r="B156">
        <f t="shared" ca="1" si="4"/>
        <v>5000</v>
      </c>
      <c r="C156" s="2" t="str">
        <f t="shared" ca="1" si="5"/>
        <v>12.20</v>
      </c>
    </row>
    <row r="157" spans="1:3">
      <c r="A157" s="4" t="s">
        <v>69</v>
      </c>
      <c r="B157">
        <f t="shared" ca="1" si="4"/>
        <v>4000</v>
      </c>
      <c r="C157" s="2" t="str">
        <f t="shared" ca="1" si="5"/>
        <v>9.29</v>
      </c>
    </row>
    <row r="158" spans="1:3">
      <c r="A158" s="4" t="s">
        <v>70</v>
      </c>
      <c r="B158">
        <f t="shared" ca="1" si="4"/>
        <v>4000</v>
      </c>
      <c r="C158" s="2" t="str">
        <f t="shared" ca="1" si="5"/>
        <v>8.18</v>
      </c>
    </row>
    <row r="159" spans="1:3">
      <c r="A159" s="4" t="s">
        <v>73</v>
      </c>
      <c r="B159">
        <f t="shared" ca="1" si="4"/>
        <v>6000</v>
      </c>
      <c r="C159" s="2" t="str">
        <f t="shared" ca="1" si="5"/>
        <v>9.7</v>
      </c>
    </row>
    <row r="160" spans="1:3">
      <c r="A160" s="4" t="s">
        <v>74</v>
      </c>
      <c r="B160">
        <f t="shared" ca="1" si="4"/>
        <v>6000</v>
      </c>
      <c r="C160" s="2" t="str">
        <f t="shared" ca="1" si="5"/>
        <v>14.8</v>
      </c>
    </row>
    <row r="161" spans="1:3">
      <c r="A161" s="4" t="s">
        <v>76</v>
      </c>
      <c r="B161">
        <f t="shared" ca="1" si="4"/>
        <v>5000</v>
      </c>
      <c r="C161" s="2" t="str">
        <f t="shared" ca="1" si="5"/>
        <v>12.27</v>
      </c>
    </row>
    <row r="162" spans="1:3">
      <c r="A162" s="4" t="s">
        <v>77</v>
      </c>
      <c r="B162">
        <f t="shared" ca="1" si="4"/>
        <v>4000</v>
      </c>
      <c r="C162" s="2" t="str">
        <f t="shared" ca="1" si="5"/>
        <v>11.28</v>
      </c>
    </row>
    <row r="163" spans="1:3">
      <c r="A163" s="4" t="s">
        <v>78</v>
      </c>
      <c r="B163">
        <f t="shared" ca="1" si="4"/>
        <v>6000</v>
      </c>
      <c r="C163" s="2" t="str">
        <f t="shared" ca="1" si="5"/>
        <v>8.22</v>
      </c>
    </row>
    <row r="164" spans="1:3">
      <c r="A164" s="4" t="s">
        <v>79</v>
      </c>
      <c r="B164">
        <f t="shared" ca="1" si="4"/>
        <v>4000</v>
      </c>
      <c r="C164" s="2" t="str">
        <f t="shared" ca="1" si="5"/>
        <v>8.37</v>
      </c>
    </row>
    <row r="165" spans="1:3">
      <c r="A165" s="4" t="s">
        <v>95</v>
      </c>
      <c r="B165">
        <f t="shared" ca="1" si="4"/>
        <v>5000</v>
      </c>
      <c r="C165" s="2" t="str">
        <f t="shared" ca="1" si="5"/>
        <v>10.36</v>
      </c>
    </row>
    <row r="166" spans="1:3">
      <c r="A166" s="4" t="s">
        <v>99</v>
      </c>
      <c r="B166">
        <f t="shared" ca="1" si="4"/>
        <v>7000</v>
      </c>
      <c r="C166" s="2" t="str">
        <f t="shared" ca="1" si="5"/>
        <v>14.16</v>
      </c>
    </row>
    <row r="167" spans="1:3">
      <c r="A167" s="4" t="s">
        <v>101</v>
      </c>
      <c r="B167">
        <f t="shared" ca="1" si="4"/>
        <v>4000</v>
      </c>
      <c r="C167" s="2" t="str">
        <f t="shared" ca="1" si="5"/>
        <v>8.18</v>
      </c>
    </row>
    <row r="168" spans="1:3">
      <c r="A168" s="4" t="s">
        <v>102</v>
      </c>
      <c r="B168">
        <f t="shared" ca="1" si="4"/>
        <v>4000</v>
      </c>
      <c r="C168" s="2" t="str">
        <f t="shared" ca="1" si="5"/>
        <v>14.50</v>
      </c>
    </row>
    <row r="169" spans="1:3">
      <c r="A169" s="4" t="s">
        <v>103</v>
      </c>
      <c r="B169">
        <f t="shared" ca="1" si="4"/>
        <v>5000</v>
      </c>
      <c r="C169" s="2" t="str">
        <f t="shared" ca="1" si="5"/>
        <v>10.21</v>
      </c>
    </row>
    <row r="170" spans="1:3">
      <c r="A170" s="4" t="s">
        <v>104</v>
      </c>
      <c r="B170">
        <f t="shared" ca="1" si="4"/>
        <v>5000</v>
      </c>
      <c r="C170" s="2" t="str">
        <f t="shared" ca="1" si="5"/>
        <v>12.34</v>
      </c>
    </row>
    <row r="171" spans="1:3">
      <c r="A171" s="4" t="s">
        <v>105</v>
      </c>
      <c r="B171">
        <f t="shared" ca="1" si="4"/>
        <v>5000</v>
      </c>
      <c r="C171" s="2" t="str">
        <f t="shared" ca="1" si="5"/>
        <v>13.47</v>
      </c>
    </row>
    <row r="172" spans="1:3">
      <c r="A172" s="4" t="s">
        <v>109</v>
      </c>
      <c r="B172" t="str">
        <f t="shared" ca="1" si="4"/>
        <v>∞</v>
      </c>
      <c r="C172" s="2" t="str">
        <f t="shared" ca="1" si="5"/>
        <v>11.6</v>
      </c>
    </row>
    <row r="173" spans="1:3">
      <c r="A173" s="4" t="s">
        <v>110</v>
      </c>
      <c r="B173" t="str">
        <f t="shared" ca="1" si="4"/>
        <v>∞</v>
      </c>
      <c r="C173" s="2" t="str">
        <f t="shared" ca="1" si="5"/>
        <v>11.40</v>
      </c>
    </row>
    <row r="174" spans="1:3">
      <c r="A174" s="4" t="s">
        <v>111</v>
      </c>
      <c r="B174">
        <f t="shared" ca="1" si="4"/>
        <v>7000</v>
      </c>
      <c r="C174" s="2" t="str">
        <f t="shared" ca="1" si="5"/>
        <v>12.40</v>
      </c>
    </row>
    <row r="175" spans="1:3">
      <c r="A175" s="4" t="s">
        <v>122</v>
      </c>
      <c r="B175" t="str">
        <f t="shared" ca="1" si="4"/>
        <v>∞</v>
      </c>
      <c r="C175" s="2" t="str">
        <f t="shared" ca="1" si="5"/>
        <v>12.41</v>
      </c>
    </row>
    <row r="176" spans="1:3">
      <c r="A176" s="4" t="s">
        <v>123</v>
      </c>
      <c r="B176">
        <f t="shared" ca="1" si="4"/>
        <v>5000</v>
      </c>
      <c r="C176" s="2" t="str">
        <f t="shared" ca="1" si="5"/>
        <v>11.40</v>
      </c>
    </row>
    <row r="177" spans="1:3">
      <c r="A177" s="4" t="s">
        <v>124</v>
      </c>
      <c r="B177">
        <f t="shared" ca="1" si="4"/>
        <v>5000</v>
      </c>
      <c r="C177" s="2" t="str">
        <f t="shared" ca="1" si="5"/>
        <v>9.8</v>
      </c>
    </row>
    <row r="178" spans="1:3">
      <c r="A178" s="4" t="s">
        <v>125</v>
      </c>
      <c r="B178">
        <f t="shared" ca="1" si="4"/>
        <v>6000</v>
      </c>
      <c r="C178" s="2" t="str">
        <f t="shared" ca="1" si="5"/>
        <v>11.50</v>
      </c>
    </row>
    <row r="179" spans="1:3">
      <c r="A179" s="4" t="s">
        <v>126</v>
      </c>
      <c r="B179">
        <f t="shared" ca="1" si="4"/>
        <v>7000</v>
      </c>
      <c r="C179" s="2" t="str">
        <f t="shared" ca="1" si="5"/>
        <v>9.53</v>
      </c>
    </row>
    <row r="180" spans="1:3">
      <c r="A180" s="4" t="s">
        <v>127</v>
      </c>
      <c r="B180">
        <f t="shared" ca="1" si="4"/>
        <v>5000</v>
      </c>
      <c r="C180" s="2" t="str">
        <f t="shared" ca="1" si="5"/>
        <v>14.24</v>
      </c>
    </row>
    <row r="181" spans="1:3">
      <c r="A181" s="4" t="s">
        <v>107</v>
      </c>
      <c r="B181">
        <f t="shared" ca="1" si="4"/>
        <v>7000</v>
      </c>
      <c r="C181" s="2" t="str">
        <f t="shared" ca="1" si="5"/>
        <v>10.43</v>
      </c>
    </row>
    <row r="182" spans="1:3">
      <c r="A182" s="4" t="s">
        <v>20</v>
      </c>
      <c r="B182">
        <f t="shared" ca="1" si="4"/>
        <v>5000</v>
      </c>
      <c r="C182" s="2" t="str">
        <f t="shared" ca="1" si="5"/>
        <v>9.31</v>
      </c>
    </row>
    <row r="183" spans="1:3">
      <c r="A183" s="4" t="s">
        <v>35</v>
      </c>
      <c r="B183" t="str">
        <f t="shared" ca="1" si="4"/>
        <v>∞</v>
      </c>
      <c r="C183" s="2" t="str">
        <f t="shared" ca="1" si="5"/>
        <v>9.10</v>
      </c>
    </row>
    <row r="184" spans="1:3">
      <c r="A184" s="4" t="s">
        <v>1</v>
      </c>
      <c r="B184" t="str">
        <f t="shared" ca="1" si="4"/>
        <v>∞</v>
      </c>
      <c r="C184" s="2" t="str">
        <f t="shared" ca="1" si="5"/>
        <v>13.27</v>
      </c>
    </row>
    <row r="185" spans="1:3">
      <c r="A185" s="4" t="s">
        <v>5</v>
      </c>
      <c r="B185">
        <f t="shared" ca="1" si="4"/>
        <v>4000</v>
      </c>
      <c r="C185" s="2" t="str">
        <f t="shared" ca="1" si="5"/>
        <v>12.15</v>
      </c>
    </row>
    <row r="186" spans="1:3">
      <c r="A186" s="4" t="s">
        <v>22</v>
      </c>
      <c r="B186">
        <f t="shared" ca="1" si="4"/>
        <v>5000</v>
      </c>
      <c r="C186" s="2" t="str">
        <f t="shared" ca="1" si="5"/>
        <v>9.25</v>
      </c>
    </row>
    <row r="187" spans="1:3">
      <c r="A187" s="4" t="s">
        <v>9</v>
      </c>
      <c r="B187">
        <f t="shared" ca="1" si="4"/>
        <v>7000</v>
      </c>
      <c r="C187" s="2" t="str">
        <f t="shared" ca="1" si="5"/>
        <v>14.26</v>
      </c>
    </row>
    <row r="188" spans="1:3">
      <c r="A188" s="4" t="s">
        <v>71</v>
      </c>
      <c r="B188">
        <f t="shared" ca="1" si="4"/>
        <v>5000</v>
      </c>
      <c r="C188" s="2" t="str">
        <f t="shared" ca="1" si="5"/>
        <v>14.21</v>
      </c>
    </row>
    <row r="189" spans="1:3">
      <c r="A189" s="4" t="s">
        <v>72</v>
      </c>
      <c r="B189" t="str">
        <f t="shared" ca="1" si="4"/>
        <v>∞</v>
      </c>
      <c r="C189" s="2" t="str">
        <f t="shared" ca="1" si="5"/>
        <v>14.53</v>
      </c>
    </row>
    <row r="190" spans="1:3">
      <c r="A190" s="4" t="s">
        <v>80</v>
      </c>
      <c r="B190" t="str">
        <f t="shared" ca="1" si="4"/>
        <v>∞</v>
      </c>
      <c r="C190" s="2" t="str">
        <f t="shared" ca="1" si="5"/>
        <v>8.14</v>
      </c>
    </row>
    <row r="191" spans="1:3">
      <c r="A191" s="4" t="s">
        <v>81</v>
      </c>
      <c r="B191">
        <f t="shared" ca="1" si="4"/>
        <v>6000</v>
      </c>
      <c r="C191" s="2" t="str">
        <f t="shared" ca="1" si="5"/>
        <v>8.43</v>
      </c>
    </row>
    <row r="192" spans="1:3">
      <c r="A192" s="4" t="s">
        <v>82</v>
      </c>
      <c r="B192">
        <f t="shared" ca="1" si="4"/>
        <v>7000</v>
      </c>
      <c r="C192" s="2" t="str">
        <f t="shared" ca="1" si="5"/>
        <v>12.25</v>
      </c>
    </row>
    <row r="193" spans="1:3">
      <c r="A193" s="4" t="s">
        <v>83</v>
      </c>
      <c r="B193">
        <f t="shared" ca="1" si="4"/>
        <v>5000</v>
      </c>
      <c r="C193" s="2" t="str">
        <f t="shared" ca="1" si="5"/>
        <v>13.44</v>
      </c>
    </row>
    <row r="194" spans="1:3">
      <c r="A194" s="4" t="s">
        <v>84</v>
      </c>
      <c r="B194">
        <f t="shared" ref="B194:B261" ca="1" si="6">IF(RANDBETWEEN(4,8)=8,"∞",RANDBETWEEN(4,7)*1000)</f>
        <v>5000</v>
      </c>
      <c r="C194" s="2" t="str">
        <f t="shared" ref="C194:C261" ca="1" si="7">CONCATENATE(RANDBETWEEN(8,14),".",RANDBETWEEN(1,53))</f>
        <v>8.34</v>
      </c>
    </row>
    <row r="195" spans="1:3">
      <c r="A195" s="4" t="s">
        <v>85</v>
      </c>
      <c r="B195">
        <f t="shared" ca="1" si="6"/>
        <v>4000</v>
      </c>
      <c r="C195" s="2" t="str">
        <f t="shared" ca="1" si="7"/>
        <v>13.39</v>
      </c>
    </row>
    <row r="196" spans="1:3">
      <c r="A196" s="4" t="s">
        <v>86</v>
      </c>
      <c r="B196">
        <f t="shared" ca="1" si="6"/>
        <v>6000</v>
      </c>
      <c r="C196" s="2" t="str">
        <f t="shared" ca="1" si="7"/>
        <v>13.34</v>
      </c>
    </row>
    <row r="197" spans="1:3">
      <c r="A197" s="4" t="s">
        <v>87</v>
      </c>
      <c r="B197">
        <f t="shared" ca="1" si="6"/>
        <v>6000</v>
      </c>
      <c r="C197" s="2" t="str">
        <f t="shared" ca="1" si="7"/>
        <v>13.17</v>
      </c>
    </row>
    <row r="198" spans="1:3">
      <c r="A198" s="4" t="s">
        <v>88</v>
      </c>
      <c r="B198" t="str">
        <f t="shared" ca="1" si="6"/>
        <v>∞</v>
      </c>
      <c r="C198" s="2" t="str">
        <f t="shared" ca="1" si="7"/>
        <v>11.28</v>
      </c>
    </row>
    <row r="199" spans="1:3">
      <c r="A199" s="4" t="s">
        <v>89</v>
      </c>
      <c r="B199">
        <f t="shared" ca="1" si="6"/>
        <v>4000</v>
      </c>
      <c r="C199" s="2" t="str">
        <f t="shared" ca="1" si="7"/>
        <v>13.42</v>
      </c>
    </row>
    <row r="200" spans="1:3">
      <c r="A200" s="4" t="s">
        <v>90</v>
      </c>
      <c r="B200">
        <f t="shared" ca="1" si="6"/>
        <v>7000</v>
      </c>
      <c r="C200" s="2" t="str">
        <f t="shared" ca="1" si="7"/>
        <v>13.3</v>
      </c>
    </row>
    <row r="201" spans="1:3">
      <c r="A201" s="4" t="s">
        <v>91</v>
      </c>
      <c r="B201">
        <f t="shared" ca="1" si="6"/>
        <v>4000</v>
      </c>
      <c r="C201" s="2" t="str">
        <f t="shared" ca="1" si="7"/>
        <v>9.50</v>
      </c>
    </row>
    <row r="202" spans="1:3">
      <c r="A202" s="4" t="s">
        <v>92</v>
      </c>
      <c r="B202">
        <f t="shared" ca="1" si="6"/>
        <v>7000</v>
      </c>
      <c r="C202" s="2" t="str">
        <f t="shared" ca="1" si="7"/>
        <v>11.48</v>
      </c>
    </row>
    <row r="203" spans="1:3">
      <c r="A203" s="4" t="s">
        <v>93</v>
      </c>
      <c r="B203" t="str">
        <f t="shared" ca="1" si="6"/>
        <v>∞</v>
      </c>
      <c r="C203" s="2" t="str">
        <f t="shared" ca="1" si="7"/>
        <v>14.2</v>
      </c>
    </row>
    <row r="204" spans="1:3">
      <c r="A204" s="4" t="s">
        <v>94</v>
      </c>
      <c r="B204">
        <f t="shared" ca="1" si="6"/>
        <v>6000</v>
      </c>
      <c r="C204" s="2" t="str">
        <f t="shared" ca="1" si="7"/>
        <v>11.26</v>
      </c>
    </row>
    <row r="205" spans="1:3">
      <c r="A205" s="4" t="s">
        <v>96</v>
      </c>
      <c r="B205">
        <f t="shared" ca="1" si="6"/>
        <v>5000</v>
      </c>
      <c r="C205" s="2" t="str">
        <f t="shared" ca="1" si="7"/>
        <v>9.19</v>
      </c>
    </row>
    <row r="206" spans="1:3">
      <c r="A206" s="4" t="s">
        <v>97</v>
      </c>
      <c r="B206">
        <f t="shared" ca="1" si="6"/>
        <v>7000</v>
      </c>
      <c r="C206" s="2" t="str">
        <f t="shared" ca="1" si="7"/>
        <v>8.1</v>
      </c>
    </row>
    <row r="207" spans="1:3">
      <c r="A207" s="4" t="s">
        <v>98</v>
      </c>
      <c r="B207">
        <f t="shared" ca="1" si="6"/>
        <v>7000</v>
      </c>
      <c r="C207" s="2" t="str">
        <f t="shared" ca="1" si="7"/>
        <v>10.25</v>
      </c>
    </row>
    <row r="208" spans="1:3">
      <c r="A208" s="4" t="s">
        <v>100</v>
      </c>
      <c r="B208">
        <f t="shared" ca="1" si="6"/>
        <v>6000</v>
      </c>
      <c r="C208" s="2" t="str">
        <f t="shared" ca="1" si="7"/>
        <v>12.32</v>
      </c>
    </row>
    <row r="209" spans="1:3">
      <c r="A209" s="4" t="s">
        <v>106</v>
      </c>
      <c r="B209">
        <f t="shared" ca="1" si="6"/>
        <v>4000</v>
      </c>
      <c r="C209" s="2" t="str">
        <f t="shared" ca="1" si="7"/>
        <v>9.35</v>
      </c>
    </row>
    <row r="210" spans="1:3">
      <c r="A210" s="4" t="s">
        <v>108</v>
      </c>
      <c r="B210">
        <f t="shared" ca="1" si="6"/>
        <v>4000</v>
      </c>
      <c r="C210" s="2" t="str">
        <f t="shared" ca="1" si="7"/>
        <v>14.7</v>
      </c>
    </row>
    <row r="211" spans="1:3">
      <c r="A211" s="4" t="s">
        <v>112</v>
      </c>
      <c r="B211">
        <f t="shared" ca="1" si="6"/>
        <v>4000</v>
      </c>
      <c r="C211" s="2" t="str">
        <f t="shared" ca="1" si="7"/>
        <v>12.19</v>
      </c>
    </row>
    <row r="212" spans="1:3">
      <c r="A212" s="4" t="s">
        <v>113</v>
      </c>
      <c r="B212" t="str">
        <f t="shared" ca="1" si="6"/>
        <v>∞</v>
      </c>
      <c r="C212" s="2" t="str">
        <f t="shared" ca="1" si="7"/>
        <v>14.22</v>
      </c>
    </row>
    <row r="213" spans="1:3">
      <c r="A213" s="4" t="s">
        <v>114</v>
      </c>
      <c r="B213">
        <f t="shared" ca="1" si="6"/>
        <v>4000</v>
      </c>
      <c r="C213" s="2" t="str">
        <f t="shared" ca="1" si="7"/>
        <v>9.29</v>
      </c>
    </row>
    <row r="214" spans="1:3">
      <c r="A214" s="4" t="s">
        <v>115</v>
      </c>
      <c r="B214">
        <f t="shared" ca="1" si="6"/>
        <v>5000</v>
      </c>
      <c r="C214" s="2" t="str">
        <f t="shared" ca="1" si="7"/>
        <v>9.23</v>
      </c>
    </row>
    <row r="215" spans="1:3">
      <c r="A215" s="4" t="s">
        <v>116</v>
      </c>
      <c r="B215">
        <f t="shared" ca="1" si="6"/>
        <v>4000</v>
      </c>
      <c r="C215" s="2" t="str">
        <f t="shared" ca="1" si="7"/>
        <v>13.38</v>
      </c>
    </row>
    <row r="216" spans="1:3">
      <c r="A216" s="4" t="s">
        <v>118</v>
      </c>
      <c r="B216" t="str">
        <f t="shared" ca="1" si="6"/>
        <v>∞</v>
      </c>
      <c r="C216" s="2" t="str">
        <f t="shared" ca="1" si="7"/>
        <v>8.23</v>
      </c>
    </row>
    <row r="217" spans="1:3">
      <c r="A217" s="4" t="s">
        <v>119</v>
      </c>
      <c r="B217" t="str">
        <f t="shared" ca="1" si="6"/>
        <v>∞</v>
      </c>
      <c r="C217" s="2" t="str">
        <f t="shared" ca="1" si="7"/>
        <v>11.34</v>
      </c>
    </row>
    <row r="218" spans="1:3">
      <c r="A218" s="4" t="s">
        <v>117</v>
      </c>
      <c r="B218">
        <f t="shared" ca="1" si="6"/>
        <v>4000</v>
      </c>
      <c r="C218" s="2" t="str">
        <f t="shared" ca="1" si="7"/>
        <v>14.29</v>
      </c>
    </row>
    <row r="219" spans="1:3">
      <c r="A219" s="4" t="s">
        <v>120</v>
      </c>
      <c r="B219" t="str">
        <f t="shared" ca="1" si="6"/>
        <v>∞</v>
      </c>
      <c r="C219" s="2" t="str">
        <f t="shared" ca="1" si="7"/>
        <v>8.52</v>
      </c>
    </row>
    <row r="220" spans="1:3">
      <c r="A220" s="4" t="s">
        <v>121</v>
      </c>
      <c r="B220">
        <f t="shared" ca="1" si="6"/>
        <v>5000</v>
      </c>
      <c r="C220" s="2" t="str">
        <f t="shared" ca="1" si="7"/>
        <v>10.37</v>
      </c>
    </row>
    <row r="221" spans="1:3">
      <c r="A221" s="4" t="s">
        <v>128</v>
      </c>
      <c r="B221">
        <f t="shared" ca="1" si="6"/>
        <v>7000</v>
      </c>
      <c r="C221" s="2" t="str">
        <f t="shared" ca="1" si="7"/>
        <v>10.49</v>
      </c>
    </row>
    <row r="222" spans="1:3">
      <c r="A222" s="4" t="s">
        <v>75</v>
      </c>
      <c r="B222">
        <f t="shared" ca="1" si="6"/>
        <v>5000</v>
      </c>
      <c r="C222" s="2" t="str">
        <f t="shared" ca="1" si="7"/>
        <v>10.26</v>
      </c>
    </row>
    <row r="223" spans="1:3">
      <c r="A223" s="4" t="s">
        <v>51</v>
      </c>
      <c r="B223" t="str">
        <f t="shared" ca="1" si="6"/>
        <v>∞</v>
      </c>
      <c r="C223" s="2" t="str">
        <f t="shared" ca="1" si="7"/>
        <v>8.26</v>
      </c>
    </row>
    <row r="224" spans="1:3">
      <c r="A224" s="4" t="s">
        <v>52</v>
      </c>
      <c r="B224">
        <f t="shared" ca="1" si="6"/>
        <v>7000</v>
      </c>
      <c r="C224" s="2" t="str">
        <f t="shared" ca="1" si="7"/>
        <v>11.49</v>
      </c>
    </row>
    <row r="225" spans="1:3">
      <c r="A225" s="4" t="s">
        <v>53</v>
      </c>
      <c r="B225">
        <f t="shared" ca="1" si="6"/>
        <v>5000</v>
      </c>
      <c r="C225" s="2" t="str">
        <f t="shared" ca="1" si="7"/>
        <v>14.46</v>
      </c>
    </row>
    <row r="226" spans="1:3">
      <c r="A226" s="4" t="s">
        <v>54</v>
      </c>
      <c r="B226">
        <f t="shared" ca="1" si="6"/>
        <v>6000</v>
      </c>
      <c r="C226" s="2" t="str">
        <f t="shared" ca="1" si="7"/>
        <v>12.20</v>
      </c>
    </row>
    <row r="227" spans="1:3">
      <c r="A227" s="4" t="s">
        <v>131</v>
      </c>
      <c r="B227">
        <f t="shared" ca="1" si="6"/>
        <v>7000</v>
      </c>
      <c r="C227" s="2" t="str">
        <f t="shared" ca="1" si="7"/>
        <v>12.21</v>
      </c>
    </row>
    <row r="228" spans="1:3">
      <c r="A228" s="4" t="s">
        <v>12</v>
      </c>
      <c r="B228" t="str">
        <f t="shared" ca="1" si="6"/>
        <v>∞</v>
      </c>
      <c r="C228" s="2" t="str">
        <f t="shared" ca="1" si="7"/>
        <v>10.38</v>
      </c>
    </row>
    <row r="229" spans="1:3">
      <c r="A229" s="4" t="s">
        <v>13</v>
      </c>
      <c r="B229">
        <f t="shared" ca="1" si="6"/>
        <v>7000</v>
      </c>
      <c r="C229" s="2" t="str">
        <f t="shared" ca="1" si="7"/>
        <v>9.21</v>
      </c>
    </row>
    <row r="230" spans="1:3">
      <c r="A230" s="4" t="s">
        <v>14</v>
      </c>
      <c r="B230">
        <f t="shared" ca="1" si="6"/>
        <v>6000</v>
      </c>
      <c r="C230" s="2" t="str">
        <f t="shared" ca="1" si="7"/>
        <v>14.49</v>
      </c>
    </row>
    <row r="231" spans="1:3">
      <c r="A231" s="4" t="s">
        <v>133</v>
      </c>
      <c r="B231">
        <f t="shared" ca="1" si="6"/>
        <v>6000</v>
      </c>
      <c r="C231" s="2" t="str">
        <f t="shared" ca="1" si="7"/>
        <v>13.48</v>
      </c>
    </row>
    <row r="232" spans="1:3">
      <c r="A232" s="4" t="s">
        <v>15</v>
      </c>
      <c r="B232">
        <f t="shared" ca="1" si="6"/>
        <v>7000</v>
      </c>
      <c r="C232" s="2" t="str">
        <f t="shared" ca="1" si="7"/>
        <v>14.13</v>
      </c>
    </row>
    <row r="233" spans="1:3">
      <c r="A233" s="4" t="s">
        <v>17</v>
      </c>
      <c r="B233">
        <f t="shared" ca="1" si="6"/>
        <v>5000</v>
      </c>
      <c r="C233" s="2" t="str">
        <f t="shared" ca="1" si="7"/>
        <v>11.51</v>
      </c>
    </row>
    <row r="234" spans="1:3">
      <c r="A234" s="4" t="s">
        <v>18</v>
      </c>
      <c r="B234" t="str">
        <f t="shared" ca="1" si="6"/>
        <v>∞</v>
      </c>
      <c r="C234" s="2" t="str">
        <f t="shared" ca="1" si="7"/>
        <v>10.35</v>
      </c>
    </row>
    <row r="235" spans="1:3">
      <c r="A235" s="4" t="s">
        <v>19</v>
      </c>
      <c r="B235">
        <f t="shared" ca="1" si="6"/>
        <v>7000</v>
      </c>
      <c r="C235" s="2" t="str">
        <f t="shared" ca="1" si="7"/>
        <v>13.27</v>
      </c>
    </row>
    <row r="236" spans="1:3">
      <c r="A236" s="4" t="s">
        <v>134</v>
      </c>
      <c r="B236">
        <f t="shared" ca="1" si="6"/>
        <v>6000</v>
      </c>
      <c r="C236" s="2" t="str">
        <f t="shared" ca="1" si="7"/>
        <v>13.47</v>
      </c>
    </row>
    <row r="237" spans="1:3">
      <c r="A237" s="4" t="s">
        <v>132</v>
      </c>
      <c r="B237">
        <f t="shared" ca="1" si="6"/>
        <v>4000</v>
      </c>
      <c r="C237" s="2" t="str">
        <f t="shared" ca="1" si="7"/>
        <v>8.41</v>
      </c>
    </row>
    <row r="238" spans="1:3">
      <c r="A238" s="4" t="s">
        <v>26</v>
      </c>
      <c r="B238">
        <f t="shared" ca="1" si="6"/>
        <v>5000</v>
      </c>
      <c r="C238" s="2" t="str">
        <f t="shared" ca="1" si="7"/>
        <v>12.43</v>
      </c>
    </row>
    <row r="239" spans="1:3">
      <c r="A239" s="4" t="s">
        <v>27</v>
      </c>
      <c r="B239" t="str">
        <f t="shared" ca="1" si="6"/>
        <v>∞</v>
      </c>
      <c r="C239" s="2" t="str">
        <f t="shared" ca="1" si="7"/>
        <v>9.6</v>
      </c>
    </row>
    <row r="240" spans="1:3">
      <c r="A240" s="4" t="s">
        <v>28</v>
      </c>
      <c r="B240">
        <f t="shared" ca="1" si="6"/>
        <v>5000</v>
      </c>
      <c r="C240" s="2" t="str">
        <f t="shared" ca="1" si="7"/>
        <v>8.51</v>
      </c>
    </row>
    <row r="241" spans="1:3">
      <c r="A241" s="4" t="s">
        <v>25</v>
      </c>
      <c r="B241">
        <f t="shared" ca="1" si="6"/>
        <v>5000</v>
      </c>
      <c r="C241" s="2" t="str">
        <f t="shared" ca="1" si="7"/>
        <v>8.8</v>
      </c>
    </row>
    <row r="242" spans="1:3">
      <c r="A242" s="4" t="s">
        <v>29</v>
      </c>
      <c r="B242">
        <f t="shared" ca="1" si="6"/>
        <v>4000</v>
      </c>
      <c r="C242" s="2" t="str">
        <f t="shared" ca="1" si="7"/>
        <v>12.26</v>
      </c>
    </row>
    <row r="243" spans="1:3">
      <c r="A243" s="4" t="s">
        <v>30</v>
      </c>
      <c r="B243">
        <f t="shared" ca="1" si="6"/>
        <v>5000</v>
      </c>
      <c r="C243" s="2" t="str">
        <f t="shared" ca="1" si="7"/>
        <v>11.43</v>
      </c>
    </row>
    <row r="244" spans="1:3">
      <c r="A244" s="4" t="s">
        <v>31</v>
      </c>
      <c r="B244">
        <f t="shared" ca="1" si="6"/>
        <v>7000</v>
      </c>
      <c r="C244" s="2" t="str">
        <f t="shared" ca="1" si="7"/>
        <v>13.49</v>
      </c>
    </row>
    <row r="245" spans="1:3">
      <c r="A245" s="4" t="s">
        <v>32</v>
      </c>
      <c r="B245">
        <f t="shared" ca="1" si="6"/>
        <v>5000</v>
      </c>
      <c r="C245" s="2" t="str">
        <f t="shared" ca="1" si="7"/>
        <v>9.38</v>
      </c>
    </row>
    <row r="246" spans="1:3">
      <c r="A246" s="4" t="s">
        <v>33</v>
      </c>
      <c r="B246" t="str">
        <f t="shared" ca="1" si="6"/>
        <v>∞</v>
      </c>
      <c r="C246" s="2" t="str">
        <f t="shared" ca="1" si="7"/>
        <v>9.24</v>
      </c>
    </row>
    <row r="247" spans="1:3">
      <c r="A247" s="4" t="s">
        <v>34</v>
      </c>
      <c r="B247">
        <f t="shared" ca="1" si="6"/>
        <v>4000</v>
      </c>
      <c r="C247" s="2" t="str">
        <f t="shared" ca="1" si="7"/>
        <v>9.44</v>
      </c>
    </row>
    <row r="248" spans="1:3">
      <c r="A248" s="4" t="s">
        <v>135</v>
      </c>
      <c r="B248">
        <f t="shared" ca="1" si="6"/>
        <v>6000</v>
      </c>
      <c r="C248" s="2" t="str">
        <f t="shared" ca="1" si="7"/>
        <v>10.47</v>
      </c>
    </row>
    <row r="249" spans="1:3">
      <c r="A249" s="4" t="s">
        <v>136</v>
      </c>
      <c r="B249" t="str">
        <f t="shared" ca="1" si="6"/>
        <v>∞</v>
      </c>
      <c r="C249" s="2" t="str">
        <f t="shared" ca="1" si="7"/>
        <v>14.39</v>
      </c>
    </row>
    <row r="250" spans="1:3">
      <c r="A250" s="4" t="s">
        <v>43</v>
      </c>
      <c r="B250" t="str">
        <f t="shared" ca="1" si="6"/>
        <v>∞</v>
      </c>
      <c r="C250" s="2" t="str">
        <f t="shared" ca="1" si="7"/>
        <v>11.30</v>
      </c>
    </row>
    <row r="251" spans="1:3">
      <c r="A251" s="4" t="s">
        <v>40</v>
      </c>
      <c r="B251">
        <f t="shared" ca="1" si="6"/>
        <v>5000</v>
      </c>
      <c r="C251" s="2" t="str">
        <f t="shared" ca="1" si="7"/>
        <v>12.16</v>
      </c>
    </row>
    <row r="252" spans="1:3">
      <c r="A252" s="4" t="s">
        <v>41</v>
      </c>
      <c r="B252">
        <f t="shared" ca="1" si="6"/>
        <v>6000</v>
      </c>
      <c r="C252" s="2" t="str">
        <f t="shared" ca="1" si="7"/>
        <v>11.24</v>
      </c>
    </row>
    <row r="253" spans="1:3">
      <c r="A253" s="4" t="s">
        <v>42</v>
      </c>
      <c r="B253">
        <f t="shared" ca="1" si="6"/>
        <v>6000</v>
      </c>
      <c r="C253" s="2" t="str">
        <f t="shared" ca="1" si="7"/>
        <v>12.36</v>
      </c>
    </row>
    <row r="254" spans="1:3">
      <c r="A254" s="4" t="s">
        <v>39</v>
      </c>
      <c r="B254">
        <f t="shared" ca="1" si="6"/>
        <v>4000</v>
      </c>
      <c r="C254" s="2" t="str">
        <f t="shared" ca="1" si="7"/>
        <v>12.40</v>
      </c>
    </row>
    <row r="255" spans="1:3">
      <c r="A255" s="4" t="s">
        <v>44</v>
      </c>
      <c r="B255" t="str">
        <f t="shared" ca="1" si="6"/>
        <v>∞</v>
      </c>
      <c r="C255" s="2" t="str">
        <f t="shared" ca="1" si="7"/>
        <v>10.41</v>
      </c>
    </row>
    <row r="256" spans="1:3">
      <c r="A256" s="4" t="s">
        <v>46</v>
      </c>
      <c r="B256" t="str">
        <f t="shared" ca="1" si="6"/>
        <v>∞</v>
      </c>
      <c r="C256" s="2" t="str">
        <f t="shared" ca="1" si="7"/>
        <v>10.8</v>
      </c>
    </row>
    <row r="257" spans="1:3">
      <c r="A257" s="4" t="s">
        <v>45</v>
      </c>
      <c r="B257" t="str">
        <f t="shared" ca="1" si="6"/>
        <v>∞</v>
      </c>
      <c r="C257" s="2" t="str">
        <f t="shared" ca="1" si="7"/>
        <v>10.34</v>
      </c>
    </row>
    <row r="258" spans="1:3">
      <c r="A258" s="4" t="s">
        <v>47</v>
      </c>
      <c r="B258">
        <f t="shared" ca="1" si="6"/>
        <v>5000</v>
      </c>
      <c r="C258" s="2" t="str">
        <f t="shared" ca="1" si="7"/>
        <v>11.12</v>
      </c>
    </row>
    <row r="259" spans="1:3">
      <c r="A259" s="4" t="s">
        <v>48</v>
      </c>
      <c r="B259">
        <f t="shared" ca="1" si="6"/>
        <v>5000</v>
      </c>
      <c r="C259" s="2" t="str">
        <f t="shared" ca="1" si="7"/>
        <v>13.47</v>
      </c>
    </row>
    <row r="260" spans="1:3">
      <c r="A260" s="4" t="s">
        <v>49</v>
      </c>
      <c r="B260">
        <f t="shared" ca="1" si="6"/>
        <v>6000</v>
      </c>
      <c r="C260" s="2" t="str">
        <f t="shared" ca="1" si="7"/>
        <v>11.24</v>
      </c>
    </row>
    <row r="261" spans="1:3">
      <c r="A261" s="4" t="s">
        <v>50</v>
      </c>
      <c r="B261">
        <f t="shared" ca="1" si="6"/>
        <v>7000</v>
      </c>
      <c r="C261" s="2" t="str">
        <f t="shared" ca="1" si="7"/>
        <v>10.50</v>
      </c>
    </row>
  </sheetData>
  <autoFilter ref="A1:C261"/>
  <conditionalFormatting sqref="C2:C261">
    <cfRule type="cellIs" dxfId="10" priority="2" operator="greaterThan">
      <formula>15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Repairs</vt:lpstr>
      <vt:lpstr>systems</vt:lpstr>
      <vt:lpstr>currents</vt:lpstr>
      <vt:lpstr>Измерения МСП</vt:lpstr>
      <vt:lpstr>Измерения МЭО</vt:lpstr>
      <vt:lpstr>Измерения Электромоторы</vt:lpstr>
      <vt:lpstr>Измерения У-22</vt:lpstr>
      <vt:lpstr>Измерения У-23</vt:lpstr>
      <vt:lpstr>Измерения У-24</vt:lpstr>
      <vt:lpstr>Измерения ПБР-2</vt:lpstr>
      <vt:lpstr>Измерения ПБР-3</vt:lpstr>
      <vt:lpstr>Измерения АП-50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dmitry</dc:creator>
  <dc:description/>
  <cp:lastModifiedBy>dmitry</cp:lastModifiedBy>
  <cp:revision>204</cp:revision>
  <dcterms:created xsi:type="dcterms:W3CDTF">2015-06-05T18:19:34Z</dcterms:created>
  <dcterms:modified xsi:type="dcterms:W3CDTF">2022-08-13T22:03:11Z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