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https://utoronto-my.sharepoint.com/personal/caryn_geady_mail_utoronto_ca/Documents/Caryn PhD/DAPPER--Correlation-and-Survival/data/clinical/"/>
    </mc:Choice>
  </mc:AlternateContent>
  <xr:revisionPtr revIDLastSave="106" documentId="11_13089C9B1D681B06C84C1C1123D87F9A4593E636" xr6:coauthVersionLast="47" xr6:coauthVersionMax="47" xr10:uidLastSave="{65D1D357-4D3C-4847-B8C5-7881A36D0A58}"/>
  <bookViews>
    <workbookView xWindow="5460" yWindow="460" windowWidth="30920" windowHeight="16000" activeTab="2" xr2:uid="{00000000-000D-0000-FFFF-FFFF00000000}"/>
  </bookViews>
  <sheets>
    <sheet name="Report Information" sheetId="1" r:id="rId1"/>
    <sheet name="Table1" sheetId="2" r:id="rId2"/>
    <sheet name="PatientOverview" sheetId="3" r:id="rId3"/>
    <sheet name="irecist_details" sheetId="4" r:id="rId4"/>
    <sheet name="recistV1_details" sheetId="5" r:id="rId5"/>
    <sheet name="prior_tx" sheetId="6" r:id="rId6"/>
    <sheet name="prior_rad" sheetId="7" r:id="rId7"/>
    <sheet name="prior_sx" sheetId="8" r:id="rId8"/>
    <sheet name="biopsy" sheetId="9" r:id="rId9"/>
    <sheet name="cycle" sheetId="10" r:id="rId10"/>
    <sheet name="AE_A" sheetId="11" r:id="rId11"/>
    <sheet name="AE_All" sheetId="12" r:id="rId12"/>
    <sheet name="AE_B" sheetId="13" r:id="rId13"/>
    <sheet name="AE_Related_A" sheetId="14" r:id="rId14"/>
    <sheet name="AE_Related_All" sheetId="15" r:id="rId15"/>
    <sheet name="AE_Related_B" sheetId="16" r:id="rId16"/>
    <sheet name="Additional Information"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3" i="3" l="1"/>
  <c r="D37" i="3"/>
  <c r="B36" i="3"/>
  <c r="D36" i="3"/>
  <c r="F33" i="3"/>
  <c r="D35" i="3"/>
  <c r="D34" i="3"/>
  <c r="B35" i="3"/>
  <c r="B34" i="3"/>
  <c r="B33" i="3"/>
  <c r="D33" i="3"/>
</calcChain>
</file>

<file path=xl/sharedStrings.xml><?xml version="1.0" encoding="utf-8"?>
<sst xmlns="http://schemas.openxmlformats.org/spreadsheetml/2006/main" count="6397" uniqueCount="701">
  <si>
    <t>What</t>
  </si>
  <si>
    <t>Note</t>
  </si>
  <si>
    <t>Study</t>
  </si>
  <si>
    <t>DAPPER</t>
  </si>
  <si>
    <t>Data Cut-Off</t>
  </si>
  <si>
    <t>30 June 2021</t>
  </si>
  <si>
    <t>Data Extraction</t>
  </si>
  <si>
    <t>25 August 2021</t>
  </si>
  <si>
    <t>Tumour Size Calculation</t>
  </si>
  <si>
    <t>Change in tumour size was calculated for each tumour for each patient. The maximal increase and decrease in tumour size (in mm) was calculated for each patient. Where ties occured, the first occurance of the maximal change was retained. From these, the proportion change in tumour size was calculated.</t>
  </si>
  <si>
    <t>Patient Overview Variables</t>
  </si>
  <si>
    <t>tumour number variables</t>
  </si>
  <si>
    <t>This refers to the tumour number associated with the maximal change. This information is provided because the increases for iRECIST and RECISTv1 don not always agree. Where the number number is the same, the maximal change may occur over a different interval for the iRECIST and RECISTv1 criteria. Full details for each patient are in the details sheets.</t>
  </si>
  <si>
    <t>size before variables</t>
  </si>
  <si>
    <t>These provide the size, in mm of the tumour prior to the maximal change.</t>
  </si>
  <si>
    <t>maximum increase mm</t>
  </si>
  <si>
    <t>The largest visit to visit increase in tumour size, in mm.</t>
  </si>
  <si>
    <t>maximum increase pct</t>
  </si>
  <si>
    <t>Largest percentage increase in tumour size (change/start size)</t>
  </si>
  <si>
    <t>maximum decrease mm</t>
  </si>
  <si>
    <t>The largest visit to visit decrease in tumour size, in mm.</t>
  </si>
  <si>
    <t>maximum decrease pct</t>
  </si>
  <si>
    <t>Largest percentage decrease in tumour size (change/start size)</t>
  </si>
  <si>
    <t>Best Response Calculations</t>
  </si>
  <si>
    <t>Best Response Calculations are based on the overall assessment response for each person and visit at all visits after the screening visit. Progression was deemed to occur if, after the best response progressive disease was detected. The duration of response was calculated as time to progression, for patients who progressed, or time until the last tumour assessment for patients who did not progress. For patients with no data after their best response the duration of response is therefore 0 days.</t>
  </si>
  <si>
    <t>Variable</t>
  </si>
  <si>
    <t>Levels</t>
  </si>
  <si>
    <t>Full Sample (n=30)</t>
  </si>
  <si>
    <t>Cohort A (n=15)</t>
  </si>
  <si>
    <t>Cohort B (n=15)</t>
  </si>
  <si>
    <t>Primary Diagnosis Disease Group</t>
  </si>
  <si>
    <t>Gastroesophageal Cancer</t>
  </si>
  <si>
    <t>1 (5)</t>
  </si>
  <si>
    <t>1 (8)</t>
  </si>
  <si>
    <t>0 (0)</t>
  </si>
  <si>
    <t>Non-Rhabdomyosarcoma Soft Tissue Sarcoma</t>
  </si>
  <si>
    <t>Uterine Cancer</t>
  </si>
  <si>
    <t>17 (89)</t>
  </si>
  <si>
    <t>10 (83)</t>
  </si>
  <si>
    <t>7 (100)</t>
  </si>
  <si>
    <t>Missing</t>
  </si>
  <si>
    <t>11</t>
  </si>
  <si>
    <t>3</t>
  </si>
  <si>
    <t>8</t>
  </si>
  <si>
    <t>Best_Response_iRECIST</t>
  </si>
  <si>
    <t>CR</t>
  </si>
  <si>
    <t>PR</t>
  </si>
  <si>
    <t>2 (7)</t>
  </si>
  <si>
    <t>1 (7)</t>
  </si>
  <si>
    <t>SD</t>
  </si>
  <si>
    <t>9 (32)</t>
  </si>
  <si>
    <t>5 (36)</t>
  </si>
  <si>
    <t>4 (29)</t>
  </si>
  <si>
    <t>PD</t>
  </si>
  <si>
    <t>17 (61)</t>
  </si>
  <si>
    <t>8 (57)</t>
  </si>
  <si>
    <t>9 (64)</t>
  </si>
  <si>
    <t>2</t>
  </si>
  <si>
    <t>1</t>
  </si>
  <si>
    <t>Best_Response_RECISTv1</t>
  </si>
  <si>
    <t>Response_Duration_iRECIST_days</t>
  </si>
  <si>
    <t>Mean (sd)</t>
  </si>
  <si>
    <t>108.7 (88.0)</t>
  </si>
  <si>
    <t>142.0 (103.1)</t>
  </si>
  <si>
    <t>68.8 (49.1)</t>
  </si>
  <si>
    <t>Median (Min,Max)</t>
  </si>
  <si>
    <t>84 (0,262)</t>
  </si>
  <si>
    <t>128 (0,262)</t>
  </si>
  <si>
    <t>84 (0,131)</t>
  </si>
  <si>
    <t>19</t>
  </si>
  <si>
    <t>9</t>
  </si>
  <si>
    <t>10</t>
  </si>
  <si>
    <t>Response_Duration_RECISTv1_days</t>
  </si>
  <si>
    <t>maximum_increase_pct_iRECIST</t>
  </si>
  <si>
    <t>37.6 (28.0)</t>
  </si>
  <si>
    <t>38.7 (30.6)</t>
  </si>
  <si>
    <t>36.6 (26.3)</t>
  </si>
  <si>
    <t>33 (5,116)</t>
  </si>
  <si>
    <t>32.5 (6.0,116.0)</t>
  </si>
  <si>
    <t>33 (5,100)</t>
  </si>
  <si>
    <t>maximum_increase_pct_RECISTv1</t>
  </si>
  <si>
    <t>20.4 (18.8)</t>
  </si>
  <si>
    <t>19.7 (22.0)</t>
  </si>
  <si>
    <t>21.2 (16.6)</t>
  </si>
  <si>
    <t>13 (2,63)</t>
  </si>
  <si>
    <t>11.5 (2.0,63.0)</t>
  </si>
  <si>
    <t>15 (5,44)</t>
  </si>
  <si>
    <t>maximum_decrease_pct_iRECIST</t>
  </si>
  <si>
    <t>-19.8 (20.3)</t>
  </si>
  <si>
    <t>-23.0 (24.7)</t>
  </si>
  <si>
    <t>-17.6 (17.8)</t>
  </si>
  <si>
    <t>-9 (-67,-3)</t>
  </si>
  <si>
    <t>-12 (-67,-4)</t>
  </si>
  <si>
    <t>-8.5 (-50.0,-3.0)</t>
  </si>
  <si>
    <t>13</t>
  </si>
  <si>
    <t>5</t>
  </si>
  <si>
    <t>maximum_decrease_pct_RECISTv1</t>
  </si>
  <si>
    <t>-16.7 (22.9)</t>
  </si>
  <si>
    <t>-20.2 (27.0)</t>
  </si>
  <si>
    <t>-8.0 (1.4)</t>
  </si>
  <si>
    <t>-9 (-67,-2)</t>
  </si>
  <si>
    <t>-12 (-67,-2)</t>
  </si>
  <si>
    <t>-8 (-9,-7)</t>
  </si>
  <si>
    <t>23</t>
  </si>
  <si>
    <t>Age</t>
  </si>
  <si>
    <t>54.9 (9.3)</t>
  </si>
  <si>
    <t>54.8 (8.3)</t>
  </si>
  <si>
    <t>55.1 (10.4)</t>
  </si>
  <si>
    <t>54.5 (39.0,75.0)</t>
  </si>
  <si>
    <t>56 (42,75)</t>
  </si>
  <si>
    <t>52 (39,72)</t>
  </si>
  <si>
    <t>Gender</t>
  </si>
  <si>
    <t>Female</t>
  </si>
  <si>
    <t>28 (93)</t>
  </si>
  <si>
    <t>13 (87)</t>
  </si>
  <si>
    <t>15 (100)</t>
  </si>
  <si>
    <t>Male</t>
  </si>
  <si>
    <t>2 (13)</t>
  </si>
  <si>
    <t>Race</t>
  </si>
  <si>
    <t>Asian</t>
  </si>
  <si>
    <t>5 (17)</t>
  </si>
  <si>
    <t>3 (20)</t>
  </si>
  <si>
    <t>Black or African American</t>
  </si>
  <si>
    <t>1 (3)</t>
  </si>
  <si>
    <t>White</t>
  </si>
  <si>
    <t>24 (80)</t>
  </si>
  <si>
    <t>12 (80)</t>
  </si>
  <si>
    <t>Performance Status (ECOG)</t>
  </si>
  <si>
    <t>0</t>
  </si>
  <si>
    <t>14 (47)</t>
  </si>
  <si>
    <t>8 (53)</t>
  </si>
  <si>
    <t>6 (40)</t>
  </si>
  <si>
    <t>16 (53)</t>
  </si>
  <si>
    <t>7 (47)</t>
  </si>
  <si>
    <t>9 (60)</t>
  </si>
  <si>
    <t>Reason Treatment Ended</t>
  </si>
  <si>
    <t>Adverse event/side effects/complications</t>
  </si>
  <si>
    <t>DEATH ON STUDY</t>
  </si>
  <si>
    <t>Disease progression, relapse during active treatment</t>
  </si>
  <si>
    <t>23 (79)</t>
  </si>
  <si>
    <t>11 (79)</t>
  </si>
  <si>
    <t>Other, specify: CLINICAL PROGRESSION</t>
  </si>
  <si>
    <t>Treatment completed per protocol criteria</t>
  </si>
  <si>
    <t>Off Study Reason</t>
  </si>
  <si>
    <t>Death</t>
  </si>
  <si>
    <t>12 (71)</t>
  </si>
  <si>
    <t>5 (83)</t>
  </si>
  <si>
    <t>7 (64)</t>
  </si>
  <si>
    <t>Patient refused follow-up</t>
  </si>
  <si>
    <t>1 (6)</t>
  </si>
  <si>
    <t>1 (9)</t>
  </si>
  <si>
    <t>Protocol-defined follow-up completed</t>
  </si>
  <si>
    <t>4 (24)</t>
  </si>
  <si>
    <t>1 (17)</t>
  </si>
  <si>
    <t>3 (27)</t>
  </si>
  <si>
    <t>4</t>
  </si>
  <si>
    <t>Has the patient had prior systemic chemotherapy for the study cancer?</t>
  </si>
  <si>
    <t>No</t>
  </si>
  <si>
    <t>Yes</t>
  </si>
  <si>
    <t>Has the patient had prior radiation for the study cancer?</t>
  </si>
  <si>
    <t>Has the patient had prior surgery?</t>
  </si>
  <si>
    <t>3 (10)</t>
  </si>
  <si>
    <t>27 (90)</t>
  </si>
  <si>
    <t>14 (93)</t>
  </si>
  <si>
    <t>Is the patient symptomatic?</t>
  </si>
  <si>
    <t>29 (97)</t>
  </si>
  <si>
    <t>Specimen Collection Point</t>
  </si>
  <si>
    <t>Biopsy</t>
  </si>
  <si>
    <t>INITIAL DIAGNOSIS</t>
  </si>
  <si>
    <t>Recurrence</t>
  </si>
  <si>
    <t>9 (30)</t>
  </si>
  <si>
    <t>4 (27)</t>
  </si>
  <si>
    <t>5 (33)</t>
  </si>
  <si>
    <t>Was biopsy performed?</t>
  </si>
  <si>
    <t>30 (100)</t>
  </si>
  <si>
    <t>Number_of_Cycles</t>
  </si>
  <si>
    <t>4.5 (3.3)</t>
  </si>
  <si>
    <t>5.5 (4.2)</t>
  </si>
  <si>
    <t>3.6 (1.5)</t>
  </si>
  <si>
    <t>3 (1,13)</t>
  </si>
  <si>
    <t>3 (1,6)</t>
  </si>
  <si>
    <t>Gr1_Gr2_Toxicities</t>
  </si>
  <si>
    <t>Gr3_Toxicities</t>
  </si>
  <si>
    <t>26 (87)</t>
  </si>
  <si>
    <t>4 (13)</t>
  </si>
  <si>
    <t>Subject</t>
  </si>
  <si>
    <t>Diagnosis</t>
  </si>
  <si>
    <t>Assigned Treatment Arm</t>
  </si>
  <si>
    <t>Best Response iRECIST</t>
  </si>
  <si>
    <t>Response Duration iRECIST days</t>
  </si>
  <si>
    <t>Best Response RECISTv1</t>
  </si>
  <si>
    <t>Response Duration RECISTv1 days</t>
  </si>
  <si>
    <t>tumour number increase iRECIST</t>
  </si>
  <si>
    <t>size before increase iRECIST</t>
  </si>
  <si>
    <t>maximum increase mm iRECIST</t>
  </si>
  <si>
    <t>maximum increase pct iRECIST</t>
  </si>
  <si>
    <t>tumour number decrease iRECIST</t>
  </si>
  <si>
    <t>size before decrease iRECIST</t>
  </si>
  <si>
    <t>maximum decrease mm iRECIST</t>
  </si>
  <si>
    <t>maximum decrease pct iRECIST</t>
  </si>
  <si>
    <t>tumour number increase RECISTv1</t>
  </si>
  <si>
    <t>size before increase RECISTv1</t>
  </si>
  <si>
    <t>maximum increase mm RECISTv1</t>
  </si>
  <si>
    <t>maximum increase pct RECISTv1</t>
  </si>
  <si>
    <t>tumour number decrease RECISTv1</t>
  </si>
  <si>
    <t>size before decrease RECISTv1</t>
  </si>
  <si>
    <t>maximum decrease mm RECISTv1</t>
  </si>
  <si>
    <t>maximum decrease pct RECISTv1</t>
  </si>
  <si>
    <t>Off Treatment Date (yyyy-Mmm-dd)</t>
  </si>
  <si>
    <t>SPEC SUBM TP STD</t>
  </si>
  <si>
    <t>Site of acquired tissue</t>
  </si>
  <si>
    <t>Gr1 Gr2 Toxicities</t>
  </si>
  <si>
    <t>Gr3 Toxicities</t>
  </si>
  <si>
    <t>DAP-A-003</t>
  </si>
  <si>
    <t>Cohort A</t>
  </si>
  <si>
    <t>Unstained slides</t>
  </si>
  <si>
    <t>SOFT TISSUE</t>
  </si>
  <si>
    <t>DAP-A-007</t>
  </si>
  <si>
    <t>RIGHT GROIN MASS</t>
  </si>
  <si>
    <t>DAP-A-009</t>
  </si>
  <si>
    <t>Other/Missing</t>
  </si>
  <si>
    <t>SOFT TISSUE - POSTERIOR RIGHT SHOULDLER</t>
  </si>
  <si>
    <t>DAP-A-010</t>
  </si>
  <si>
    <t>LUNG</t>
  </si>
  <si>
    <t>DAP-A-012</t>
  </si>
  <si>
    <t>UTERUS</t>
  </si>
  <si>
    <t>DAP-A-014</t>
  </si>
  <si>
    <t>GASTRIC FUNDUS</t>
  </si>
  <si>
    <t>DAP-A-017</t>
  </si>
  <si>
    <t>INFERIOR VENA CAVA</t>
  </si>
  <si>
    <t>DAP-A-019</t>
  </si>
  <si>
    <t>LEFT LUNG, LOWER LOBE</t>
  </si>
  <si>
    <t>DAP-A-022</t>
  </si>
  <si>
    <t>KIDNEY</t>
  </si>
  <si>
    <t>DAP-A-025</t>
  </si>
  <si>
    <t>RIGHT INNER THIGH</t>
  </si>
  <si>
    <t>DAP-A-036</t>
  </si>
  <si>
    <t>Tumor block</t>
  </si>
  <si>
    <t>DAP-A-037</t>
  </si>
  <si>
    <t>LUNG: LOWER LEFT LOBE</t>
  </si>
  <si>
    <t>DAP-A-038</t>
  </si>
  <si>
    <t>UTERUS, CERVIX, OVARIES AND FALLOPAIN TUBES</t>
  </si>
  <si>
    <t>DAP-A-039</t>
  </si>
  <si>
    <t>ENDOMYOMETRIUM</t>
  </si>
  <si>
    <t>DAP-A-040</t>
  </si>
  <si>
    <t>SACRUM, SOFT TISSUE</t>
  </si>
  <si>
    <t>DAP-B-002</t>
  </si>
  <si>
    <t>Cohort B</t>
  </si>
  <si>
    <t>RETROPERITONEAL MASS</t>
  </si>
  <si>
    <t>DAP-B-003</t>
  </si>
  <si>
    <t>LUNG, WEDGE LEFT UPPER LOBE</t>
  </si>
  <si>
    <t>DAP-B-006</t>
  </si>
  <si>
    <t>PELVIC MASS, UTERUS, ABDOMINAL MASS</t>
  </si>
  <si>
    <t>DAP-B-007</t>
  </si>
  <si>
    <t>UTERUS, CERVIX, RIGHT OVARY AND FALLOPIAN TUBE</t>
  </si>
  <si>
    <t>DAP-B-011</t>
  </si>
  <si>
    <t>PLEURA - RIGHT PLEURAL MASS</t>
  </si>
  <si>
    <t>DAP-B-013</t>
  </si>
  <si>
    <t>SUBMANDIBULAR</t>
  </si>
  <si>
    <t>DAP-B-016</t>
  </si>
  <si>
    <t>LEFT RETROPERITONEUM</t>
  </si>
  <si>
    <t>DAP-B-017</t>
  </si>
  <si>
    <t>DAP-B-019</t>
  </si>
  <si>
    <t>ABDOMEN</t>
  </si>
  <si>
    <t>DAP-B-024</t>
  </si>
  <si>
    <t>DAP-B-027</t>
  </si>
  <si>
    <t>RETROPERITONEUM</t>
  </si>
  <si>
    <t>DAP-B-031</t>
  </si>
  <si>
    <t>DAP-B-032</t>
  </si>
  <si>
    <t>DAP-B-038</t>
  </si>
  <si>
    <t>EPIGASTRIC LYMPH NODE</t>
  </si>
  <si>
    <t>DAP-B-040</t>
  </si>
  <si>
    <t>OVARY AND FALLOPIAN TUBE, APPENDIX, EPIPLOCIA</t>
  </si>
  <si>
    <t>Date of Imaging</t>
  </si>
  <si>
    <t>InstanceName</t>
  </si>
  <si>
    <t>Lesion #</t>
  </si>
  <si>
    <t>Size of lesion</t>
  </si>
  <si>
    <t>Target lesion response</t>
  </si>
  <si>
    <t>Non-target lesion response</t>
  </si>
  <si>
    <t>Overall iRECIST Response for this assessment</t>
  </si>
  <si>
    <t>Screening</t>
  </si>
  <si>
    <t>Cycle 04</t>
  </si>
  <si>
    <t>iSD</t>
  </si>
  <si>
    <t>Non-iCR/Non-iUPD</t>
  </si>
  <si>
    <t>Cycle 07</t>
  </si>
  <si>
    <t>Cycle 10</t>
  </si>
  <si>
    <t>Cycle 13</t>
  </si>
  <si>
    <t>iUPD</t>
  </si>
  <si>
    <t>Cycle 05</t>
  </si>
  <si>
    <t>Cycle 02</t>
  </si>
  <si>
    <t>Cycle 06</t>
  </si>
  <si>
    <t>Cycle 09</t>
  </si>
  <si>
    <t>Cycle 12</t>
  </si>
  <si>
    <t>Follow Up 2021 Jan 26</t>
  </si>
  <si>
    <t>Follow Up 2021 Apr 06</t>
  </si>
  <si>
    <t>iPR</t>
  </si>
  <si>
    <t>Follow Up 2021 Jun 29</t>
  </si>
  <si>
    <t>Cycle 03</t>
  </si>
  <si>
    <t>iCPD</t>
  </si>
  <si>
    <t>Cycle 01</t>
  </si>
  <si>
    <t>Location of Tumor</t>
  </si>
  <si>
    <t>Target Lesion Response</t>
  </si>
  <si>
    <t>Non-target Lesion Response</t>
  </si>
  <si>
    <t>Overall Timepoint Response</t>
  </si>
  <si>
    <t>Left lung</t>
  </si>
  <si>
    <t>Pancreas</t>
  </si>
  <si>
    <t>Lung</t>
  </si>
  <si>
    <t>Liver</t>
  </si>
  <si>
    <t>Peritoneum</t>
  </si>
  <si>
    <t>Ribs</t>
  </si>
  <si>
    <t>Abdomen</t>
  </si>
  <si>
    <t>Pelvis</t>
  </si>
  <si>
    <t>Ascites</t>
  </si>
  <si>
    <t>Effusion</t>
  </si>
  <si>
    <t>Non-CR/Non-PD</t>
  </si>
  <si>
    <t>Pleura</t>
  </si>
  <si>
    <t>Retroperitoneum</t>
  </si>
  <si>
    <t>Heart</t>
  </si>
  <si>
    <t>Subcutaneous tissue</t>
  </si>
  <si>
    <t>Muscle</t>
  </si>
  <si>
    <t>Bladder</t>
  </si>
  <si>
    <t>Adrenal gland</t>
  </si>
  <si>
    <t>Transverse Colon</t>
  </si>
  <si>
    <t>Bone</t>
  </si>
  <si>
    <t>Mediastinum</t>
  </si>
  <si>
    <t>Uterus</t>
  </si>
  <si>
    <t>Kidney</t>
  </si>
  <si>
    <t>Buttock</t>
  </si>
  <si>
    <t>Lymph node(s)</t>
  </si>
  <si>
    <t>Lymph Node(s) Hilar</t>
  </si>
  <si>
    <t>Pulmonary system</t>
  </si>
  <si>
    <t>Acetabulum</t>
  </si>
  <si>
    <t>Chest wall</t>
  </si>
  <si>
    <t>Soft Tissue</t>
  </si>
  <si>
    <t>Hip</t>
  </si>
  <si>
    <t>Breast</t>
  </si>
  <si>
    <t>Lymph node(s) Para aortic</t>
  </si>
  <si>
    <t>Vagina</t>
  </si>
  <si>
    <t>Spine</t>
  </si>
  <si>
    <t>Spleen</t>
  </si>
  <si>
    <t>Aorta</t>
  </si>
  <si>
    <t>Duodenum</t>
  </si>
  <si>
    <t>Abdominal wall</t>
  </si>
  <si>
    <t>Liver and intrahepatic duct</t>
  </si>
  <si>
    <t>Lymph Node(s) Retroperitoneal</t>
  </si>
  <si>
    <t>Lymph Node(s) Mediastinal</t>
  </si>
  <si>
    <t>TX_STT_DT_INT</t>
  </si>
  <si>
    <t>STOP_DT_INT</t>
  </si>
  <si>
    <t>Agent Name</t>
  </si>
  <si>
    <t>TAXOTERE &amp; GEMCITABINE</t>
  </si>
  <si>
    <t>EXEMESTANE AND LUPRON</t>
  </si>
  <si>
    <t>GEMCITABINE</t>
  </si>
  <si>
    <t>DOXORUBICIN AND OLARATUMAB</t>
  </si>
  <si>
    <t>OLARATUMEB (MAINTENANCE)</t>
  </si>
  <si>
    <t>DTIC</t>
  </si>
  <si>
    <t>TAMOXIFEN</t>
  </si>
  <si>
    <t>ZOLADEX AND LETROZOLE</t>
  </si>
  <si>
    <t>MEGACE</t>
  </si>
  <si>
    <t>GEMICTABINE</t>
  </si>
  <si>
    <t>GEMICTABINE AND TAXOTERE</t>
  </si>
  <si>
    <t>DOCETAXEL AND GEMCITABINE BY MAINTENANCE GEMICTABINE</t>
  </si>
  <si>
    <t>DOXIRUBIN AND OLARATUMAB</t>
  </si>
  <si>
    <t>DOXORUBICIN</t>
  </si>
  <si>
    <t>GEMCITABINE AND DOCETAXEL</t>
  </si>
  <si>
    <t>LETROZOLE</t>
  </si>
  <si>
    <t>PAZOPANIB</t>
  </si>
  <si>
    <t>ERIBULIN</t>
  </si>
  <si>
    <t>DOXORUBICIN AND PEMBROLIZUMAB</t>
  </si>
  <si>
    <t>DOXORUBICIN AND OLARATUMEB</t>
  </si>
  <si>
    <t>OLARATUMEB</t>
  </si>
  <si>
    <t>DOXORUBICIN AND SELINEXOR FOLLOWED BY SELNEXOR MAINTENANCE</t>
  </si>
  <si>
    <t>GEMCITABINE AND DOCETAXEL FOLLOWED BY GEMCITABINE MAINTENANCE</t>
  </si>
  <si>
    <t>IFOSFAMIDE AND DOXORUBICIN</t>
  </si>
  <si>
    <t>ADRIAMYCIN</t>
  </si>
  <si>
    <t>LIPOSOMAL DOXORUBICIN W/ CISPLATIN</t>
  </si>
  <si>
    <t>GEMICTABINE, DOCETAXEL</t>
  </si>
  <si>
    <t>DACARBAZINE</t>
  </si>
  <si>
    <t>VINORELBINE</t>
  </si>
  <si>
    <t>DOXORUBICIN 6 CYCLES</t>
  </si>
  <si>
    <t>CAELYX</t>
  </si>
  <si>
    <t>DOCETAXEL AND GEMCITABINE</t>
  </si>
  <si>
    <t>DOXORUBIN AND OLAPARIB</t>
  </si>
  <si>
    <t>DOXORUBICIN AND IFOSFAMIDE</t>
  </si>
  <si>
    <t>CAELYX/OLARATUMAB</t>
  </si>
  <si>
    <t>GEMCITABINE AND DOCETAXEL  FOLLOWED BY GEMCITABINE MAINTENANCE FROM 25JAN2019</t>
  </si>
  <si>
    <t>DOXORUBICIN PLUS/MINUS OLARATUMAB</t>
  </si>
  <si>
    <t>GEMCITABINE AND TAXOTERE; FOLLOWED BY GEMCITABINE MAINTENANCE FROM MAR 2017</t>
  </si>
  <si>
    <t>GEMCITABINE AND TAXOTERE FOLLOWED BY GEMCITABINE FROM 27AUG2018</t>
  </si>
  <si>
    <t xml:space="preserve">GEMCITABINE AND DOCETAXEL FOLLOWED BY GEMCITABINE (MAINTENANCE)_x000D_
</t>
  </si>
  <si>
    <t>RECHALLENGE GEMCITABINE AND DOCETAXEL</t>
  </si>
  <si>
    <t>DOXORUBICIN/OLARATUMAB</t>
  </si>
  <si>
    <t>DOXORUBICIN &amp; SELINEXOR TILL 30-OCT-2018 FOLLOWED BY SELINEXOR MAINTENANCE</t>
  </si>
  <si>
    <t>TRABECTEDIN</t>
  </si>
  <si>
    <t>CAELYX AND OLARATUMAB FOLLOWED BY CAELYX ALONE</t>
  </si>
  <si>
    <t>DOXORUBICIN AND SELINEXOR FOLLOWED BY SELINEXOR FROM 05DEC2017</t>
  </si>
  <si>
    <t>GEMCITABINE, TAXOTERE</t>
  </si>
  <si>
    <t>DOXORUBICIN/OLARATUMAB FOLLOWED BY SINGLE AGENT OLARATUMAB</t>
  </si>
  <si>
    <t>IFOSFAMIDE</t>
  </si>
  <si>
    <t>GEMCITABINE AND DOCETAXCEL FOLLOWED BY GEMCITABINE MAINTENANCE</t>
  </si>
  <si>
    <t>GEMCITABINE_x000D_
DOCETAXEL</t>
  </si>
  <si>
    <t>Radiation Field</t>
  </si>
  <si>
    <t>RT_ADM_TTL_DOSE_RAW</t>
  </si>
  <si>
    <t>LEFT UPPER ABDOMEN</t>
  </si>
  <si>
    <t>50</t>
  </si>
  <si>
    <t>L4 SBRT</t>
  </si>
  <si>
    <t>24</t>
  </si>
  <si>
    <t>L4 REC POST-OP</t>
  </si>
  <si>
    <t>LIVER</t>
  </si>
  <si>
    <t>45</t>
  </si>
  <si>
    <t>PELVIS</t>
  </si>
  <si>
    <t>L5 SPINE</t>
  </si>
  <si>
    <t>20</t>
  </si>
  <si>
    <t>LEFT KIDNEY</t>
  </si>
  <si>
    <t>28</t>
  </si>
  <si>
    <t>SPINE THORACIC</t>
  </si>
  <si>
    <t>30</t>
  </si>
  <si>
    <t>T5-T7 REIRRADIATION</t>
  </si>
  <si>
    <t>35</t>
  </si>
  <si>
    <t>LEFT CEREBELLUM</t>
  </si>
  <si>
    <t>15</t>
  </si>
  <si>
    <t>RIGHT FRONTAL LESION</t>
  </si>
  <si>
    <t>LEFT FRONTAL LESION</t>
  </si>
  <si>
    <t>UN</t>
  </si>
  <si>
    <t>LEFT SCAPULA</t>
  </si>
  <si>
    <t>INTRA-ABDOMINAL/PELVIC</t>
  </si>
  <si>
    <t>40</t>
  </si>
  <si>
    <t>ABDOMINOPELVIC RADIOTHEREAPY</t>
  </si>
  <si>
    <t>RIGHT RETROPERITONEUM</t>
  </si>
  <si>
    <t>PARA-VERTEBRAL MET</t>
  </si>
  <si>
    <t>18</t>
  </si>
  <si>
    <t>PARAVERTEBRAL PH2</t>
  </si>
  <si>
    <t>33</t>
  </si>
  <si>
    <t>LEFT ILIAC MET</t>
  </si>
  <si>
    <t>RIGHT ABDOMEN</t>
  </si>
  <si>
    <t>RIGHT ABDOMEN REPLAN</t>
  </si>
  <si>
    <t>31</t>
  </si>
  <si>
    <t>RIGHT LOWER LOBE NODULE</t>
  </si>
  <si>
    <t>LIVER-M2</t>
  </si>
  <si>
    <t>LIVER - M1</t>
  </si>
  <si>
    <t>PARASPINAL CT SPINE</t>
  </si>
  <si>
    <t>27</t>
  </si>
  <si>
    <t>PALLIATIVE RADIOTHERAPY (RIGHT FEMUR UNTIL PELVIS)</t>
  </si>
  <si>
    <t>SURG_DT_INT</t>
  </si>
  <si>
    <t>Prior Surgery Type</t>
  </si>
  <si>
    <t>Body Site</t>
  </si>
  <si>
    <t>LAPAROTOMY AND TAH (OVARIES INTACT)</t>
  </si>
  <si>
    <t>OMENTECTOMY</t>
  </si>
  <si>
    <t>Omentum</t>
  </si>
  <si>
    <t>LEFT HEMICOLECTOMY</t>
  </si>
  <si>
    <t>Colon</t>
  </si>
  <si>
    <t>PARTIAL LEFT ADRENALECTOMY</t>
  </si>
  <si>
    <t>SPLENECTOMY</t>
  </si>
  <si>
    <t>PRANCREATECTOMY</t>
  </si>
  <si>
    <t>VIDEO-ASSISTED THORACOSCOPIC SURGERY OF THE R MIDDLE LUNG LOBE</t>
  </si>
  <si>
    <t>RADIOFREQUENCY ABLATION (RFA)IN SEGMENT 7 AND 4A</t>
  </si>
  <si>
    <t xml:space="preserve">	_x000D_
RADIOFREQUENCY ABLATION (RFA) IN RIGHT RENAL LESION</t>
  </si>
  <si>
    <t>RADIOFREQUENCY ABLATION (RFA) IN SEGMENT 4B</t>
  </si>
  <si>
    <t>MICROWAVE ABLATION SEGMENT 4B</t>
  </si>
  <si>
    <t>ABLATION #4 RFA INFEROMEDIAL SEGMENT 4</t>
  </si>
  <si>
    <t>CHOLECYSTECTOMY</t>
  </si>
  <si>
    <t>Gallbladder</t>
  </si>
  <si>
    <t>EXTENDED LEFT HEPATECTOMY</t>
  </si>
  <si>
    <t>RFA TO THE LEFT LUNG</t>
  </si>
  <si>
    <t>RFA TO INFERIOR LEFT LOWER LOBE LUNG</t>
  </si>
  <si>
    <t>BILATERAL LUMBAR LAMINECTOMY</t>
  </si>
  <si>
    <t>Lumbar spine</t>
  </si>
  <si>
    <t>HYSTERECTOMY</t>
  </si>
  <si>
    <t>RESECTION</t>
  </si>
  <si>
    <t xml:space="preserve">RESECTION	_x000D_
</t>
  </si>
  <si>
    <t>Lymph Node(s) Inguinal</t>
  </si>
  <si>
    <t>Skin</t>
  </si>
  <si>
    <t>Forearm</t>
  </si>
  <si>
    <t>ABDOMINAL HYSTERECTOMY AND BILATERAL SALPINGO-OOPHORECTOMY</t>
  </si>
  <si>
    <t>DISTAL PANCREATECTOMY, SPLENECTOMY, PYLOROPLASTY AND CHOLECTYSTECTOMY AND LIVER RESECTION</t>
  </si>
  <si>
    <t>LEFT LOWER LOBE LUNG METASTECTOMY</t>
  </si>
  <si>
    <t>ROBOTIC-ASSISTED RADICAL HYSTERECTOMY AND BILATERAL SALPINGO-OOPHORECTOMY</t>
  </si>
  <si>
    <t>GASTROSCOPY</t>
  </si>
  <si>
    <t>Gastroesophageal Junction</t>
  </si>
  <si>
    <t>DISTAL PANCREATECTOMY</t>
  </si>
  <si>
    <t>GASTRIC WEDGE RESECTION</t>
  </si>
  <si>
    <t>Stomach</t>
  </si>
  <si>
    <t>LAPAROTOMY</t>
  </si>
  <si>
    <t>SURGICAL RESECTION</t>
  </si>
  <si>
    <t>Vena Cava, Inferior/Superior</t>
  </si>
  <si>
    <t>MYOMECTOMY</t>
  </si>
  <si>
    <t>TOTAL ABDOMINAL HYSTERECTOMY</t>
  </si>
  <si>
    <t xml:space="preserve">	_x000D_
BILATERAL SALPINGO-OOPHORECTOMY</t>
  </si>
  <si>
    <t>Fallopian tube</t>
  </si>
  <si>
    <t>BILATERAL SALPINGO-OOPHORECTOMY</t>
  </si>
  <si>
    <t>Ovary</t>
  </si>
  <si>
    <t>Thigh</t>
  </si>
  <si>
    <t>ABDOMINAL HYSTERECTOMY WITH BILATERAL SALPINGECTOMY</t>
  </si>
  <si>
    <t>PIG TAIL REMOVAL</t>
  </si>
  <si>
    <t>THYROIDECTOMY</t>
  </si>
  <si>
    <t>Thyroid gland</t>
  </si>
  <si>
    <t>MENORRHAGIA ABLATION</t>
  </si>
  <si>
    <t>TRANSABDOMINAL HYSTERECTOMY WITH BILATERAL SALPINGO-OOPHORECTOMY</t>
  </si>
  <si>
    <t>LAPAROSCOPIC ROBOTIC-ASSISTED HYSTERECTOMY WITH BILATERAL SALPINGO-OOPHORECTOMY</t>
  </si>
  <si>
    <t>OMENTECTOMY, AND RESECTION OF LEFT TESTICLE ARTERY AND VEIN</t>
  </si>
  <si>
    <t>Abdomen/Pelvis</t>
  </si>
  <si>
    <t>RADICAL SUGERY, LEFT NEPHRECTOMY, LEFT HEMICOLECTOMY INCLUDING SPLENIC FLEXURE</t>
  </si>
  <si>
    <t>LAMINECTOMY</t>
  </si>
  <si>
    <t>Vertebra</t>
  </si>
  <si>
    <t>COMPLICATIONS WITH CSF LEAKAGE</t>
  </si>
  <si>
    <t>APPENDICECTOMY</t>
  </si>
  <si>
    <t>Appendix</t>
  </si>
  <si>
    <t>VATS SURGERY OF LUNG</t>
  </si>
  <si>
    <t>TOTAL ABDOMINAL HYSTERECTOMY WITH BILATERAL SALPINGO-OOPHORECTOMY</t>
  </si>
  <si>
    <t>TOTAL ABDOMINAL HYSTERECTOMY WITH LEFT SALPINGECTOMY, RIGHT SALPINGO-OOPHORECTOMY, AND OMENTECTOMY</t>
  </si>
  <si>
    <t>HEMICOLECTOMY, RIGHT NEPHRECTOMY, RIGHT ADRENALECTOMY, AND HEPATIC LOBECTOMY</t>
  </si>
  <si>
    <t>RIGHT BREAST RESECTION</t>
  </si>
  <si>
    <t>SOFT TISSUE METASTASES IN THE ARM WAS RESECTION</t>
  </si>
  <si>
    <t>Arm</t>
  </si>
  <si>
    <t>RIGHT VATS WEDGE RESECTION AND INTERCOSTAL NERVE BLOCKS</t>
  </si>
  <si>
    <t>RESECTION OF RIGHT FLOOR OF MOUTH MUCOSA WITH AN ADVANCEMENT FLAP RECONSTRUCTION</t>
  </si>
  <si>
    <t>Floor of Mouth</t>
  </si>
  <si>
    <t>RESECTION OF METASTATIC DEPOSIT ON THE RIGHT PARAVERTEBRAL CERVICOTHORACIC JUNCTION</t>
  </si>
  <si>
    <t>Cervical/Thoracic/Lumbar spine</t>
  </si>
  <si>
    <t>BREAST LUMPECTOMY</t>
  </si>
  <si>
    <t>RETROPERITONEAL SARCOMA RESECTION</t>
  </si>
  <si>
    <t>SUPERFICIAL PAROTIDECTOMY</t>
  </si>
  <si>
    <t>Parotid gland</t>
  </si>
  <si>
    <t>TOTAL ABDOMINAL HYSTERECTOMY AND BILATERAL SALPINGO-OOPHORECTOMY</t>
  </si>
  <si>
    <t>TOTAL ABDOMINAL HYSTERECTOMY WITH BILATERAL SALPINGECTOMY</t>
  </si>
  <si>
    <t>RESECTION OF SARCOMA RIGHT OVARY RIGHT GONADAL VESSEL AND RIGHT HEMICOLECTOMY</t>
  </si>
  <si>
    <t>CAESAREAN SECTION</t>
  </si>
  <si>
    <t xml:space="preserve">CAESAREAN SECTION	</t>
  </si>
  <si>
    <t xml:space="preserve">ABDOMEN	</t>
  </si>
  <si>
    <t>NASAL POLYPECTOMY</t>
  </si>
  <si>
    <t>Nasal Soft Tissue</t>
  </si>
  <si>
    <t>ENDOMENTRIAL CURETTAGE</t>
  </si>
  <si>
    <t>BSO/TAH</t>
  </si>
  <si>
    <t>Bowel</t>
  </si>
  <si>
    <t>PARTIAL GASTRECTOMY, TRANSVERSE COLECTOMY &amp; OMENTECTOMY WITH A RESECTION OF GASTROEPIPLOIC VESSELS</t>
  </si>
  <si>
    <t>RADIOFREQUENCY ABLATION OF 2 LIVER LESIONS IN SEGMENT 5 AND 8</t>
  </si>
  <si>
    <t>BILATERAL UTERINE EMBOLIZATION</t>
  </si>
  <si>
    <t>RESECTION OF THE SARCOMA IN THE RIGHT HIP AND THE HIP ARTHROPLASTY</t>
  </si>
  <si>
    <t>TOTAL ABDOMINAL HYSTERECTOMY_x000D_
BILATERAL SALPINGO OOPHORECTOMY_x000D_
OMENTECTOMY AND COLON TUMOR RESECTION</t>
  </si>
  <si>
    <t>BX_DT_INT</t>
  </si>
  <si>
    <t>Visit Type</t>
  </si>
  <si>
    <t>Site of biopsy</t>
  </si>
  <si>
    <t>SCREENING</t>
  </si>
  <si>
    <t>CYCLE 2, DAY 1</t>
  </si>
  <si>
    <t>Scalp</t>
  </si>
  <si>
    <t>Back</t>
  </si>
  <si>
    <t>BIOPSY</t>
  </si>
  <si>
    <t xml:space="preserve">BIOPSY	_x000D_
</t>
  </si>
  <si>
    <t>SCREENING BIOPSY</t>
  </si>
  <si>
    <t>CYCLE 2 BIOPSY</t>
  </si>
  <si>
    <t>C2D1</t>
  </si>
  <si>
    <t xml:space="preserve">SCREENING_x000D_
</t>
  </si>
  <si>
    <t>CYCLE 2 DAY 1</t>
  </si>
  <si>
    <t xml:space="preserve">CYCLE 2 DAY 1_x000D_
</t>
  </si>
  <si>
    <t>InstanceRepeatNumber</t>
  </si>
  <si>
    <t>Cycle 08</t>
  </si>
  <si>
    <t>Cycle 11</t>
  </si>
  <si>
    <t>AE_TERM</t>
  </si>
  <si>
    <t>Grade1</t>
  </si>
  <si>
    <t>Grade2</t>
  </si>
  <si>
    <t>Grade3</t>
  </si>
  <si>
    <t>Total</t>
  </si>
  <si>
    <t>NAUSEA</t>
  </si>
  <si>
    <t>ABDOMINAL PAIN</t>
  </si>
  <si>
    <t>FATIGUE</t>
  </si>
  <si>
    <t>ANEMIA</t>
  </si>
  <si>
    <t>VOMITING</t>
  </si>
  <si>
    <t>ALKALINE PHOSPHATASE INCREASED</t>
  </si>
  <si>
    <t>DYSPNEA</t>
  </si>
  <si>
    <t>HEADACHE</t>
  </si>
  <si>
    <t>HYPOMAGNESEMIA</t>
  </si>
  <si>
    <t>HYPOTHYROIDISM</t>
  </si>
  <si>
    <t>ALANINE AMINOTRANSFERASE INCREASED</t>
  </si>
  <si>
    <t>ASPARTATE AMINOTRANSFERASE INCREASED</t>
  </si>
  <si>
    <t>BLOOD BILIRUBIN INCREASED</t>
  </si>
  <si>
    <t>CREATININE INCREASED</t>
  </si>
  <si>
    <t>DEPRESSION</t>
  </si>
  <si>
    <t>DIZZINESS</t>
  </si>
  <si>
    <t>EDEMA LIMBS</t>
  </si>
  <si>
    <t>FEVER</t>
  </si>
  <si>
    <t>HYPERTENSION</t>
  </si>
  <si>
    <t>INSOMNIA</t>
  </si>
  <si>
    <t>MYALGIA</t>
  </si>
  <si>
    <t>PARESTHESIA</t>
  </si>
  <si>
    <t>RASH MACULO-PAPULAR</t>
  </si>
  <si>
    <t>ABDOMINAL DISTENSION</t>
  </si>
  <si>
    <t>ALLERGIC REACTION</t>
  </si>
  <si>
    <t>ANOREXIA</t>
  </si>
  <si>
    <t>BILEDUCTOBSTRUCTION</t>
  </si>
  <si>
    <t>CHEST PAIN - CARDIAC</t>
  </si>
  <si>
    <t>CHILLS</t>
  </si>
  <si>
    <t>CONSTIPATION</t>
  </si>
  <si>
    <t>COUGH</t>
  </si>
  <si>
    <t>DEHYDRATION</t>
  </si>
  <si>
    <t>DEVICE RELATED INFECTION</t>
  </si>
  <si>
    <t>DIAPHORETIC</t>
  </si>
  <si>
    <t>DIARRHEA</t>
  </si>
  <si>
    <t>EARLYSATIETY</t>
  </si>
  <si>
    <t>FLULIKEILLNESS</t>
  </si>
  <si>
    <t>FLUSHING</t>
  </si>
  <si>
    <t>HEMATURIA</t>
  </si>
  <si>
    <t>HEMOPTYSIS</t>
  </si>
  <si>
    <t>HYPERCALCEMIA</t>
  </si>
  <si>
    <t>HYPERLIPIDEMIA</t>
  </si>
  <si>
    <t>HYPOALBUMINEMIA</t>
  </si>
  <si>
    <t>HYPONATREMIA</t>
  </si>
  <si>
    <t>HYPOTENSION</t>
  </si>
  <si>
    <t>MALAISE</t>
  </si>
  <si>
    <t>MELENA</t>
  </si>
  <si>
    <t>MUCOSITIS ORAL</t>
  </si>
  <si>
    <t>NASAL CONGESTION</t>
  </si>
  <si>
    <t>NEUTROPHIL COUNT DECREASED</t>
  </si>
  <si>
    <t>NIGHTSWEATS</t>
  </si>
  <si>
    <t>PAIN</t>
  </si>
  <si>
    <t>PAIN IN EXTREMITY</t>
  </si>
  <si>
    <t>PRURITUS</t>
  </si>
  <si>
    <t>SEIZURE</t>
  </si>
  <si>
    <t>STROKE</t>
  </si>
  <si>
    <t>THROMBOEMBOLIC EVENT</t>
  </si>
  <si>
    <t>WEIGHT LOSS</t>
  </si>
  <si>
    <t>WHITE BLOOD CELL DECREASED</t>
  </si>
  <si>
    <t>Grade5</t>
  </si>
  <si>
    <t>LIPASE INCREASED</t>
  </si>
  <si>
    <t>PLATELET COUNT DECREASED</t>
  </si>
  <si>
    <t>DYSGEUSIA</t>
  </si>
  <si>
    <t>FLU LIKE SYMPTOMS</t>
  </si>
  <si>
    <t>HOARSENESS</t>
  </si>
  <si>
    <t>SORE THROAT</t>
  </si>
  <si>
    <t>ABDOMINALCRAMPING</t>
  </si>
  <si>
    <t>ARTHRALGIA</t>
  </si>
  <si>
    <t>BACK PAIN</t>
  </si>
  <si>
    <t>BILIARYOBSTRUCTION</t>
  </si>
  <si>
    <t>BLOATING</t>
  </si>
  <si>
    <t>BLURRED VISION</t>
  </si>
  <si>
    <t>BRONCHIAL INFECTION</t>
  </si>
  <si>
    <t>BRUISING</t>
  </si>
  <si>
    <t>CHEST WALL PAIN</t>
  </si>
  <si>
    <t>CHOLANGITIS</t>
  </si>
  <si>
    <t>DEATH NOS</t>
  </si>
  <si>
    <t>EARFULLNESS</t>
  </si>
  <si>
    <t>EPISTAXIS</t>
  </si>
  <si>
    <t>ESOPHAGITIS</t>
  </si>
  <si>
    <t>FORGETFULNESS</t>
  </si>
  <si>
    <t>GENERALIZED MUSCLE WEAKNESS</t>
  </si>
  <si>
    <t>GUM INFECTION</t>
  </si>
  <si>
    <t>HOTFLASHES</t>
  </si>
  <si>
    <t>INR INCREASED</t>
  </si>
  <si>
    <t>LEFTKNEESWELLING</t>
  </si>
  <si>
    <t>LETHARGY</t>
  </si>
  <si>
    <t>NECK PAIN</t>
  </si>
  <si>
    <t>NON-CARDIAC CHEST PAIN</t>
  </si>
  <si>
    <t>PALMAR-PLANTAR ERYTHRODYSESTHESIA SYNDROME</t>
  </si>
  <si>
    <t>PELVIC PAIN</t>
  </si>
  <si>
    <t>PNEUMOTHORAX</t>
  </si>
  <si>
    <t>RASH ACNEIFORM</t>
  </si>
  <si>
    <t>RIGHTCHESTDISCOMFORT</t>
  </si>
  <si>
    <t>SERUM AMYLASE INCREASED</t>
  </si>
  <si>
    <t>THYROID STIMULATING HORMONE INCREASED</t>
  </si>
  <si>
    <t>THYROIDITIS</t>
  </si>
  <si>
    <t>URINARY TRACT INFECTION</t>
  </si>
  <si>
    <t>...1</t>
  </si>
  <si>
    <t>...2</t>
  </si>
  <si>
    <t>...3</t>
  </si>
  <si>
    <t>...4</t>
  </si>
  <si>
    <t>On site radiation</t>
  </si>
  <si>
    <t>on site radiation eCRF was not captured in EDC</t>
  </si>
  <si>
    <t>Patient Subject</t>
  </si>
  <si>
    <t>Type</t>
  </si>
  <si>
    <t>Details</t>
  </si>
  <si>
    <t>radiation</t>
  </si>
  <si>
    <t>Patient consented on 09Jul2019, received radiation on 17Jul2019 1 fraction 8 Gy in total to left abdominal mass - on treatment radiation</t>
  </si>
  <si>
    <t>Patient had radiation on 14Apr2020 to 20Apr2020 5 fractions 30Gy in total to lung - on treatment radiation</t>
  </si>
  <si>
    <t>Patient had radiation from 24Dec2019 to 09Jan2020, 30 Gy to Right anterior chest - on treatment radiation</t>
  </si>
  <si>
    <t>Patient had radiation from 07Aug2019 to 09Aug2019 at Right frontal for 18Gy. - on treatment radiation</t>
  </si>
  <si>
    <t>Patient had radition on 12May2021 15Gy in 1 fraction to brain.  - on treatment radiation</t>
  </si>
  <si>
    <t>Was not listed under the drop-down list, no "Other, Specify" option in EDC to enter free text.</t>
  </si>
  <si>
    <t>EDC</t>
  </si>
  <si>
    <t>blank</t>
  </si>
  <si>
    <t>Soft tissue sarcoma</t>
  </si>
  <si>
    <t>Sarcoma-Retroperitoneum</t>
  </si>
  <si>
    <t>Sarcoma of Lung</t>
  </si>
  <si>
    <t>Soft Tissue Sarcoma</t>
  </si>
  <si>
    <t>Prior Surgery</t>
  </si>
  <si>
    <t>Exact date cannot be confirmed after confimration with the study nurse.</t>
  </si>
  <si>
    <t>UNK-UNK-UNK</t>
  </si>
  <si>
    <t>Date of appendicectomy was unknown after confirmation with study nurse.</t>
  </si>
  <si>
    <t>UNK UNK UN</t>
  </si>
  <si>
    <t>Date of SUPERFICIAL PAROTIDECTOMY was done prior to 2008 after confirmation with study nurse</t>
  </si>
  <si>
    <t> DAP-B-019</t>
  </si>
  <si>
    <t xml:space="preserve">Dates of NASAL POLYPECTOMY and 2 CAESAREAN SECTIONS unknown and patient not alive to confirm_x000D_
</t>
  </si>
  <si>
    <t>Site of Biopsy</t>
  </si>
  <si>
    <t>Baseline and C2D1 entered as kidney</t>
  </si>
  <si>
    <t>Screening- right perinephric mass; _x000D_
C2D1- Pararenal mass</t>
  </si>
  <si>
    <t>Lesions Contoured</t>
  </si>
  <si>
    <t>Average</t>
  </si>
  <si>
    <t>Minimum</t>
  </si>
  <si>
    <t>Maximum</t>
  </si>
  <si>
    <t>28F</t>
  </si>
  <si>
    <t>2M</t>
  </si>
  <si>
    <t>Median</t>
  </si>
  <si>
    <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</si>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</sst>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xf>
    <xf numFmtId="164" fontId="0" fillId="0" borderId="0" xfId="0" applyNumberFormat="1"/>
    <xf numFmtId="0" fontId="0" fillId="2" borderId="0" xfId="0" applyFill="1"/>
    <xf numFmtId="0" fontId="0" fillId="3" borderId="0" xfId="0" applyFill="1"/>
    <xf numFmtId="0" fontId="1" fillId="0" borderId="0" xfId="0" applyFont="1" applyFill="1" applyAlignment="1">
      <alignment horizontal="center"/>
    </xf>
    <xf numFmtId="0" fontId="0" fillId="0" borderId="0" xfId="0" applyFill="1"/>
    <xf numFmtId="164" fontId="0" fillId="0" borderId="0" xfId="0" applyNumberFormat="1"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heetViews>
  <sheetFormatPr baseColWidth="10" defaultColWidth="8.83203125" defaultRowHeight="15" x14ac:dyDescent="0.2"/>
  <cols>
    <col min="1" max="1" width="24.5" bestFit="1" customWidth="1"/>
    <col min="2" max="2" width="255.6640625" bestFit="1" customWidth="1"/>
  </cols>
  <sheetData>
    <row r="1" spans="1:2" s="1" customFormat="1" x14ac:dyDescent="0.2">
      <c r="A1" s="1" t="s">
        <v>0</v>
      </c>
      <c r="B1" s="1" t="s">
        <v>1</v>
      </c>
    </row>
    <row r="2" spans="1:2" x14ac:dyDescent="0.2">
      <c r="A2" t="s">
        <v>2</v>
      </c>
      <c r="B2" t="s">
        <v>3</v>
      </c>
    </row>
    <row r="3" spans="1:2" x14ac:dyDescent="0.2">
      <c r="A3" t="s">
        <v>4</v>
      </c>
      <c r="B3" t="s">
        <v>5</v>
      </c>
    </row>
    <row r="4" spans="1:2" x14ac:dyDescent="0.2">
      <c r="A4" t="s">
        <v>6</v>
      </c>
      <c r="B4" t="s">
        <v>7</v>
      </c>
    </row>
    <row r="5" spans="1:2" x14ac:dyDescent="0.2">
      <c r="A5" t="s">
        <v>8</v>
      </c>
      <c r="B5" t="s">
        <v>9</v>
      </c>
    </row>
    <row r="6" spans="1:2" x14ac:dyDescent="0.2">
      <c r="A6" t="s">
        <v>10</v>
      </c>
    </row>
    <row r="7" spans="1:2" x14ac:dyDescent="0.2">
      <c r="A7" t="s">
        <v>11</v>
      </c>
      <c r="B7" t="s">
        <v>12</v>
      </c>
    </row>
    <row r="8" spans="1:2" x14ac:dyDescent="0.2">
      <c r="A8" t="s">
        <v>13</v>
      </c>
      <c r="B8" t="s">
        <v>14</v>
      </c>
    </row>
    <row r="9" spans="1:2" x14ac:dyDescent="0.2">
      <c r="A9" t="s">
        <v>15</v>
      </c>
      <c r="B9" t="s">
        <v>16</v>
      </c>
    </row>
    <row r="10" spans="1:2" x14ac:dyDescent="0.2">
      <c r="A10" t="s">
        <v>17</v>
      </c>
      <c r="B10" t="s">
        <v>18</v>
      </c>
    </row>
    <row r="11" spans="1:2" x14ac:dyDescent="0.2">
      <c r="A11" t="s">
        <v>19</v>
      </c>
      <c r="B11" t="s">
        <v>20</v>
      </c>
    </row>
    <row r="12" spans="1:2" x14ac:dyDescent="0.2">
      <c r="A12" t="s">
        <v>21</v>
      </c>
      <c r="B12" t="s">
        <v>22</v>
      </c>
    </row>
    <row r="13" spans="1:2" x14ac:dyDescent="0.2">
      <c r="A13" t="s">
        <v>23</v>
      </c>
      <c r="B13" t="s">
        <v>24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37"/>
  <sheetViews>
    <sheetView workbookViewId="0">
      <selection activeCell="A3" sqref="A3:F15"/>
    </sheetView>
  </sheetViews>
  <sheetFormatPr baseColWidth="10" defaultColWidth="8.83203125" defaultRowHeight="15" x14ac:dyDescent="0.2"/>
  <cols>
    <col min="1" max="1" width="9.83203125" bestFit="1" customWidth="1"/>
    <col min="2" max="2" width="14" style="2" bestFit="1" customWidth="1"/>
    <col min="3" max="3" width="13.1640625" bestFit="1" customWidth="1"/>
    <col min="4" max="4" width="12.33203125" style="2" bestFit="1" customWidth="1"/>
    <col min="5" max="5" width="21.33203125" bestFit="1" customWidth="1"/>
  </cols>
  <sheetData>
    <row r="1" spans="1:5" s="1" customFormat="1" x14ac:dyDescent="0.2">
      <c r="A1" s="1" t="s">
        <v>185</v>
      </c>
      <c r="B1" s="1" t="s">
        <v>346</v>
      </c>
      <c r="C1" s="1" t="s">
        <v>274</v>
      </c>
      <c r="D1" s="1" t="s">
        <v>347</v>
      </c>
      <c r="E1" s="1" t="s">
        <v>553</v>
      </c>
    </row>
    <row r="2" spans="1:5" x14ac:dyDescent="0.2">
      <c r="A2" t="s">
        <v>213</v>
      </c>
      <c r="B2" s="2">
        <v>43621</v>
      </c>
      <c r="C2" t="s">
        <v>299</v>
      </c>
      <c r="D2" s="2">
        <v>43711</v>
      </c>
      <c r="E2">
        <v>0</v>
      </c>
    </row>
    <row r="3" spans="1:5" x14ac:dyDescent="0.2">
      <c r="A3" t="s">
        <v>217</v>
      </c>
      <c r="B3" s="2">
        <v>43642</v>
      </c>
      <c r="C3" t="s">
        <v>299</v>
      </c>
      <c r="D3" s="2">
        <v>43669</v>
      </c>
      <c r="E3">
        <v>0</v>
      </c>
    </row>
    <row r="4" spans="1:5" x14ac:dyDescent="0.2">
      <c r="A4" t="s">
        <v>217</v>
      </c>
      <c r="B4" s="2">
        <v>43670</v>
      </c>
      <c r="C4" t="s">
        <v>289</v>
      </c>
      <c r="D4" s="2">
        <v>43697</v>
      </c>
      <c r="E4">
        <v>1</v>
      </c>
    </row>
    <row r="5" spans="1:5" x14ac:dyDescent="0.2">
      <c r="A5" t="s">
        <v>217</v>
      </c>
      <c r="B5" s="2">
        <v>43698</v>
      </c>
      <c r="C5" t="s">
        <v>297</v>
      </c>
      <c r="D5" s="2">
        <v>43725</v>
      </c>
      <c r="E5">
        <v>2</v>
      </c>
    </row>
    <row r="6" spans="1:5" x14ac:dyDescent="0.2">
      <c r="A6" t="s">
        <v>217</v>
      </c>
      <c r="B6" s="2">
        <v>43726</v>
      </c>
      <c r="C6" t="s">
        <v>281</v>
      </c>
      <c r="D6" s="2">
        <v>43753</v>
      </c>
      <c r="E6">
        <v>3</v>
      </c>
    </row>
    <row r="7" spans="1:5" x14ac:dyDescent="0.2">
      <c r="A7" t="s">
        <v>217</v>
      </c>
      <c r="B7" s="2">
        <v>43754</v>
      </c>
      <c r="C7" t="s">
        <v>288</v>
      </c>
      <c r="D7" s="2">
        <v>43781</v>
      </c>
      <c r="E7">
        <v>4</v>
      </c>
    </row>
    <row r="8" spans="1:5" x14ac:dyDescent="0.2">
      <c r="A8" t="s">
        <v>217</v>
      </c>
      <c r="B8" s="2">
        <v>43782</v>
      </c>
      <c r="C8" t="s">
        <v>290</v>
      </c>
      <c r="D8" s="2">
        <v>43809</v>
      </c>
      <c r="E8">
        <v>5</v>
      </c>
    </row>
    <row r="9" spans="1:5" x14ac:dyDescent="0.2">
      <c r="A9" t="s">
        <v>217</v>
      </c>
      <c r="B9" s="2">
        <v>43810</v>
      </c>
      <c r="C9" t="s">
        <v>284</v>
      </c>
      <c r="D9" s="2">
        <v>43837</v>
      </c>
      <c r="E9">
        <v>6</v>
      </c>
    </row>
    <row r="10" spans="1:5" x14ac:dyDescent="0.2">
      <c r="A10" t="s">
        <v>217</v>
      </c>
      <c r="B10" s="2">
        <v>43838</v>
      </c>
      <c r="C10" t="s">
        <v>554</v>
      </c>
      <c r="D10" s="2">
        <v>43865</v>
      </c>
      <c r="E10">
        <v>7</v>
      </c>
    </row>
    <row r="11" spans="1:5" x14ac:dyDescent="0.2">
      <c r="A11" t="s">
        <v>217</v>
      </c>
      <c r="B11" s="2">
        <v>43866</v>
      </c>
      <c r="C11" t="s">
        <v>291</v>
      </c>
      <c r="D11" s="2">
        <v>43893</v>
      </c>
      <c r="E11">
        <v>8</v>
      </c>
    </row>
    <row r="12" spans="1:5" x14ac:dyDescent="0.2">
      <c r="A12" t="s">
        <v>217</v>
      </c>
      <c r="B12" s="2">
        <v>43894</v>
      </c>
      <c r="C12" t="s">
        <v>285</v>
      </c>
      <c r="D12" s="2">
        <v>43921</v>
      </c>
      <c r="E12">
        <v>9</v>
      </c>
    </row>
    <row r="13" spans="1:5" x14ac:dyDescent="0.2">
      <c r="A13" t="s">
        <v>217</v>
      </c>
      <c r="B13" s="2">
        <v>43922</v>
      </c>
      <c r="C13" t="s">
        <v>555</v>
      </c>
      <c r="D13" s="2">
        <v>43949</v>
      </c>
      <c r="E13">
        <v>10</v>
      </c>
    </row>
    <row r="14" spans="1:5" x14ac:dyDescent="0.2">
      <c r="A14" t="s">
        <v>217</v>
      </c>
      <c r="B14" s="2">
        <v>43950</v>
      </c>
      <c r="C14" t="s">
        <v>292</v>
      </c>
      <c r="D14" s="2">
        <v>43977</v>
      </c>
      <c r="E14">
        <v>11</v>
      </c>
    </row>
    <row r="15" spans="1:5" x14ac:dyDescent="0.2">
      <c r="A15" t="s">
        <v>217</v>
      </c>
      <c r="B15" s="2">
        <v>43978</v>
      </c>
      <c r="C15" t="s">
        <v>286</v>
      </c>
      <c r="D15" s="2">
        <v>44004</v>
      </c>
      <c r="E15">
        <v>12</v>
      </c>
    </row>
    <row r="16" spans="1:5" x14ac:dyDescent="0.2">
      <c r="A16" t="s">
        <v>219</v>
      </c>
      <c r="B16" s="2">
        <v>43662</v>
      </c>
      <c r="C16" t="s">
        <v>299</v>
      </c>
      <c r="D16" s="2">
        <v>43690</v>
      </c>
      <c r="E16">
        <v>0</v>
      </c>
    </row>
    <row r="17" spans="1:5" x14ac:dyDescent="0.2">
      <c r="A17" t="s">
        <v>219</v>
      </c>
      <c r="B17" s="2">
        <v>43691</v>
      </c>
      <c r="C17" t="s">
        <v>289</v>
      </c>
      <c r="D17" s="2">
        <v>43718</v>
      </c>
      <c r="E17">
        <v>1</v>
      </c>
    </row>
    <row r="18" spans="1:5" x14ac:dyDescent="0.2">
      <c r="A18" t="s">
        <v>219</v>
      </c>
      <c r="B18" s="2">
        <v>43719</v>
      </c>
      <c r="C18" t="s">
        <v>297</v>
      </c>
      <c r="D18" s="2">
        <v>43746</v>
      </c>
      <c r="E18">
        <v>2</v>
      </c>
    </row>
    <row r="19" spans="1:5" x14ac:dyDescent="0.2">
      <c r="A19" t="s">
        <v>219</v>
      </c>
      <c r="B19" s="2">
        <v>43747</v>
      </c>
      <c r="C19" t="s">
        <v>281</v>
      </c>
      <c r="D19" s="2">
        <v>43795</v>
      </c>
      <c r="E19">
        <v>3</v>
      </c>
    </row>
    <row r="20" spans="1:5" x14ac:dyDescent="0.2">
      <c r="A20" t="s">
        <v>222</v>
      </c>
      <c r="B20" s="2">
        <v>43665</v>
      </c>
      <c r="C20" t="s">
        <v>299</v>
      </c>
      <c r="D20" s="2">
        <v>43718</v>
      </c>
      <c r="E20">
        <v>0</v>
      </c>
    </row>
    <row r="21" spans="1:5" x14ac:dyDescent="0.2">
      <c r="A21" t="s">
        <v>224</v>
      </c>
      <c r="B21" s="2">
        <v>43685</v>
      </c>
      <c r="C21" t="s">
        <v>299</v>
      </c>
      <c r="D21" s="2">
        <v>43712</v>
      </c>
      <c r="E21">
        <v>0</v>
      </c>
    </row>
    <row r="22" spans="1:5" x14ac:dyDescent="0.2">
      <c r="A22" t="s">
        <v>224</v>
      </c>
      <c r="B22" s="2">
        <v>43713</v>
      </c>
      <c r="C22" t="s">
        <v>289</v>
      </c>
      <c r="D22" s="2">
        <v>43740</v>
      </c>
      <c r="E22">
        <v>1</v>
      </c>
    </row>
    <row r="23" spans="1:5" x14ac:dyDescent="0.2">
      <c r="A23" t="s">
        <v>224</v>
      </c>
      <c r="B23" s="2">
        <v>43741</v>
      </c>
      <c r="C23" t="s">
        <v>297</v>
      </c>
      <c r="D23" s="2">
        <v>43781</v>
      </c>
      <c r="E23">
        <v>2</v>
      </c>
    </row>
    <row r="24" spans="1:5" x14ac:dyDescent="0.2">
      <c r="A24" t="s">
        <v>226</v>
      </c>
      <c r="B24" s="2">
        <v>43749</v>
      </c>
      <c r="C24" t="s">
        <v>299</v>
      </c>
      <c r="D24" s="2">
        <v>43783</v>
      </c>
      <c r="E24">
        <v>0</v>
      </c>
    </row>
    <row r="25" spans="1:5" x14ac:dyDescent="0.2">
      <c r="A25" t="s">
        <v>226</v>
      </c>
      <c r="B25" s="2">
        <v>43784</v>
      </c>
      <c r="C25" t="s">
        <v>289</v>
      </c>
      <c r="D25" s="2">
        <v>43811</v>
      </c>
      <c r="E25">
        <v>1</v>
      </c>
    </row>
    <row r="26" spans="1:5" x14ac:dyDescent="0.2">
      <c r="A26" t="s">
        <v>226</v>
      </c>
      <c r="B26" s="2">
        <v>43812</v>
      </c>
      <c r="C26" t="s">
        <v>297</v>
      </c>
      <c r="D26" s="2">
        <v>43837</v>
      </c>
      <c r="E26">
        <v>2</v>
      </c>
    </row>
    <row r="27" spans="1:5" x14ac:dyDescent="0.2">
      <c r="A27" t="s">
        <v>228</v>
      </c>
      <c r="B27" s="2">
        <v>43797</v>
      </c>
      <c r="C27" t="s">
        <v>299</v>
      </c>
      <c r="D27" s="2">
        <v>43824</v>
      </c>
      <c r="E27">
        <v>0</v>
      </c>
    </row>
    <row r="28" spans="1:5" x14ac:dyDescent="0.2">
      <c r="A28" t="s">
        <v>228</v>
      </c>
      <c r="B28" s="2">
        <v>43825</v>
      </c>
      <c r="C28" t="s">
        <v>289</v>
      </c>
      <c r="D28" s="2">
        <v>43852</v>
      </c>
      <c r="E28">
        <v>1</v>
      </c>
    </row>
    <row r="29" spans="1:5" x14ac:dyDescent="0.2">
      <c r="A29" t="s">
        <v>228</v>
      </c>
      <c r="B29" s="2">
        <v>43853</v>
      </c>
      <c r="C29" t="s">
        <v>297</v>
      </c>
      <c r="D29" s="2">
        <v>43880</v>
      </c>
      <c r="E29">
        <v>2</v>
      </c>
    </row>
    <row r="30" spans="1:5" x14ac:dyDescent="0.2">
      <c r="A30" t="s">
        <v>228</v>
      </c>
      <c r="B30" s="2">
        <v>43881</v>
      </c>
      <c r="C30" t="s">
        <v>281</v>
      </c>
      <c r="D30" s="2">
        <v>43908</v>
      </c>
      <c r="E30">
        <v>3</v>
      </c>
    </row>
    <row r="31" spans="1:5" x14ac:dyDescent="0.2">
      <c r="A31" t="s">
        <v>228</v>
      </c>
      <c r="B31" s="2">
        <v>43909</v>
      </c>
      <c r="C31" t="s">
        <v>288</v>
      </c>
      <c r="D31" s="2">
        <v>43936</v>
      </c>
      <c r="E31">
        <v>4</v>
      </c>
    </row>
    <row r="32" spans="1:5" x14ac:dyDescent="0.2">
      <c r="A32" t="s">
        <v>228</v>
      </c>
      <c r="B32" s="2">
        <v>43937</v>
      </c>
      <c r="C32" t="s">
        <v>290</v>
      </c>
      <c r="D32" s="2">
        <v>43964</v>
      </c>
      <c r="E32">
        <v>5</v>
      </c>
    </row>
    <row r="33" spans="1:5" x14ac:dyDescent="0.2">
      <c r="A33" t="s">
        <v>228</v>
      </c>
      <c r="B33" s="2">
        <v>43965</v>
      </c>
      <c r="C33" t="s">
        <v>284</v>
      </c>
      <c r="D33" s="2">
        <v>43992</v>
      </c>
      <c r="E33">
        <v>6</v>
      </c>
    </row>
    <row r="34" spans="1:5" x14ac:dyDescent="0.2">
      <c r="A34" t="s">
        <v>228</v>
      </c>
      <c r="B34" s="2">
        <v>43993</v>
      </c>
      <c r="C34" t="s">
        <v>554</v>
      </c>
      <c r="D34" s="2">
        <v>44020</v>
      </c>
      <c r="E34">
        <v>7</v>
      </c>
    </row>
    <row r="35" spans="1:5" x14ac:dyDescent="0.2">
      <c r="A35" t="s">
        <v>228</v>
      </c>
      <c r="B35" s="2">
        <v>44021</v>
      </c>
      <c r="C35" t="s">
        <v>291</v>
      </c>
      <c r="D35" s="2">
        <v>44048</v>
      </c>
      <c r="E35">
        <v>8</v>
      </c>
    </row>
    <row r="36" spans="1:5" x14ac:dyDescent="0.2">
      <c r="A36" t="s">
        <v>228</v>
      </c>
      <c r="B36" s="2">
        <v>44049</v>
      </c>
      <c r="C36" t="s">
        <v>285</v>
      </c>
      <c r="D36" s="2">
        <v>44076</v>
      </c>
      <c r="E36">
        <v>9</v>
      </c>
    </row>
    <row r="37" spans="1:5" x14ac:dyDescent="0.2">
      <c r="A37" t="s">
        <v>228</v>
      </c>
      <c r="B37" s="2">
        <v>44077</v>
      </c>
      <c r="C37" t="s">
        <v>555</v>
      </c>
      <c r="D37" s="2">
        <v>44111</v>
      </c>
      <c r="E37">
        <v>10</v>
      </c>
    </row>
    <row r="38" spans="1:5" x14ac:dyDescent="0.2">
      <c r="A38" t="s">
        <v>228</v>
      </c>
      <c r="B38" s="2">
        <v>44112</v>
      </c>
      <c r="C38" t="s">
        <v>292</v>
      </c>
      <c r="D38" s="2">
        <v>44131</v>
      </c>
      <c r="E38">
        <v>11</v>
      </c>
    </row>
    <row r="39" spans="1:5" x14ac:dyDescent="0.2">
      <c r="A39" t="s">
        <v>230</v>
      </c>
      <c r="B39" s="2">
        <v>43817</v>
      </c>
      <c r="C39" t="s">
        <v>299</v>
      </c>
      <c r="D39" s="2">
        <v>43844</v>
      </c>
      <c r="E39">
        <v>0</v>
      </c>
    </row>
    <row r="40" spans="1:5" x14ac:dyDescent="0.2">
      <c r="A40" t="s">
        <v>230</v>
      </c>
      <c r="B40" s="2">
        <v>43845</v>
      </c>
      <c r="C40" t="s">
        <v>289</v>
      </c>
      <c r="D40" s="2">
        <v>43872</v>
      </c>
      <c r="E40">
        <v>1</v>
      </c>
    </row>
    <row r="41" spans="1:5" x14ac:dyDescent="0.2">
      <c r="A41" t="s">
        <v>230</v>
      </c>
      <c r="B41" s="2">
        <v>43873</v>
      </c>
      <c r="C41" t="s">
        <v>297</v>
      </c>
      <c r="D41" s="2">
        <v>43900</v>
      </c>
      <c r="E41">
        <v>2</v>
      </c>
    </row>
    <row r="42" spans="1:5" x14ac:dyDescent="0.2">
      <c r="A42" t="s">
        <v>230</v>
      </c>
      <c r="B42" s="2">
        <v>43901</v>
      </c>
      <c r="C42" t="s">
        <v>281</v>
      </c>
      <c r="D42" s="2">
        <v>43928</v>
      </c>
      <c r="E42">
        <v>3</v>
      </c>
    </row>
    <row r="43" spans="1:5" x14ac:dyDescent="0.2">
      <c r="A43" t="s">
        <v>230</v>
      </c>
      <c r="B43" s="2">
        <v>43929</v>
      </c>
      <c r="C43" t="s">
        <v>288</v>
      </c>
      <c r="D43" s="2">
        <v>43956</v>
      </c>
      <c r="E43">
        <v>4</v>
      </c>
    </row>
    <row r="44" spans="1:5" x14ac:dyDescent="0.2">
      <c r="A44" t="s">
        <v>230</v>
      </c>
      <c r="B44" s="2">
        <v>43957</v>
      </c>
      <c r="C44" t="s">
        <v>290</v>
      </c>
      <c r="D44" s="2">
        <v>43984</v>
      </c>
      <c r="E44">
        <v>5</v>
      </c>
    </row>
    <row r="45" spans="1:5" x14ac:dyDescent="0.2">
      <c r="A45" t="s">
        <v>230</v>
      </c>
      <c r="B45" s="2">
        <v>43985</v>
      </c>
      <c r="C45" t="s">
        <v>284</v>
      </c>
      <c r="D45" s="2">
        <v>44013</v>
      </c>
      <c r="E45">
        <v>6</v>
      </c>
    </row>
    <row r="46" spans="1:5" x14ac:dyDescent="0.2">
      <c r="A46" t="s">
        <v>230</v>
      </c>
      <c r="B46" s="2">
        <v>44014</v>
      </c>
      <c r="C46" t="s">
        <v>554</v>
      </c>
      <c r="D46" s="2">
        <v>44041</v>
      </c>
      <c r="E46">
        <v>7</v>
      </c>
    </row>
    <row r="47" spans="1:5" x14ac:dyDescent="0.2">
      <c r="A47" t="s">
        <v>230</v>
      </c>
      <c r="B47" s="2">
        <v>44042</v>
      </c>
      <c r="C47" t="s">
        <v>291</v>
      </c>
      <c r="D47" s="2">
        <v>44069</v>
      </c>
      <c r="E47">
        <v>8</v>
      </c>
    </row>
    <row r="48" spans="1:5" x14ac:dyDescent="0.2">
      <c r="A48" t="s">
        <v>230</v>
      </c>
      <c r="B48" s="2">
        <v>44070</v>
      </c>
      <c r="C48" t="s">
        <v>285</v>
      </c>
      <c r="D48" s="2">
        <v>44097</v>
      </c>
      <c r="E48">
        <v>9</v>
      </c>
    </row>
    <row r="49" spans="1:5" x14ac:dyDescent="0.2">
      <c r="A49" t="s">
        <v>230</v>
      </c>
      <c r="B49" s="2">
        <v>44098</v>
      </c>
      <c r="C49" t="s">
        <v>555</v>
      </c>
      <c r="D49" s="2">
        <v>44125</v>
      </c>
      <c r="E49">
        <v>10</v>
      </c>
    </row>
    <row r="50" spans="1:5" x14ac:dyDescent="0.2">
      <c r="A50" t="s">
        <v>230</v>
      </c>
      <c r="B50" s="2">
        <v>44126</v>
      </c>
      <c r="C50" t="s">
        <v>292</v>
      </c>
      <c r="D50" s="2">
        <v>44153</v>
      </c>
      <c r="E50">
        <v>11</v>
      </c>
    </row>
    <row r="51" spans="1:5" x14ac:dyDescent="0.2">
      <c r="A51" t="s">
        <v>230</v>
      </c>
      <c r="B51" s="2">
        <v>44154</v>
      </c>
      <c r="C51" t="s">
        <v>286</v>
      </c>
      <c r="D51" s="2">
        <v>44194</v>
      </c>
      <c r="E51">
        <v>12</v>
      </c>
    </row>
    <row r="52" spans="1:5" x14ac:dyDescent="0.2">
      <c r="A52" t="s">
        <v>232</v>
      </c>
      <c r="B52" s="2">
        <v>43859</v>
      </c>
      <c r="C52" t="s">
        <v>299</v>
      </c>
      <c r="D52" s="2">
        <v>43886</v>
      </c>
      <c r="E52">
        <v>0</v>
      </c>
    </row>
    <row r="53" spans="1:5" x14ac:dyDescent="0.2">
      <c r="A53" t="s">
        <v>232</v>
      </c>
      <c r="B53" s="2">
        <v>43887</v>
      </c>
      <c r="C53" t="s">
        <v>289</v>
      </c>
      <c r="D53" s="2">
        <v>43914</v>
      </c>
      <c r="E53">
        <v>1</v>
      </c>
    </row>
    <row r="54" spans="1:5" x14ac:dyDescent="0.2">
      <c r="A54" t="s">
        <v>232</v>
      </c>
      <c r="B54" s="2">
        <v>43915</v>
      </c>
      <c r="C54" t="s">
        <v>297</v>
      </c>
      <c r="D54" s="2">
        <v>43942</v>
      </c>
      <c r="E54">
        <v>2</v>
      </c>
    </row>
    <row r="55" spans="1:5" x14ac:dyDescent="0.2">
      <c r="A55" t="s">
        <v>232</v>
      </c>
      <c r="B55" s="2">
        <v>43943</v>
      </c>
      <c r="C55" t="s">
        <v>281</v>
      </c>
      <c r="D55" s="2">
        <v>43970</v>
      </c>
      <c r="E55">
        <v>3</v>
      </c>
    </row>
    <row r="56" spans="1:5" x14ac:dyDescent="0.2">
      <c r="A56" t="s">
        <v>234</v>
      </c>
      <c r="B56" s="2">
        <v>43908</v>
      </c>
      <c r="C56" t="s">
        <v>299</v>
      </c>
      <c r="D56" s="2">
        <v>43935</v>
      </c>
      <c r="E56">
        <v>0</v>
      </c>
    </row>
    <row r="57" spans="1:5" x14ac:dyDescent="0.2">
      <c r="A57" t="s">
        <v>234</v>
      </c>
      <c r="B57" s="2">
        <v>43936</v>
      </c>
      <c r="C57" t="s">
        <v>289</v>
      </c>
      <c r="D57" s="2">
        <v>43963</v>
      </c>
      <c r="E57">
        <v>1</v>
      </c>
    </row>
    <row r="58" spans="1:5" x14ac:dyDescent="0.2">
      <c r="A58" t="s">
        <v>234</v>
      </c>
      <c r="B58" s="2">
        <v>43964</v>
      </c>
      <c r="C58" t="s">
        <v>297</v>
      </c>
      <c r="D58" s="2">
        <v>43991</v>
      </c>
      <c r="E58">
        <v>2</v>
      </c>
    </row>
    <row r="59" spans="1:5" x14ac:dyDescent="0.2">
      <c r="A59" t="s">
        <v>234</v>
      </c>
      <c r="B59" s="2">
        <v>43992</v>
      </c>
      <c r="C59" t="s">
        <v>281</v>
      </c>
      <c r="D59" s="2">
        <v>44019</v>
      </c>
      <c r="E59">
        <v>3</v>
      </c>
    </row>
    <row r="60" spans="1:5" x14ac:dyDescent="0.2">
      <c r="A60" t="s">
        <v>234</v>
      </c>
      <c r="B60" s="2">
        <v>44020</v>
      </c>
      <c r="C60" t="s">
        <v>288</v>
      </c>
      <c r="D60" s="2">
        <v>44047</v>
      </c>
      <c r="E60">
        <v>4</v>
      </c>
    </row>
    <row r="61" spans="1:5" x14ac:dyDescent="0.2">
      <c r="A61" t="s">
        <v>234</v>
      </c>
      <c r="B61" s="2">
        <v>44048</v>
      </c>
      <c r="C61" t="s">
        <v>290</v>
      </c>
      <c r="D61" s="2">
        <v>44075</v>
      </c>
      <c r="E61">
        <v>5</v>
      </c>
    </row>
    <row r="62" spans="1:5" x14ac:dyDescent="0.2">
      <c r="A62" t="s">
        <v>234</v>
      </c>
      <c r="B62" s="2">
        <v>44076</v>
      </c>
      <c r="C62" t="s">
        <v>284</v>
      </c>
      <c r="D62" s="2">
        <v>44103</v>
      </c>
      <c r="E62">
        <v>6</v>
      </c>
    </row>
    <row r="63" spans="1:5" x14ac:dyDescent="0.2">
      <c r="A63" t="s">
        <v>234</v>
      </c>
      <c r="B63" s="2">
        <v>44104</v>
      </c>
      <c r="C63" t="s">
        <v>554</v>
      </c>
      <c r="D63" s="2">
        <v>44131</v>
      </c>
      <c r="E63">
        <v>7</v>
      </c>
    </row>
    <row r="64" spans="1:5" x14ac:dyDescent="0.2">
      <c r="A64" t="s">
        <v>234</v>
      </c>
      <c r="B64" s="2">
        <v>44132</v>
      </c>
      <c r="C64" t="s">
        <v>291</v>
      </c>
      <c r="D64" s="2">
        <v>44160</v>
      </c>
      <c r="E64">
        <v>8</v>
      </c>
    </row>
    <row r="65" spans="1:5" x14ac:dyDescent="0.2">
      <c r="A65" t="s">
        <v>236</v>
      </c>
      <c r="B65" s="2">
        <v>44161</v>
      </c>
      <c r="C65" t="s">
        <v>299</v>
      </c>
      <c r="D65" s="2">
        <v>44188</v>
      </c>
      <c r="E65">
        <v>0</v>
      </c>
    </row>
    <row r="66" spans="1:5" x14ac:dyDescent="0.2">
      <c r="A66" t="s">
        <v>236</v>
      </c>
      <c r="B66" s="2">
        <v>44189</v>
      </c>
      <c r="C66" t="s">
        <v>289</v>
      </c>
      <c r="D66" s="2">
        <v>44216</v>
      </c>
      <c r="E66">
        <v>1</v>
      </c>
    </row>
    <row r="67" spans="1:5" x14ac:dyDescent="0.2">
      <c r="A67" t="s">
        <v>236</v>
      </c>
      <c r="B67" s="2">
        <v>44217</v>
      </c>
      <c r="C67" t="s">
        <v>297</v>
      </c>
      <c r="D67" s="2">
        <v>44244</v>
      </c>
      <c r="E67">
        <v>2</v>
      </c>
    </row>
    <row r="68" spans="1:5" x14ac:dyDescent="0.2">
      <c r="A68" t="s">
        <v>236</v>
      </c>
      <c r="B68" s="2">
        <v>44245</v>
      </c>
      <c r="C68" t="s">
        <v>281</v>
      </c>
      <c r="D68" s="2">
        <v>44272</v>
      </c>
      <c r="E68">
        <v>3</v>
      </c>
    </row>
    <row r="69" spans="1:5" x14ac:dyDescent="0.2">
      <c r="A69" t="s">
        <v>236</v>
      </c>
      <c r="B69" s="2">
        <v>44273</v>
      </c>
      <c r="C69" t="s">
        <v>288</v>
      </c>
      <c r="D69" s="2">
        <v>44300</v>
      </c>
      <c r="E69">
        <v>4</v>
      </c>
    </row>
    <row r="70" spans="1:5" x14ac:dyDescent="0.2">
      <c r="A70" t="s">
        <v>236</v>
      </c>
      <c r="B70" s="2">
        <v>44301</v>
      </c>
      <c r="C70" t="s">
        <v>290</v>
      </c>
      <c r="D70" s="2">
        <v>44328</v>
      </c>
      <c r="E70">
        <v>5</v>
      </c>
    </row>
    <row r="71" spans="1:5" x14ac:dyDescent="0.2">
      <c r="A71" t="s">
        <v>236</v>
      </c>
      <c r="B71" s="2">
        <v>44329</v>
      </c>
      <c r="C71" t="s">
        <v>284</v>
      </c>
      <c r="D71" s="2">
        <v>44356</v>
      </c>
      <c r="E71">
        <v>6</v>
      </c>
    </row>
    <row r="72" spans="1:5" x14ac:dyDescent="0.2">
      <c r="A72" t="s">
        <v>238</v>
      </c>
      <c r="B72" s="2">
        <v>44222</v>
      </c>
      <c r="C72" t="s">
        <v>299</v>
      </c>
      <c r="D72" s="2">
        <v>44250</v>
      </c>
      <c r="E72">
        <v>0</v>
      </c>
    </row>
    <row r="73" spans="1:5" x14ac:dyDescent="0.2">
      <c r="A73" t="s">
        <v>238</v>
      </c>
      <c r="B73" s="2">
        <v>44251</v>
      </c>
      <c r="C73" t="s">
        <v>289</v>
      </c>
      <c r="D73" s="2">
        <v>44278</v>
      </c>
      <c r="E73">
        <v>1</v>
      </c>
    </row>
    <row r="74" spans="1:5" x14ac:dyDescent="0.2">
      <c r="A74" t="s">
        <v>238</v>
      </c>
      <c r="B74" s="2">
        <v>44279</v>
      </c>
      <c r="C74" t="s">
        <v>297</v>
      </c>
      <c r="D74" s="2">
        <v>44306</v>
      </c>
      <c r="E74">
        <v>2</v>
      </c>
    </row>
    <row r="75" spans="1:5" x14ac:dyDescent="0.2">
      <c r="A75" t="s">
        <v>240</v>
      </c>
      <c r="B75" s="2">
        <v>44244</v>
      </c>
      <c r="C75" t="s">
        <v>299</v>
      </c>
      <c r="D75" s="2">
        <v>44271</v>
      </c>
      <c r="E75">
        <v>0</v>
      </c>
    </row>
    <row r="76" spans="1:5" x14ac:dyDescent="0.2">
      <c r="A76" t="s">
        <v>240</v>
      </c>
      <c r="B76" s="2">
        <v>44272</v>
      </c>
      <c r="C76" t="s">
        <v>289</v>
      </c>
      <c r="D76" s="2">
        <v>44299</v>
      </c>
      <c r="E76">
        <v>1</v>
      </c>
    </row>
    <row r="77" spans="1:5" x14ac:dyDescent="0.2">
      <c r="A77" t="s">
        <v>240</v>
      </c>
      <c r="B77" s="2">
        <v>44300</v>
      </c>
      <c r="C77" t="s">
        <v>297</v>
      </c>
      <c r="D77" s="2">
        <v>44327</v>
      </c>
      <c r="E77">
        <v>2</v>
      </c>
    </row>
    <row r="78" spans="1:5" x14ac:dyDescent="0.2">
      <c r="A78" t="s">
        <v>242</v>
      </c>
      <c r="B78" s="2">
        <v>44286</v>
      </c>
      <c r="C78" t="s">
        <v>299</v>
      </c>
      <c r="D78" s="2">
        <v>44313</v>
      </c>
      <c r="E78">
        <v>0</v>
      </c>
    </row>
    <row r="79" spans="1:5" x14ac:dyDescent="0.2">
      <c r="A79" t="s">
        <v>242</v>
      </c>
      <c r="B79" s="2">
        <v>44314</v>
      </c>
      <c r="C79" t="s">
        <v>289</v>
      </c>
      <c r="D79" s="2">
        <v>44341</v>
      </c>
      <c r="E79">
        <v>1</v>
      </c>
    </row>
    <row r="80" spans="1:5" x14ac:dyDescent="0.2">
      <c r="A80" t="s">
        <v>242</v>
      </c>
      <c r="B80" s="2">
        <v>44342</v>
      </c>
      <c r="C80" t="s">
        <v>297</v>
      </c>
      <c r="D80" s="2">
        <v>44369</v>
      </c>
      <c r="E80">
        <v>2</v>
      </c>
    </row>
    <row r="81" spans="1:5" x14ac:dyDescent="0.2">
      <c r="A81" t="s">
        <v>244</v>
      </c>
      <c r="B81" s="2">
        <v>44293</v>
      </c>
      <c r="C81" t="s">
        <v>299</v>
      </c>
      <c r="D81" s="2">
        <v>44320</v>
      </c>
      <c r="E81">
        <v>0</v>
      </c>
    </row>
    <row r="82" spans="1:5" x14ac:dyDescent="0.2">
      <c r="A82" t="s">
        <v>244</v>
      </c>
      <c r="B82" s="2">
        <v>44321</v>
      </c>
      <c r="C82" t="s">
        <v>289</v>
      </c>
      <c r="D82" s="2">
        <v>44348</v>
      </c>
      <c r="E82">
        <v>1</v>
      </c>
    </row>
    <row r="83" spans="1:5" x14ac:dyDescent="0.2">
      <c r="A83" t="s">
        <v>244</v>
      </c>
      <c r="B83" s="2">
        <v>44349</v>
      </c>
      <c r="C83" t="s">
        <v>297</v>
      </c>
      <c r="D83" s="2">
        <v>44362</v>
      </c>
      <c r="E83">
        <v>2</v>
      </c>
    </row>
    <row r="84" spans="1:5" x14ac:dyDescent="0.2">
      <c r="A84" t="s">
        <v>246</v>
      </c>
      <c r="B84" s="2">
        <v>43572</v>
      </c>
      <c r="C84" t="s">
        <v>299</v>
      </c>
      <c r="D84" s="2">
        <v>43607</v>
      </c>
      <c r="E84">
        <v>0</v>
      </c>
    </row>
    <row r="85" spans="1:5" x14ac:dyDescent="0.2">
      <c r="A85" t="s">
        <v>246</v>
      </c>
      <c r="B85" s="2">
        <v>43608</v>
      </c>
      <c r="C85" t="s">
        <v>289</v>
      </c>
      <c r="D85" s="2">
        <v>43635</v>
      </c>
      <c r="E85">
        <v>1</v>
      </c>
    </row>
    <row r="86" spans="1:5" x14ac:dyDescent="0.2">
      <c r="A86" t="s">
        <v>246</v>
      </c>
      <c r="B86" s="2">
        <v>43636</v>
      </c>
      <c r="C86" t="s">
        <v>297</v>
      </c>
      <c r="D86" s="2">
        <v>43662</v>
      </c>
      <c r="E86">
        <v>2</v>
      </c>
    </row>
    <row r="87" spans="1:5" x14ac:dyDescent="0.2">
      <c r="A87" t="s">
        <v>249</v>
      </c>
      <c r="B87" s="2">
        <v>43573</v>
      </c>
      <c r="C87" t="s">
        <v>299</v>
      </c>
      <c r="D87" s="2">
        <v>43600</v>
      </c>
      <c r="E87">
        <v>0</v>
      </c>
    </row>
    <row r="88" spans="1:5" x14ac:dyDescent="0.2">
      <c r="A88" t="s">
        <v>249</v>
      </c>
      <c r="B88" s="2">
        <v>43601</v>
      </c>
      <c r="C88" t="s">
        <v>289</v>
      </c>
      <c r="D88" s="2">
        <v>43628</v>
      </c>
      <c r="E88">
        <v>1</v>
      </c>
    </row>
    <row r="89" spans="1:5" x14ac:dyDescent="0.2">
      <c r="A89" t="s">
        <v>249</v>
      </c>
      <c r="B89" s="2">
        <v>43629</v>
      </c>
      <c r="C89" t="s">
        <v>297</v>
      </c>
      <c r="D89" s="2">
        <v>43662</v>
      </c>
      <c r="E89">
        <v>2</v>
      </c>
    </row>
    <row r="90" spans="1:5" x14ac:dyDescent="0.2">
      <c r="A90" t="s">
        <v>251</v>
      </c>
      <c r="B90" s="2">
        <v>43614</v>
      </c>
      <c r="C90" t="s">
        <v>299</v>
      </c>
      <c r="D90" s="2">
        <v>43641</v>
      </c>
      <c r="E90">
        <v>0</v>
      </c>
    </row>
    <row r="91" spans="1:5" x14ac:dyDescent="0.2">
      <c r="A91" t="s">
        <v>251</v>
      </c>
      <c r="B91" s="2">
        <v>43642</v>
      </c>
      <c r="C91" t="s">
        <v>289</v>
      </c>
      <c r="D91" s="2">
        <v>43669</v>
      </c>
      <c r="E91">
        <v>1</v>
      </c>
    </row>
    <row r="92" spans="1:5" x14ac:dyDescent="0.2">
      <c r="A92" t="s">
        <v>251</v>
      </c>
      <c r="B92" s="2">
        <v>43670</v>
      </c>
      <c r="C92" t="s">
        <v>297</v>
      </c>
      <c r="D92" s="2">
        <v>43697</v>
      </c>
      <c r="E92">
        <v>2</v>
      </c>
    </row>
    <row r="93" spans="1:5" x14ac:dyDescent="0.2">
      <c r="A93" t="s">
        <v>251</v>
      </c>
      <c r="B93" s="2">
        <v>43698</v>
      </c>
      <c r="C93" t="s">
        <v>281</v>
      </c>
      <c r="D93" s="2">
        <v>43725</v>
      </c>
      <c r="E93">
        <v>3</v>
      </c>
    </row>
    <row r="94" spans="1:5" x14ac:dyDescent="0.2">
      <c r="A94" t="s">
        <v>253</v>
      </c>
      <c r="B94" s="2">
        <v>43614</v>
      </c>
      <c r="C94" t="s">
        <v>299</v>
      </c>
      <c r="D94" s="2">
        <v>43641</v>
      </c>
      <c r="E94">
        <v>0</v>
      </c>
    </row>
    <row r="95" spans="1:5" x14ac:dyDescent="0.2">
      <c r="A95" t="s">
        <v>253</v>
      </c>
      <c r="B95" s="2">
        <v>43642</v>
      </c>
      <c r="C95" t="s">
        <v>289</v>
      </c>
      <c r="D95" s="2">
        <v>43669</v>
      </c>
      <c r="E95">
        <v>1</v>
      </c>
    </row>
    <row r="96" spans="1:5" x14ac:dyDescent="0.2">
      <c r="A96" t="s">
        <v>253</v>
      </c>
      <c r="B96" s="2">
        <v>43670</v>
      </c>
      <c r="C96" t="s">
        <v>297</v>
      </c>
      <c r="D96" s="2">
        <v>43697</v>
      </c>
      <c r="E96">
        <v>2</v>
      </c>
    </row>
    <row r="97" spans="1:5" x14ac:dyDescent="0.2">
      <c r="A97" t="s">
        <v>253</v>
      </c>
      <c r="B97" s="2">
        <v>43698</v>
      </c>
      <c r="C97" t="s">
        <v>281</v>
      </c>
      <c r="D97" s="2">
        <v>43711</v>
      </c>
      <c r="E97">
        <v>3</v>
      </c>
    </row>
    <row r="98" spans="1:5" x14ac:dyDescent="0.2">
      <c r="A98" t="s">
        <v>255</v>
      </c>
      <c r="B98" s="2">
        <v>43678</v>
      </c>
      <c r="C98" t="s">
        <v>299</v>
      </c>
      <c r="D98" s="2">
        <v>43712</v>
      </c>
      <c r="E98">
        <v>0</v>
      </c>
    </row>
    <row r="99" spans="1:5" x14ac:dyDescent="0.2">
      <c r="A99" t="s">
        <v>255</v>
      </c>
      <c r="B99" s="2">
        <v>43713</v>
      </c>
      <c r="C99" t="s">
        <v>289</v>
      </c>
      <c r="D99" s="2">
        <v>43732</v>
      </c>
      <c r="E99">
        <v>1</v>
      </c>
    </row>
    <row r="100" spans="1:5" x14ac:dyDescent="0.2">
      <c r="A100" t="s">
        <v>257</v>
      </c>
      <c r="B100" s="2">
        <v>43698</v>
      </c>
      <c r="C100" t="s">
        <v>299</v>
      </c>
      <c r="D100" s="2">
        <v>43725</v>
      </c>
      <c r="E100">
        <v>0</v>
      </c>
    </row>
    <row r="101" spans="1:5" x14ac:dyDescent="0.2">
      <c r="A101" t="s">
        <v>257</v>
      </c>
      <c r="B101" s="2">
        <v>43726</v>
      </c>
      <c r="C101" t="s">
        <v>289</v>
      </c>
      <c r="D101" s="2">
        <v>43753</v>
      </c>
      <c r="E101">
        <v>1</v>
      </c>
    </row>
    <row r="102" spans="1:5" x14ac:dyDescent="0.2">
      <c r="A102" t="s">
        <v>257</v>
      </c>
      <c r="B102" s="2">
        <v>43754</v>
      </c>
      <c r="C102" t="s">
        <v>297</v>
      </c>
      <c r="D102" s="2">
        <v>43781</v>
      </c>
      <c r="E102">
        <v>2</v>
      </c>
    </row>
    <row r="103" spans="1:5" x14ac:dyDescent="0.2">
      <c r="A103" t="s">
        <v>257</v>
      </c>
      <c r="B103" s="2">
        <v>43782</v>
      </c>
      <c r="C103" t="s">
        <v>281</v>
      </c>
      <c r="D103" s="2">
        <v>43809</v>
      </c>
      <c r="E103">
        <v>3</v>
      </c>
    </row>
    <row r="104" spans="1:5" x14ac:dyDescent="0.2">
      <c r="A104" t="s">
        <v>257</v>
      </c>
      <c r="B104" s="2">
        <v>43810</v>
      </c>
      <c r="C104" t="s">
        <v>288</v>
      </c>
      <c r="D104" s="2">
        <v>43858</v>
      </c>
      <c r="E104">
        <v>4</v>
      </c>
    </row>
    <row r="105" spans="1:5" x14ac:dyDescent="0.2">
      <c r="A105" t="s">
        <v>259</v>
      </c>
      <c r="B105" s="2">
        <v>43720</v>
      </c>
      <c r="C105" t="s">
        <v>299</v>
      </c>
      <c r="D105" s="2">
        <v>43747</v>
      </c>
      <c r="E105">
        <v>0</v>
      </c>
    </row>
    <row r="106" spans="1:5" x14ac:dyDescent="0.2">
      <c r="A106" t="s">
        <v>259</v>
      </c>
      <c r="B106" s="2">
        <v>43748</v>
      </c>
      <c r="C106" t="s">
        <v>289</v>
      </c>
      <c r="D106" s="2">
        <v>43775</v>
      </c>
      <c r="E106">
        <v>1</v>
      </c>
    </row>
    <row r="107" spans="1:5" x14ac:dyDescent="0.2">
      <c r="A107" t="s">
        <v>259</v>
      </c>
      <c r="B107" s="2">
        <v>43776</v>
      </c>
      <c r="C107" t="s">
        <v>297</v>
      </c>
      <c r="D107" s="2">
        <v>43802</v>
      </c>
      <c r="E107">
        <v>2</v>
      </c>
    </row>
    <row r="108" spans="1:5" x14ac:dyDescent="0.2">
      <c r="A108" t="s">
        <v>261</v>
      </c>
      <c r="B108" s="2">
        <v>43740</v>
      </c>
      <c r="C108" t="s">
        <v>299</v>
      </c>
      <c r="D108" s="2">
        <v>43767</v>
      </c>
      <c r="E108">
        <v>0</v>
      </c>
    </row>
    <row r="109" spans="1:5" x14ac:dyDescent="0.2">
      <c r="A109" t="s">
        <v>261</v>
      </c>
      <c r="B109" s="2">
        <v>43768</v>
      </c>
      <c r="C109" t="s">
        <v>289</v>
      </c>
      <c r="D109" s="2">
        <v>43795</v>
      </c>
      <c r="E109">
        <v>1</v>
      </c>
    </row>
    <row r="110" spans="1:5" x14ac:dyDescent="0.2">
      <c r="A110" t="s">
        <v>261</v>
      </c>
      <c r="B110" s="2">
        <v>43796</v>
      </c>
      <c r="C110" t="s">
        <v>297</v>
      </c>
      <c r="D110" s="2">
        <v>43822</v>
      </c>
      <c r="E110">
        <v>2</v>
      </c>
    </row>
    <row r="111" spans="1:5" x14ac:dyDescent="0.2">
      <c r="A111" t="s">
        <v>262</v>
      </c>
      <c r="B111" s="2">
        <v>43804</v>
      </c>
      <c r="C111" t="s">
        <v>299</v>
      </c>
      <c r="D111" s="2">
        <v>43831</v>
      </c>
      <c r="E111">
        <v>0</v>
      </c>
    </row>
    <row r="112" spans="1:5" x14ac:dyDescent="0.2">
      <c r="A112" t="s">
        <v>262</v>
      </c>
      <c r="B112" s="2">
        <v>43832</v>
      </c>
      <c r="C112" t="s">
        <v>289</v>
      </c>
      <c r="D112" s="2">
        <v>43855</v>
      </c>
      <c r="E112">
        <v>1</v>
      </c>
    </row>
    <row r="113" spans="1:5" x14ac:dyDescent="0.2">
      <c r="A113" t="s">
        <v>264</v>
      </c>
      <c r="B113" s="2">
        <v>43846</v>
      </c>
      <c r="C113" t="s">
        <v>299</v>
      </c>
      <c r="D113" s="2">
        <v>43888</v>
      </c>
      <c r="E113">
        <v>0</v>
      </c>
    </row>
    <row r="114" spans="1:5" x14ac:dyDescent="0.2">
      <c r="A114" t="s">
        <v>265</v>
      </c>
      <c r="B114" s="2">
        <v>43901</v>
      </c>
      <c r="C114" t="s">
        <v>299</v>
      </c>
      <c r="D114" s="2">
        <v>43928</v>
      </c>
      <c r="E114">
        <v>0</v>
      </c>
    </row>
    <row r="115" spans="1:5" x14ac:dyDescent="0.2">
      <c r="A115" t="s">
        <v>265</v>
      </c>
      <c r="B115" s="2">
        <v>43929</v>
      </c>
      <c r="C115" t="s">
        <v>289</v>
      </c>
      <c r="D115" s="2">
        <v>43956</v>
      </c>
      <c r="E115">
        <v>1</v>
      </c>
    </row>
    <row r="116" spans="1:5" x14ac:dyDescent="0.2">
      <c r="A116" t="s">
        <v>265</v>
      </c>
      <c r="B116" s="2">
        <v>43957</v>
      </c>
      <c r="C116" t="s">
        <v>297</v>
      </c>
      <c r="D116" s="2">
        <v>43963</v>
      </c>
      <c r="E116">
        <v>2</v>
      </c>
    </row>
    <row r="117" spans="1:5" x14ac:dyDescent="0.2">
      <c r="A117" t="s">
        <v>267</v>
      </c>
      <c r="B117" s="2">
        <v>44062</v>
      </c>
      <c r="C117" t="s">
        <v>299</v>
      </c>
      <c r="D117" s="2">
        <v>44089</v>
      </c>
      <c r="E117">
        <v>0</v>
      </c>
    </row>
    <row r="118" spans="1:5" x14ac:dyDescent="0.2">
      <c r="A118" t="s">
        <v>267</v>
      </c>
      <c r="B118" s="2">
        <v>44090</v>
      </c>
      <c r="C118" t="s">
        <v>289</v>
      </c>
      <c r="D118" s="2">
        <v>44117</v>
      </c>
      <c r="E118">
        <v>1</v>
      </c>
    </row>
    <row r="119" spans="1:5" x14ac:dyDescent="0.2">
      <c r="A119" t="s">
        <v>267</v>
      </c>
      <c r="B119" s="2">
        <v>44118</v>
      </c>
      <c r="C119" t="s">
        <v>297</v>
      </c>
      <c r="D119" s="2">
        <v>44145</v>
      </c>
      <c r="E119">
        <v>2</v>
      </c>
    </row>
    <row r="120" spans="1:5" x14ac:dyDescent="0.2">
      <c r="A120" t="s">
        <v>267</v>
      </c>
      <c r="B120" s="2">
        <v>44146</v>
      </c>
      <c r="C120" t="s">
        <v>281</v>
      </c>
      <c r="D120" s="2">
        <v>44173</v>
      </c>
      <c r="E120">
        <v>3</v>
      </c>
    </row>
    <row r="121" spans="1:5" x14ac:dyDescent="0.2">
      <c r="A121" t="s">
        <v>267</v>
      </c>
      <c r="B121" s="2">
        <v>44174</v>
      </c>
      <c r="C121" t="s">
        <v>288</v>
      </c>
      <c r="D121" s="2">
        <v>44201</v>
      </c>
      <c r="E121">
        <v>4</v>
      </c>
    </row>
    <row r="122" spans="1:5" x14ac:dyDescent="0.2">
      <c r="A122" t="s">
        <v>267</v>
      </c>
      <c r="B122" s="2">
        <v>44202</v>
      </c>
      <c r="C122" t="s">
        <v>290</v>
      </c>
      <c r="D122" s="2">
        <v>44229</v>
      </c>
      <c r="E122">
        <v>5</v>
      </c>
    </row>
    <row r="123" spans="1:5" x14ac:dyDescent="0.2">
      <c r="A123" t="s">
        <v>268</v>
      </c>
      <c r="B123" s="2">
        <v>44069</v>
      </c>
      <c r="C123" t="s">
        <v>299</v>
      </c>
      <c r="D123" s="2">
        <v>44096</v>
      </c>
      <c r="E123">
        <v>0</v>
      </c>
    </row>
    <row r="124" spans="1:5" x14ac:dyDescent="0.2">
      <c r="A124" t="s">
        <v>268</v>
      </c>
      <c r="B124" s="2">
        <v>44097</v>
      </c>
      <c r="C124" t="s">
        <v>289</v>
      </c>
      <c r="D124" s="2">
        <v>44124</v>
      </c>
      <c r="E124">
        <v>1</v>
      </c>
    </row>
    <row r="125" spans="1:5" x14ac:dyDescent="0.2">
      <c r="A125" t="s">
        <v>268</v>
      </c>
      <c r="B125" s="2">
        <v>44125</v>
      </c>
      <c r="C125" t="s">
        <v>297</v>
      </c>
      <c r="D125" s="2">
        <v>44152</v>
      </c>
      <c r="E125">
        <v>2</v>
      </c>
    </row>
    <row r="126" spans="1:5" x14ac:dyDescent="0.2">
      <c r="A126" t="s">
        <v>268</v>
      </c>
      <c r="B126" s="2">
        <v>44153</v>
      </c>
      <c r="C126" t="s">
        <v>281</v>
      </c>
      <c r="D126" s="2">
        <v>44180</v>
      </c>
      <c r="E126">
        <v>3</v>
      </c>
    </row>
    <row r="127" spans="1:5" x14ac:dyDescent="0.2">
      <c r="A127" t="s">
        <v>268</v>
      </c>
      <c r="B127" s="2">
        <v>44181</v>
      </c>
      <c r="C127" t="s">
        <v>288</v>
      </c>
      <c r="D127" s="2">
        <v>44208</v>
      </c>
      <c r="E127">
        <v>4</v>
      </c>
    </row>
    <row r="128" spans="1:5" x14ac:dyDescent="0.2">
      <c r="A128" t="s">
        <v>269</v>
      </c>
      <c r="B128" s="2">
        <v>44167</v>
      </c>
      <c r="C128" t="s">
        <v>299</v>
      </c>
      <c r="D128" s="2">
        <v>44194</v>
      </c>
      <c r="E128">
        <v>0</v>
      </c>
    </row>
    <row r="129" spans="1:5" x14ac:dyDescent="0.2">
      <c r="A129" t="s">
        <v>269</v>
      </c>
      <c r="B129" s="2">
        <v>44195</v>
      </c>
      <c r="C129" t="s">
        <v>289</v>
      </c>
      <c r="D129" s="2">
        <v>44222</v>
      </c>
      <c r="E129">
        <v>1</v>
      </c>
    </row>
    <row r="130" spans="1:5" x14ac:dyDescent="0.2">
      <c r="A130" t="s">
        <v>269</v>
      </c>
      <c r="B130" s="2">
        <v>44223</v>
      </c>
      <c r="C130" t="s">
        <v>297</v>
      </c>
      <c r="D130" s="2">
        <v>44250</v>
      </c>
      <c r="E130">
        <v>2</v>
      </c>
    </row>
    <row r="131" spans="1:5" x14ac:dyDescent="0.2">
      <c r="A131" t="s">
        <v>269</v>
      </c>
      <c r="B131" s="2">
        <v>44251</v>
      </c>
      <c r="C131" t="s">
        <v>281</v>
      </c>
      <c r="D131" s="2">
        <v>44278</v>
      </c>
      <c r="E131">
        <v>3</v>
      </c>
    </row>
    <row r="132" spans="1:5" x14ac:dyDescent="0.2">
      <c r="A132" t="s">
        <v>269</v>
      </c>
      <c r="B132" s="2">
        <v>44279</v>
      </c>
      <c r="C132" t="s">
        <v>288</v>
      </c>
      <c r="D132" s="2">
        <v>44306</v>
      </c>
      <c r="E132">
        <v>5</v>
      </c>
    </row>
    <row r="133" spans="1:5" x14ac:dyDescent="0.2">
      <c r="A133" t="s">
        <v>269</v>
      </c>
      <c r="B133" s="2">
        <v>44307</v>
      </c>
      <c r="C133" t="s">
        <v>290</v>
      </c>
      <c r="D133" s="2">
        <v>44334</v>
      </c>
      <c r="E133">
        <v>4</v>
      </c>
    </row>
    <row r="134" spans="1:5" x14ac:dyDescent="0.2">
      <c r="A134" t="s">
        <v>271</v>
      </c>
      <c r="B134" s="2">
        <v>44265</v>
      </c>
      <c r="C134" t="s">
        <v>299</v>
      </c>
      <c r="D134" s="2">
        <v>44292</v>
      </c>
      <c r="E134">
        <v>0</v>
      </c>
    </row>
    <row r="135" spans="1:5" x14ac:dyDescent="0.2">
      <c r="A135" t="s">
        <v>271</v>
      </c>
      <c r="B135" s="2">
        <v>44293</v>
      </c>
      <c r="C135" t="s">
        <v>289</v>
      </c>
      <c r="D135" s="2">
        <v>44320</v>
      </c>
      <c r="E135">
        <v>1</v>
      </c>
    </row>
    <row r="136" spans="1:5" x14ac:dyDescent="0.2">
      <c r="A136" t="s">
        <v>271</v>
      </c>
      <c r="B136" s="2">
        <v>44321</v>
      </c>
      <c r="C136" t="s">
        <v>297</v>
      </c>
      <c r="D136" s="2">
        <v>44348</v>
      </c>
      <c r="E136">
        <v>2</v>
      </c>
    </row>
    <row r="137" spans="1:5" x14ac:dyDescent="0.2">
      <c r="A137" t="s">
        <v>271</v>
      </c>
      <c r="B137" s="2">
        <v>44349</v>
      </c>
      <c r="C137" t="s">
        <v>281</v>
      </c>
      <c r="D137" s="2">
        <v>44362</v>
      </c>
      <c r="E137">
        <v>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60"/>
  <sheetViews>
    <sheetView workbookViewId="0"/>
  </sheetViews>
  <sheetFormatPr baseColWidth="10" defaultColWidth="8.83203125" defaultRowHeight="15" x14ac:dyDescent="0.2"/>
  <cols>
    <col min="1" max="1" width="39.6640625" bestFit="1" customWidth="1"/>
    <col min="2" max="4" width="7.1640625" bestFit="1" customWidth="1"/>
    <col min="5" max="5" width="5.1640625" bestFit="1" customWidth="1"/>
  </cols>
  <sheetData>
    <row r="1" spans="1:5" s="1" customFormat="1" x14ac:dyDescent="0.2">
      <c r="A1" s="1" t="s">
        <v>556</v>
      </c>
      <c r="B1" s="1" t="s">
        <v>557</v>
      </c>
      <c r="C1" s="1" t="s">
        <v>558</v>
      </c>
      <c r="D1" s="1" t="s">
        <v>559</v>
      </c>
      <c r="E1" s="1" t="s">
        <v>560</v>
      </c>
    </row>
    <row r="2" spans="1:5" x14ac:dyDescent="0.2">
      <c r="A2" t="s">
        <v>561</v>
      </c>
      <c r="B2">
        <v>9</v>
      </c>
      <c r="E2">
        <v>9</v>
      </c>
    </row>
    <row r="3" spans="1:5" x14ac:dyDescent="0.2">
      <c r="A3" t="s">
        <v>562</v>
      </c>
      <c r="B3">
        <v>4</v>
      </c>
      <c r="C3">
        <v>2</v>
      </c>
      <c r="E3">
        <v>6</v>
      </c>
    </row>
    <row r="4" spans="1:5" x14ac:dyDescent="0.2">
      <c r="A4" t="s">
        <v>563</v>
      </c>
      <c r="B4">
        <v>4</v>
      </c>
      <c r="C4">
        <v>2</v>
      </c>
      <c r="E4">
        <v>6</v>
      </c>
    </row>
    <row r="5" spans="1:5" x14ac:dyDescent="0.2">
      <c r="A5" t="s">
        <v>564</v>
      </c>
      <c r="B5">
        <v>1</v>
      </c>
      <c r="D5">
        <v>3</v>
      </c>
      <c r="E5">
        <v>4</v>
      </c>
    </row>
    <row r="6" spans="1:5" x14ac:dyDescent="0.2">
      <c r="A6" t="s">
        <v>565</v>
      </c>
      <c r="B6">
        <v>2</v>
      </c>
      <c r="C6">
        <v>2</v>
      </c>
      <c r="E6">
        <v>4</v>
      </c>
    </row>
    <row r="7" spans="1:5" x14ac:dyDescent="0.2">
      <c r="A7" t="s">
        <v>566</v>
      </c>
      <c r="B7">
        <v>2</v>
      </c>
      <c r="D7">
        <v>1</v>
      </c>
      <c r="E7">
        <v>3</v>
      </c>
    </row>
    <row r="8" spans="1:5" x14ac:dyDescent="0.2">
      <c r="A8" t="s">
        <v>567</v>
      </c>
      <c r="B8">
        <v>2</v>
      </c>
      <c r="C8">
        <v>1</v>
      </c>
      <c r="E8">
        <v>3</v>
      </c>
    </row>
    <row r="9" spans="1:5" x14ac:dyDescent="0.2">
      <c r="A9" t="s">
        <v>568</v>
      </c>
      <c r="B9">
        <v>3</v>
      </c>
      <c r="E9">
        <v>3</v>
      </c>
    </row>
    <row r="10" spans="1:5" x14ac:dyDescent="0.2">
      <c r="A10" t="s">
        <v>569</v>
      </c>
      <c r="B10">
        <v>3</v>
      </c>
      <c r="E10">
        <v>3</v>
      </c>
    </row>
    <row r="11" spans="1:5" x14ac:dyDescent="0.2">
      <c r="A11" t="s">
        <v>570</v>
      </c>
      <c r="C11">
        <v>3</v>
      </c>
      <c r="E11">
        <v>3</v>
      </c>
    </row>
    <row r="12" spans="1:5" x14ac:dyDescent="0.2">
      <c r="A12" t="s">
        <v>571</v>
      </c>
      <c r="B12">
        <v>1</v>
      </c>
      <c r="D12">
        <v>1</v>
      </c>
      <c r="E12">
        <v>2</v>
      </c>
    </row>
    <row r="13" spans="1:5" x14ac:dyDescent="0.2">
      <c r="A13" t="s">
        <v>572</v>
      </c>
      <c r="B13">
        <v>1</v>
      </c>
      <c r="D13">
        <v>1</v>
      </c>
      <c r="E13">
        <v>2</v>
      </c>
    </row>
    <row r="14" spans="1:5" x14ac:dyDescent="0.2">
      <c r="A14" t="s">
        <v>573</v>
      </c>
      <c r="C14">
        <v>1</v>
      </c>
      <c r="D14">
        <v>1</v>
      </c>
      <c r="E14">
        <v>2</v>
      </c>
    </row>
    <row r="15" spans="1:5" x14ac:dyDescent="0.2">
      <c r="A15" t="s">
        <v>574</v>
      </c>
      <c r="B15">
        <v>2</v>
      </c>
      <c r="E15">
        <v>2</v>
      </c>
    </row>
    <row r="16" spans="1:5" x14ac:dyDescent="0.2">
      <c r="A16" t="s">
        <v>575</v>
      </c>
      <c r="B16">
        <v>2</v>
      </c>
      <c r="E16">
        <v>2</v>
      </c>
    </row>
    <row r="17" spans="1:5" x14ac:dyDescent="0.2">
      <c r="A17" t="s">
        <v>576</v>
      </c>
      <c r="B17">
        <v>2</v>
      </c>
      <c r="E17">
        <v>2</v>
      </c>
    </row>
    <row r="18" spans="1:5" x14ac:dyDescent="0.2">
      <c r="A18" t="s">
        <v>577</v>
      </c>
      <c r="B18">
        <v>2</v>
      </c>
      <c r="E18">
        <v>2</v>
      </c>
    </row>
    <row r="19" spans="1:5" x14ac:dyDescent="0.2">
      <c r="A19" t="s">
        <v>578</v>
      </c>
      <c r="B19">
        <v>2</v>
      </c>
      <c r="E19">
        <v>2</v>
      </c>
    </row>
    <row r="20" spans="1:5" x14ac:dyDescent="0.2">
      <c r="A20" t="s">
        <v>579</v>
      </c>
      <c r="B20">
        <v>1</v>
      </c>
      <c r="C20">
        <v>1</v>
      </c>
      <c r="E20">
        <v>2</v>
      </c>
    </row>
    <row r="21" spans="1:5" x14ac:dyDescent="0.2">
      <c r="A21" t="s">
        <v>580</v>
      </c>
      <c r="B21">
        <v>2</v>
      </c>
      <c r="E21">
        <v>2</v>
      </c>
    </row>
    <row r="22" spans="1:5" x14ac:dyDescent="0.2">
      <c r="A22" t="s">
        <v>581</v>
      </c>
      <c r="B22">
        <v>1</v>
      </c>
      <c r="C22">
        <v>1</v>
      </c>
      <c r="E22">
        <v>2</v>
      </c>
    </row>
    <row r="23" spans="1:5" x14ac:dyDescent="0.2">
      <c r="A23" t="s">
        <v>582</v>
      </c>
      <c r="B23">
        <v>2</v>
      </c>
      <c r="E23">
        <v>2</v>
      </c>
    </row>
    <row r="24" spans="1:5" x14ac:dyDescent="0.2">
      <c r="A24" t="s">
        <v>583</v>
      </c>
      <c r="B24">
        <v>2</v>
      </c>
      <c r="E24">
        <v>2</v>
      </c>
    </row>
    <row r="25" spans="1:5" x14ac:dyDescent="0.2">
      <c r="A25" t="s">
        <v>584</v>
      </c>
      <c r="B25">
        <v>1</v>
      </c>
      <c r="E25">
        <v>1</v>
      </c>
    </row>
    <row r="26" spans="1:5" x14ac:dyDescent="0.2">
      <c r="A26" t="s">
        <v>585</v>
      </c>
      <c r="D26">
        <v>1</v>
      </c>
      <c r="E26">
        <v>1</v>
      </c>
    </row>
    <row r="27" spans="1:5" x14ac:dyDescent="0.2">
      <c r="A27" t="s">
        <v>586</v>
      </c>
      <c r="C27">
        <v>1</v>
      </c>
      <c r="E27">
        <v>1</v>
      </c>
    </row>
    <row r="28" spans="1:5" x14ac:dyDescent="0.2">
      <c r="A28" t="s">
        <v>587</v>
      </c>
      <c r="D28">
        <v>1</v>
      </c>
      <c r="E28">
        <v>1</v>
      </c>
    </row>
    <row r="29" spans="1:5" x14ac:dyDescent="0.2">
      <c r="A29" t="s">
        <v>588</v>
      </c>
      <c r="B29">
        <v>1</v>
      </c>
      <c r="E29">
        <v>1</v>
      </c>
    </row>
    <row r="30" spans="1:5" x14ac:dyDescent="0.2">
      <c r="A30" t="s">
        <v>589</v>
      </c>
      <c r="B30">
        <v>1</v>
      </c>
      <c r="E30">
        <v>1</v>
      </c>
    </row>
    <row r="31" spans="1:5" x14ac:dyDescent="0.2">
      <c r="A31" t="s">
        <v>590</v>
      </c>
      <c r="B31">
        <v>1</v>
      </c>
      <c r="E31">
        <v>1</v>
      </c>
    </row>
    <row r="32" spans="1:5" x14ac:dyDescent="0.2">
      <c r="A32" t="s">
        <v>591</v>
      </c>
      <c r="B32">
        <v>1</v>
      </c>
      <c r="E32">
        <v>1</v>
      </c>
    </row>
    <row r="33" spans="1:5" x14ac:dyDescent="0.2">
      <c r="A33" t="s">
        <v>592</v>
      </c>
      <c r="C33">
        <v>1</v>
      </c>
      <c r="E33">
        <v>1</v>
      </c>
    </row>
    <row r="34" spans="1:5" x14ac:dyDescent="0.2">
      <c r="A34" t="s">
        <v>593</v>
      </c>
      <c r="D34">
        <v>1</v>
      </c>
      <c r="E34">
        <v>1</v>
      </c>
    </row>
    <row r="35" spans="1:5" x14ac:dyDescent="0.2">
      <c r="A35" t="s">
        <v>594</v>
      </c>
      <c r="B35">
        <v>1</v>
      </c>
      <c r="E35">
        <v>1</v>
      </c>
    </row>
    <row r="36" spans="1:5" x14ac:dyDescent="0.2">
      <c r="A36" t="s">
        <v>595</v>
      </c>
      <c r="B36">
        <v>1</v>
      </c>
      <c r="E36">
        <v>1</v>
      </c>
    </row>
    <row r="37" spans="1:5" x14ac:dyDescent="0.2">
      <c r="A37" t="s">
        <v>596</v>
      </c>
      <c r="B37">
        <v>1</v>
      </c>
      <c r="E37">
        <v>1</v>
      </c>
    </row>
    <row r="38" spans="1:5" x14ac:dyDescent="0.2">
      <c r="A38" t="s">
        <v>597</v>
      </c>
      <c r="B38">
        <v>1</v>
      </c>
      <c r="E38">
        <v>1</v>
      </c>
    </row>
    <row r="39" spans="1:5" x14ac:dyDescent="0.2">
      <c r="A39" t="s">
        <v>598</v>
      </c>
      <c r="B39">
        <v>1</v>
      </c>
      <c r="E39">
        <v>1</v>
      </c>
    </row>
    <row r="40" spans="1:5" x14ac:dyDescent="0.2">
      <c r="A40" t="s">
        <v>599</v>
      </c>
      <c r="B40">
        <v>1</v>
      </c>
      <c r="E40">
        <v>1</v>
      </c>
    </row>
    <row r="41" spans="1:5" x14ac:dyDescent="0.2">
      <c r="A41" t="s">
        <v>600</v>
      </c>
      <c r="B41">
        <v>1</v>
      </c>
      <c r="E41">
        <v>1</v>
      </c>
    </row>
    <row r="42" spans="1:5" x14ac:dyDescent="0.2">
      <c r="A42" t="s">
        <v>601</v>
      </c>
      <c r="B42">
        <v>1</v>
      </c>
      <c r="E42">
        <v>1</v>
      </c>
    </row>
    <row r="43" spans="1:5" x14ac:dyDescent="0.2">
      <c r="A43" t="s">
        <v>602</v>
      </c>
      <c r="C43">
        <v>1</v>
      </c>
      <c r="E43">
        <v>1</v>
      </c>
    </row>
    <row r="44" spans="1:5" x14ac:dyDescent="0.2">
      <c r="A44" t="s">
        <v>603</v>
      </c>
      <c r="C44">
        <v>1</v>
      </c>
      <c r="E44">
        <v>1</v>
      </c>
    </row>
    <row r="45" spans="1:5" x14ac:dyDescent="0.2">
      <c r="A45" t="s">
        <v>604</v>
      </c>
      <c r="B45">
        <v>1</v>
      </c>
      <c r="E45">
        <v>1</v>
      </c>
    </row>
    <row r="46" spans="1:5" x14ac:dyDescent="0.2">
      <c r="A46" t="s">
        <v>605</v>
      </c>
      <c r="C46">
        <v>1</v>
      </c>
      <c r="E46">
        <v>1</v>
      </c>
    </row>
    <row r="47" spans="1:5" x14ac:dyDescent="0.2">
      <c r="A47" t="s">
        <v>606</v>
      </c>
      <c r="B47">
        <v>1</v>
      </c>
      <c r="E47">
        <v>1</v>
      </c>
    </row>
    <row r="48" spans="1:5" x14ac:dyDescent="0.2">
      <c r="A48" t="s">
        <v>607</v>
      </c>
      <c r="C48">
        <v>1</v>
      </c>
      <c r="E48">
        <v>1</v>
      </c>
    </row>
    <row r="49" spans="1:5" x14ac:dyDescent="0.2">
      <c r="A49" t="s">
        <v>608</v>
      </c>
      <c r="C49">
        <v>1</v>
      </c>
      <c r="E49">
        <v>1</v>
      </c>
    </row>
    <row r="50" spans="1:5" x14ac:dyDescent="0.2">
      <c r="A50" t="s">
        <v>609</v>
      </c>
      <c r="B50">
        <v>1</v>
      </c>
      <c r="E50">
        <v>1</v>
      </c>
    </row>
    <row r="51" spans="1:5" x14ac:dyDescent="0.2">
      <c r="A51" t="s">
        <v>610</v>
      </c>
      <c r="B51">
        <v>1</v>
      </c>
      <c r="E51">
        <v>1</v>
      </c>
    </row>
    <row r="52" spans="1:5" x14ac:dyDescent="0.2">
      <c r="A52" t="s">
        <v>611</v>
      </c>
      <c r="B52">
        <v>1</v>
      </c>
      <c r="E52">
        <v>1</v>
      </c>
    </row>
    <row r="53" spans="1:5" x14ac:dyDescent="0.2">
      <c r="A53" t="s">
        <v>612</v>
      </c>
      <c r="C53">
        <v>1</v>
      </c>
      <c r="E53">
        <v>1</v>
      </c>
    </row>
    <row r="54" spans="1:5" x14ac:dyDescent="0.2">
      <c r="A54" t="s">
        <v>613</v>
      </c>
      <c r="C54">
        <v>1</v>
      </c>
      <c r="E54">
        <v>1</v>
      </c>
    </row>
    <row r="55" spans="1:5" x14ac:dyDescent="0.2">
      <c r="A55" t="s">
        <v>614</v>
      </c>
      <c r="B55">
        <v>1</v>
      </c>
      <c r="E55">
        <v>1</v>
      </c>
    </row>
    <row r="56" spans="1:5" x14ac:dyDescent="0.2">
      <c r="A56" t="s">
        <v>615</v>
      </c>
      <c r="D56">
        <v>1</v>
      </c>
      <c r="E56">
        <v>1</v>
      </c>
    </row>
    <row r="57" spans="1:5" x14ac:dyDescent="0.2">
      <c r="A57" t="s">
        <v>616</v>
      </c>
      <c r="D57">
        <v>1</v>
      </c>
      <c r="E57">
        <v>1</v>
      </c>
    </row>
    <row r="58" spans="1:5" x14ac:dyDescent="0.2">
      <c r="A58" t="s">
        <v>617</v>
      </c>
      <c r="C58">
        <v>1</v>
      </c>
      <c r="E58">
        <v>1</v>
      </c>
    </row>
    <row r="59" spans="1:5" x14ac:dyDescent="0.2">
      <c r="A59" t="s">
        <v>618</v>
      </c>
      <c r="B59">
        <v>1</v>
      </c>
      <c r="E59">
        <v>1</v>
      </c>
    </row>
    <row r="60" spans="1:5" x14ac:dyDescent="0.2">
      <c r="A60" t="s">
        <v>619</v>
      </c>
      <c r="C60">
        <v>1</v>
      </c>
      <c r="E60">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98"/>
  <sheetViews>
    <sheetView workbookViewId="0"/>
  </sheetViews>
  <sheetFormatPr baseColWidth="10" defaultColWidth="8.83203125" defaultRowHeight="15" x14ac:dyDescent="0.2"/>
  <cols>
    <col min="1" max="1" width="46.6640625" bestFit="1" customWidth="1"/>
    <col min="2" max="5" width="7.1640625" bestFit="1" customWidth="1"/>
    <col min="6" max="6" width="5.1640625" bestFit="1" customWidth="1"/>
  </cols>
  <sheetData>
    <row r="1" spans="1:6" s="1" customFormat="1" x14ac:dyDescent="0.2">
      <c r="A1" s="1" t="s">
        <v>556</v>
      </c>
      <c r="B1" s="1" t="s">
        <v>557</v>
      </c>
      <c r="C1" s="1" t="s">
        <v>558</v>
      </c>
      <c r="D1" s="1" t="s">
        <v>559</v>
      </c>
      <c r="E1" s="1" t="s">
        <v>620</v>
      </c>
      <c r="F1" s="1" t="s">
        <v>560</v>
      </c>
    </row>
    <row r="2" spans="1:6" x14ac:dyDescent="0.2">
      <c r="A2" t="s">
        <v>561</v>
      </c>
      <c r="B2">
        <v>15</v>
      </c>
      <c r="C2">
        <v>3</v>
      </c>
      <c r="F2">
        <v>18</v>
      </c>
    </row>
    <row r="3" spans="1:6" x14ac:dyDescent="0.2">
      <c r="A3" t="s">
        <v>563</v>
      </c>
      <c r="B3">
        <v>10</v>
      </c>
      <c r="C3">
        <v>4</v>
      </c>
      <c r="F3">
        <v>14</v>
      </c>
    </row>
    <row r="4" spans="1:6" x14ac:dyDescent="0.2">
      <c r="A4" t="s">
        <v>562</v>
      </c>
      <c r="B4">
        <v>8</v>
      </c>
      <c r="C4">
        <v>4</v>
      </c>
      <c r="F4">
        <v>12</v>
      </c>
    </row>
    <row r="5" spans="1:6" x14ac:dyDescent="0.2">
      <c r="A5" t="s">
        <v>595</v>
      </c>
      <c r="B5">
        <v>8</v>
      </c>
      <c r="C5">
        <v>1</v>
      </c>
      <c r="F5">
        <v>9</v>
      </c>
    </row>
    <row r="6" spans="1:6" x14ac:dyDescent="0.2">
      <c r="A6" t="s">
        <v>565</v>
      </c>
      <c r="B6">
        <v>6</v>
      </c>
      <c r="C6">
        <v>3</v>
      </c>
      <c r="F6">
        <v>9</v>
      </c>
    </row>
    <row r="7" spans="1:6" x14ac:dyDescent="0.2">
      <c r="A7" t="s">
        <v>579</v>
      </c>
      <c r="B7">
        <v>1</v>
      </c>
      <c r="C7">
        <v>6</v>
      </c>
      <c r="D7">
        <v>1</v>
      </c>
      <c r="F7">
        <v>8</v>
      </c>
    </row>
    <row r="8" spans="1:6" x14ac:dyDescent="0.2">
      <c r="A8" t="s">
        <v>618</v>
      </c>
      <c r="B8">
        <v>6</v>
      </c>
      <c r="C8">
        <v>1</v>
      </c>
      <c r="F8">
        <v>7</v>
      </c>
    </row>
    <row r="9" spans="1:6" x14ac:dyDescent="0.2">
      <c r="A9" t="s">
        <v>566</v>
      </c>
      <c r="B9">
        <v>5</v>
      </c>
      <c r="D9">
        <v>1</v>
      </c>
      <c r="F9">
        <v>6</v>
      </c>
    </row>
    <row r="10" spans="1:6" x14ac:dyDescent="0.2">
      <c r="A10" t="s">
        <v>564</v>
      </c>
      <c r="B10">
        <v>2</v>
      </c>
      <c r="D10">
        <v>4</v>
      </c>
      <c r="F10">
        <v>6</v>
      </c>
    </row>
    <row r="11" spans="1:6" x14ac:dyDescent="0.2">
      <c r="A11" t="s">
        <v>586</v>
      </c>
      <c r="B11">
        <v>2</v>
      </c>
      <c r="C11">
        <v>3</v>
      </c>
      <c r="F11">
        <v>5</v>
      </c>
    </row>
    <row r="12" spans="1:6" x14ac:dyDescent="0.2">
      <c r="A12" t="s">
        <v>591</v>
      </c>
      <c r="B12">
        <v>4</v>
      </c>
      <c r="C12">
        <v>1</v>
      </c>
      <c r="F12">
        <v>5</v>
      </c>
    </row>
    <row r="13" spans="1:6" x14ac:dyDescent="0.2">
      <c r="A13" t="s">
        <v>567</v>
      </c>
      <c r="B13">
        <v>4</v>
      </c>
      <c r="C13">
        <v>1</v>
      </c>
      <c r="F13">
        <v>5</v>
      </c>
    </row>
    <row r="14" spans="1:6" x14ac:dyDescent="0.2">
      <c r="A14" t="s">
        <v>568</v>
      </c>
      <c r="B14">
        <v>5</v>
      </c>
      <c r="F14">
        <v>5</v>
      </c>
    </row>
    <row r="15" spans="1:6" x14ac:dyDescent="0.2">
      <c r="A15" t="s">
        <v>569</v>
      </c>
      <c r="B15">
        <v>5</v>
      </c>
      <c r="F15">
        <v>5</v>
      </c>
    </row>
    <row r="16" spans="1:6" x14ac:dyDescent="0.2">
      <c r="A16" t="s">
        <v>570</v>
      </c>
      <c r="C16">
        <v>5</v>
      </c>
      <c r="F16">
        <v>5</v>
      </c>
    </row>
    <row r="17" spans="1:6" x14ac:dyDescent="0.2">
      <c r="A17" t="s">
        <v>583</v>
      </c>
      <c r="B17">
        <v>5</v>
      </c>
      <c r="F17">
        <v>5</v>
      </c>
    </row>
    <row r="18" spans="1:6" x14ac:dyDescent="0.2">
      <c r="A18" t="s">
        <v>571</v>
      </c>
      <c r="B18">
        <v>2</v>
      </c>
      <c r="C18">
        <v>1</v>
      </c>
      <c r="D18">
        <v>1</v>
      </c>
      <c r="F18">
        <v>4</v>
      </c>
    </row>
    <row r="19" spans="1:6" x14ac:dyDescent="0.2">
      <c r="A19" t="s">
        <v>572</v>
      </c>
      <c r="B19">
        <v>3</v>
      </c>
      <c r="D19">
        <v>1</v>
      </c>
      <c r="F19">
        <v>4</v>
      </c>
    </row>
    <row r="20" spans="1:6" x14ac:dyDescent="0.2">
      <c r="A20" t="s">
        <v>574</v>
      </c>
      <c r="B20">
        <v>3</v>
      </c>
      <c r="C20">
        <v>1</v>
      </c>
      <c r="F20">
        <v>4</v>
      </c>
    </row>
    <row r="21" spans="1:6" x14ac:dyDescent="0.2">
      <c r="A21" t="s">
        <v>604</v>
      </c>
      <c r="B21">
        <v>4</v>
      </c>
      <c r="F21">
        <v>4</v>
      </c>
    </row>
    <row r="22" spans="1:6" x14ac:dyDescent="0.2">
      <c r="A22" t="s">
        <v>580</v>
      </c>
      <c r="B22">
        <v>4</v>
      </c>
      <c r="F22">
        <v>4</v>
      </c>
    </row>
    <row r="23" spans="1:6" x14ac:dyDescent="0.2">
      <c r="A23" t="s">
        <v>582</v>
      </c>
      <c r="B23">
        <v>4</v>
      </c>
      <c r="F23">
        <v>4</v>
      </c>
    </row>
    <row r="24" spans="1:6" x14ac:dyDescent="0.2">
      <c r="A24" t="s">
        <v>614</v>
      </c>
      <c r="B24">
        <v>4</v>
      </c>
      <c r="F24">
        <v>4</v>
      </c>
    </row>
    <row r="25" spans="1:6" x14ac:dyDescent="0.2">
      <c r="A25" t="s">
        <v>573</v>
      </c>
      <c r="C25">
        <v>1</v>
      </c>
      <c r="D25">
        <v>2</v>
      </c>
      <c r="F25">
        <v>3</v>
      </c>
    </row>
    <row r="26" spans="1:6" x14ac:dyDescent="0.2">
      <c r="A26" t="s">
        <v>576</v>
      </c>
      <c r="B26">
        <v>3</v>
      </c>
      <c r="F26">
        <v>3</v>
      </c>
    </row>
    <row r="27" spans="1:6" x14ac:dyDescent="0.2">
      <c r="A27" t="s">
        <v>578</v>
      </c>
      <c r="B27">
        <v>3</v>
      </c>
      <c r="F27">
        <v>3</v>
      </c>
    </row>
    <row r="28" spans="1:6" x14ac:dyDescent="0.2">
      <c r="A28" t="s">
        <v>621</v>
      </c>
      <c r="B28">
        <v>2</v>
      </c>
      <c r="C28">
        <v>1</v>
      </c>
      <c r="F28">
        <v>3</v>
      </c>
    </row>
    <row r="29" spans="1:6" x14ac:dyDescent="0.2">
      <c r="A29" t="s">
        <v>608</v>
      </c>
      <c r="B29">
        <v>1</v>
      </c>
      <c r="C29">
        <v>2</v>
      </c>
      <c r="F29">
        <v>3</v>
      </c>
    </row>
    <row r="30" spans="1:6" x14ac:dyDescent="0.2">
      <c r="A30" t="s">
        <v>581</v>
      </c>
      <c r="B30">
        <v>2</v>
      </c>
      <c r="C30">
        <v>1</v>
      </c>
      <c r="F30">
        <v>3</v>
      </c>
    </row>
    <row r="31" spans="1:6" x14ac:dyDescent="0.2">
      <c r="A31" t="s">
        <v>610</v>
      </c>
      <c r="B31">
        <v>1</v>
      </c>
      <c r="C31">
        <v>2</v>
      </c>
      <c r="F31">
        <v>3</v>
      </c>
    </row>
    <row r="32" spans="1:6" x14ac:dyDescent="0.2">
      <c r="A32" t="s">
        <v>612</v>
      </c>
      <c r="B32">
        <v>1</v>
      </c>
      <c r="C32">
        <v>2</v>
      </c>
      <c r="F32">
        <v>3</v>
      </c>
    </row>
    <row r="33" spans="1:6" x14ac:dyDescent="0.2">
      <c r="A33" t="s">
        <v>622</v>
      </c>
      <c r="B33">
        <v>3</v>
      </c>
      <c r="F33">
        <v>3</v>
      </c>
    </row>
    <row r="34" spans="1:6" x14ac:dyDescent="0.2">
      <c r="A34" t="s">
        <v>590</v>
      </c>
      <c r="B34">
        <v>2</v>
      </c>
      <c r="F34">
        <v>2</v>
      </c>
    </row>
    <row r="35" spans="1:6" x14ac:dyDescent="0.2">
      <c r="A35" t="s">
        <v>575</v>
      </c>
      <c r="B35">
        <v>2</v>
      </c>
      <c r="F35">
        <v>2</v>
      </c>
    </row>
    <row r="36" spans="1:6" x14ac:dyDescent="0.2">
      <c r="A36" t="s">
        <v>623</v>
      </c>
      <c r="B36">
        <v>2</v>
      </c>
      <c r="F36">
        <v>2</v>
      </c>
    </row>
    <row r="37" spans="1:6" x14ac:dyDescent="0.2">
      <c r="A37" t="s">
        <v>577</v>
      </c>
      <c r="B37">
        <v>2</v>
      </c>
      <c r="F37">
        <v>2</v>
      </c>
    </row>
    <row r="38" spans="1:6" x14ac:dyDescent="0.2">
      <c r="A38" t="s">
        <v>624</v>
      </c>
      <c r="B38">
        <v>2</v>
      </c>
      <c r="F38">
        <v>2</v>
      </c>
    </row>
    <row r="39" spans="1:6" x14ac:dyDescent="0.2">
      <c r="A39" t="s">
        <v>625</v>
      </c>
      <c r="B39">
        <v>2</v>
      </c>
      <c r="F39">
        <v>2</v>
      </c>
    </row>
    <row r="40" spans="1:6" x14ac:dyDescent="0.2">
      <c r="A40" t="s">
        <v>609</v>
      </c>
      <c r="B40">
        <v>1</v>
      </c>
      <c r="C40">
        <v>1</v>
      </c>
      <c r="F40">
        <v>2</v>
      </c>
    </row>
    <row r="41" spans="1:6" x14ac:dyDescent="0.2">
      <c r="A41" t="s">
        <v>613</v>
      </c>
      <c r="B41">
        <v>1</v>
      </c>
      <c r="C41">
        <v>1</v>
      </c>
      <c r="F41">
        <v>2</v>
      </c>
    </row>
    <row r="42" spans="1:6" x14ac:dyDescent="0.2">
      <c r="A42" t="s">
        <v>626</v>
      </c>
      <c r="B42">
        <v>2</v>
      </c>
      <c r="F42">
        <v>2</v>
      </c>
    </row>
    <row r="43" spans="1:6" x14ac:dyDescent="0.2">
      <c r="A43" t="s">
        <v>617</v>
      </c>
      <c r="C43">
        <v>2</v>
      </c>
      <c r="F43">
        <v>2</v>
      </c>
    </row>
    <row r="44" spans="1:6" x14ac:dyDescent="0.2">
      <c r="A44" t="s">
        <v>619</v>
      </c>
      <c r="B44">
        <v>1</v>
      </c>
      <c r="C44">
        <v>1</v>
      </c>
      <c r="F44">
        <v>2</v>
      </c>
    </row>
    <row r="45" spans="1:6" x14ac:dyDescent="0.2">
      <c r="A45" t="s">
        <v>584</v>
      </c>
      <c r="B45">
        <v>1</v>
      </c>
      <c r="F45">
        <v>1</v>
      </c>
    </row>
    <row r="46" spans="1:6" x14ac:dyDescent="0.2">
      <c r="A46" t="s">
        <v>627</v>
      </c>
      <c r="B46">
        <v>1</v>
      </c>
      <c r="F46">
        <v>1</v>
      </c>
    </row>
    <row r="47" spans="1:6" x14ac:dyDescent="0.2">
      <c r="A47" t="s">
        <v>585</v>
      </c>
      <c r="D47">
        <v>1</v>
      </c>
      <c r="F47">
        <v>1</v>
      </c>
    </row>
    <row r="48" spans="1:6" x14ac:dyDescent="0.2">
      <c r="A48" t="s">
        <v>628</v>
      </c>
      <c r="B48">
        <v>1</v>
      </c>
      <c r="F48">
        <v>1</v>
      </c>
    </row>
    <row r="49" spans="1:6" x14ac:dyDescent="0.2">
      <c r="A49" t="s">
        <v>629</v>
      </c>
      <c r="B49">
        <v>1</v>
      </c>
      <c r="F49">
        <v>1</v>
      </c>
    </row>
    <row r="50" spans="1:6" x14ac:dyDescent="0.2">
      <c r="A50" t="s">
        <v>587</v>
      </c>
      <c r="D50">
        <v>1</v>
      </c>
      <c r="F50">
        <v>1</v>
      </c>
    </row>
    <row r="51" spans="1:6" x14ac:dyDescent="0.2">
      <c r="A51" t="s">
        <v>630</v>
      </c>
      <c r="D51">
        <v>1</v>
      </c>
      <c r="F51">
        <v>1</v>
      </c>
    </row>
    <row r="52" spans="1:6" x14ac:dyDescent="0.2">
      <c r="A52" t="s">
        <v>631</v>
      </c>
      <c r="C52">
        <v>1</v>
      </c>
      <c r="F52">
        <v>1</v>
      </c>
    </row>
    <row r="53" spans="1:6" x14ac:dyDescent="0.2">
      <c r="A53" t="s">
        <v>632</v>
      </c>
      <c r="B53">
        <v>1</v>
      </c>
      <c r="F53">
        <v>1</v>
      </c>
    </row>
    <row r="54" spans="1:6" x14ac:dyDescent="0.2">
      <c r="A54" t="s">
        <v>633</v>
      </c>
      <c r="C54">
        <v>1</v>
      </c>
      <c r="F54">
        <v>1</v>
      </c>
    </row>
    <row r="55" spans="1:6" x14ac:dyDescent="0.2">
      <c r="A55" t="s">
        <v>634</v>
      </c>
      <c r="B55">
        <v>1</v>
      </c>
      <c r="F55">
        <v>1</v>
      </c>
    </row>
    <row r="56" spans="1:6" x14ac:dyDescent="0.2">
      <c r="A56" t="s">
        <v>588</v>
      </c>
      <c r="B56">
        <v>1</v>
      </c>
      <c r="F56">
        <v>1</v>
      </c>
    </row>
    <row r="57" spans="1:6" x14ac:dyDescent="0.2">
      <c r="A57" t="s">
        <v>635</v>
      </c>
      <c r="B57">
        <v>1</v>
      </c>
      <c r="F57">
        <v>1</v>
      </c>
    </row>
    <row r="58" spans="1:6" x14ac:dyDescent="0.2">
      <c r="A58" t="s">
        <v>589</v>
      </c>
      <c r="B58">
        <v>1</v>
      </c>
      <c r="F58">
        <v>1</v>
      </c>
    </row>
    <row r="59" spans="1:6" x14ac:dyDescent="0.2">
      <c r="A59" t="s">
        <v>636</v>
      </c>
      <c r="D59">
        <v>1</v>
      </c>
      <c r="F59">
        <v>1</v>
      </c>
    </row>
    <row r="60" spans="1:6" x14ac:dyDescent="0.2">
      <c r="A60" t="s">
        <v>637</v>
      </c>
      <c r="E60">
        <v>1</v>
      </c>
      <c r="F60">
        <v>1</v>
      </c>
    </row>
    <row r="61" spans="1:6" x14ac:dyDescent="0.2">
      <c r="A61" t="s">
        <v>592</v>
      </c>
      <c r="C61">
        <v>1</v>
      </c>
      <c r="F61">
        <v>1</v>
      </c>
    </row>
    <row r="62" spans="1:6" x14ac:dyDescent="0.2">
      <c r="A62" t="s">
        <v>593</v>
      </c>
      <c r="D62">
        <v>1</v>
      </c>
      <c r="F62">
        <v>1</v>
      </c>
    </row>
    <row r="63" spans="1:6" x14ac:dyDescent="0.2">
      <c r="A63" t="s">
        <v>594</v>
      </c>
      <c r="B63">
        <v>1</v>
      </c>
      <c r="F63">
        <v>1</v>
      </c>
    </row>
    <row r="64" spans="1:6" x14ac:dyDescent="0.2">
      <c r="A64" t="s">
        <v>638</v>
      </c>
      <c r="B64">
        <v>1</v>
      </c>
      <c r="F64">
        <v>1</v>
      </c>
    </row>
    <row r="65" spans="1:6" x14ac:dyDescent="0.2">
      <c r="A65" t="s">
        <v>596</v>
      </c>
      <c r="B65">
        <v>1</v>
      </c>
      <c r="F65">
        <v>1</v>
      </c>
    </row>
    <row r="66" spans="1:6" x14ac:dyDescent="0.2">
      <c r="A66" t="s">
        <v>639</v>
      </c>
      <c r="B66">
        <v>1</v>
      </c>
      <c r="F66">
        <v>1</v>
      </c>
    </row>
    <row r="67" spans="1:6" x14ac:dyDescent="0.2">
      <c r="A67" t="s">
        <v>640</v>
      </c>
      <c r="C67">
        <v>1</v>
      </c>
      <c r="F67">
        <v>1</v>
      </c>
    </row>
    <row r="68" spans="1:6" x14ac:dyDescent="0.2">
      <c r="A68" t="s">
        <v>597</v>
      </c>
      <c r="B68">
        <v>1</v>
      </c>
      <c r="F68">
        <v>1</v>
      </c>
    </row>
    <row r="69" spans="1:6" x14ac:dyDescent="0.2">
      <c r="A69" t="s">
        <v>598</v>
      </c>
      <c r="B69">
        <v>1</v>
      </c>
      <c r="F69">
        <v>1</v>
      </c>
    </row>
    <row r="70" spans="1:6" x14ac:dyDescent="0.2">
      <c r="A70" t="s">
        <v>641</v>
      </c>
      <c r="B70">
        <v>1</v>
      </c>
      <c r="F70">
        <v>1</v>
      </c>
    </row>
    <row r="71" spans="1:6" x14ac:dyDescent="0.2">
      <c r="A71" t="s">
        <v>642</v>
      </c>
      <c r="B71">
        <v>1</v>
      </c>
      <c r="F71">
        <v>1</v>
      </c>
    </row>
    <row r="72" spans="1:6" x14ac:dyDescent="0.2">
      <c r="A72" t="s">
        <v>643</v>
      </c>
      <c r="C72">
        <v>1</v>
      </c>
      <c r="F72">
        <v>1</v>
      </c>
    </row>
    <row r="73" spans="1:6" x14ac:dyDescent="0.2">
      <c r="A73" t="s">
        <v>599</v>
      </c>
      <c r="B73">
        <v>1</v>
      </c>
      <c r="F73">
        <v>1</v>
      </c>
    </row>
    <row r="74" spans="1:6" x14ac:dyDescent="0.2">
      <c r="A74" t="s">
        <v>600</v>
      </c>
      <c r="B74">
        <v>1</v>
      </c>
      <c r="F74">
        <v>1</v>
      </c>
    </row>
    <row r="75" spans="1:6" x14ac:dyDescent="0.2">
      <c r="A75" t="s">
        <v>644</v>
      </c>
      <c r="B75">
        <v>1</v>
      </c>
      <c r="F75">
        <v>1</v>
      </c>
    </row>
    <row r="76" spans="1:6" x14ac:dyDescent="0.2">
      <c r="A76" t="s">
        <v>601</v>
      </c>
      <c r="B76">
        <v>1</v>
      </c>
      <c r="F76">
        <v>1</v>
      </c>
    </row>
    <row r="77" spans="1:6" x14ac:dyDescent="0.2">
      <c r="A77" t="s">
        <v>602</v>
      </c>
      <c r="C77">
        <v>1</v>
      </c>
      <c r="F77">
        <v>1</v>
      </c>
    </row>
    <row r="78" spans="1:6" x14ac:dyDescent="0.2">
      <c r="A78" t="s">
        <v>603</v>
      </c>
      <c r="C78">
        <v>1</v>
      </c>
      <c r="F78">
        <v>1</v>
      </c>
    </row>
    <row r="79" spans="1:6" x14ac:dyDescent="0.2">
      <c r="A79" t="s">
        <v>605</v>
      </c>
      <c r="C79">
        <v>1</v>
      </c>
      <c r="F79">
        <v>1</v>
      </c>
    </row>
    <row r="80" spans="1:6" x14ac:dyDescent="0.2">
      <c r="A80" t="s">
        <v>645</v>
      </c>
      <c r="B80">
        <v>1</v>
      </c>
      <c r="F80">
        <v>1</v>
      </c>
    </row>
    <row r="81" spans="1:6" x14ac:dyDescent="0.2">
      <c r="A81" t="s">
        <v>646</v>
      </c>
      <c r="B81">
        <v>1</v>
      </c>
      <c r="F81">
        <v>1</v>
      </c>
    </row>
    <row r="82" spans="1:6" x14ac:dyDescent="0.2">
      <c r="A82" t="s">
        <v>647</v>
      </c>
      <c r="B82">
        <v>1</v>
      </c>
      <c r="F82">
        <v>1</v>
      </c>
    </row>
    <row r="83" spans="1:6" x14ac:dyDescent="0.2">
      <c r="A83" t="s">
        <v>606</v>
      </c>
      <c r="B83">
        <v>1</v>
      </c>
      <c r="F83">
        <v>1</v>
      </c>
    </row>
    <row r="84" spans="1:6" x14ac:dyDescent="0.2">
      <c r="A84" t="s">
        <v>607</v>
      </c>
      <c r="C84">
        <v>1</v>
      </c>
      <c r="F84">
        <v>1</v>
      </c>
    </row>
    <row r="85" spans="1:6" x14ac:dyDescent="0.2">
      <c r="A85" t="s">
        <v>648</v>
      </c>
      <c r="B85">
        <v>1</v>
      </c>
      <c r="F85">
        <v>1</v>
      </c>
    </row>
    <row r="86" spans="1:6" x14ac:dyDescent="0.2">
      <c r="A86" t="s">
        <v>611</v>
      </c>
      <c r="B86">
        <v>1</v>
      </c>
      <c r="F86">
        <v>1</v>
      </c>
    </row>
    <row r="87" spans="1:6" x14ac:dyDescent="0.2">
      <c r="A87" t="s">
        <v>649</v>
      </c>
      <c r="B87">
        <v>1</v>
      </c>
      <c r="F87">
        <v>1</v>
      </c>
    </row>
    <row r="88" spans="1:6" x14ac:dyDescent="0.2">
      <c r="A88" t="s">
        <v>650</v>
      </c>
      <c r="B88">
        <v>1</v>
      </c>
      <c r="F88">
        <v>1</v>
      </c>
    </row>
    <row r="89" spans="1:6" x14ac:dyDescent="0.2">
      <c r="A89" t="s">
        <v>651</v>
      </c>
      <c r="B89">
        <v>1</v>
      </c>
      <c r="F89">
        <v>1</v>
      </c>
    </row>
    <row r="90" spans="1:6" x14ac:dyDescent="0.2">
      <c r="A90" t="s">
        <v>652</v>
      </c>
      <c r="D90">
        <v>1</v>
      </c>
      <c r="F90">
        <v>1</v>
      </c>
    </row>
    <row r="91" spans="1:6" x14ac:dyDescent="0.2">
      <c r="A91" t="s">
        <v>653</v>
      </c>
      <c r="B91">
        <v>1</v>
      </c>
      <c r="F91">
        <v>1</v>
      </c>
    </row>
    <row r="92" spans="1:6" x14ac:dyDescent="0.2">
      <c r="A92" t="s">
        <v>654</v>
      </c>
      <c r="B92">
        <v>1</v>
      </c>
      <c r="F92">
        <v>1</v>
      </c>
    </row>
    <row r="93" spans="1:6" x14ac:dyDescent="0.2">
      <c r="A93" t="s">
        <v>615</v>
      </c>
      <c r="D93">
        <v>1</v>
      </c>
      <c r="F93">
        <v>1</v>
      </c>
    </row>
    <row r="94" spans="1:6" x14ac:dyDescent="0.2">
      <c r="A94" t="s">
        <v>655</v>
      </c>
      <c r="B94">
        <v>1</v>
      </c>
      <c r="F94">
        <v>1</v>
      </c>
    </row>
    <row r="95" spans="1:6" x14ac:dyDescent="0.2">
      <c r="A95" t="s">
        <v>616</v>
      </c>
      <c r="D95">
        <v>1</v>
      </c>
      <c r="F95">
        <v>1</v>
      </c>
    </row>
    <row r="96" spans="1:6" x14ac:dyDescent="0.2">
      <c r="A96" t="s">
        <v>656</v>
      </c>
      <c r="B96">
        <v>1</v>
      </c>
      <c r="F96">
        <v>1</v>
      </c>
    </row>
    <row r="97" spans="1:6" x14ac:dyDescent="0.2">
      <c r="A97" t="s">
        <v>657</v>
      </c>
      <c r="C97">
        <v>1</v>
      </c>
      <c r="F97">
        <v>1</v>
      </c>
    </row>
    <row r="98" spans="1:6" x14ac:dyDescent="0.2">
      <c r="A98" t="s">
        <v>658</v>
      </c>
      <c r="C98">
        <v>1</v>
      </c>
      <c r="F98">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74"/>
  <sheetViews>
    <sheetView workbookViewId="0"/>
  </sheetViews>
  <sheetFormatPr baseColWidth="10" defaultColWidth="8.83203125" defaultRowHeight="15" x14ac:dyDescent="0.2"/>
  <cols>
    <col min="1" max="1" width="46.6640625" bestFit="1" customWidth="1"/>
    <col min="2" max="5" width="7.1640625" bestFit="1" customWidth="1"/>
    <col min="6" max="6" width="5.1640625" bestFit="1" customWidth="1"/>
  </cols>
  <sheetData>
    <row r="1" spans="1:6" s="1" customFormat="1" x14ac:dyDescent="0.2">
      <c r="A1" s="1" t="s">
        <v>556</v>
      </c>
      <c r="B1" s="1" t="s">
        <v>557</v>
      </c>
      <c r="C1" s="1" t="s">
        <v>558</v>
      </c>
      <c r="D1" s="1" t="s">
        <v>559</v>
      </c>
      <c r="E1" s="1" t="s">
        <v>620</v>
      </c>
      <c r="F1" s="1" t="s">
        <v>560</v>
      </c>
    </row>
    <row r="2" spans="1:6" x14ac:dyDescent="0.2">
      <c r="A2" t="s">
        <v>561</v>
      </c>
      <c r="B2">
        <v>6</v>
      </c>
      <c r="C2">
        <v>3</v>
      </c>
      <c r="F2">
        <v>9</v>
      </c>
    </row>
    <row r="3" spans="1:6" x14ac:dyDescent="0.2">
      <c r="A3" t="s">
        <v>595</v>
      </c>
      <c r="B3">
        <v>7</v>
      </c>
      <c r="C3">
        <v>1</v>
      </c>
      <c r="F3">
        <v>8</v>
      </c>
    </row>
    <row r="4" spans="1:6" x14ac:dyDescent="0.2">
      <c r="A4" t="s">
        <v>563</v>
      </c>
      <c r="B4">
        <v>6</v>
      </c>
      <c r="C4">
        <v>2</v>
      </c>
      <c r="F4">
        <v>8</v>
      </c>
    </row>
    <row r="5" spans="1:6" x14ac:dyDescent="0.2">
      <c r="A5" t="s">
        <v>562</v>
      </c>
      <c r="B5">
        <v>4</v>
      </c>
      <c r="C5">
        <v>2</v>
      </c>
      <c r="F5">
        <v>6</v>
      </c>
    </row>
    <row r="6" spans="1:6" x14ac:dyDescent="0.2">
      <c r="A6" t="s">
        <v>579</v>
      </c>
      <c r="C6">
        <v>5</v>
      </c>
      <c r="D6">
        <v>1</v>
      </c>
      <c r="F6">
        <v>6</v>
      </c>
    </row>
    <row r="7" spans="1:6" x14ac:dyDescent="0.2">
      <c r="A7" t="s">
        <v>618</v>
      </c>
      <c r="B7">
        <v>5</v>
      </c>
      <c r="C7">
        <v>1</v>
      </c>
      <c r="F7">
        <v>6</v>
      </c>
    </row>
    <row r="8" spans="1:6" x14ac:dyDescent="0.2">
      <c r="A8" t="s">
        <v>565</v>
      </c>
      <c r="B8">
        <v>4</v>
      </c>
      <c r="C8">
        <v>1</v>
      </c>
      <c r="F8">
        <v>5</v>
      </c>
    </row>
    <row r="9" spans="1:6" x14ac:dyDescent="0.2">
      <c r="A9" t="s">
        <v>586</v>
      </c>
      <c r="B9">
        <v>2</v>
      </c>
      <c r="C9">
        <v>2</v>
      </c>
      <c r="F9">
        <v>4</v>
      </c>
    </row>
    <row r="10" spans="1:6" x14ac:dyDescent="0.2">
      <c r="A10" t="s">
        <v>591</v>
      </c>
      <c r="B10">
        <v>3</v>
      </c>
      <c r="C10">
        <v>1</v>
      </c>
      <c r="F10">
        <v>4</v>
      </c>
    </row>
    <row r="11" spans="1:6" x14ac:dyDescent="0.2">
      <c r="A11" t="s">
        <v>566</v>
      </c>
      <c r="B11">
        <v>3</v>
      </c>
      <c r="F11">
        <v>3</v>
      </c>
    </row>
    <row r="12" spans="1:6" x14ac:dyDescent="0.2">
      <c r="A12" t="s">
        <v>604</v>
      </c>
      <c r="B12">
        <v>3</v>
      </c>
      <c r="F12">
        <v>3</v>
      </c>
    </row>
    <row r="13" spans="1:6" x14ac:dyDescent="0.2">
      <c r="A13" t="s">
        <v>621</v>
      </c>
      <c r="B13">
        <v>2</v>
      </c>
      <c r="C13">
        <v>1</v>
      </c>
      <c r="F13">
        <v>3</v>
      </c>
    </row>
    <row r="14" spans="1:6" x14ac:dyDescent="0.2">
      <c r="A14" t="s">
        <v>622</v>
      </c>
      <c r="B14">
        <v>3</v>
      </c>
      <c r="F14">
        <v>3</v>
      </c>
    </row>
    <row r="15" spans="1:6" x14ac:dyDescent="0.2">
      <c r="A15" t="s">
        <v>614</v>
      </c>
      <c r="B15">
        <v>3</v>
      </c>
      <c r="F15">
        <v>3</v>
      </c>
    </row>
    <row r="16" spans="1:6" x14ac:dyDescent="0.2">
      <c r="A16" t="s">
        <v>583</v>
      </c>
      <c r="B16">
        <v>3</v>
      </c>
      <c r="F16">
        <v>3</v>
      </c>
    </row>
    <row r="17" spans="1:6" x14ac:dyDescent="0.2">
      <c r="A17" t="s">
        <v>571</v>
      </c>
      <c r="B17">
        <v>1</v>
      </c>
      <c r="C17">
        <v>1</v>
      </c>
      <c r="F17">
        <v>2</v>
      </c>
    </row>
    <row r="18" spans="1:6" x14ac:dyDescent="0.2">
      <c r="A18" t="s">
        <v>564</v>
      </c>
      <c r="B18">
        <v>1</v>
      </c>
      <c r="D18">
        <v>1</v>
      </c>
      <c r="F18">
        <v>2</v>
      </c>
    </row>
    <row r="19" spans="1:6" x14ac:dyDescent="0.2">
      <c r="A19" t="s">
        <v>572</v>
      </c>
      <c r="B19">
        <v>2</v>
      </c>
      <c r="F19">
        <v>2</v>
      </c>
    </row>
    <row r="20" spans="1:6" x14ac:dyDescent="0.2">
      <c r="A20" t="s">
        <v>574</v>
      </c>
      <c r="B20">
        <v>1</v>
      </c>
      <c r="C20">
        <v>1</v>
      </c>
      <c r="F20">
        <v>2</v>
      </c>
    </row>
    <row r="21" spans="1:6" x14ac:dyDescent="0.2">
      <c r="A21" t="s">
        <v>623</v>
      </c>
      <c r="B21">
        <v>2</v>
      </c>
      <c r="F21">
        <v>2</v>
      </c>
    </row>
    <row r="22" spans="1:6" x14ac:dyDescent="0.2">
      <c r="A22" t="s">
        <v>567</v>
      </c>
      <c r="B22">
        <v>2</v>
      </c>
      <c r="F22">
        <v>2</v>
      </c>
    </row>
    <row r="23" spans="1:6" x14ac:dyDescent="0.2">
      <c r="A23" t="s">
        <v>624</v>
      </c>
      <c r="B23">
        <v>2</v>
      </c>
      <c r="F23">
        <v>2</v>
      </c>
    </row>
    <row r="24" spans="1:6" x14ac:dyDescent="0.2">
      <c r="A24" t="s">
        <v>568</v>
      </c>
      <c r="B24">
        <v>2</v>
      </c>
      <c r="F24">
        <v>2</v>
      </c>
    </row>
    <row r="25" spans="1:6" x14ac:dyDescent="0.2">
      <c r="A25" t="s">
        <v>625</v>
      </c>
      <c r="B25">
        <v>2</v>
      </c>
      <c r="F25">
        <v>2</v>
      </c>
    </row>
    <row r="26" spans="1:6" x14ac:dyDescent="0.2">
      <c r="A26" t="s">
        <v>569</v>
      </c>
      <c r="B26">
        <v>2</v>
      </c>
      <c r="F26">
        <v>2</v>
      </c>
    </row>
    <row r="27" spans="1:6" x14ac:dyDescent="0.2">
      <c r="A27" t="s">
        <v>570</v>
      </c>
      <c r="C27">
        <v>2</v>
      </c>
      <c r="F27">
        <v>2</v>
      </c>
    </row>
    <row r="28" spans="1:6" x14ac:dyDescent="0.2">
      <c r="A28" t="s">
        <v>580</v>
      </c>
      <c r="B28">
        <v>2</v>
      </c>
      <c r="F28">
        <v>2</v>
      </c>
    </row>
    <row r="29" spans="1:6" x14ac:dyDescent="0.2">
      <c r="A29" t="s">
        <v>608</v>
      </c>
      <c r="B29">
        <v>1</v>
      </c>
      <c r="C29">
        <v>1</v>
      </c>
      <c r="F29">
        <v>2</v>
      </c>
    </row>
    <row r="30" spans="1:6" x14ac:dyDescent="0.2">
      <c r="A30" t="s">
        <v>610</v>
      </c>
      <c r="C30">
        <v>2</v>
      </c>
      <c r="F30">
        <v>2</v>
      </c>
    </row>
    <row r="31" spans="1:6" x14ac:dyDescent="0.2">
      <c r="A31" t="s">
        <v>612</v>
      </c>
      <c r="B31">
        <v>1</v>
      </c>
      <c r="C31">
        <v>1</v>
      </c>
      <c r="F31">
        <v>2</v>
      </c>
    </row>
    <row r="32" spans="1:6" x14ac:dyDescent="0.2">
      <c r="A32" t="s">
        <v>582</v>
      </c>
      <c r="B32">
        <v>2</v>
      </c>
      <c r="F32">
        <v>2</v>
      </c>
    </row>
    <row r="33" spans="1:6" x14ac:dyDescent="0.2">
      <c r="A33" t="s">
        <v>626</v>
      </c>
      <c r="B33">
        <v>2</v>
      </c>
      <c r="F33">
        <v>2</v>
      </c>
    </row>
    <row r="34" spans="1:6" x14ac:dyDescent="0.2">
      <c r="A34" t="s">
        <v>627</v>
      </c>
      <c r="B34">
        <v>1</v>
      </c>
      <c r="F34">
        <v>1</v>
      </c>
    </row>
    <row r="35" spans="1:6" x14ac:dyDescent="0.2">
      <c r="A35" t="s">
        <v>628</v>
      </c>
      <c r="B35">
        <v>1</v>
      </c>
      <c r="F35">
        <v>1</v>
      </c>
    </row>
    <row r="36" spans="1:6" x14ac:dyDescent="0.2">
      <c r="A36" t="s">
        <v>629</v>
      </c>
      <c r="B36">
        <v>1</v>
      </c>
      <c r="F36">
        <v>1</v>
      </c>
    </row>
    <row r="37" spans="1:6" x14ac:dyDescent="0.2">
      <c r="A37" t="s">
        <v>630</v>
      </c>
      <c r="D37">
        <v>1</v>
      </c>
      <c r="F37">
        <v>1</v>
      </c>
    </row>
    <row r="38" spans="1:6" x14ac:dyDescent="0.2">
      <c r="A38" t="s">
        <v>631</v>
      </c>
      <c r="C38">
        <v>1</v>
      </c>
      <c r="F38">
        <v>1</v>
      </c>
    </row>
    <row r="39" spans="1:6" x14ac:dyDescent="0.2">
      <c r="A39" t="s">
        <v>573</v>
      </c>
      <c r="D39">
        <v>1</v>
      </c>
      <c r="F39">
        <v>1</v>
      </c>
    </row>
    <row r="40" spans="1:6" x14ac:dyDescent="0.2">
      <c r="A40" t="s">
        <v>632</v>
      </c>
      <c r="B40">
        <v>1</v>
      </c>
      <c r="F40">
        <v>1</v>
      </c>
    </row>
    <row r="41" spans="1:6" x14ac:dyDescent="0.2">
      <c r="A41" t="s">
        <v>633</v>
      </c>
      <c r="C41">
        <v>1</v>
      </c>
      <c r="F41">
        <v>1</v>
      </c>
    </row>
    <row r="42" spans="1:6" x14ac:dyDescent="0.2">
      <c r="A42" t="s">
        <v>634</v>
      </c>
      <c r="B42">
        <v>1</v>
      </c>
      <c r="F42">
        <v>1</v>
      </c>
    </row>
    <row r="43" spans="1:6" x14ac:dyDescent="0.2">
      <c r="A43" t="s">
        <v>635</v>
      </c>
      <c r="B43">
        <v>1</v>
      </c>
      <c r="F43">
        <v>1</v>
      </c>
    </row>
    <row r="44" spans="1:6" x14ac:dyDescent="0.2">
      <c r="A44" t="s">
        <v>636</v>
      </c>
      <c r="D44">
        <v>1</v>
      </c>
      <c r="F44">
        <v>1</v>
      </c>
    </row>
    <row r="45" spans="1:6" x14ac:dyDescent="0.2">
      <c r="A45" t="s">
        <v>590</v>
      </c>
      <c r="B45">
        <v>1</v>
      </c>
      <c r="F45">
        <v>1</v>
      </c>
    </row>
    <row r="46" spans="1:6" x14ac:dyDescent="0.2">
      <c r="A46" t="s">
        <v>637</v>
      </c>
      <c r="E46">
        <v>1</v>
      </c>
      <c r="F46">
        <v>1</v>
      </c>
    </row>
    <row r="47" spans="1:6" x14ac:dyDescent="0.2">
      <c r="A47" t="s">
        <v>576</v>
      </c>
      <c r="B47">
        <v>1</v>
      </c>
      <c r="F47">
        <v>1</v>
      </c>
    </row>
    <row r="48" spans="1:6" x14ac:dyDescent="0.2">
      <c r="A48" t="s">
        <v>638</v>
      </c>
      <c r="B48">
        <v>1</v>
      </c>
      <c r="F48">
        <v>1</v>
      </c>
    </row>
    <row r="49" spans="1:6" x14ac:dyDescent="0.2">
      <c r="A49" t="s">
        <v>639</v>
      </c>
      <c r="B49">
        <v>1</v>
      </c>
      <c r="F49">
        <v>1</v>
      </c>
    </row>
    <row r="50" spans="1:6" x14ac:dyDescent="0.2">
      <c r="A50" t="s">
        <v>640</v>
      </c>
      <c r="C50">
        <v>1</v>
      </c>
      <c r="F50">
        <v>1</v>
      </c>
    </row>
    <row r="51" spans="1:6" x14ac:dyDescent="0.2">
      <c r="A51" t="s">
        <v>578</v>
      </c>
      <c r="B51">
        <v>1</v>
      </c>
      <c r="F51">
        <v>1</v>
      </c>
    </row>
    <row r="52" spans="1:6" x14ac:dyDescent="0.2">
      <c r="A52" t="s">
        <v>641</v>
      </c>
      <c r="B52">
        <v>1</v>
      </c>
      <c r="F52">
        <v>1</v>
      </c>
    </row>
    <row r="53" spans="1:6" x14ac:dyDescent="0.2">
      <c r="A53" t="s">
        <v>642</v>
      </c>
      <c r="B53">
        <v>1</v>
      </c>
      <c r="F53">
        <v>1</v>
      </c>
    </row>
    <row r="54" spans="1:6" x14ac:dyDescent="0.2">
      <c r="A54" t="s">
        <v>643</v>
      </c>
      <c r="C54">
        <v>1</v>
      </c>
      <c r="F54">
        <v>1</v>
      </c>
    </row>
    <row r="55" spans="1:6" x14ac:dyDescent="0.2">
      <c r="A55" t="s">
        <v>644</v>
      </c>
      <c r="B55">
        <v>1</v>
      </c>
      <c r="F55">
        <v>1</v>
      </c>
    </row>
    <row r="56" spans="1:6" x14ac:dyDescent="0.2">
      <c r="A56" t="s">
        <v>645</v>
      </c>
      <c r="B56">
        <v>1</v>
      </c>
      <c r="F56">
        <v>1</v>
      </c>
    </row>
    <row r="57" spans="1:6" x14ac:dyDescent="0.2">
      <c r="A57" t="s">
        <v>646</v>
      </c>
      <c r="B57">
        <v>1</v>
      </c>
      <c r="F57">
        <v>1</v>
      </c>
    </row>
    <row r="58" spans="1:6" x14ac:dyDescent="0.2">
      <c r="A58" t="s">
        <v>647</v>
      </c>
      <c r="B58">
        <v>1</v>
      </c>
      <c r="F58">
        <v>1</v>
      </c>
    </row>
    <row r="59" spans="1:6" x14ac:dyDescent="0.2">
      <c r="A59" t="s">
        <v>581</v>
      </c>
      <c r="B59">
        <v>1</v>
      </c>
      <c r="F59">
        <v>1</v>
      </c>
    </row>
    <row r="60" spans="1:6" x14ac:dyDescent="0.2">
      <c r="A60" t="s">
        <v>609</v>
      </c>
      <c r="C60">
        <v>1</v>
      </c>
      <c r="F60">
        <v>1</v>
      </c>
    </row>
    <row r="61" spans="1:6" x14ac:dyDescent="0.2">
      <c r="A61" t="s">
        <v>648</v>
      </c>
      <c r="B61">
        <v>1</v>
      </c>
      <c r="F61">
        <v>1</v>
      </c>
    </row>
    <row r="62" spans="1:6" x14ac:dyDescent="0.2">
      <c r="A62" t="s">
        <v>649</v>
      </c>
      <c r="B62">
        <v>1</v>
      </c>
      <c r="F62">
        <v>1</v>
      </c>
    </row>
    <row r="63" spans="1:6" x14ac:dyDescent="0.2">
      <c r="A63" t="s">
        <v>613</v>
      </c>
      <c r="B63">
        <v>1</v>
      </c>
      <c r="F63">
        <v>1</v>
      </c>
    </row>
    <row r="64" spans="1:6" x14ac:dyDescent="0.2">
      <c r="A64" t="s">
        <v>650</v>
      </c>
      <c r="B64">
        <v>1</v>
      </c>
      <c r="F64">
        <v>1</v>
      </c>
    </row>
    <row r="65" spans="1:6" x14ac:dyDescent="0.2">
      <c r="A65" t="s">
        <v>651</v>
      </c>
      <c r="B65">
        <v>1</v>
      </c>
      <c r="F65">
        <v>1</v>
      </c>
    </row>
    <row r="66" spans="1:6" x14ac:dyDescent="0.2">
      <c r="A66" t="s">
        <v>652</v>
      </c>
      <c r="D66">
        <v>1</v>
      </c>
      <c r="F66">
        <v>1</v>
      </c>
    </row>
    <row r="67" spans="1:6" x14ac:dyDescent="0.2">
      <c r="A67" t="s">
        <v>653</v>
      </c>
      <c r="B67">
        <v>1</v>
      </c>
      <c r="F67">
        <v>1</v>
      </c>
    </row>
    <row r="68" spans="1:6" x14ac:dyDescent="0.2">
      <c r="A68" t="s">
        <v>654</v>
      </c>
      <c r="B68">
        <v>1</v>
      </c>
      <c r="F68">
        <v>1</v>
      </c>
    </row>
    <row r="69" spans="1:6" x14ac:dyDescent="0.2">
      <c r="A69" t="s">
        <v>655</v>
      </c>
      <c r="B69">
        <v>1</v>
      </c>
      <c r="F69">
        <v>1</v>
      </c>
    </row>
    <row r="70" spans="1:6" x14ac:dyDescent="0.2">
      <c r="A70" t="s">
        <v>617</v>
      </c>
      <c r="C70">
        <v>1</v>
      </c>
      <c r="F70">
        <v>1</v>
      </c>
    </row>
    <row r="71" spans="1:6" x14ac:dyDescent="0.2">
      <c r="A71" t="s">
        <v>656</v>
      </c>
      <c r="B71">
        <v>1</v>
      </c>
      <c r="F71">
        <v>1</v>
      </c>
    </row>
    <row r="72" spans="1:6" x14ac:dyDescent="0.2">
      <c r="A72" t="s">
        <v>657</v>
      </c>
      <c r="C72">
        <v>1</v>
      </c>
      <c r="F72">
        <v>1</v>
      </c>
    </row>
    <row r="73" spans="1:6" x14ac:dyDescent="0.2">
      <c r="A73" t="s">
        <v>658</v>
      </c>
      <c r="C73">
        <v>1</v>
      </c>
      <c r="F73">
        <v>1</v>
      </c>
    </row>
    <row r="74" spans="1:6" x14ac:dyDescent="0.2">
      <c r="A74" t="s">
        <v>619</v>
      </c>
      <c r="B74">
        <v>1</v>
      </c>
      <c r="F74">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33"/>
  <sheetViews>
    <sheetView workbookViewId="0"/>
  </sheetViews>
  <sheetFormatPr baseColWidth="10" defaultColWidth="8.83203125" defaultRowHeight="15" x14ac:dyDescent="0.2"/>
  <cols>
    <col min="1" max="1" width="39.6640625" bestFit="1" customWidth="1"/>
    <col min="2" max="4" width="7.1640625" bestFit="1" customWidth="1"/>
    <col min="5" max="5" width="5.1640625" bestFit="1" customWidth="1"/>
  </cols>
  <sheetData>
    <row r="1" spans="1:5" s="1" customFormat="1" x14ac:dyDescent="0.2">
      <c r="A1" s="1" t="s">
        <v>556</v>
      </c>
      <c r="B1" s="1" t="s">
        <v>557</v>
      </c>
      <c r="C1" s="1" t="s">
        <v>558</v>
      </c>
      <c r="D1" s="1" t="s">
        <v>559</v>
      </c>
      <c r="E1" s="1" t="s">
        <v>560</v>
      </c>
    </row>
    <row r="2" spans="1:5" x14ac:dyDescent="0.2">
      <c r="A2" t="s">
        <v>561</v>
      </c>
      <c r="B2">
        <v>8</v>
      </c>
      <c r="E2">
        <v>8</v>
      </c>
    </row>
    <row r="3" spans="1:5" x14ac:dyDescent="0.2">
      <c r="A3" t="s">
        <v>563</v>
      </c>
      <c r="B3">
        <v>4</v>
      </c>
      <c r="C3">
        <v>1</v>
      </c>
      <c r="E3">
        <v>5</v>
      </c>
    </row>
    <row r="4" spans="1:5" x14ac:dyDescent="0.2">
      <c r="A4" t="s">
        <v>565</v>
      </c>
      <c r="B4">
        <v>3</v>
      </c>
      <c r="C4">
        <v>1</v>
      </c>
      <c r="E4">
        <v>4</v>
      </c>
    </row>
    <row r="5" spans="1:5" x14ac:dyDescent="0.2">
      <c r="A5" t="s">
        <v>566</v>
      </c>
      <c r="B5">
        <v>2</v>
      </c>
      <c r="D5">
        <v>1</v>
      </c>
      <c r="E5">
        <v>3</v>
      </c>
    </row>
    <row r="6" spans="1:5" x14ac:dyDescent="0.2">
      <c r="A6" t="s">
        <v>570</v>
      </c>
      <c r="C6">
        <v>3</v>
      </c>
      <c r="E6">
        <v>3</v>
      </c>
    </row>
    <row r="7" spans="1:5" x14ac:dyDescent="0.2">
      <c r="A7" t="s">
        <v>571</v>
      </c>
      <c r="B7">
        <v>1</v>
      </c>
      <c r="C7">
        <v>1</v>
      </c>
      <c r="E7">
        <v>2</v>
      </c>
    </row>
    <row r="8" spans="1:5" x14ac:dyDescent="0.2">
      <c r="A8" t="s">
        <v>564</v>
      </c>
      <c r="D8">
        <v>2</v>
      </c>
      <c r="E8">
        <v>2</v>
      </c>
    </row>
    <row r="9" spans="1:5" x14ac:dyDescent="0.2">
      <c r="A9" t="s">
        <v>572</v>
      </c>
      <c r="B9">
        <v>1</v>
      </c>
      <c r="C9">
        <v>1</v>
      </c>
      <c r="E9">
        <v>2</v>
      </c>
    </row>
    <row r="10" spans="1:5" x14ac:dyDescent="0.2">
      <c r="A10" t="s">
        <v>573</v>
      </c>
      <c r="C10">
        <v>2</v>
      </c>
      <c r="E10">
        <v>2</v>
      </c>
    </row>
    <row r="11" spans="1:5" x14ac:dyDescent="0.2">
      <c r="A11" t="s">
        <v>574</v>
      </c>
      <c r="B11">
        <v>2</v>
      </c>
      <c r="E11">
        <v>2</v>
      </c>
    </row>
    <row r="12" spans="1:5" x14ac:dyDescent="0.2">
      <c r="A12" t="s">
        <v>568</v>
      </c>
      <c r="B12">
        <v>2</v>
      </c>
      <c r="E12">
        <v>2</v>
      </c>
    </row>
    <row r="13" spans="1:5" x14ac:dyDescent="0.2">
      <c r="A13" t="s">
        <v>581</v>
      </c>
      <c r="B13">
        <v>1</v>
      </c>
      <c r="C13">
        <v>1</v>
      </c>
      <c r="E13">
        <v>2</v>
      </c>
    </row>
    <row r="14" spans="1:5" x14ac:dyDescent="0.2">
      <c r="A14" t="s">
        <v>583</v>
      </c>
      <c r="B14">
        <v>2</v>
      </c>
      <c r="E14">
        <v>2</v>
      </c>
    </row>
    <row r="15" spans="1:5" x14ac:dyDescent="0.2">
      <c r="A15" t="s">
        <v>584</v>
      </c>
      <c r="B15">
        <v>1</v>
      </c>
      <c r="E15">
        <v>1</v>
      </c>
    </row>
    <row r="16" spans="1:5" x14ac:dyDescent="0.2">
      <c r="A16" t="s">
        <v>562</v>
      </c>
      <c r="B16">
        <v>1</v>
      </c>
      <c r="E16">
        <v>1</v>
      </c>
    </row>
    <row r="17" spans="1:5" x14ac:dyDescent="0.2">
      <c r="A17" t="s">
        <v>586</v>
      </c>
      <c r="C17">
        <v>1</v>
      </c>
      <c r="E17">
        <v>1</v>
      </c>
    </row>
    <row r="18" spans="1:5" x14ac:dyDescent="0.2">
      <c r="A18" t="s">
        <v>589</v>
      </c>
      <c r="B18">
        <v>1</v>
      </c>
      <c r="E18">
        <v>1</v>
      </c>
    </row>
    <row r="19" spans="1:5" x14ac:dyDescent="0.2">
      <c r="A19" t="s">
        <v>590</v>
      </c>
      <c r="B19">
        <v>1</v>
      </c>
      <c r="E19">
        <v>1</v>
      </c>
    </row>
    <row r="20" spans="1:5" x14ac:dyDescent="0.2">
      <c r="A20" t="s">
        <v>592</v>
      </c>
      <c r="C20">
        <v>1</v>
      </c>
      <c r="E20">
        <v>1</v>
      </c>
    </row>
    <row r="21" spans="1:5" x14ac:dyDescent="0.2">
      <c r="A21" t="s">
        <v>575</v>
      </c>
      <c r="B21">
        <v>1</v>
      </c>
      <c r="E21">
        <v>1</v>
      </c>
    </row>
    <row r="22" spans="1:5" x14ac:dyDescent="0.2">
      <c r="A22" t="s">
        <v>576</v>
      </c>
      <c r="B22">
        <v>1</v>
      </c>
      <c r="E22">
        <v>1</v>
      </c>
    </row>
    <row r="23" spans="1:5" x14ac:dyDescent="0.2">
      <c r="A23" t="s">
        <v>577</v>
      </c>
      <c r="B23">
        <v>1</v>
      </c>
      <c r="E23">
        <v>1</v>
      </c>
    </row>
    <row r="24" spans="1:5" x14ac:dyDescent="0.2">
      <c r="A24" t="s">
        <v>598</v>
      </c>
      <c r="B24">
        <v>1</v>
      </c>
      <c r="E24">
        <v>1</v>
      </c>
    </row>
    <row r="25" spans="1:5" x14ac:dyDescent="0.2">
      <c r="A25" t="s">
        <v>601</v>
      </c>
      <c r="B25">
        <v>1</v>
      </c>
      <c r="E25">
        <v>1</v>
      </c>
    </row>
    <row r="26" spans="1:5" x14ac:dyDescent="0.2">
      <c r="A26" t="s">
        <v>569</v>
      </c>
      <c r="B26">
        <v>1</v>
      </c>
      <c r="E26">
        <v>1</v>
      </c>
    </row>
    <row r="27" spans="1:5" x14ac:dyDescent="0.2">
      <c r="A27" t="s">
        <v>580</v>
      </c>
      <c r="B27">
        <v>1</v>
      </c>
      <c r="E27">
        <v>1</v>
      </c>
    </row>
    <row r="28" spans="1:5" x14ac:dyDescent="0.2">
      <c r="A28" t="s">
        <v>608</v>
      </c>
      <c r="C28">
        <v>1</v>
      </c>
      <c r="E28">
        <v>1</v>
      </c>
    </row>
    <row r="29" spans="1:5" x14ac:dyDescent="0.2">
      <c r="A29" t="s">
        <v>610</v>
      </c>
      <c r="B29">
        <v>1</v>
      </c>
      <c r="E29">
        <v>1</v>
      </c>
    </row>
    <row r="30" spans="1:5" x14ac:dyDescent="0.2">
      <c r="A30" t="s">
        <v>582</v>
      </c>
      <c r="B30">
        <v>1</v>
      </c>
      <c r="E30">
        <v>1</v>
      </c>
    </row>
    <row r="31" spans="1:5" x14ac:dyDescent="0.2">
      <c r="A31" t="s">
        <v>614</v>
      </c>
      <c r="B31">
        <v>1</v>
      </c>
      <c r="E31">
        <v>1</v>
      </c>
    </row>
    <row r="32" spans="1:5" x14ac:dyDescent="0.2">
      <c r="A32" t="s">
        <v>618</v>
      </c>
      <c r="B32">
        <v>1</v>
      </c>
      <c r="E32">
        <v>1</v>
      </c>
    </row>
    <row r="33" spans="1:5" x14ac:dyDescent="0.2">
      <c r="A33" t="s">
        <v>619</v>
      </c>
      <c r="C33">
        <v>1</v>
      </c>
      <c r="E33">
        <v>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6"/>
  <sheetViews>
    <sheetView workbookViewId="0"/>
  </sheetViews>
  <sheetFormatPr baseColWidth="10" defaultColWidth="8.83203125" defaultRowHeight="15" x14ac:dyDescent="0.2"/>
  <cols>
    <col min="1" max="1" width="46.6640625" bestFit="1" customWidth="1"/>
    <col min="2" max="5" width="7.1640625" bestFit="1" customWidth="1"/>
    <col min="6" max="6" width="5.1640625" bestFit="1" customWidth="1"/>
  </cols>
  <sheetData>
    <row r="1" spans="1:6" s="1" customFormat="1" x14ac:dyDescent="0.2">
      <c r="A1" s="1" t="s">
        <v>556</v>
      </c>
      <c r="B1" s="1" t="s">
        <v>557</v>
      </c>
      <c r="C1" s="1" t="s">
        <v>558</v>
      </c>
      <c r="D1" s="1" t="s">
        <v>559</v>
      </c>
      <c r="E1" s="1" t="s">
        <v>620</v>
      </c>
      <c r="F1" s="1" t="s">
        <v>560</v>
      </c>
    </row>
    <row r="2" spans="1:6" x14ac:dyDescent="0.2">
      <c r="A2" t="s">
        <v>561</v>
      </c>
      <c r="B2">
        <v>12</v>
      </c>
      <c r="C2">
        <v>1</v>
      </c>
      <c r="F2">
        <v>13</v>
      </c>
    </row>
    <row r="3" spans="1:6" x14ac:dyDescent="0.2">
      <c r="A3" t="s">
        <v>563</v>
      </c>
      <c r="B3">
        <v>9</v>
      </c>
      <c r="C3">
        <v>3</v>
      </c>
      <c r="F3">
        <v>12</v>
      </c>
    </row>
    <row r="4" spans="1:6" x14ac:dyDescent="0.2">
      <c r="A4" t="s">
        <v>565</v>
      </c>
      <c r="B4">
        <v>7</v>
      </c>
      <c r="C4">
        <v>1</v>
      </c>
      <c r="F4">
        <v>8</v>
      </c>
    </row>
    <row r="5" spans="1:6" x14ac:dyDescent="0.2">
      <c r="A5" t="s">
        <v>595</v>
      </c>
      <c r="B5">
        <v>6</v>
      </c>
      <c r="C5">
        <v>1</v>
      </c>
      <c r="F5">
        <v>7</v>
      </c>
    </row>
    <row r="6" spans="1:6" x14ac:dyDescent="0.2">
      <c r="A6" t="s">
        <v>566</v>
      </c>
      <c r="B6">
        <v>5</v>
      </c>
      <c r="D6">
        <v>1</v>
      </c>
      <c r="F6">
        <v>6</v>
      </c>
    </row>
    <row r="7" spans="1:6" x14ac:dyDescent="0.2">
      <c r="A7" t="s">
        <v>579</v>
      </c>
      <c r="C7">
        <v>4</v>
      </c>
      <c r="D7">
        <v>1</v>
      </c>
      <c r="F7">
        <v>5</v>
      </c>
    </row>
    <row r="8" spans="1:6" x14ac:dyDescent="0.2">
      <c r="A8" t="s">
        <v>570</v>
      </c>
      <c r="C8">
        <v>5</v>
      </c>
      <c r="F8">
        <v>5</v>
      </c>
    </row>
    <row r="9" spans="1:6" x14ac:dyDescent="0.2">
      <c r="A9" t="s">
        <v>618</v>
      </c>
      <c r="B9">
        <v>4</v>
      </c>
      <c r="C9">
        <v>1</v>
      </c>
      <c r="F9">
        <v>5</v>
      </c>
    </row>
    <row r="10" spans="1:6" x14ac:dyDescent="0.2">
      <c r="A10" t="s">
        <v>564</v>
      </c>
      <c r="B10">
        <v>1</v>
      </c>
      <c r="C10">
        <v>1</v>
      </c>
      <c r="D10">
        <v>2</v>
      </c>
      <c r="F10">
        <v>4</v>
      </c>
    </row>
    <row r="11" spans="1:6" x14ac:dyDescent="0.2">
      <c r="A11" t="s">
        <v>586</v>
      </c>
      <c r="B11">
        <v>2</v>
      </c>
      <c r="C11">
        <v>2</v>
      </c>
      <c r="F11">
        <v>4</v>
      </c>
    </row>
    <row r="12" spans="1:6" x14ac:dyDescent="0.2">
      <c r="A12" t="s">
        <v>614</v>
      </c>
      <c r="B12">
        <v>4</v>
      </c>
      <c r="F12">
        <v>4</v>
      </c>
    </row>
    <row r="13" spans="1:6" x14ac:dyDescent="0.2">
      <c r="A13" t="s">
        <v>583</v>
      </c>
      <c r="B13">
        <v>4</v>
      </c>
      <c r="F13">
        <v>4</v>
      </c>
    </row>
    <row r="14" spans="1:6" x14ac:dyDescent="0.2">
      <c r="A14" t="s">
        <v>571</v>
      </c>
      <c r="B14">
        <v>1</v>
      </c>
      <c r="C14">
        <v>2</v>
      </c>
      <c r="F14">
        <v>3</v>
      </c>
    </row>
    <row r="15" spans="1:6" x14ac:dyDescent="0.2">
      <c r="A15" t="s">
        <v>572</v>
      </c>
      <c r="B15">
        <v>2</v>
      </c>
      <c r="C15">
        <v>1</v>
      </c>
      <c r="F15">
        <v>3</v>
      </c>
    </row>
    <row r="16" spans="1:6" x14ac:dyDescent="0.2">
      <c r="A16" t="s">
        <v>574</v>
      </c>
      <c r="B16">
        <v>2</v>
      </c>
      <c r="C16">
        <v>1</v>
      </c>
      <c r="F16">
        <v>3</v>
      </c>
    </row>
    <row r="17" spans="1:6" x14ac:dyDescent="0.2">
      <c r="A17" t="s">
        <v>568</v>
      </c>
      <c r="B17">
        <v>3</v>
      </c>
      <c r="F17">
        <v>3</v>
      </c>
    </row>
    <row r="18" spans="1:6" x14ac:dyDescent="0.2">
      <c r="A18" t="s">
        <v>608</v>
      </c>
      <c r="B18">
        <v>1</v>
      </c>
      <c r="C18">
        <v>2</v>
      </c>
      <c r="F18">
        <v>3</v>
      </c>
    </row>
    <row r="19" spans="1:6" x14ac:dyDescent="0.2">
      <c r="A19" t="s">
        <v>581</v>
      </c>
      <c r="B19">
        <v>2</v>
      </c>
      <c r="C19">
        <v>1</v>
      </c>
      <c r="F19">
        <v>3</v>
      </c>
    </row>
    <row r="20" spans="1:6" x14ac:dyDescent="0.2">
      <c r="A20" t="s">
        <v>610</v>
      </c>
      <c r="B20">
        <v>1</v>
      </c>
      <c r="C20">
        <v>2</v>
      </c>
      <c r="F20">
        <v>3</v>
      </c>
    </row>
    <row r="21" spans="1:6" x14ac:dyDescent="0.2">
      <c r="A21" t="s">
        <v>622</v>
      </c>
      <c r="B21">
        <v>3</v>
      </c>
      <c r="F21">
        <v>3</v>
      </c>
    </row>
    <row r="22" spans="1:6" x14ac:dyDescent="0.2">
      <c r="A22" t="s">
        <v>562</v>
      </c>
      <c r="B22">
        <v>1</v>
      </c>
      <c r="C22">
        <v>1</v>
      </c>
      <c r="F22">
        <v>2</v>
      </c>
    </row>
    <row r="23" spans="1:6" x14ac:dyDescent="0.2">
      <c r="A23" t="s">
        <v>573</v>
      </c>
      <c r="C23">
        <v>2</v>
      </c>
      <c r="F23">
        <v>2</v>
      </c>
    </row>
    <row r="24" spans="1:6" x14ac:dyDescent="0.2">
      <c r="A24" t="s">
        <v>590</v>
      </c>
      <c r="B24">
        <v>2</v>
      </c>
      <c r="F24">
        <v>2</v>
      </c>
    </row>
    <row r="25" spans="1:6" x14ac:dyDescent="0.2">
      <c r="A25" t="s">
        <v>623</v>
      </c>
      <c r="B25">
        <v>2</v>
      </c>
      <c r="F25">
        <v>2</v>
      </c>
    </row>
    <row r="26" spans="1:6" x14ac:dyDescent="0.2">
      <c r="A26" t="s">
        <v>567</v>
      </c>
      <c r="B26">
        <v>2</v>
      </c>
      <c r="F26">
        <v>2</v>
      </c>
    </row>
    <row r="27" spans="1:6" x14ac:dyDescent="0.2">
      <c r="A27" t="s">
        <v>625</v>
      </c>
      <c r="B27">
        <v>2</v>
      </c>
      <c r="F27">
        <v>2</v>
      </c>
    </row>
    <row r="28" spans="1:6" x14ac:dyDescent="0.2">
      <c r="A28" t="s">
        <v>569</v>
      </c>
      <c r="B28">
        <v>2</v>
      </c>
      <c r="F28">
        <v>2</v>
      </c>
    </row>
    <row r="29" spans="1:6" x14ac:dyDescent="0.2">
      <c r="A29" t="s">
        <v>619</v>
      </c>
      <c r="B29">
        <v>1</v>
      </c>
      <c r="C29">
        <v>1</v>
      </c>
      <c r="F29">
        <v>2</v>
      </c>
    </row>
    <row r="30" spans="1:6" x14ac:dyDescent="0.2">
      <c r="A30" t="s">
        <v>584</v>
      </c>
      <c r="B30">
        <v>1</v>
      </c>
      <c r="F30">
        <v>1</v>
      </c>
    </row>
    <row r="31" spans="1:6" x14ac:dyDescent="0.2">
      <c r="A31" t="s">
        <v>627</v>
      </c>
      <c r="B31">
        <v>1</v>
      </c>
      <c r="F31">
        <v>1</v>
      </c>
    </row>
    <row r="32" spans="1:6" x14ac:dyDescent="0.2">
      <c r="A32" t="s">
        <v>628</v>
      </c>
      <c r="B32">
        <v>1</v>
      </c>
      <c r="F32">
        <v>1</v>
      </c>
    </row>
    <row r="33" spans="1:6" x14ac:dyDescent="0.2">
      <c r="A33" t="s">
        <v>631</v>
      </c>
      <c r="C33">
        <v>1</v>
      </c>
      <c r="F33">
        <v>1</v>
      </c>
    </row>
    <row r="34" spans="1:6" x14ac:dyDescent="0.2">
      <c r="A34" t="s">
        <v>589</v>
      </c>
      <c r="B34">
        <v>1</v>
      </c>
      <c r="F34">
        <v>1</v>
      </c>
    </row>
    <row r="35" spans="1:6" x14ac:dyDescent="0.2">
      <c r="A35" t="s">
        <v>591</v>
      </c>
      <c r="B35">
        <v>1</v>
      </c>
      <c r="F35">
        <v>1</v>
      </c>
    </row>
    <row r="36" spans="1:6" x14ac:dyDescent="0.2">
      <c r="A36" t="s">
        <v>637</v>
      </c>
      <c r="E36">
        <v>1</v>
      </c>
      <c r="F36">
        <v>1</v>
      </c>
    </row>
    <row r="37" spans="1:6" x14ac:dyDescent="0.2">
      <c r="A37" t="s">
        <v>592</v>
      </c>
      <c r="C37">
        <v>1</v>
      </c>
      <c r="F37">
        <v>1</v>
      </c>
    </row>
    <row r="38" spans="1:6" x14ac:dyDescent="0.2">
      <c r="A38" t="s">
        <v>575</v>
      </c>
      <c r="B38">
        <v>1</v>
      </c>
      <c r="F38">
        <v>1</v>
      </c>
    </row>
    <row r="39" spans="1:6" x14ac:dyDescent="0.2">
      <c r="A39" t="s">
        <v>576</v>
      </c>
      <c r="B39">
        <v>1</v>
      </c>
      <c r="F39">
        <v>1</v>
      </c>
    </row>
    <row r="40" spans="1:6" x14ac:dyDescent="0.2">
      <c r="A40" t="s">
        <v>577</v>
      </c>
      <c r="B40">
        <v>1</v>
      </c>
      <c r="F40">
        <v>1</v>
      </c>
    </row>
    <row r="41" spans="1:6" x14ac:dyDescent="0.2">
      <c r="A41" t="s">
        <v>639</v>
      </c>
      <c r="B41">
        <v>1</v>
      </c>
      <c r="F41">
        <v>1</v>
      </c>
    </row>
    <row r="42" spans="1:6" x14ac:dyDescent="0.2">
      <c r="A42" t="s">
        <v>598</v>
      </c>
      <c r="B42">
        <v>1</v>
      </c>
      <c r="F42">
        <v>1</v>
      </c>
    </row>
    <row r="43" spans="1:6" x14ac:dyDescent="0.2">
      <c r="A43" t="s">
        <v>642</v>
      </c>
      <c r="B43">
        <v>1</v>
      </c>
      <c r="F43">
        <v>1</v>
      </c>
    </row>
    <row r="44" spans="1:6" x14ac:dyDescent="0.2">
      <c r="A44" t="s">
        <v>644</v>
      </c>
      <c r="B44">
        <v>1</v>
      </c>
      <c r="F44">
        <v>1</v>
      </c>
    </row>
    <row r="45" spans="1:6" x14ac:dyDescent="0.2">
      <c r="A45" t="s">
        <v>601</v>
      </c>
      <c r="B45">
        <v>1</v>
      </c>
      <c r="F45">
        <v>1</v>
      </c>
    </row>
    <row r="46" spans="1:6" x14ac:dyDescent="0.2">
      <c r="A46" t="s">
        <v>580</v>
      </c>
      <c r="B46">
        <v>1</v>
      </c>
      <c r="F46">
        <v>1</v>
      </c>
    </row>
    <row r="47" spans="1:6" x14ac:dyDescent="0.2">
      <c r="A47" t="s">
        <v>647</v>
      </c>
      <c r="B47">
        <v>1</v>
      </c>
      <c r="F47">
        <v>1</v>
      </c>
    </row>
    <row r="48" spans="1:6" x14ac:dyDescent="0.2">
      <c r="A48" t="s">
        <v>621</v>
      </c>
      <c r="B48">
        <v>1</v>
      </c>
      <c r="F48">
        <v>1</v>
      </c>
    </row>
    <row r="49" spans="1:6" x14ac:dyDescent="0.2">
      <c r="A49" t="s">
        <v>612</v>
      </c>
      <c r="C49">
        <v>1</v>
      </c>
      <c r="F49">
        <v>1</v>
      </c>
    </row>
    <row r="50" spans="1:6" x14ac:dyDescent="0.2">
      <c r="A50" t="s">
        <v>650</v>
      </c>
      <c r="B50">
        <v>1</v>
      </c>
      <c r="F50">
        <v>1</v>
      </c>
    </row>
    <row r="51" spans="1:6" x14ac:dyDescent="0.2">
      <c r="A51" t="s">
        <v>582</v>
      </c>
      <c r="B51">
        <v>1</v>
      </c>
      <c r="F51">
        <v>1</v>
      </c>
    </row>
    <row r="52" spans="1:6" x14ac:dyDescent="0.2">
      <c r="A52" t="s">
        <v>651</v>
      </c>
      <c r="B52">
        <v>1</v>
      </c>
      <c r="F52">
        <v>1</v>
      </c>
    </row>
    <row r="53" spans="1:6" x14ac:dyDescent="0.2">
      <c r="A53" t="s">
        <v>653</v>
      </c>
      <c r="B53">
        <v>1</v>
      </c>
      <c r="F53">
        <v>1</v>
      </c>
    </row>
    <row r="54" spans="1:6" x14ac:dyDescent="0.2">
      <c r="A54" t="s">
        <v>626</v>
      </c>
      <c r="B54">
        <v>1</v>
      </c>
      <c r="F54">
        <v>1</v>
      </c>
    </row>
    <row r="55" spans="1:6" x14ac:dyDescent="0.2">
      <c r="A55" t="s">
        <v>656</v>
      </c>
      <c r="B55">
        <v>1</v>
      </c>
      <c r="F55">
        <v>1</v>
      </c>
    </row>
    <row r="56" spans="1:6" x14ac:dyDescent="0.2">
      <c r="A56" t="s">
        <v>657</v>
      </c>
      <c r="C56">
        <v>1</v>
      </c>
      <c r="F56">
        <v>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45"/>
  <sheetViews>
    <sheetView workbookViewId="0"/>
  </sheetViews>
  <sheetFormatPr baseColWidth="10" defaultColWidth="8.83203125" defaultRowHeight="15" x14ac:dyDescent="0.2"/>
  <cols>
    <col min="1" max="1" width="46.6640625" bestFit="1" customWidth="1"/>
    <col min="2" max="5" width="7.1640625" bestFit="1" customWidth="1"/>
    <col min="6" max="6" width="5.1640625" bestFit="1" customWidth="1"/>
  </cols>
  <sheetData>
    <row r="1" spans="1:6" s="1" customFormat="1" x14ac:dyDescent="0.2">
      <c r="A1" s="1" t="s">
        <v>556</v>
      </c>
      <c r="B1" s="1" t="s">
        <v>558</v>
      </c>
      <c r="C1" s="1" t="s">
        <v>557</v>
      </c>
      <c r="D1" s="1" t="s">
        <v>620</v>
      </c>
      <c r="E1" s="1" t="s">
        <v>559</v>
      </c>
      <c r="F1" s="1" t="s">
        <v>560</v>
      </c>
    </row>
    <row r="2" spans="1:6" x14ac:dyDescent="0.2">
      <c r="A2" t="s">
        <v>595</v>
      </c>
      <c r="B2">
        <v>1</v>
      </c>
      <c r="C2">
        <v>6</v>
      </c>
      <c r="F2">
        <v>7</v>
      </c>
    </row>
    <row r="3" spans="1:6" x14ac:dyDescent="0.2">
      <c r="A3" t="s">
        <v>563</v>
      </c>
      <c r="B3">
        <v>2</v>
      </c>
      <c r="C3">
        <v>5</v>
      </c>
      <c r="F3">
        <v>7</v>
      </c>
    </row>
    <row r="4" spans="1:6" x14ac:dyDescent="0.2">
      <c r="A4" t="s">
        <v>579</v>
      </c>
      <c r="B4">
        <v>4</v>
      </c>
      <c r="E4">
        <v>1</v>
      </c>
      <c r="F4">
        <v>5</v>
      </c>
    </row>
    <row r="5" spans="1:6" x14ac:dyDescent="0.2">
      <c r="A5" t="s">
        <v>561</v>
      </c>
      <c r="B5">
        <v>1</v>
      </c>
      <c r="C5">
        <v>4</v>
      </c>
      <c r="F5">
        <v>5</v>
      </c>
    </row>
    <row r="6" spans="1:6" x14ac:dyDescent="0.2">
      <c r="A6" t="s">
        <v>565</v>
      </c>
      <c r="C6">
        <v>4</v>
      </c>
      <c r="F6">
        <v>4</v>
      </c>
    </row>
    <row r="7" spans="1:6" x14ac:dyDescent="0.2">
      <c r="A7" t="s">
        <v>618</v>
      </c>
      <c r="B7">
        <v>1</v>
      </c>
      <c r="C7">
        <v>3</v>
      </c>
      <c r="F7">
        <v>4</v>
      </c>
    </row>
    <row r="8" spans="1:6" x14ac:dyDescent="0.2">
      <c r="A8" t="s">
        <v>566</v>
      </c>
      <c r="C8">
        <v>3</v>
      </c>
      <c r="F8">
        <v>3</v>
      </c>
    </row>
    <row r="9" spans="1:6" x14ac:dyDescent="0.2">
      <c r="A9" t="s">
        <v>586</v>
      </c>
      <c r="B9">
        <v>1</v>
      </c>
      <c r="C9">
        <v>2</v>
      </c>
      <c r="F9">
        <v>3</v>
      </c>
    </row>
    <row r="10" spans="1:6" x14ac:dyDescent="0.2">
      <c r="A10" t="s">
        <v>622</v>
      </c>
      <c r="C10">
        <v>3</v>
      </c>
      <c r="F10">
        <v>3</v>
      </c>
    </row>
    <row r="11" spans="1:6" x14ac:dyDescent="0.2">
      <c r="A11" t="s">
        <v>614</v>
      </c>
      <c r="C11">
        <v>3</v>
      </c>
      <c r="F11">
        <v>3</v>
      </c>
    </row>
    <row r="12" spans="1:6" x14ac:dyDescent="0.2">
      <c r="A12" t="s">
        <v>564</v>
      </c>
      <c r="B12">
        <v>1</v>
      </c>
      <c r="C12">
        <v>1</v>
      </c>
      <c r="F12">
        <v>2</v>
      </c>
    </row>
    <row r="13" spans="1:6" x14ac:dyDescent="0.2">
      <c r="A13" t="s">
        <v>623</v>
      </c>
      <c r="C13">
        <v>2</v>
      </c>
      <c r="F13">
        <v>2</v>
      </c>
    </row>
    <row r="14" spans="1:6" x14ac:dyDescent="0.2">
      <c r="A14" t="s">
        <v>567</v>
      </c>
      <c r="C14">
        <v>2</v>
      </c>
      <c r="F14">
        <v>2</v>
      </c>
    </row>
    <row r="15" spans="1:6" x14ac:dyDescent="0.2">
      <c r="A15" t="s">
        <v>625</v>
      </c>
      <c r="C15">
        <v>2</v>
      </c>
      <c r="F15">
        <v>2</v>
      </c>
    </row>
    <row r="16" spans="1:6" x14ac:dyDescent="0.2">
      <c r="A16" t="s">
        <v>570</v>
      </c>
      <c r="B16">
        <v>2</v>
      </c>
      <c r="F16">
        <v>2</v>
      </c>
    </row>
    <row r="17" spans="1:6" x14ac:dyDescent="0.2">
      <c r="A17" t="s">
        <v>608</v>
      </c>
      <c r="B17">
        <v>1</v>
      </c>
      <c r="C17">
        <v>1</v>
      </c>
      <c r="F17">
        <v>2</v>
      </c>
    </row>
    <row r="18" spans="1:6" x14ac:dyDescent="0.2">
      <c r="A18" t="s">
        <v>610</v>
      </c>
      <c r="B18">
        <v>2</v>
      </c>
      <c r="F18">
        <v>2</v>
      </c>
    </row>
    <row r="19" spans="1:6" x14ac:dyDescent="0.2">
      <c r="A19" t="s">
        <v>583</v>
      </c>
      <c r="C19">
        <v>2</v>
      </c>
      <c r="F19">
        <v>2</v>
      </c>
    </row>
    <row r="20" spans="1:6" x14ac:dyDescent="0.2">
      <c r="A20" t="s">
        <v>562</v>
      </c>
      <c r="B20">
        <v>1</v>
      </c>
      <c r="F20">
        <v>1</v>
      </c>
    </row>
    <row r="21" spans="1:6" x14ac:dyDescent="0.2">
      <c r="A21" t="s">
        <v>627</v>
      </c>
      <c r="C21">
        <v>1</v>
      </c>
      <c r="F21">
        <v>1</v>
      </c>
    </row>
    <row r="22" spans="1:6" x14ac:dyDescent="0.2">
      <c r="A22" t="s">
        <v>571</v>
      </c>
      <c r="B22">
        <v>1</v>
      </c>
      <c r="F22">
        <v>1</v>
      </c>
    </row>
    <row r="23" spans="1:6" x14ac:dyDescent="0.2">
      <c r="A23" t="s">
        <v>628</v>
      </c>
      <c r="C23">
        <v>1</v>
      </c>
      <c r="F23">
        <v>1</v>
      </c>
    </row>
    <row r="24" spans="1:6" x14ac:dyDescent="0.2">
      <c r="A24" t="s">
        <v>572</v>
      </c>
      <c r="C24">
        <v>1</v>
      </c>
      <c r="F24">
        <v>1</v>
      </c>
    </row>
    <row r="25" spans="1:6" x14ac:dyDescent="0.2">
      <c r="A25" t="s">
        <v>631</v>
      </c>
      <c r="B25">
        <v>1</v>
      </c>
      <c r="F25">
        <v>1</v>
      </c>
    </row>
    <row r="26" spans="1:6" x14ac:dyDescent="0.2">
      <c r="A26" t="s">
        <v>590</v>
      </c>
      <c r="C26">
        <v>1</v>
      </c>
      <c r="F26">
        <v>1</v>
      </c>
    </row>
    <row r="27" spans="1:6" x14ac:dyDescent="0.2">
      <c r="A27" t="s">
        <v>591</v>
      </c>
      <c r="C27">
        <v>1</v>
      </c>
      <c r="F27">
        <v>1</v>
      </c>
    </row>
    <row r="28" spans="1:6" x14ac:dyDescent="0.2">
      <c r="A28" t="s">
        <v>574</v>
      </c>
      <c r="B28">
        <v>1</v>
      </c>
      <c r="F28">
        <v>1</v>
      </c>
    </row>
    <row r="29" spans="1:6" x14ac:dyDescent="0.2">
      <c r="A29" t="s">
        <v>637</v>
      </c>
      <c r="D29">
        <v>1</v>
      </c>
      <c r="F29">
        <v>1</v>
      </c>
    </row>
    <row r="30" spans="1:6" x14ac:dyDescent="0.2">
      <c r="A30" t="s">
        <v>639</v>
      </c>
      <c r="C30">
        <v>1</v>
      </c>
      <c r="F30">
        <v>1</v>
      </c>
    </row>
    <row r="31" spans="1:6" x14ac:dyDescent="0.2">
      <c r="A31" t="s">
        <v>642</v>
      </c>
      <c r="C31">
        <v>1</v>
      </c>
      <c r="F31">
        <v>1</v>
      </c>
    </row>
    <row r="32" spans="1:6" x14ac:dyDescent="0.2">
      <c r="A32" t="s">
        <v>568</v>
      </c>
      <c r="C32">
        <v>1</v>
      </c>
      <c r="F32">
        <v>1</v>
      </c>
    </row>
    <row r="33" spans="1:6" x14ac:dyDescent="0.2">
      <c r="A33" t="s">
        <v>644</v>
      </c>
      <c r="C33">
        <v>1</v>
      </c>
      <c r="F33">
        <v>1</v>
      </c>
    </row>
    <row r="34" spans="1:6" x14ac:dyDescent="0.2">
      <c r="A34" t="s">
        <v>569</v>
      </c>
      <c r="C34">
        <v>1</v>
      </c>
      <c r="F34">
        <v>1</v>
      </c>
    </row>
    <row r="35" spans="1:6" x14ac:dyDescent="0.2">
      <c r="A35" t="s">
        <v>647</v>
      </c>
      <c r="C35">
        <v>1</v>
      </c>
      <c r="F35">
        <v>1</v>
      </c>
    </row>
    <row r="36" spans="1:6" x14ac:dyDescent="0.2">
      <c r="A36" t="s">
        <v>621</v>
      </c>
      <c r="C36">
        <v>1</v>
      </c>
      <c r="F36">
        <v>1</v>
      </c>
    </row>
    <row r="37" spans="1:6" x14ac:dyDescent="0.2">
      <c r="A37" t="s">
        <v>581</v>
      </c>
      <c r="C37">
        <v>1</v>
      </c>
      <c r="F37">
        <v>1</v>
      </c>
    </row>
    <row r="38" spans="1:6" x14ac:dyDescent="0.2">
      <c r="A38" t="s">
        <v>612</v>
      </c>
      <c r="B38">
        <v>1</v>
      </c>
      <c r="F38">
        <v>1</v>
      </c>
    </row>
    <row r="39" spans="1:6" x14ac:dyDescent="0.2">
      <c r="A39" t="s">
        <v>650</v>
      </c>
      <c r="C39">
        <v>1</v>
      </c>
      <c r="F39">
        <v>1</v>
      </c>
    </row>
    <row r="40" spans="1:6" x14ac:dyDescent="0.2">
      <c r="A40" t="s">
        <v>651</v>
      </c>
      <c r="C40">
        <v>1</v>
      </c>
      <c r="F40">
        <v>1</v>
      </c>
    </row>
    <row r="41" spans="1:6" x14ac:dyDescent="0.2">
      <c r="A41" t="s">
        <v>653</v>
      </c>
      <c r="C41">
        <v>1</v>
      </c>
      <c r="F41">
        <v>1</v>
      </c>
    </row>
    <row r="42" spans="1:6" x14ac:dyDescent="0.2">
      <c r="A42" t="s">
        <v>626</v>
      </c>
      <c r="C42">
        <v>1</v>
      </c>
      <c r="F42">
        <v>1</v>
      </c>
    </row>
    <row r="43" spans="1:6" x14ac:dyDescent="0.2">
      <c r="A43" t="s">
        <v>656</v>
      </c>
      <c r="C43">
        <v>1</v>
      </c>
      <c r="F43">
        <v>1</v>
      </c>
    </row>
    <row r="44" spans="1:6" x14ac:dyDescent="0.2">
      <c r="A44" t="s">
        <v>657</v>
      </c>
      <c r="B44">
        <v>1</v>
      </c>
      <c r="F44">
        <v>1</v>
      </c>
    </row>
    <row r="45" spans="1:6" x14ac:dyDescent="0.2">
      <c r="A45" t="s">
        <v>619</v>
      </c>
      <c r="C45">
        <v>1</v>
      </c>
      <c r="F45">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31"/>
  <sheetViews>
    <sheetView workbookViewId="0"/>
  </sheetViews>
  <sheetFormatPr baseColWidth="10" defaultColWidth="8.83203125" defaultRowHeight="15" x14ac:dyDescent="0.2"/>
  <cols>
    <col min="1" max="1" width="29.1640625" bestFit="1" customWidth="1"/>
    <col min="2" max="2" width="81.33203125" bestFit="1" customWidth="1"/>
    <col min="3" max="3" width="32.6640625" bestFit="1" customWidth="1"/>
    <col min="4" max="4" width="117.5" bestFit="1" customWidth="1"/>
  </cols>
  <sheetData>
    <row r="1" spans="1:4" s="1" customFormat="1" x14ac:dyDescent="0.2">
      <c r="A1" s="1" t="s">
        <v>659</v>
      </c>
      <c r="B1" s="1" t="s">
        <v>660</v>
      </c>
      <c r="C1" s="1" t="s">
        <v>661</v>
      </c>
      <c r="D1" s="1" t="s">
        <v>662</v>
      </c>
    </row>
    <row r="2" spans="1:4" x14ac:dyDescent="0.2">
      <c r="A2" t="s">
        <v>663</v>
      </c>
      <c r="B2" t="s">
        <v>664</v>
      </c>
    </row>
    <row r="3" spans="1:4" x14ac:dyDescent="0.2">
      <c r="B3" t="s">
        <v>665</v>
      </c>
      <c r="C3" t="s">
        <v>666</v>
      </c>
      <c r="D3" t="s">
        <v>667</v>
      </c>
    </row>
    <row r="4" spans="1:4" x14ac:dyDescent="0.2">
      <c r="B4" t="s">
        <v>222</v>
      </c>
      <c r="C4" t="s">
        <v>668</v>
      </c>
      <c r="D4" t="s">
        <v>669</v>
      </c>
    </row>
    <row r="5" spans="1:4" x14ac:dyDescent="0.2">
      <c r="B5" t="s">
        <v>230</v>
      </c>
      <c r="C5" t="s">
        <v>668</v>
      </c>
      <c r="D5" t="s">
        <v>670</v>
      </c>
    </row>
    <row r="6" spans="1:4" x14ac:dyDescent="0.2">
      <c r="B6" t="s">
        <v>257</v>
      </c>
      <c r="C6" t="s">
        <v>668</v>
      </c>
      <c r="D6" t="s">
        <v>671</v>
      </c>
    </row>
    <row r="7" spans="1:4" x14ac:dyDescent="0.2">
      <c r="B7" t="s">
        <v>213</v>
      </c>
      <c r="C7" t="s">
        <v>668</v>
      </c>
      <c r="D7" t="s">
        <v>672</v>
      </c>
    </row>
    <row r="8" spans="1:4" x14ac:dyDescent="0.2">
      <c r="B8" t="s">
        <v>242</v>
      </c>
      <c r="C8" t="s">
        <v>668</v>
      </c>
      <c r="D8" t="s">
        <v>673</v>
      </c>
    </row>
    <row r="10" spans="1:4" x14ac:dyDescent="0.2">
      <c r="A10" t="s">
        <v>30</v>
      </c>
      <c r="B10" t="s">
        <v>674</v>
      </c>
    </row>
    <row r="11" spans="1:4" x14ac:dyDescent="0.2">
      <c r="B11" t="s">
        <v>665</v>
      </c>
      <c r="C11" t="s">
        <v>675</v>
      </c>
      <c r="D11" t="s">
        <v>30</v>
      </c>
    </row>
    <row r="12" spans="1:4" x14ac:dyDescent="0.2">
      <c r="B12" t="s">
        <v>246</v>
      </c>
      <c r="C12" t="s">
        <v>676</v>
      </c>
      <c r="D12" t="s">
        <v>677</v>
      </c>
    </row>
    <row r="13" spans="1:4" x14ac:dyDescent="0.2">
      <c r="B13" t="s">
        <v>219</v>
      </c>
      <c r="C13" t="s">
        <v>676</v>
      </c>
      <c r="D13" t="s">
        <v>677</v>
      </c>
    </row>
    <row r="14" spans="1:4" x14ac:dyDescent="0.2">
      <c r="B14" t="s">
        <v>253</v>
      </c>
      <c r="C14" t="s">
        <v>676</v>
      </c>
      <c r="D14" t="s">
        <v>678</v>
      </c>
    </row>
    <row r="15" spans="1:4" x14ac:dyDescent="0.2">
      <c r="B15" t="s">
        <v>255</v>
      </c>
      <c r="C15" t="s">
        <v>676</v>
      </c>
      <c r="D15" t="s">
        <v>679</v>
      </c>
    </row>
    <row r="16" spans="1:4" x14ac:dyDescent="0.2">
      <c r="B16" t="s">
        <v>228</v>
      </c>
      <c r="C16" t="s">
        <v>676</v>
      </c>
      <c r="D16" t="s">
        <v>677</v>
      </c>
    </row>
    <row r="17" spans="1:4" x14ac:dyDescent="0.2">
      <c r="B17" t="s">
        <v>257</v>
      </c>
      <c r="C17" t="s">
        <v>676</v>
      </c>
      <c r="D17" t="s">
        <v>680</v>
      </c>
    </row>
    <row r="18" spans="1:4" x14ac:dyDescent="0.2">
      <c r="B18" t="s">
        <v>259</v>
      </c>
      <c r="C18" t="s">
        <v>676</v>
      </c>
      <c r="D18" t="s">
        <v>677</v>
      </c>
    </row>
    <row r="19" spans="1:4" x14ac:dyDescent="0.2">
      <c r="B19" t="s">
        <v>262</v>
      </c>
      <c r="C19" t="s">
        <v>676</v>
      </c>
      <c r="D19" t="s">
        <v>680</v>
      </c>
    </row>
    <row r="20" spans="1:4" x14ac:dyDescent="0.2">
      <c r="B20" t="s">
        <v>267</v>
      </c>
      <c r="C20" t="s">
        <v>676</v>
      </c>
      <c r="D20" t="s">
        <v>680</v>
      </c>
    </row>
    <row r="21" spans="1:4" x14ac:dyDescent="0.2">
      <c r="B21" t="s">
        <v>265</v>
      </c>
      <c r="C21" t="s">
        <v>676</v>
      </c>
      <c r="D21" t="s">
        <v>680</v>
      </c>
    </row>
    <row r="23" spans="1:4" x14ac:dyDescent="0.2">
      <c r="A23" t="s">
        <v>681</v>
      </c>
      <c r="B23" t="s">
        <v>682</v>
      </c>
    </row>
    <row r="24" spans="1:4" x14ac:dyDescent="0.2">
      <c r="B24" t="s">
        <v>665</v>
      </c>
      <c r="C24" t="s">
        <v>675</v>
      </c>
      <c r="D24" t="s">
        <v>667</v>
      </c>
    </row>
    <row r="25" spans="1:4" x14ac:dyDescent="0.2">
      <c r="B25" t="s">
        <v>244</v>
      </c>
      <c r="C25" t="s">
        <v>683</v>
      </c>
      <c r="D25" t="s">
        <v>684</v>
      </c>
    </row>
    <row r="26" spans="1:4" x14ac:dyDescent="0.2">
      <c r="B26" t="s">
        <v>259</v>
      </c>
      <c r="C26" t="s">
        <v>685</v>
      </c>
      <c r="D26" t="s">
        <v>686</v>
      </c>
    </row>
    <row r="27" spans="1:4" x14ac:dyDescent="0.2">
      <c r="B27" t="s">
        <v>687</v>
      </c>
      <c r="C27" t="s">
        <v>685</v>
      </c>
      <c r="D27" t="s">
        <v>688</v>
      </c>
    </row>
    <row r="29" spans="1:4" x14ac:dyDescent="0.2">
      <c r="A29" t="s">
        <v>689</v>
      </c>
      <c r="B29" t="s">
        <v>674</v>
      </c>
    </row>
    <row r="30" spans="1:4" x14ac:dyDescent="0.2">
      <c r="B30" t="s">
        <v>665</v>
      </c>
      <c r="C30" t="s">
        <v>675</v>
      </c>
      <c r="D30" t="s">
        <v>667</v>
      </c>
    </row>
    <row r="31" spans="1:4" x14ac:dyDescent="0.2">
      <c r="B31" t="s">
        <v>265</v>
      </c>
      <c r="C31" t="s">
        <v>690</v>
      </c>
      <c r="D31"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4"/>
  <sheetViews>
    <sheetView topLeftCell="A54" workbookViewId="0"/>
  </sheetViews>
  <sheetFormatPr baseColWidth="10" defaultColWidth="8.83203125" defaultRowHeight="15" x14ac:dyDescent="0.2"/>
  <cols>
    <col min="1" max="1" width="62" bestFit="1" customWidth="1"/>
    <col min="2" max="2" width="46.6640625" bestFit="1" customWidth="1"/>
    <col min="3" max="3" width="16.6640625" bestFit="1" customWidth="1"/>
    <col min="4" max="5" width="14.1640625" bestFit="1" customWidth="1"/>
  </cols>
  <sheetData>
    <row r="1" spans="1:5" s="1" customFormat="1" x14ac:dyDescent="0.2">
      <c r="A1" s="1" t="s">
        <v>25</v>
      </c>
      <c r="B1" s="1" t="s">
        <v>26</v>
      </c>
      <c r="C1" s="1" t="s">
        <v>27</v>
      </c>
      <c r="D1" s="1" t="s">
        <v>28</v>
      </c>
      <c r="E1" s="1" t="s">
        <v>29</v>
      </c>
    </row>
    <row r="2" spans="1:5" x14ac:dyDescent="0.2">
      <c r="A2" t="s">
        <v>30</v>
      </c>
    </row>
    <row r="3" spans="1:5" x14ac:dyDescent="0.2">
      <c r="B3" t="s">
        <v>31</v>
      </c>
      <c r="C3" t="s">
        <v>32</v>
      </c>
      <c r="D3" t="s">
        <v>33</v>
      </c>
      <c r="E3" t="s">
        <v>34</v>
      </c>
    </row>
    <row r="4" spans="1:5" x14ac:dyDescent="0.2">
      <c r="B4" t="s">
        <v>35</v>
      </c>
      <c r="C4" t="s">
        <v>32</v>
      </c>
      <c r="D4" t="s">
        <v>33</v>
      </c>
      <c r="E4" t="s">
        <v>34</v>
      </c>
    </row>
    <row r="5" spans="1:5" x14ac:dyDescent="0.2">
      <c r="B5" t="s">
        <v>36</v>
      </c>
      <c r="C5" t="s">
        <v>37</v>
      </c>
      <c r="D5" t="s">
        <v>38</v>
      </c>
      <c r="E5" t="s">
        <v>39</v>
      </c>
    </row>
    <row r="6" spans="1:5" x14ac:dyDescent="0.2">
      <c r="B6" t="s">
        <v>40</v>
      </c>
      <c r="C6" t="s">
        <v>41</v>
      </c>
      <c r="D6" t="s">
        <v>42</v>
      </c>
      <c r="E6" t="s">
        <v>43</v>
      </c>
    </row>
    <row r="7" spans="1:5" x14ac:dyDescent="0.2">
      <c r="A7" t="s">
        <v>44</v>
      </c>
    </row>
    <row r="8" spans="1:5" x14ac:dyDescent="0.2">
      <c r="B8" t="s">
        <v>45</v>
      </c>
      <c r="C8" t="s">
        <v>34</v>
      </c>
      <c r="D8" t="s">
        <v>34</v>
      </c>
      <c r="E8" t="s">
        <v>34</v>
      </c>
    </row>
    <row r="9" spans="1:5" x14ac:dyDescent="0.2">
      <c r="B9" t="s">
        <v>46</v>
      </c>
      <c r="C9" t="s">
        <v>47</v>
      </c>
      <c r="D9" t="s">
        <v>48</v>
      </c>
      <c r="E9" t="s">
        <v>48</v>
      </c>
    </row>
    <row r="10" spans="1:5" x14ac:dyDescent="0.2">
      <c r="B10" t="s">
        <v>49</v>
      </c>
      <c r="C10" t="s">
        <v>50</v>
      </c>
      <c r="D10" t="s">
        <v>51</v>
      </c>
      <c r="E10" t="s">
        <v>52</v>
      </c>
    </row>
    <row r="11" spans="1:5" x14ac:dyDescent="0.2">
      <c r="B11" t="s">
        <v>53</v>
      </c>
      <c r="C11" t="s">
        <v>54</v>
      </c>
      <c r="D11" t="s">
        <v>55</v>
      </c>
      <c r="E11" t="s">
        <v>56</v>
      </c>
    </row>
    <row r="12" spans="1:5" x14ac:dyDescent="0.2">
      <c r="B12" t="s">
        <v>40</v>
      </c>
      <c r="C12" t="s">
        <v>57</v>
      </c>
      <c r="D12" t="s">
        <v>58</v>
      </c>
      <c r="E12" t="s">
        <v>58</v>
      </c>
    </row>
    <row r="13" spans="1:5" x14ac:dyDescent="0.2">
      <c r="A13" t="s">
        <v>59</v>
      </c>
    </row>
    <row r="14" spans="1:5" x14ac:dyDescent="0.2">
      <c r="B14" t="s">
        <v>45</v>
      </c>
      <c r="C14" t="s">
        <v>34</v>
      </c>
      <c r="D14" t="s">
        <v>34</v>
      </c>
      <c r="E14" t="s">
        <v>34</v>
      </c>
    </row>
    <row r="15" spans="1:5" x14ac:dyDescent="0.2">
      <c r="B15" t="s">
        <v>46</v>
      </c>
      <c r="C15" t="s">
        <v>47</v>
      </c>
      <c r="D15" t="s">
        <v>48</v>
      </c>
      <c r="E15" t="s">
        <v>48</v>
      </c>
    </row>
    <row r="16" spans="1:5" x14ac:dyDescent="0.2">
      <c r="B16" t="s">
        <v>49</v>
      </c>
      <c r="C16" t="s">
        <v>50</v>
      </c>
      <c r="D16" t="s">
        <v>51</v>
      </c>
      <c r="E16" t="s">
        <v>52</v>
      </c>
    </row>
    <row r="17" spans="1:5" x14ac:dyDescent="0.2">
      <c r="B17" t="s">
        <v>53</v>
      </c>
      <c r="C17" t="s">
        <v>54</v>
      </c>
      <c r="D17" t="s">
        <v>55</v>
      </c>
      <c r="E17" t="s">
        <v>56</v>
      </c>
    </row>
    <row r="18" spans="1:5" x14ac:dyDescent="0.2">
      <c r="B18" t="s">
        <v>40</v>
      </c>
      <c r="C18" t="s">
        <v>57</v>
      </c>
      <c r="D18" t="s">
        <v>58</v>
      </c>
      <c r="E18" t="s">
        <v>58</v>
      </c>
    </row>
    <row r="19" spans="1:5" x14ac:dyDescent="0.2">
      <c r="A19" t="s">
        <v>60</v>
      </c>
    </row>
    <row r="20" spans="1:5" x14ac:dyDescent="0.2">
      <c r="B20" t="s">
        <v>61</v>
      </c>
      <c r="C20" t="s">
        <v>62</v>
      </c>
      <c r="D20" t="s">
        <v>63</v>
      </c>
      <c r="E20" t="s">
        <v>64</v>
      </c>
    </row>
    <row r="21" spans="1:5" x14ac:dyDescent="0.2">
      <c r="B21" t="s">
        <v>65</v>
      </c>
      <c r="C21" t="s">
        <v>66</v>
      </c>
      <c r="D21" t="s">
        <v>67</v>
      </c>
      <c r="E21" t="s">
        <v>68</v>
      </c>
    </row>
    <row r="22" spans="1:5" x14ac:dyDescent="0.2">
      <c r="B22" t="s">
        <v>40</v>
      </c>
      <c r="C22" t="s">
        <v>69</v>
      </c>
      <c r="D22" t="s">
        <v>70</v>
      </c>
      <c r="E22" t="s">
        <v>71</v>
      </c>
    </row>
    <row r="23" spans="1:5" x14ac:dyDescent="0.2">
      <c r="A23" t="s">
        <v>72</v>
      </c>
    </row>
    <row r="24" spans="1:5" x14ac:dyDescent="0.2">
      <c r="B24" t="s">
        <v>61</v>
      </c>
      <c r="C24" t="s">
        <v>62</v>
      </c>
      <c r="D24" t="s">
        <v>63</v>
      </c>
      <c r="E24" t="s">
        <v>64</v>
      </c>
    </row>
    <row r="25" spans="1:5" x14ac:dyDescent="0.2">
      <c r="B25" t="s">
        <v>65</v>
      </c>
      <c r="C25" t="s">
        <v>66</v>
      </c>
      <c r="D25" t="s">
        <v>67</v>
      </c>
      <c r="E25" t="s">
        <v>68</v>
      </c>
    </row>
    <row r="26" spans="1:5" x14ac:dyDescent="0.2">
      <c r="B26" t="s">
        <v>40</v>
      </c>
      <c r="C26" t="s">
        <v>69</v>
      </c>
      <c r="D26" t="s">
        <v>70</v>
      </c>
      <c r="E26" t="s">
        <v>71</v>
      </c>
    </row>
    <row r="27" spans="1:5" x14ac:dyDescent="0.2">
      <c r="A27" t="s">
        <v>73</v>
      </c>
    </row>
    <row r="28" spans="1:5" x14ac:dyDescent="0.2">
      <c r="B28" t="s">
        <v>61</v>
      </c>
      <c r="C28" t="s">
        <v>74</v>
      </c>
      <c r="D28" t="s">
        <v>75</v>
      </c>
      <c r="E28" t="s">
        <v>76</v>
      </c>
    </row>
    <row r="29" spans="1:5" x14ac:dyDescent="0.2">
      <c r="B29" t="s">
        <v>65</v>
      </c>
      <c r="C29" t="s">
        <v>77</v>
      </c>
      <c r="D29" t="s">
        <v>78</v>
      </c>
      <c r="E29" t="s">
        <v>79</v>
      </c>
    </row>
    <row r="30" spans="1:5" x14ac:dyDescent="0.2">
      <c r="B30" t="s">
        <v>40</v>
      </c>
      <c r="C30" t="s">
        <v>57</v>
      </c>
      <c r="D30" t="s">
        <v>58</v>
      </c>
      <c r="E30" t="s">
        <v>58</v>
      </c>
    </row>
    <row r="31" spans="1:5" x14ac:dyDescent="0.2">
      <c r="A31" t="s">
        <v>80</v>
      </c>
    </row>
    <row r="32" spans="1:5" x14ac:dyDescent="0.2">
      <c r="B32" t="s">
        <v>61</v>
      </c>
      <c r="C32" t="s">
        <v>81</v>
      </c>
      <c r="D32" t="s">
        <v>82</v>
      </c>
      <c r="E32" t="s">
        <v>83</v>
      </c>
    </row>
    <row r="33" spans="1:5" x14ac:dyDescent="0.2">
      <c r="B33" t="s">
        <v>65</v>
      </c>
      <c r="C33" t="s">
        <v>84</v>
      </c>
      <c r="D33" t="s">
        <v>85</v>
      </c>
      <c r="E33" t="s">
        <v>86</v>
      </c>
    </row>
    <row r="34" spans="1:5" x14ac:dyDescent="0.2">
      <c r="B34" t="s">
        <v>40</v>
      </c>
      <c r="C34" t="s">
        <v>69</v>
      </c>
      <c r="D34" t="s">
        <v>70</v>
      </c>
      <c r="E34" t="s">
        <v>71</v>
      </c>
    </row>
    <row r="35" spans="1:5" x14ac:dyDescent="0.2">
      <c r="A35" t="s">
        <v>87</v>
      </c>
    </row>
    <row r="36" spans="1:5" x14ac:dyDescent="0.2">
      <c r="B36" t="s">
        <v>61</v>
      </c>
      <c r="C36" t="s">
        <v>88</v>
      </c>
      <c r="D36" t="s">
        <v>89</v>
      </c>
      <c r="E36" t="s">
        <v>90</v>
      </c>
    </row>
    <row r="37" spans="1:5" x14ac:dyDescent="0.2">
      <c r="B37" t="s">
        <v>65</v>
      </c>
      <c r="C37" t="s">
        <v>91</v>
      </c>
      <c r="D37" t="s">
        <v>92</v>
      </c>
      <c r="E37" t="s">
        <v>93</v>
      </c>
    </row>
    <row r="38" spans="1:5" x14ac:dyDescent="0.2">
      <c r="B38" t="s">
        <v>40</v>
      </c>
      <c r="C38" t="s">
        <v>94</v>
      </c>
      <c r="D38" t="s">
        <v>43</v>
      </c>
      <c r="E38" t="s">
        <v>95</v>
      </c>
    </row>
    <row r="39" spans="1:5" x14ac:dyDescent="0.2">
      <c r="A39" t="s">
        <v>96</v>
      </c>
    </row>
    <row r="40" spans="1:5" x14ac:dyDescent="0.2">
      <c r="B40" t="s">
        <v>61</v>
      </c>
      <c r="C40" t="s">
        <v>97</v>
      </c>
      <c r="D40" t="s">
        <v>98</v>
      </c>
      <c r="E40" t="s">
        <v>99</v>
      </c>
    </row>
    <row r="41" spans="1:5" x14ac:dyDescent="0.2">
      <c r="B41" t="s">
        <v>65</v>
      </c>
      <c r="C41" t="s">
        <v>100</v>
      </c>
      <c r="D41" t="s">
        <v>101</v>
      </c>
      <c r="E41" t="s">
        <v>102</v>
      </c>
    </row>
    <row r="42" spans="1:5" x14ac:dyDescent="0.2">
      <c r="B42" t="s">
        <v>40</v>
      </c>
      <c r="C42" t="s">
        <v>103</v>
      </c>
      <c r="D42" t="s">
        <v>71</v>
      </c>
      <c r="E42" t="s">
        <v>94</v>
      </c>
    </row>
    <row r="43" spans="1:5" x14ac:dyDescent="0.2">
      <c r="A43" t="s">
        <v>104</v>
      </c>
    </row>
    <row r="44" spans="1:5" x14ac:dyDescent="0.2">
      <c r="B44" t="s">
        <v>61</v>
      </c>
      <c r="C44" t="s">
        <v>105</v>
      </c>
      <c r="D44" t="s">
        <v>106</v>
      </c>
      <c r="E44" t="s">
        <v>107</v>
      </c>
    </row>
    <row r="45" spans="1:5" x14ac:dyDescent="0.2">
      <c r="B45" t="s">
        <v>65</v>
      </c>
      <c r="C45" t="s">
        <v>108</v>
      </c>
      <c r="D45" t="s">
        <v>109</v>
      </c>
      <c r="E45" t="s">
        <v>110</v>
      </c>
    </row>
    <row r="46" spans="1:5" x14ac:dyDescent="0.2">
      <c r="A46" t="s">
        <v>111</v>
      </c>
    </row>
    <row r="47" spans="1:5" x14ac:dyDescent="0.2">
      <c r="B47" t="s">
        <v>112</v>
      </c>
      <c r="C47" t="s">
        <v>113</v>
      </c>
      <c r="D47" t="s">
        <v>114</v>
      </c>
      <c r="E47" t="s">
        <v>115</v>
      </c>
    </row>
    <row r="48" spans="1:5" x14ac:dyDescent="0.2">
      <c r="B48" t="s">
        <v>116</v>
      </c>
      <c r="C48" t="s">
        <v>47</v>
      </c>
      <c r="D48" t="s">
        <v>117</v>
      </c>
      <c r="E48" t="s">
        <v>34</v>
      </c>
    </row>
    <row r="49" spans="1:5" x14ac:dyDescent="0.2">
      <c r="A49" t="s">
        <v>118</v>
      </c>
    </row>
    <row r="50" spans="1:5" x14ac:dyDescent="0.2">
      <c r="B50" t="s">
        <v>119</v>
      </c>
      <c r="C50" t="s">
        <v>120</v>
      </c>
      <c r="D50" t="s">
        <v>121</v>
      </c>
      <c r="E50" t="s">
        <v>117</v>
      </c>
    </row>
    <row r="51" spans="1:5" x14ac:dyDescent="0.2">
      <c r="B51" t="s">
        <v>122</v>
      </c>
      <c r="C51" t="s">
        <v>123</v>
      </c>
      <c r="D51" t="s">
        <v>34</v>
      </c>
      <c r="E51" t="s">
        <v>48</v>
      </c>
    </row>
    <row r="52" spans="1:5" x14ac:dyDescent="0.2">
      <c r="B52" t="s">
        <v>124</v>
      </c>
      <c r="C52" t="s">
        <v>125</v>
      </c>
      <c r="D52" t="s">
        <v>126</v>
      </c>
      <c r="E52" t="s">
        <v>126</v>
      </c>
    </row>
    <row r="53" spans="1:5" x14ac:dyDescent="0.2">
      <c r="A53" t="s">
        <v>127</v>
      </c>
    </row>
    <row r="54" spans="1:5" x14ac:dyDescent="0.2">
      <c r="B54" t="s">
        <v>128</v>
      </c>
      <c r="C54" t="s">
        <v>129</v>
      </c>
      <c r="D54" t="s">
        <v>130</v>
      </c>
      <c r="E54" t="s">
        <v>131</v>
      </c>
    </row>
    <row r="55" spans="1:5" x14ac:dyDescent="0.2">
      <c r="B55" t="s">
        <v>58</v>
      </c>
      <c r="C55" t="s">
        <v>132</v>
      </c>
      <c r="D55" t="s">
        <v>133</v>
      </c>
      <c r="E55" t="s">
        <v>134</v>
      </c>
    </row>
    <row r="56" spans="1:5" x14ac:dyDescent="0.2">
      <c r="A56" t="s">
        <v>135</v>
      </c>
    </row>
    <row r="57" spans="1:5" x14ac:dyDescent="0.2">
      <c r="B57" t="s">
        <v>136</v>
      </c>
      <c r="C57" t="s">
        <v>47</v>
      </c>
      <c r="D57" t="s">
        <v>48</v>
      </c>
      <c r="E57" t="s">
        <v>48</v>
      </c>
    </row>
    <row r="58" spans="1:5" x14ac:dyDescent="0.2">
      <c r="B58" t="s">
        <v>137</v>
      </c>
      <c r="C58" t="s">
        <v>123</v>
      </c>
      <c r="D58" t="s">
        <v>34</v>
      </c>
      <c r="E58" t="s">
        <v>48</v>
      </c>
    </row>
    <row r="59" spans="1:5" x14ac:dyDescent="0.2">
      <c r="B59" t="s">
        <v>138</v>
      </c>
      <c r="C59" t="s">
        <v>139</v>
      </c>
      <c r="D59" t="s">
        <v>140</v>
      </c>
      <c r="E59" t="s">
        <v>126</v>
      </c>
    </row>
    <row r="60" spans="1:5" x14ac:dyDescent="0.2">
      <c r="B60" t="s">
        <v>141</v>
      </c>
      <c r="C60" t="s">
        <v>47</v>
      </c>
      <c r="D60" t="s">
        <v>48</v>
      </c>
      <c r="E60" t="s">
        <v>48</v>
      </c>
    </row>
    <row r="61" spans="1:5" x14ac:dyDescent="0.2">
      <c r="B61" t="s">
        <v>142</v>
      </c>
      <c r="C61" t="s">
        <v>123</v>
      </c>
      <c r="D61" t="s">
        <v>48</v>
      </c>
      <c r="E61" t="s">
        <v>34</v>
      </c>
    </row>
    <row r="62" spans="1:5" x14ac:dyDescent="0.2">
      <c r="B62" t="s">
        <v>40</v>
      </c>
      <c r="C62" t="s">
        <v>58</v>
      </c>
      <c r="D62" t="s">
        <v>58</v>
      </c>
      <c r="E62" t="s">
        <v>128</v>
      </c>
    </row>
    <row r="63" spans="1:5" x14ac:dyDescent="0.2">
      <c r="A63" t="s">
        <v>143</v>
      </c>
    </row>
    <row r="64" spans="1:5" x14ac:dyDescent="0.2">
      <c r="B64" t="s">
        <v>144</v>
      </c>
      <c r="C64" t="s">
        <v>145</v>
      </c>
      <c r="D64" t="s">
        <v>146</v>
      </c>
      <c r="E64" t="s">
        <v>147</v>
      </c>
    </row>
    <row r="65" spans="1:5" x14ac:dyDescent="0.2">
      <c r="B65" t="s">
        <v>148</v>
      </c>
      <c r="C65" t="s">
        <v>149</v>
      </c>
      <c r="D65" t="s">
        <v>34</v>
      </c>
      <c r="E65" t="s">
        <v>150</v>
      </c>
    </row>
    <row r="66" spans="1:5" x14ac:dyDescent="0.2">
      <c r="B66" t="s">
        <v>151</v>
      </c>
      <c r="C66" t="s">
        <v>152</v>
      </c>
      <c r="D66" t="s">
        <v>153</v>
      </c>
      <c r="E66" t="s">
        <v>154</v>
      </c>
    </row>
    <row r="67" spans="1:5" x14ac:dyDescent="0.2">
      <c r="B67" t="s">
        <v>40</v>
      </c>
      <c r="C67" t="s">
        <v>94</v>
      </c>
      <c r="D67" t="s">
        <v>70</v>
      </c>
      <c r="E67" t="s">
        <v>155</v>
      </c>
    </row>
    <row r="68" spans="1:5" x14ac:dyDescent="0.2">
      <c r="A68" t="s">
        <v>156</v>
      </c>
    </row>
    <row r="69" spans="1:5" x14ac:dyDescent="0.2">
      <c r="B69" t="s">
        <v>157</v>
      </c>
      <c r="C69" t="s">
        <v>47</v>
      </c>
      <c r="D69" t="s">
        <v>117</v>
      </c>
      <c r="E69" t="s">
        <v>34</v>
      </c>
    </row>
    <row r="70" spans="1:5" x14ac:dyDescent="0.2">
      <c r="B70" t="s">
        <v>158</v>
      </c>
      <c r="C70" t="s">
        <v>113</v>
      </c>
      <c r="D70" t="s">
        <v>114</v>
      </c>
      <c r="E70" t="s">
        <v>115</v>
      </c>
    </row>
    <row r="71" spans="1:5" x14ac:dyDescent="0.2">
      <c r="A71" t="s">
        <v>159</v>
      </c>
    </row>
    <row r="72" spans="1:5" x14ac:dyDescent="0.2">
      <c r="B72" t="s">
        <v>157</v>
      </c>
      <c r="C72" t="s">
        <v>129</v>
      </c>
      <c r="D72" t="s">
        <v>133</v>
      </c>
      <c r="E72" t="s">
        <v>133</v>
      </c>
    </row>
    <row r="73" spans="1:5" x14ac:dyDescent="0.2">
      <c r="B73" t="s">
        <v>158</v>
      </c>
      <c r="C73" t="s">
        <v>132</v>
      </c>
      <c r="D73" t="s">
        <v>130</v>
      </c>
      <c r="E73" t="s">
        <v>130</v>
      </c>
    </row>
    <row r="74" spans="1:5" x14ac:dyDescent="0.2">
      <c r="A74" t="s">
        <v>160</v>
      </c>
    </row>
    <row r="75" spans="1:5" x14ac:dyDescent="0.2">
      <c r="B75" t="s">
        <v>157</v>
      </c>
      <c r="C75" t="s">
        <v>161</v>
      </c>
      <c r="D75" t="s">
        <v>48</v>
      </c>
      <c r="E75" t="s">
        <v>117</v>
      </c>
    </row>
    <row r="76" spans="1:5" x14ac:dyDescent="0.2">
      <c r="B76" t="s">
        <v>158</v>
      </c>
      <c r="C76" t="s">
        <v>162</v>
      </c>
      <c r="D76" t="s">
        <v>163</v>
      </c>
      <c r="E76" t="s">
        <v>114</v>
      </c>
    </row>
    <row r="77" spans="1:5" x14ac:dyDescent="0.2">
      <c r="A77" t="s">
        <v>164</v>
      </c>
    </row>
    <row r="78" spans="1:5" x14ac:dyDescent="0.2">
      <c r="B78" t="s">
        <v>157</v>
      </c>
      <c r="C78" t="s">
        <v>123</v>
      </c>
      <c r="D78" t="s">
        <v>34</v>
      </c>
      <c r="E78" t="s">
        <v>48</v>
      </c>
    </row>
    <row r="79" spans="1:5" x14ac:dyDescent="0.2">
      <c r="B79" t="s">
        <v>158</v>
      </c>
      <c r="C79" t="s">
        <v>165</v>
      </c>
      <c r="D79" t="s">
        <v>115</v>
      </c>
      <c r="E79" t="s">
        <v>163</v>
      </c>
    </row>
    <row r="80" spans="1:5" x14ac:dyDescent="0.2">
      <c r="A80" t="s">
        <v>166</v>
      </c>
    </row>
    <row r="81" spans="1:5" x14ac:dyDescent="0.2">
      <c r="B81" t="s">
        <v>167</v>
      </c>
      <c r="C81" t="s">
        <v>120</v>
      </c>
      <c r="D81" t="s">
        <v>121</v>
      </c>
      <c r="E81" t="s">
        <v>117</v>
      </c>
    </row>
    <row r="82" spans="1:5" x14ac:dyDescent="0.2">
      <c r="B82" t="s">
        <v>168</v>
      </c>
      <c r="C82" t="s">
        <v>132</v>
      </c>
      <c r="D82" t="s">
        <v>130</v>
      </c>
      <c r="E82" t="s">
        <v>130</v>
      </c>
    </row>
    <row r="83" spans="1:5" x14ac:dyDescent="0.2">
      <c r="B83" t="s">
        <v>169</v>
      </c>
      <c r="C83" t="s">
        <v>170</v>
      </c>
      <c r="D83" t="s">
        <v>171</v>
      </c>
      <c r="E83" t="s">
        <v>172</v>
      </c>
    </row>
    <row r="84" spans="1:5" x14ac:dyDescent="0.2">
      <c r="A84" t="s">
        <v>173</v>
      </c>
    </row>
    <row r="85" spans="1:5" x14ac:dyDescent="0.2">
      <c r="B85" t="s">
        <v>158</v>
      </c>
      <c r="C85" t="s">
        <v>174</v>
      </c>
      <c r="D85" t="s">
        <v>115</v>
      </c>
      <c r="E85" t="s">
        <v>115</v>
      </c>
    </row>
    <row r="86" spans="1:5" x14ac:dyDescent="0.2">
      <c r="A86" t="s">
        <v>175</v>
      </c>
    </row>
    <row r="87" spans="1:5" x14ac:dyDescent="0.2">
      <c r="B87" t="s">
        <v>61</v>
      </c>
      <c r="C87" t="s">
        <v>176</v>
      </c>
      <c r="D87" t="s">
        <v>177</v>
      </c>
      <c r="E87" t="s">
        <v>178</v>
      </c>
    </row>
    <row r="88" spans="1:5" x14ac:dyDescent="0.2">
      <c r="B88" t="s">
        <v>65</v>
      </c>
      <c r="C88" t="s">
        <v>179</v>
      </c>
      <c r="D88" t="s">
        <v>179</v>
      </c>
      <c r="E88" t="s">
        <v>180</v>
      </c>
    </row>
    <row r="89" spans="1:5" x14ac:dyDescent="0.2">
      <c r="A89" t="s">
        <v>181</v>
      </c>
    </row>
    <row r="90" spans="1:5" x14ac:dyDescent="0.2">
      <c r="B90" t="s">
        <v>157</v>
      </c>
      <c r="C90" t="s">
        <v>47</v>
      </c>
      <c r="D90" t="s">
        <v>48</v>
      </c>
      <c r="E90" t="s">
        <v>48</v>
      </c>
    </row>
    <row r="91" spans="1:5" x14ac:dyDescent="0.2">
      <c r="B91" t="s">
        <v>158</v>
      </c>
      <c r="C91" t="s">
        <v>113</v>
      </c>
      <c r="D91" t="s">
        <v>163</v>
      </c>
      <c r="E91" t="s">
        <v>163</v>
      </c>
    </row>
    <row r="92" spans="1:5" x14ac:dyDescent="0.2">
      <c r="A92" t="s">
        <v>182</v>
      </c>
    </row>
    <row r="93" spans="1:5" x14ac:dyDescent="0.2">
      <c r="B93" t="s">
        <v>157</v>
      </c>
      <c r="C93" t="s">
        <v>183</v>
      </c>
      <c r="D93" t="s">
        <v>126</v>
      </c>
      <c r="E93" t="s">
        <v>163</v>
      </c>
    </row>
    <row r="94" spans="1:5" x14ac:dyDescent="0.2">
      <c r="B94" t="s">
        <v>158</v>
      </c>
      <c r="C94" t="s">
        <v>184</v>
      </c>
      <c r="D94" t="s">
        <v>121</v>
      </c>
      <c r="E94"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7"/>
  <sheetViews>
    <sheetView tabSelected="1" workbookViewId="0">
      <selection activeCell="D9" sqref="D9"/>
    </sheetView>
  </sheetViews>
  <sheetFormatPr baseColWidth="10" defaultColWidth="8.83203125" defaultRowHeight="15" x14ac:dyDescent="0.2"/>
  <cols>
    <col min="1" max="1" width="9.83203125" bestFit="1" customWidth="1"/>
    <col min="2" max="2" width="7" customWidth="1"/>
    <col min="3" max="3" width="7.33203125" bestFit="1" customWidth="1"/>
    <col min="4" max="4" width="17.1640625" customWidth="1"/>
    <col min="5" max="5" width="22.6640625" bestFit="1" customWidth="1"/>
    <col min="6" max="6" width="24.5" bestFit="1" customWidth="1"/>
    <col min="7" max="7" width="40.33203125" bestFit="1" customWidth="1"/>
    <col min="8" max="8" width="13.6640625" bestFit="1" customWidth="1"/>
    <col min="9" max="9" width="22.1640625" bestFit="1" customWidth="1"/>
    <col min="10" max="10" width="20" bestFit="1" customWidth="1"/>
    <col min="11" max="11" width="28.33203125" bestFit="1" customWidth="1"/>
    <col min="12" max="12" width="21.5" bestFit="1" customWidth="1"/>
    <col min="13" max="13" width="29.6640625" bestFit="1" customWidth="1"/>
    <col min="14" max="14" width="29" bestFit="1" customWidth="1"/>
    <col min="15" max="15" width="24.83203125" customWidth="1"/>
    <col min="16" max="16" width="27.6640625" customWidth="1"/>
    <col min="17" max="17" width="27" customWidth="1"/>
    <col min="18" max="18" width="29.5" bestFit="1" customWidth="1"/>
    <col min="19" max="19" width="25.5" customWidth="1"/>
    <col min="20" max="20" width="28.33203125" customWidth="1"/>
    <col min="21" max="21" width="27.5" customWidth="1"/>
    <col min="22" max="22" width="30.33203125" bestFit="1" customWidth="1"/>
    <col min="23" max="23" width="26.33203125" customWidth="1"/>
    <col min="24" max="24" width="29.1640625" customWidth="1"/>
    <col min="25" max="25" width="28.5" customWidth="1"/>
    <col min="26" max="26" width="30.83203125" bestFit="1" customWidth="1"/>
    <col min="27" max="27" width="26.83203125" bestFit="1" customWidth="1"/>
    <col min="28" max="28" width="29.6640625" bestFit="1" customWidth="1"/>
    <col min="29" max="29" width="29" bestFit="1" customWidth="1"/>
    <col min="30" max="30" width="32.33203125" style="2" bestFit="1" customWidth="1"/>
    <col min="31" max="31" width="46.6640625" bestFit="1" customWidth="1"/>
    <col min="32" max="32" width="34.5" bestFit="1" customWidth="1"/>
    <col min="33" max="33" width="24.83203125" bestFit="1" customWidth="1"/>
    <col min="34" max="34" width="16.83203125" bestFit="1" customWidth="1"/>
    <col min="35" max="35" width="46.5" bestFit="1" customWidth="1"/>
    <col min="36" max="36" width="23.5" bestFit="1" customWidth="1"/>
    <col min="37" max="37" width="15.83203125" bestFit="1" customWidth="1"/>
    <col min="38" max="38" width="12.5" bestFit="1" customWidth="1"/>
  </cols>
  <sheetData>
    <row r="1" spans="1:38" s="1" customFormat="1" x14ac:dyDescent="0.2">
      <c r="A1" s="1" t="s">
        <v>185</v>
      </c>
      <c r="B1" s="1" t="s">
        <v>104</v>
      </c>
      <c r="C1" s="1" t="s">
        <v>111</v>
      </c>
      <c r="D1" s="1" t="s">
        <v>692</v>
      </c>
      <c r="E1" s="1" t="s">
        <v>118</v>
      </c>
      <c r="F1" s="1" t="s">
        <v>127</v>
      </c>
      <c r="G1" s="1" t="s">
        <v>30</v>
      </c>
      <c r="H1" s="1" t="s">
        <v>186</v>
      </c>
      <c r="I1" s="1" t="s">
        <v>187</v>
      </c>
      <c r="J1" s="1" t="s">
        <v>188</v>
      </c>
      <c r="K1" s="1" t="s">
        <v>189</v>
      </c>
      <c r="L1" s="1" t="s">
        <v>190</v>
      </c>
      <c r="M1" s="1" t="s">
        <v>191</v>
      </c>
      <c r="N1" s="1" t="s">
        <v>192</v>
      </c>
      <c r="O1" s="1" t="s">
        <v>193</v>
      </c>
      <c r="P1" s="1" t="s">
        <v>194</v>
      </c>
      <c r="Q1" s="1" t="s">
        <v>195</v>
      </c>
      <c r="R1" s="1" t="s">
        <v>196</v>
      </c>
      <c r="S1" s="1" t="s">
        <v>197</v>
      </c>
      <c r="T1" s="1" t="s">
        <v>198</v>
      </c>
      <c r="U1" s="1" t="s">
        <v>199</v>
      </c>
      <c r="V1" s="1" t="s">
        <v>200</v>
      </c>
      <c r="W1" s="1" t="s">
        <v>201</v>
      </c>
      <c r="X1" s="1" t="s">
        <v>202</v>
      </c>
      <c r="Y1" s="1" t="s">
        <v>203</v>
      </c>
      <c r="Z1" s="1" t="s">
        <v>204</v>
      </c>
      <c r="AA1" s="1" t="s">
        <v>205</v>
      </c>
      <c r="AB1" s="1" t="s">
        <v>206</v>
      </c>
      <c r="AC1" s="1" t="s">
        <v>207</v>
      </c>
      <c r="AD1" s="1" t="s">
        <v>208</v>
      </c>
      <c r="AE1" s="1" t="s">
        <v>135</v>
      </c>
      <c r="AF1" s="1" t="s">
        <v>143</v>
      </c>
      <c r="AG1" s="1" t="s">
        <v>164</v>
      </c>
      <c r="AH1" s="1" t="s">
        <v>209</v>
      </c>
      <c r="AI1" s="1" t="s">
        <v>210</v>
      </c>
      <c r="AJ1" s="1" t="s">
        <v>166</v>
      </c>
      <c r="AK1" s="1" t="s">
        <v>211</v>
      </c>
      <c r="AL1" s="1" t="s">
        <v>212</v>
      </c>
    </row>
    <row r="2" spans="1:38" x14ac:dyDescent="0.2">
      <c r="A2" t="s">
        <v>213</v>
      </c>
      <c r="B2">
        <v>58</v>
      </c>
      <c r="C2" t="s">
        <v>112</v>
      </c>
      <c r="D2">
        <v>3</v>
      </c>
      <c r="E2" t="s">
        <v>124</v>
      </c>
      <c r="F2">
        <v>1</v>
      </c>
      <c r="G2" t="s">
        <v>36</v>
      </c>
      <c r="H2" t="s">
        <v>36</v>
      </c>
      <c r="I2" t="s">
        <v>214</v>
      </c>
      <c r="AD2" s="2">
        <v>43711</v>
      </c>
      <c r="AE2" t="s">
        <v>136</v>
      </c>
      <c r="AF2" t="s">
        <v>144</v>
      </c>
      <c r="AG2" t="s">
        <v>158</v>
      </c>
      <c r="AH2" t="s">
        <v>215</v>
      </c>
      <c r="AI2" t="s">
        <v>216</v>
      </c>
      <c r="AJ2" t="s">
        <v>169</v>
      </c>
      <c r="AK2" t="s">
        <v>158</v>
      </c>
      <c r="AL2" t="s">
        <v>157</v>
      </c>
    </row>
    <row r="3" spans="1:38" x14ac:dyDescent="0.2">
      <c r="A3" t="s">
        <v>217</v>
      </c>
      <c r="B3">
        <v>49</v>
      </c>
      <c r="C3" t="s">
        <v>112</v>
      </c>
      <c r="D3">
        <v>2</v>
      </c>
      <c r="E3" t="s">
        <v>119</v>
      </c>
      <c r="F3">
        <v>1</v>
      </c>
      <c r="G3" t="s">
        <v>36</v>
      </c>
      <c r="H3" t="s">
        <v>36</v>
      </c>
      <c r="I3" t="s">
        <v>214</v>
      </c>
      <c r="J3" t="s">
        <v>49</v>
      </c>
      <c r="K3">
        <v>262</v>
      </c>
      <c r="L3" t="s">
        <v>49</v>
      </c>
      <c r="M3">
        <v>262</v>
      </c>
      <c r="N3">
        <v>1</v>
      </c>
      <c r="O3">
        <v>195</v>
      </c>
      <c r="P3">
        <v>26</v>
      </c>
      <c r="Q3">
        <v>13</v>
      </c>
      <c r="R3">
        <v>2</v>
      </c>
      <c r="S3">
        <v>117</v>
      </c>
      <c r="T3">
        <v>-5</v>
      </c>
      <c r="U3">
        <v>-4</v>
      </c>
      <c r="V3">
        <v>1</v>
      </c>
      <c r="W3">
        <v>195</v>
      </c>
      <c r="X3">
        <v>26</v>
      </c>
      <c r="Y3">
        <v>13</v>
      </c>
      <c r="Z3">
        <v>2</v>
      </c>
      <c r="AA3">
        <v>112</v>
      </c>
      <c r="AB3">
        <v>-2</v>
      </c>
      <c r="AC3">
        <v>-2</v>
      </c>
      <c r="AD3" s="2">
        <v>44004</v>
      </c>
      <c r="AE3" t="s">
        <v>138</v>
      </c>
      <c r="AF3" t="s">
        <v>144</v>
      </c>
      <c r="AG3" t="s">
        <v>158</v>
      </c>
      <c r="AH3" t="s">
        <v>215</v>
      </c>
      <c r="AI3" t="s">
        <v>218</v>
      </c>
      <c r="AJ3" t="s">
        <v>169</v>
      </c>
      <c r="AK3" t="s">
        <v>158</v>
      </c>
      <c r="AL3" t="s">
        <v>157</v>
      </c>
    </row>
    <row r="4" spans="1:38" x14ac:dyDescent="0.2">
      <c r="A4" t="s">
        <v>219</v>
      </c>
      <c r="B4">
        <v>59</v>
      </c>
      <c r="C4" t="s">
        <v>112</v>
      </c>
      <c r="D4">
        <v>7</v>
      </c>
      <c r="E4" t="s">
        <v>124</v>
      </c>
      <c r="F4">
        <v>1</v>
      </c>
      <c r="H4" t="s">
        <v>220</v>
      </c>
      <c r="I4" t="s">
        <v>214</v>
      </c>
      <c r="J4" t="s">
        <v>49</v>
      </c>
      <c r="K4">
        <v>0</v>
      </c>
      <c r="L4" t="s">
        <v>49</v>
      </c>
      <c r="M4">
        <v>0</v>
      </c>
      <c r="N4">
        <v>1</v>
      </c>
      <c r="O4">
        <v>108</v>
      </c>
      <c r="P4">
        <v>7</v>
      </c>
      <c r="Q4">
        <v>6</v>
      </c>
      <c r="R4">
        <v>3</v>
      </c>
      <c r="S4">
        <v>13</v>
      </c>
      <c r="V4">
        <v>1</v>
      </c>
      <c r="W4">
        <v>115</v>
      </c>
      <c r="X4">
        <v>2</v>
      </c>
      <c r="Y4">
        <v>2</v>
      </c>
      <c r="Z4">
        <v>2</v>
      </c>
      <c r="AA4">
        <v>41</v>
      </c>
      <c r="AD4" s="2">
        <v>43795</v>
      </c>
      <c r="AE4" t="s">
        <v>141</v>
      </c>
      <c r="AF4" t="s">
        <v>151</v>
      </c>
      <c r="AG4" t="s">
        <v>158</v>
      </c>
      <c r="AH4" t="s">
        <v>215</v>
      </c>
      <c r="AI4" t="s">
        <v>221</v>
      </c>
      <c r="AJ4" t="s">
        <v>168</v>
      </c>
      <c r="AK4" t="s">
        <v>158</v>
      </c>
      <c r="AL4" t="s">
        <v>158</v>
      </c>
    </row>
    <row r="5" spans="1:38" x14ac:dyDescent="0.2">
      <c r="A5" t="s">
        <v>222</v>
      </c>
      <c r="B5">
        <v>62</v>
      </c>
      <c r="C5" t="s">
        <v>112</v>
      </c>
      <c r="D5">
        <v>4</v>
      </c>
      <c r="E5" t="s">
        <v>124</v>
      </c>
      <c r="F5">
        <v>0</v>
      </c>
      <c r="G5" t="s">
        <v>36</v>
      </c>
      <c r="H5" t="s">
        <v>36</v>
      </c>
      <c r="I5" t="s">
        <v>214</v>
      </c>
      <c r="J5" t="s">
        <v>53</v>
      </c>
      <c r="L5" t="s">
        <v>53</v>
      </c>
      <c r="N5">
        <v>2</v>
      </c>
      <c r="O5">
        <v>61</v>
      </c>
      <c r="P5">
        <v>14</v>
      </c>
      <c r="Q5">
        <v>23</v>
      </c>
      <c r="R5">
        <v>3</v>
      </c>
      <c r="S5">
        <v>15</v>
      </c>
      <c r="AD5" s="2">
        <v>43718</v>
      </c>
      <c r="AE5" t="s">
        <v>138</v>
      </c>
      <c r="AF5" t="s">
        <v>144</v>
      </c>
      <c r="AG5" t="s">
        <v>158</v>
      </c>
      <c r="AH5" t="s">
        <v>215</v>
      </c>
      <c r="AI5" t="s">
        <v>223</v>
      </c>
      <c r="AJ5" t="s">
        <v>169</v>
      </c>
      <c r="AK5" t="s">
        <v>158</v>
      </c>
      <c r="AL5" t="s">
        <v>158</v>
      </c>
    </row>
    <row r="6" spans="1:38" x14ac:dyDescent="0.2">
      <c r="A6" t="s">
        <v>224</v>
      </c>
      <c r="B6">
        <v>53</v>
      </c>
      <c r="C6" t="s">
        <v>112</v>
      </c>
      <c r="D6">
        <v>6</v>
      </c>
      <c r="E6" t="s">
        <v>124</v>
      </c>
      <c r="F6">
        <v>0</v>
      </c>
      <c r="G6" t="s">
        <v>36</v>
      </c>
      <c r="H6" t="s">
        <v>36</v>
      </c>
      <c r="I6" t="s">
        <v>214</v>
      </c>
      <c r="J6" t="s">
        <v>53</v>
      </c>
      <c r="L6" t="s">
        <v>53</v>
      </c>
      <c r="N6">
        <v>2</v>
      </c>
      <c r="O6">
        <v>59</v>
      </c>
      <c r="P6">
        <v>43</v>
      </c>
      <c r="Q6">
        <v>73</v>
      </c>
      <c r="R6">
        <v>1</v>
      </c>
      <c r="S6">
        <v>14</v>
      </c>
      <c r="AD6" s="2">
        <v>43781</v>
      </c>
      <c r="AE6" t="s">
        <v>138</v>
      </c>
      <c r="AF6" t="s">
        <v>144</v>
      </c>
      <c r="AG6" t="s">
        <v>158</v>
      </c>
      <c r="AH6" t="s">
        <v>215</v>
      </c>
      <c r="AI6" t="s">
        <v>225</v>
      </c>
      <c r="AJ6" t="s">
        <v>168</v>
      </c>
      <c r="AK6" t="s">
        <v>158</v>
      </c>
      <c r="AL6" t="s">
        <v>157</v>
      </c>
    </row>
    <row r="7" spans="1:38" x14ac:dyDescent="0.2">
      <c r="A7" t="s">
        <v>226</v>
      </c>
      <c r="B7">
        <v>75</v>
      </c>
      <c r="C7" t="s">
        <v>116</v>
      </c>
      <c r="D7">
        <v>6</v>
      </c>
      <c r="E7" t="s">
        <v>124</v>
      </c>
      <c r="F7">
        <v>1</v>
      </c>
      <c r="G7" t="s">
        <v>31</v>
      </c>
      <c r="H7" t="s">
        <v>220</v>
      </c>
      <c r="I7" t="s">
        <v>214</v>
      </c>
      <c r="J7" t="s">
        <v>53</v>
      </c>
      <c r="L7" t="s">
        <v>53</v>
      </c>
      <c r="N7">
        <v>2</v>
      </c>
      <c r="O7">
        <v>30</v>
      </c>
      <c r="P7">
        <v>12</v>
      </c>
      <c r="Q7">
        <v>40</v>
      </c>
      <c r="R7">
        <v>1</v>
      </c>
      <c r="S7">
        <v>21</v>
      </c>
      <c r="AD7" s="2">
        <v>43837</v>
      </c>
      <c r="AE7" t="s">
        <v>138</v>
      </c>
      <c r="AF7" t="s">
        <v>144</v>
      </c>
      <c r="AG7" t="s">
        <v>158</v>
      </c>
      <c r="AH7" t="s">
        <v>215</v>
      </c>
      <c r="AI7" t="s">
        <v>227</v>
      </c>
      <c r="AJ7" t="s">
        <v>167</v>
      </c>
      <c r="AK7" t="s">
        <v>158</v>
      </c>
      <c r="AL7" t="s">
        <v>157</v>
      </c>
    </row>
    <row r="8" spans="1:38" x14ac:dyDescent="0.2">
      <c r="A8" t="s">
        <v>228</v>
      </c>
      <c r="B8">
        <v>44</v>
      </c>
      <c r="C8" t="s">
        <v>112</v>
      </c>
      <c r="D8">
        <v>6</v>
      </c>
      <c r="E8" t="s">
        <v>124</v>
      </c>
      <c r="F8">
        <v>0</v>
      </c>
      <c r="H8" t="s">
        <v>220</v>
      </c>
      <c r="I8" t="s">
        <v>214</v>
      </c>
      <c r="J8" t="s">
        <v>49</v>
      </c>
      <c r="K8">
        <v>250</v>
      </c>
      <c r="L8" t="s">
        <v>49</v>
      </c>
      <c r="M8">
        <v>250</v>
      </c>
      <c r="N8">
        <v>2</v>
      </c>
      <c r="O8">
        <v>27</v>
      </c>
      <c r="P8">
        <v>17</v>
      </c>
      <c r="Q8">
        <v>63</v>
      </c>
      <c r="R8">
        <v>1</v>
      </c>
      <c r="S8">
        <v>28</v>
      </c>
      <c r="T8">
        <v>-5</v>
      </c>
      <c r="U8">
        <v>-18</v>
      </c>
      <c r="V8">
        <v>2</v>
      </c>
      <c r="W8">
        <v>27</v>
      </c>
      <c r="X8">
        <v>17</v>
      </c>
      <c r="Y8">
        <v>63</v>
      </c>
      <c r="Z8">
        <v>1</v>
      </c>
      <c r="AA8">
        <v>28</v>
      </c>
      <c r="AB8">
        <v>-5</v>
      </c>
      <c r="AC8">
        <v>-18</v>
      </c>
      <c r="AD8" s="2">
        <v>44131</v>
      </c>
      <c r="AE8" t="s">
        <v>138</v>
      </c>
      <c r="AG8" t="s">
        <v>158</v>
      </c>
      <c r="AH8" t="s">
        <v>215</v>
      </c>
      <c r="AI8" t="s">
        <v>229</v>
      </c>
      <c r="AJ8" t="s">
        <v>168</v>
      </c>
      <c r="AK8" t="s">
        <v>158</v>
      </c>
      <c r="AL8" t="s">
        <v>157</v>
      </c>
    </row>
    <row r="9" spans="1:38" x14ac:dyDescent="0.2">
      <c r="A9" t="s">
        <v>230</v>
      </c>
      <c r="B9">
        <v>42</v>
      </c>
      <c r="C9" t="s">
        <v>112</v>
      </c>
      <c r="D9">
        <v>4</v>
      </c>
      <c r="E9" t="s">
        <v>124</v>
      </c>
      <c r="F9">
        <v>0</v>
      </c>
      <c r="G9" t="s">
        <v>36</v>
      </c>
      <c r="H9" t="s">
        <v>36</v>
      </c>
      <c r="I9" t="s">
        <v>214</v>
      </c>
      <c r="J9" t="s">
        <v>46</v>
      </c>
      <c r="K9">
        <v>84</v>
      </c>
      <c r="L9" t="s">
        <v>46</v>
      </c>
      <c r="M9">
        <v>84</v>
      </c>
      <c r="N9">
        <v>2</v>
      </c>
      <c r="O9">
        <v>37</v>
      </c>
      <c r="P9">
        <v>19</v>
      </c>
      <c r="Q9">
        <v>51</v>
      </c>
      <c r="R9">
        <v>1</v>
      </c>
      <c r="S9">
        <v>15</v>
      </c>
      <c r="T9">
        <v>-10</v>
      </c>
      <c r="U9">
        <v>-67</v>
      </c>
      <c r="V9">
        <v>1</v>
      </c>
      <c r="W9">
        <v>5</v>
      </c>
      <c r="Z9">
        <v>1</v>
      </c>
      <c r="AA9">
        <v>15</v>
      </c>
      <c r="AB9">
        <v>-10</v>
      </c>
      <c r="AC9">
        <v>-67</v>
      </c>
      <c r="AD9" s="2">
        <v>44194</v>
      </c>
      <c r="AE9" t="s">
        <v>142</v>
      </c>
      <c r="AG9" t="s">
        <v>158</v>
      </c>
      <c r="AH9" t="s">
        <v>215</v>
      </c>
      <c r="AI9" t="s">
        <v>231</v>
      </c>
      <c r="AJ9" t="s">
        <v>168</v>
      </c>
      <c r="AK9" t="s">
        <v>158</v>
      </c>
      <c r="AL9" t="s">
        <v>157</v>
      </c>
    </row>
    <row r="10" spans="1:38" x14ac:dyDescent="0.2">
      <c r="A10" t="s">
        <v>232</v>
      </c>
      <c r="B10">
        <v>51</v>
      </c>
      <c r="C10" t="s">
        <v>112</v>
      </c>
      <c r="D10">
        <v>4</v>
      </c>
      <c r="E10" t="s">
        <v>119</v>
      </c>
      <c r="F10">
        <v>1</v>
      </c>
      <c r="G10" t="s">
        <v>36</v>
      </c>
      <c r="H10" t="s">
        <v>36</v>
      </c>
      <c r="I10" t="s">
        <v>214</v>
      </c>
      <c r="J10" t="s">
        <v>53</v>
      </c>
      <c r="L10" t="s">
        <v>53</v>
      </c>
      <c r="N10">
        <v>5</v>
      </c>
      <c r="O10">
        <v>45</v>
      </c>
      <c r="P10">
        <v>19</v>
      </c>
      <c r="Q10">
        <v>42</v>
      </c>
      <c r="R10">
        <v>3</v>
      </c>
      <c r="S10">
        <v>25</v>
      </c>
      <c r="T10">
        <v>-3</v>
      </c>
      <c r="U10">
        <v>-12</v>
      </c>
      <c r="V10">
        <v>4</v>
      </c>
      <c r="W10">
        <v>20</v>
      </c>
      <c r="X10">
        <v>4</v>
      </c>
      <c r="Y10">
        <v>20</v>
      </c>
      <c r="Z10">
        <v>3</v>
      </c>
      <c r="AA10">
        <v>25</v>
      </c>
      <c r="AB10">
        <v>-3</v>
      </c>
      <c r="AC10">
        <v>-12</v>
      </c>
      <c r="AD10" s="2">
        <v>43970</v>
      </c>
      <c r="AE10" t="s">
        <v>138</v>
      </c>
      <c r="AG10" t="s">
        <v>158</v>
      </c>
      <c r="AH10" t="s">
        <v>215</v>
      </c>
      <c r="AI10" t="s">
        <v>233</v>
      </c>
      <c r="AJ10" t="s">
        <v>167</v>
      </c>
      <c r="AK10" t="s">
        <v>158</v>
      </c>
      <c r="AL10" t="s">
        <v>158</v>
      </c>
    </row>
    <row r="11" spans="1:38" x14ac:dyDescent="0.2">
      <c r="A11" t="s">
        <v>234</v>
      </c>
      <c r="B11">
        <v>57</v>
      </c>
      <c r="C11" t="s">
        <v>112</v>
      </c>
      <c r="D11">
        <v>9</v>
      </c>
      <c r="E11" t="s">
        <v>124</v>
      </c>
      <c r="F11">
        <v>0</v>
      </c>
      <c r="G11" t="s">
        <v>35</v>
      </c>
      <c r="H11" t="s">
        <v>220</v>
      </c>
      <c r="I11" t="s">
        <v>214</v>
      </c>
      <c r="J11" t="s">
        <v>49</v>
      </c>
      <c r="K11">
        <v>168</v>
      </c>
      <c r="L11" t="s">
        <v>49</v>
      </c>
      <c r="M11">
        <v>168</v>
      </c>
      <c r="N11">
        <v>1</v>
      </c>
      <c r="O11">
        <v>88</v>
      </c>
      <c r="P11">
        <v>9</v>
      </c>
      <c r="Q11">
        <v>10</v>
      </c>
      <c r="R11">
        <v>2</v>
      </c>
      <c r="S11">
        <v>59</v>
      </c>
      <c r="T11">
        <v>-5</v>
      </c>
      <c r="U11">
        <v>-8</v>
      </c>
      <c r="V11">
        <v>1</v>
      </c>
      <c r="W11">
        <v>88</v>
      </c>
      <c r="X11">
        <v>9</v>
      </c>
      <c r="Y11">
        <v>10</v>
      </c>
      <c r="Z11">
        <v>2</v>
      </c>
      <c r="AA11">
        <v>58</v>
      </c>
      <c r="AB11">
        <v>-1</v>
      </c>
      <c r="AC11">
        <v>-2</v>
      </c>
      <c r="AD11" s="2">
        <v>44160</v>
      </c>
      <c r="AE11" t="s">
        <v>138</v>
      </c>
      <c r="AG11" t="s">
        <v>158</v>
      </c>
      <c r="AH11" t="s">
        <v>215</v>
      </c>
      <c r="AI11" t="s">
        <v>235</v>
      </c>
      <c r="AJ11" t="s">
        <v>167</v>
      </c>
      <c r="AK11" t="s">
        <v>158</v>
      </c>
      <c r="AL11" t="s">
        <v>157</v>
      </c>
    </row>
    <row r="12" spans="1:38" x14ac:dyDescent="0.2">
      <c r="A12" t="s">
        <v>236</v>
      </c>
      <c r="B12">
        <v>57</v>
      </c>
      <c r="C12" t="s">
        <v>112</v>
      </c>
      <c r="D12">
        <v>3</v>
      </c>
      <c r="E12" t="s">
        <v>124</v>
      </c>
      <c r="F12">
        <v>0</v>
      </c>
      <c r="G12" t="s">
        <v>36</v>
      </c>
      <c r="H12" t="s">
        <v>36</v>
      </c>
      <c r="I12" t="s">
        <v>214</v>
      </c>
      <c r="J12" t="s">
        <v>49</v>
      </c>
      <c r="K12">
        <v>88</v>
      </c>
      <c r="L12" t="s">
        <v>49</v>
      </c>
      <c r="M12">
        <v>88</v>
      </c>
      <c r="N12">
        <v>3</v>
      </c>
      <c r="O12">
        <v>24</v>
      </c>
      <c r="P12">
        <v>4</v>
      </c>
      <c r="Q12">
        <v>17</v>
      </c>
      <c r="R12">
        <v>1</v>
      </c>
      <c r="S12">
        <v>29</v>
      </c>
      <c r="T12">
        <v>-14</v>
      </c>
      <c r="U12">
        <v>-48</v>
      </c>
      <c r="V12">
        <v>3</v>
      </c>
      <c r="W12">
        <v>29</v>
      </c>
      <c r="X12">
        <v>3</v>
      </c>
      <c r="Y12">
        <v>10</v>
      </c>
      <c r="Z12">
        <v>1</v>
      </c>
      <c r="AA12">
        <v>15</v>
      </c>
      <c r="AG12" t="s">
        <v>158</v>
      </c>
      <c r="AH12" t="s">
        <v>237</v>
      </c>
      <c r="AI12" t="s">
        <v>225</v>
      </c>
      <c r="AJ12" t="s">
        <v>168</v>
      </c>
      <c r="AK12" t="s">
        <v>158</v>
      </c>
      <c r="AL12" t="s">
        <v>157</v>
      </c>
    </row>
    <row r="13" spans="1:38" x14ac:dyDescent="0.2">
      <c r="A13" t="s">
        <v>238</v>
      </c>
      <c r="B13">
        <v>61</v>
      </c>
      <c r="C13" t="s">
        <v>112</v>
      </c>
      <c r="D13">
        <v>16</v>
      </c>
      <c r="E13" t="s">
        <v>124</v>
      </c>
      <c r="F13">
        <v>0</v>
      </c>
      <c r="G13" t="s">
        <v>36</v>
      </c>
      <c r="H13" t="s">
        <v>36</v>
      </c>
      <c r="I13" t="s">
        <v>214</v>
      </c>
      <c r="J13" t="s">
        <v>53</v>
      </c>
      <c r="L13" t="s">
        <v>53</v>
      </c>
      <c r="N13">
        <v>2</v>
      </c>
      <c r="O13">
        <v>19</v>
      </c>
      <c r="P13">
        <v>22</v>
      </c>
      <c r="Q13">
        <v>116</v>
      </c>
      <c r="R13">
        <v>3</v>
      </c>
      <c r="S13">
        <v>27</v>
      </c>
      <c r="AD13" s="2">
        <v>44306</v>
      </c>
      <c r="AE13" t="s">
        <v>138</v>
      </c>
      <c r="AG13" t="s">
        <v>158</v>
      </c>
      <c r="AH13" t="s">
        <v>215</v>
      </c>
      <c r="AI13" t="s">
        <v>239</v>
      </c>
      <c r="AJ13" t="s">
        <v>168</v>
      </c>
      <c r="AK13" t="s">
        <v>158</v>
      </c>
      <c r="AL13" t="s">
        <v>157</v>
      </c>
    </row>
    <row r="14" spans="1:38" x14ac:dyDescent="0.2">
      <c r="A14" t="s">
        <v>240</v>
      </c>
      <c r="B14">
        <v>53</v>
      </c>
      <c r="C14" t="s">
        <v>112</v>
      </c>
      <c r="D14">
        <v>4</v>
      </c>
      <c r="E14" t="s">
        <v>124</v>
      </c>
      <c r="F14">
        <v>0</v>
      </c>
      <c r="G14" t="s">
        <v>36</v>
      </c>
      <c r="H14" t="s">
        <v>36</v>
      </c>
      <c r="I14" t="s">
        <v>214</v>
      </c>
      <c r="J14" t="s">
        <v>53</v>
      </c>
      <c r="L14" t="s">
        <v>53</v>
      </c>
      <c r="N14">
        <v>2</v>
      </c>
      <c r="O14">
        <v>34</v>
      </c>
      <c r="P14">
        <v>17</v>
      </c>
      <c r="Q14">
        <v>50</v>
      </c>
      <c r="R14">
        <v>3</v>
      </c>
      <c r="S14">
        <v>18</v>
      </c>
      <c r="AD14" s="2">
        <v>44327</v>
      </c>
      <c r="AE14" t="s">
        <v>138</v>
      </c>
      <c r="AG14" t="s">
        <v>158</v>
      </c>
      <c r="AH14" t="s">
        <v>215</v>
      </c>
      <c r="AI14" t="s">
        <v>241</v>
      </c>
      <c r="AJ14" t="s">
        <v>168</v>
      </c>
      <c r="AK14" t="s">
        <v>158</v>
      </c>
      <c r="AL14" t="s">
        <v>157</v>
      </c>
    </row>
    <row r="15" spans="1:38" x14ac:dyDescent="0.2">
      <c r="A15" t="s">
        <v>242</v>
      </c>
      <c r="B15">
        <v>56</v>
      </c>
      <c r="C15" t="s">
        <v>112</v>
      </c>
      <c r="D15">
        <v>11</v>
      </c>
      <c r="E15" t="s">
        <v>119</v>
      </c>
      <c r="F15">
        <v>1</v>
      </c>
      <c r="G15" t="s">
        <v>36</v>
      </c>
      <c r="H15" t="s">
        <v>36</v>
      </c>
      <c r="I15" t="s">
        <v>214</v>
      </c>
      <c r="J15" t="s">
        <v>53</v>
      </c>
      <c r="L15" t="s">
        <v>53</v>
      </c>
      <c r="N15">
        <v>1</v>
      </c>
      <c r="O15">
        <v>16</v>
      </c>
      <c r="P15">
        <v>4</v>
      </c>
      <c r="Q15">
        <v>25</v>
      </c>
      <c r="R15">
        <v>2</v>
      </c>
      <c r="S15">
        <v>25</v>
      </c>
      <c r="T15">
        <v>-1</v>
      </c>
      <c r="U15">
        <v>-4</v>
      </c>
      <c r="AD15" s="2">
        <v>44369</v>
      </c>
      <c r="AE15" t="s">
        <v>138</v>
      </c>
      <c r="AG15" t="s">
        <v>158</v>
      </c>
      <c r="AH15" t="s">
        <v>215</v>
      </c>
      <c r="AI15" t="s">
        <v>243</v>
      </c>
      <c r="AJ15" t="s">
        <v>168</v>
      </c>
      <c r="AK15" t="s">
        <v>158</v>
      </c>
      <c r="AL15" t="s">
        <v>157</v>
      </c>
    </row>
    <row r="16" spans="1:38" x14ac:dyDescent="0.2">
      <c r="A16" t="s">
        <v>244</v>
      </c>
      <c r="B16">
        <v>45</v>
      </c>
      <c r="C16" t="s">
        <v>116</v>
      </c>
      <c r="D16">
        <v>4</v>
      </c>
      <c r="E16" t="s">
        <v>124</v>
      </c>
      <c r="F16">
        <v>1</v>
      </c>
      <c r="H16" t="s">
        <v>220</v>
      </c>
      <c r="I16" t="s">
        <v>214</v>
      </c>
      <c r="J16" t="s">
        <v>53</v>
      </c>
      <c r="L16" t="s">
        <v>53</v>
      </c>
      <c r="N16">
        <v>3</v>
      </c>
      <c r="O16">
        <v>89</v>
      </c>
      <c r="P16">
        <v>12</v>
      </c>
      <c r="Q16">
        <v>13</v>
      </c>
      <c r="R16">
        <v>5</v>
      </c>
      <c r="S16">
        <v>22</v>
      </c>
      <c r="AD16" s="2">
        <v>44362</v>
      </c>
      <c r="AE16" t="s">
        <v>138</v>
      </c>
      <c r="AG16" t="s">
        <v>158</v>
      </c>
      <c r="AH16" t="s">
        <v>215</v>
      </c>
      <c r="AI16" t="s">
        <v>245</v>
      </c>
      <c r="AJ16" t="s">
        <v>169</v>
      </c>
      <c r="AK16" t="s">
        <v>157</v>
      </c>
      <c r="AL16" t="s">
        <v>157</v>
      </c>
    </row>
    <row r="17" spans="1:38" x14ac:dyDescent="0.2">
      <c r="A17" t="s">
        <v>246</v>
      </c>
      <c r="B17">
        <v>45</v>
      </c>
      <c r="C17" t="s">
        <v>112</v>
      </c>
      <c r="D17">
        <v>7</v>
      </c>
      <c r="E17" t="s">
        <v>124</v>
      </c>
      <c r="F17">
        <v>1</v>
      </c>
      <c r="H17" t="s">
        <v>220</v>
      </c>
      <c r="I17" t="s">
        <v>247</v>
      </c>
      <c r="J17" t="s">
        <v>53</v>
      </c>
      <c r="L17" t="s">
        <v>53</v>
      </c>
      <c r="N17">
        <v>3</v>
      </c>
      <c r="O17">
        <v>18</v>
      </c>
      <c r="P17">
        <v>3</v>
      </c>
      <c r="Q17">
        <v>17</v>
      </c>
      <c r="R17">
        <v>2</v>
      </c>
      <c r="S17">
        <v>39</v>
      </c>
      <c r="T17">
        <v>-3</v>
      </c>
      <c r="U17">
        <v>-8</v>
      </c>
      <c r="AD17" s="2">
        <v>43662</v>
      </c>
      <c r="AE17" t="s">
        <v>138</v>
      </c>
      <c r="AF17" t="s">
        <v>151</v>
      </c>
      <c r="AG17" t="s">
        <v>158</v>
      </c>
      <c r="AH17" t="s">
        <v>237</v>
      </c>
      <c r="AI17" t="s">
        <v>248</v>
      </c>
      <c r="AJ17" t="s">
        <v>168</v>
      </c>
      <c r="AK17" t="s">
        <v>158</v>
      </c>
      <c r="AL17" t="s">
        <v>157</v>
      </c>
    </row>
    <row r="18" spans="1:38" x14ac:dyDescent="0.2">
      <c r="A18" t="s">
        <v>249</v>
      </c>
      <c r="B18">
        <v>52</v>
      </c>
      <c r="C18" t="s">
        <v>112</v>
      </c>
      <c r="D18">
        <v>3</v>
      </c>
      <c r="E18" t="s">
        <v>124</v>
      </c>
      <c r="F18">
        <v>1</v>
      </c>
      <c r="G18" t="s">
        <v>36</v>
      </c>
      <c r="H18" t="s">
        <v>36</v>
      </c>
      <c r="I18" t="s">
        <v>247</v>
      </c>
      <c r="J18" t="s">
        <v>53</v>
      </c>
      <c r="L18" t="s">
        <v>53</v>
      </c>
      <c r="N18">
        <v>1</v>
      </c>
      <c r="O18">
        <v>142</v>
      </c>
      <c r="P18">
        <v>12</v>
      </c>
      <c r="Q18">
        <v>8</v>
      </c>
      <c r="R18">
        <v>2</v>
      </c>
      <c r="S18">
        <v>27</v>
      </c>
      <c r="T18">
        <v>-1</v>
      </c>
      <c r="U18">
        <v>-4</v>
      </c>
      <c r="AD18" s="2">
        <v>43662</v>
      </c>
      <c r="AE18" t="s">
        <v>138</v>
      </c>
      <c r="AF18" t="s">
        <v>144</v>
      </c>
      <c r="AG18" t="s">
        <v>158</v>
      </c>
      <c r="AH18" t="s">
        <v>215</v>
      </c>
      <c r="AI18" t="s">
        <v>250</v>
      </c>
      <c r="AJ18" t="s">
        <v>169</v>
      </c>
      <c r="AK18" t="s">
        <v>158</v>
      </c>
      <c r="AL18" t="s">
        <v>157</v>
      </c>
    </row>
    <row r="19" spans="1:38" x14ac:dyDescent="0.2">
      <c r="A19" t="s">
        <v>251</v>
      </c>
      <c r="B19">
        <v>49</v>
      </c>
      <c r="C19" t="s">
        <v>112</v>
      </c>
      <c r="D19">
        <v>3</v>
      </c>
      <c r="E19" t="s">
        <v>119</v>
      </c>
      <c r="F19">
        <v>1</v>
      </c>
      <c r="G19" t="s">
        <v>36</v>
      </c>
      <c r="H19" t="s">
        <v>36</v>
      </c>
      <c r="I19" t="s">
        <v>247</v>
      </c>
      <c r="J19" t="s">
        <v>53</v>
      </c>
      <c r="L19" t="s">
        <v>53</v>
      </c>
      <c r="N19">
        <v>2</v>
      </c>
      <c r="O19">
        <v>106</v>
      </c>
      <c r="P19">
        <v>37</v>
      </c>
      <c r="Q19">
        <v>35</v>
      </c>
      <c r="R19">
        <v>3</v>
      </c>
      <c r="S19">
        <v>91</v>
      </c>
      <c r="V19">
        <v>1</v>
      </c>
      <c r="W19">
        <v>127</v>
      </c>
      <c r="X19">
        <v>6</v>
      </c>
      <c r="Y19">
        <v>5</v>
      </c>
      <c r="Z19">
        <v>3</v>
      </c>
      <c r="AA19">
        <v>91</v>
      </c>
      <c r="AD19" s="2">
        <v>43725</v>
      </c>
      <c r="AE19" t="s">
        <v>138</v>
      </c>
      <c r="AF19" t="s">
        <v>144</v>
      </c>
      <c r="AG19" t="s">
        <v>158</v>
      </c>
      <c r="AH19" t="s">
        <v>215</v>
      </c>
      <c r="AI19" t="s">
        <v>252</v>
      </c>
      <c r="AJ19" t="s">
        <v>168</v>
      </c>
      <c r="AK19" t="s">
        <v>158</v>
      </c>
      <c r="AL19" t="s">
        <v>157</v>
      </c>
    </row>
    <row r="20" spans="1:38" x14ac:dyDescent="0.2">
      <c r="A20" t="s">
        <v>253</v>
      </c>
      <c r="B20">
        <v>39</v>
      </c>
      <c r="C20" t="s">
        <v>112</v>
      </c>
      <c r="D20">
        <v>7</v>
      </c>
      <c r="E20" t="s">
        <v>119</v>
      </c>
      <c r="F20">
        <v>0</v>
      </c>
      <c r="H20" t="s">
        <v>220</v>
      </c>
      <c r="I20" t="s">
        <v>247</v>
      </c>
      <c r="J20" t="s">
        <v>53</v>
      </c>
      <c r="L20" t="s">
        <v>53</v>
      </c>
      <c r="N20">
        <v>5</v>
      </c>
      <c r="O20">
        <v>38</v>
      </c>
      <c r="P20">
        <v>29</v>
      </c>
      <c r="Q20">
        <v>76</v>
      </c>
      <c r="R20">
        <v>3</v>
      </c>
      <c r="S20">
        <v>44</v>
      </c>
      <c r="T20">
        <v>-3</v>
      </c>
      <c r="U20">
        <v>-7</v>
      </c>
      <c r="AD20" s="2">
        <v>43711</v>
      </c>
      <c r="AE20" t="s">
        <v>138</v>
      </c>
      <c r="AF20" t="s">
        <v>144</v>
      </c>
      <c r="AG20" t="s">
        <v>158</v>
      </c>
      <c r="AH20" t="s">
        <v>215</v>
      </c>
      <c r="AI20" t="s">
        <v>254</v>
      </c>
      <c r="AJ20" t="s">
        <v>168</v>
      </c>
      <c r="AK20" t="s">
        <v>158</v>
      </c>
      <c r="AL20" t="s">
        <v>157</v>
      </c>
    </row>
    <row r="21" spans="1:38" x14ac:dyDescent="0.2">
      <c r="A21" t="s">
        <v>255</v>
      </c>
      <c r="B21">
        <v>70</v>
      </c>
      <c r="C21" t="s">
        <v>112</v>
      </c>
      <c r="D21">
        <v>2</v>
      </c>
      <c r="E21" t="s">
        <v>124</v>
      </c>
      <c r="F21">
        <v>1</v>
      </c>
      <c r="H21" t="s">
        <v>220</v>
      </c>
      <c r="I21" t="s">
        <v>247</v>
      </c>
      <c r="J21" t="s">
        <v>49</v>
      </c>
      <c r="K21">
        <v>0</v>
      </c>
      <c r="L21" t="s">
        <v>49</v>
      </c>
      <c r="M21">
        <v>0</v>
      </c>
      <c r="N21">
        <v>1</v>
      </c>
      <c r="O21">
        <v>100</v>
      </c>
      <c r="P21">
        <v>5</v>
      </c>
      <c r="Q21">
        <v>5</v>
      </c>
      <c r="R21">
        <v>2</v>
      </c>
      <c r="S21">
        <v>32</v>
      </c>
      <c r="T21">
        <v>-1</v>
      </c>
      <c r="U21">
        <v>-3</v>
      </c>
      <c r="AD21" s="2">
        <v>43732</v>
      </c>
      <c r="AE21" t="s">
        <v>136</v>
      </c>
      <c r="AF21" t="s">
        <v>151</v>
      </c>
      <c r="AG21" t="s">
        <v>158</v>
      </c>
      <c r="AH21" t="s">
        <v>215</v>
      </c>
      <c r="AI21" t="s">
        <v>256</v>
      </c>
      <c r="AJ21" t="s">
        <v>168</v>
      </c>
      <c r="AK21" t="s">
        <v>158</v>
      </c>
      <c r="AL21" t="s">
        <v>157</v>
      </c>
    </row>
    <row r="22" spans="1:38" x14ac:dyDescent="0.2">
      <c r="A22" t="s">
        <v>257</v>
      </c>
      <c r="B22">
        <v>46</v>
      </c>
      <c r="C22" t="s">
        <v>112</v>
      </c>
      <c r="D22">
        <v>5</v>
      </c>
      <c r="E22" t="s">
        <v>124</v>
      </c>
      <c r="F22">
        <v>1</v>
      </c>
      <c r="H22" t="s">
        <v>220</v>
      </c>
      <c r="I22" t="s">
        <v>247</v>
      </c>
      <c r="J22" t="s">
        <v>49</v>
      </c>
      <c r="K22">
        <v>131</v>
      </c>
      <c r="L22" t="s">
        <v>49</v>
      </c>
      <c r="M22">
        <v>131</v>
      </c>
      <c r="N22">
        <v>5</v>
      </c>
      <c r="O22">
        <v>49</v>
      </c>
      <c r="P22">
        <v>16</v>
      </c>
      <c r="Q22">
        <v>33</v>
      </c>
      <c r="R22">
        <v>3</v>
      </c>
      <c r="S22">
        <v>34</v>
      </c>
      <c r="T22">
        <v>-3</v>
      </c>
      <c r="U22">
        <v>-9</v>
      </c>
      <c r="V22">
        <v>5</v>
      </c>
      <c r="W22">
        <v>49</v>
      </c>
      <c r="X22">
        <v>16</v>
      </c>
      <c r="Y22">
        <v>33</v>
      </c>
      <c r="Z22">
        <v>3</v>
      </c>
      <c r="AA22">
        <v>34</v>
      </c>
      <c r="AB22">
        <v>-3</v>
      </c>
      <c r="AC22">
        <v>-9</v>
      </c>
      <c r="AD22" s="2">
        <v>43858</v>
      </c>
      <c r="AE22" t="s">
        <v>141</v>
      </c>
      <c r="AF22" t="s">
        <v>144</v>
      </c>
      <c r="AG22" t="s">
        <v>158</v>
      </c>
      <c r="AH22" t="s">
        <v>215</v>
      </c>
      <c r="AI22" t="s">
        <v>258</v>
      </c>
      <c r="AJ22" t="s">
        <v>169</v>
      </c>
      <c r="AK22" t="s">
        <v>158</v>
      </c>
      <c r="AL22" t="s">
        <v>157</v>
      </c>
    </row>
    <row r="23" spans="1:38" x14ac:dyDescent="0.2">
      <c r="A23" t="s">
        <v>259</v>
      </c>
      <c r="B23">
        <v>61</v>
      </c>
      <c r="C23" t="s">
        <v>112</v>
      </c>
      <c r="D23">
        <v>15</v>
      </c>
      <c r="E23" t="s">
        <v>124</v>
      </c>
      <c r="F23">
        <v>0</v>
      </c>
      <c r="H23" t="s">
        <v>220</v>
      </c>
      <c r="I23" t="s">
        <v>247</v>
      </c>
      <c r="J23" t="s">
        <v>53</v>
      </c>
      <c r="L23" t="s">
        <v>53</v>
      </c>
      <c r="N23">
        <v>4</v>
      </c>
      <c r="O23">
        <v>26</v>
      </c>
      <c r="P23">
        <v>15</v>
      </c>
      <c r="Q23">
        <v>58</v>
      </c>
      <c r="R23">
        <v>3</v>
      </c>
      <c r="S23">
        <v>27</v>
      </c>
      <c r="T23">
        <v>-3</v>
      </c>
      <c r="U23">
        <v>-11</v>
      </c>
      <c r="AD23" s="2">
        <v>43802</v>
      </c>
      <c r="AE23" t="s">
        <v>138</v>
      </c>
      <c r="AF23" t="s">
        <v>151</v>
      </c>
      <c r="AG23" t="s">
        <v>158</v>
      </c>
      <c r="AH23" t="s">
        <v>215</v>
      </c>
      <c r="AI23" t="s">
        <v>260</v>
      </c>
      <c r="AJ23" t="s">
        <v>168</v>
      </c>
      <c r="AK23" t="s">
        <v>158</v>
      </c>
      <c r="AL23" t="s">
        <v>157</v>
      </c>
    </row>
    <row r="24" spans="1:38" x14ac:dyDescent="0.2">
      <c r="A24" t="s">
        <v>261</v>
      </c>
      <c r="B24">
        <v>72</v>
      </c>
      <c r="C24" t="s">
        <v>112</v>
      </c>
      <c r="D24">
        <v>6</v>
      </c>
      <c r="E24" t="s">
        <v>124</v>
      </c>
      <c r="F24">
        <v>1</v>
      </c>
      <c r="G24" t="s">
        <v>36</v>
      </c>
      <c r="H24" t="s">
        <v>36</v>
      </c>
      <c r="I24" t="s">
        <v>247</v>
      </c>
      <c r="J24" t="s">
        <v>53</v>
      </c>
      <c r="L24" t="s">
        <v>53</v>
      </c>
      <c r="N24">
        <v>3</v>
      </c>
      <c r="O24">
        <v>40</v>
      </c>
      <c r="P24">
        <v>40</v>
      </c>
      <c r="Q24">
        <v>100</v>
      </c>
      <c r="R24">
        <v>1</v>
      </c>
      <c r="S24">
        <v>13</v>
      </c>
      <c r="AD24" s="2">
        <v>43822</v>
      </c>
      <c r="AE24" t="s">
        <v>138</v>
      </c>
      <c r="AF24" t="s">
        <v>144</v>
      </c>
      <c r="AG24" t="s">
        <v>158</v>
      </c>
      <c r="AH24" t="s">
        <v>215</v>
      </c>
      <c r="AI24" t="s">
        <v>225</v>
      </c>
      <c r="AJ24" t="s">
        <v>168</v>
      </c>
      <c r="AK24" t="s">
        <v>158</v>
      </c>
      <c r="AL24" t="s">
        <v>157</v>
      </c>
    </row>
    <row r="25" spans="1:38" x14ac:dyDescent="0.2">
      <c r="A25" t="s">
        <v>262</v>
      </c>
      <c r="B25">
        <v>59</v>
      </c>
      <c r="C25" t="s">
        <v>112</v>
      </c>
      <c r="D25">
        <v>4</v>
      </c>
      <c r="E25" t="s">
        <v>122</v>
      </c>
      <c r="F25">
        <v>1</v>
      </c>
      <c r="H25" t="s">
        <v>220</v>
      </c>
      <c r="I25" t="s">
        <v>247</v>
      </c>
      <c r="AD25" s="2">
        <v>43855</v>
      </c>
      <c r="AE25" t="s">
        <v>137</v>
      </c>
      <c r="AF25" t="s">
        <v>144</v>
      </c>
      <c r="AG25" t="s">
        <v>158</v>
      </c>
      <c r="AH25" t="s">
        <v>215</v>
      </c>
      <c r="AI25" t="s">
        <v>263</v>
      </c>
      <c r="AJ25" t="s">
        <v>169</v>
      </c>
      <c r="AK25" t="s">
        <v>158</v>
      </c>
      <c r="AL25" t="s">
        <v>158</v>
      </c>
    </row>
    <row r="26" spans="1:38" x14ac:dyDescent="0.2">
      <c r="A26" t="s">
        <v>264</v>
      </c>
      <c r="B26">
        <v>43</v>
      </c>
      <c r="C26" t="s">
        <v>112</v>
      </c>
      <c r="D26">
        <v>6</v>
      </c>
      <c r="E26" t="s">
        <v>124</v>
      </c>
      <c r="F26">
        <v>0</v>
      </c>
      <c r="G26" t="s">
        <v>36</v>
      </c>
      <c r="H26" t="s">
        <v>36</v>
      </c>
      <c r="I26" t="s">
        <v>247</v>
      </c>
      <c r="J26" t="s">
        <v>53</v>
      </c>
      <c r="L26" t="s">
        <v>53</v>
      </c>
      <c r="N26">
        <v>1</v>
      </c>
      <c r="O26">
        <v>64</v>
      </c>
      <c r="P26">
        <v>12</v>
      </c>
      <c r="Q26">
        <v>19</v>
      </c>
      <c r="R26">
        <v>4</v>
      </c>
      <c r="S26">
        <v>17</v>
      </c>
      <c r="AD26" s="2">
        <v>43888</v>
      </c>
      <c r="AE26" t="s">
        <v>138</v>
      </c>
      <c r="AF26" t="s">
        <v>144</v>
      </c>
      <c r="AG26" t="s">
        <v>157</v>
      </c>
      <c r="AH26" t="s">
        <v>215</v>
      </c>
      <c r="AI26" t="s">
        <v>225</v>
      </c>
      <c r="AJ26" t="s">
        <v>167</v>
      </c>
      <c r="AK26" t="s">
        <v>157</v>
      </c>
      <c r="AL26" t="s">
        <v>157</v>
      </c>
    </row>
    <row r="27" spans="1:38" x14ac:dyDescent="0.2">
      <c r="A27" t="s">
        <v>265</v>
      </c>
      <c r="B27">
        <v>64</v>
      </c>
      <c r="C27" t="s">
        <v>112</v>
      </c>
      <c r="D27">
        <v>15</v>
      </c>
      <c r="E27" t="s">
        <v>124</v>
      </c>
      <c r="F27">
        <v>0</v>
      </c>
      <c r="H27" t="s">
        <v>220</v>
      </c>
      <c r="I27" t="s">
        <v>247</v>
      </c>
      <c r="J27" t="s">
        <v>53</v>
      </c>
      <c r="L27" t="s">
        <v>53</v>
      </c>
      <c r="N27">
        <v>2</v>
      </c>
      <c r="O27">
        <v>18</v>
      </c>
      <c r="P27">
        <v>5</v>
      </c>
      <c r="Q27">
        <v>28</v>
      </c>
      <c r="R27">
        <v>1</v>
      </c>
      <c r="S27">
        <v>24</v>
      </c>
      <c r="T27">
        <v>-10</v>
      </c>
      <c r="U27">
        <v>-42</v>
      </c>
      <c r="AD27" s="2">
        <v>43963</v>
      </c>
      <c r="AE27" t="s">
        <v>138</v>
      </c>
      <c r="AF27" t="s">
        <v>148</v>
      </c>
      <c r="AG27" t="s">
        <v>158</v>
      </c>
      <c r="AH27" t="s">
        <v>215</v>
      </c>
      <c r="AI27" t="s">
        <v>266</v>
      </c>
      <c r="AJ27" t="s">
        <v>169</v>
      </c>
      <c r="AK27" t="s">
        <v>158</v>
      </c>
      <c r="AL27" t="s">
        <v>157</v>
      </c>
    </row>
    <row r="28" spans="1:38" x14ac:dyDescent="0.2">
      <c r="A28" t="s">
        <v>267</v>
      </c>
      <c r="B28">
        <v>50</v>
      </c>
      <c r="C28" t="s">
        <v>112</v>
      </c>
      <c r="D28">
        <v>6</v>
      </c>
      <c r="E28" t="s">
        <v>124</v>
      </c>
      <c r="F28">
        <v>0</v>
      </c>
      <c r="H28" t="s">
        <v>220</v>
      </c>
      <c r="I28" t="s">
        <v>247</v>
      </c>
      <c r="J28" t="s">
        <v>49</v>
      </c>
      <c r="K28">
        <v>84</v>
      </c>
      <c r="L28" t="s">
        <v>49</v>
      </c>
      <c r="M28">
        <v>84</v>
      </c>
      <c r="N28">
        <v>1</v>
      </c>
      <c r="O28">
        <v>33</v>
      </c>
      <c r="P28">
        <v>11</v>
      </c>
      <c r="Q28">
        <v>33</v>
      </c>
      <c r="R28">
        <v>1</v>
      </c>
      <c r="S28">
        <v>44</v>
      </c>
      <c r="V28">
        <v>2</v>
      </c>
      <c r="W28">
        <v>47</v>
      </c>
      <c r="X28">
        <v>4</v>
      </c>
      <c r="Y28">
        <v>9</v>
      </c>
      <c r="Z28">
        <v>1</v>
      </c>
      <c r="AA28">
        <v>44</v>
      </c>
      <c r="AD28" s="2">
        <v>44229</v>
      </c>
      <c r="AE28" t="s">
        <v>138</v>
      </c>
      <c r="AG28" t="s">
        <v>158</v>
      </c>
      <c r="AH28" t="s">
        <v>215</v>
      </c>
      <c r="AI28" t="s">
        <v>263</v>
      </c>
      <c r="AJ28" t="s">
        <v>167</v>
      </c>
      <c r="AK28" t="s">
        <v>158</v>
      </c>
      <c r="AL28" t="s">
        <v>157</v>
      </c>
    </row>
    <row r="29" spans="1:38" x14ac:dyDescent="0.2">
      <c r="A29" t="s">
        <v>268</v>
      </c>
      <c r="B29">
        <v>57</v>
      </c>
      <c r="C29" t="s">
        <v>112</v>
      </c>
      <c r="D29">
        <v>7</v>
      </c>
      <c r="E29" t="s">
        <v>124</v>
      </c>
      <c r="F29">
        <v>0</v>
      </c>
      <c r="G29" t="s">
        <v>36</v>
      </c>
      <c r="H29" t="s">
        <v>36</v>
      </c>
      <c r="I29" t="s">
        <v>247</v>
      </c>
      <c r="J29" t="s">
        <v>49</v>
      </c>
      <c r="K29">
        <v>45</v>
      </c>
      <c r="L29" t="s">
        <v>49</v>
      </c>
      <c r="M29">
        <v>45</v>
      </c>
      <c r="N29">
        <v>2</v>
      </c>
      <c r="O29">
        <v>120</v>
      </c>
      <c r="P29">
        <v>23</v>
      </c>
      <c r="Q29">
        <v>19</v>
      </c>
      <c r="R29">
        <v>4</v>
      </c>
      <c r="S29">
        <v>35</v>
      </c>
      <c r="T29">
        <v>-2</v>
      </c>
      <c r="U29">
        <v>-6</v>
      </c>
      <c r="V29">
        <v>1</v>
      </c>
      <c r="W29">
        <v>109</v>
      </c>
      <c r="X29">
        <v>16</v>
      </c>
      <c r="Y29">
        <v>15</v>
      </c>
      <c r="Z29">
        <v>3</v>
      </c>
      <c r="AA29">
        <v>32</v>
      </c>
      <c r="AD29" s="2">
        <v>44208</v>
      </c>
      <c r="AE29" t="s">
        <v>138</v>
      </c>
      <c r="AG29" t="s">
        <v>158</v>
      </c>
      <c r="AH29" t="s">
        <v>215</v>
      </c>
      <c r="AI29" t="s">
        <v>263</v>
      </c>
      <c r="AJ29" t="s">
        <v>169</v>
      </c>
      <c r="AK29" t="s">
        <v>158</v>
      </c>
      <c r="AL29" t="s">
        <v>157</v>
      </c>
    </row>
    <row r="30" spans="1:38" x14ac:dyDescent="0.2">
      <c r="A30" t="s">
        <v>269</v>
      </c>
      <c r="B30">
        <v>50</v>
      </c>
      <c r="C30" t="s">
        <v>112</v>
      </c>
      <c r="D30">
        <v>13</v>
      </c>
      <c r="E30" t="s">
        <v>124</v>
      </c>
      <c r="F30">
        <v>1</v>
      </c>
      <c r="G30" t="s">
        <v>36</v>
      </c>
      <c r="H30" t="s">
        <v>36</v>
      </c>
      <c r="I30" t="s">
        <v>247</v>
      </c>
      <c r="J30" t="s">
        <v>46</v>
      </c>
      <c r="K30">
        <v>84</v>
      </c>
      <c r="L30" t="s">
        <v>46</v>
      </c>
      <c r="M30">
        <v>84</v>
      </c>
      <c r="N30">
        <v>3</v>
      </c>
      <c r="O30">
        <v>34</v>
      </c>
      <c r="P30">
        <v>15</v>
      </c>
      <c r="Q30">
        <v>44</v>
      </c>
      <c r="R30">
        <v>2</v>
      </c>
      <c r="S30">
        <v>42</v>
      </c>
      <c r="T30">
        <v>-15</v>
      </c>
      <c r="U30">
        <v>-36</v>
      </c>
      <c r="V30">
        <v>3</v>
      </c>
      <c r="W30">
        <v>34</v>
      </c>
      <c r="X30">
        <v>15</v>
      </c>
      <c r="Y30">
        <v>44</v>
      </c>
      <c r="Z30">
        <v>2</v>
      </c>
      <c r="AA30">
        <v>27</v>
      </c>
      <c r="AB30">
        <v>-2</v>
      </c>
      <c r="AC30">
        <v>-7</v>
      </c>
      <c r="AD30" s="2">
        <v>44334</v>
      </c>
      <c r="AE30" t="s">
        <v>138</v>
      </c>
      <c r="AG30" t="s">
        <v>158</v>
      </c>
      <c r="AH30" t="s">
        <v>237</v>
      </c>
      <c r="AI30" t="s">
        <v>270</v>
      </c>
      <c r="AJ30" t="s">
        <v>168</v>
      </c>
      <c r="AK30" t="s">
        <v>158</v>
      </c>
      <c r="AL30" t="s">
        <v>157</v>
      </c>
    </row>
    <row r="31" spans="1:38" x14ac:dyDescent="0.2">
      <c r="A31" t="s">
        <v>271</v>
      </c>
      <c r="B31">
        <v>69</v>
      </c>
      <c r="C31" t="s">
        <v>112</v>
      </c>
      <c r="D31">
        <v>4</v>
      </c>
      <c r="E31" t="s">
        <v>124</v>
      </c>
      <c r="F31">
        <v>1</v>
      </c>
      <c r="G31" t="s">
        <v>36</v>
      </c>
      <c r="H31" t="s">
        <v>36</v>
      </c>
      <c r="I31" t="s">
        <v>247</v>
      </c>
      <c r="J31" t="s">
        <v>53</v>
      </c>
      <c r="L31" t="s">
        <v>53</v>
      </c>
      <c r="N31">
        <v>1</v>
      </c>
      <c r="O31">
        <v>54</v>
      </c>
      <c r="P31">
        <v>20</v>
      </c>
      <c r="Q31">
        <v>37</v>
      </c>
      <c r="R31">
        <v>5</v>
      </c>
      <c r="S31">
        <v>12</v>
      </c>
      <c r="T31">
        <v>-6</v>
      </c>
      <c r="U31">
        <v>-50</v>
      </c>
      <c r="AD31" s="2">
        <v>44362</v>
      </c>
      <c r="AE31" t="s">
        <v>138</v>
      </c>
      <c r="AG31" t="s">
        <v>158</v>
      </c>
      <c r="AH31" t="s">
        <v>215</v>
      </c>
      <c r="AI31" t="s">
        <v>272</v>
      </c>
      <c r="AJ31" t="s">
        <v>168</v>
      </c>
      <c r="AK31" t="s">
        <v>158</v>
      </c>
      <c r="AL31" t="s">
        <v>157</v>
      </c>
    </row>
    <row r="32" spans="1:38" x14ac:dyDescent="0.2">
      <c r="M32">
        <v>11</v>
      </c>
    </row>
    <row r="33" spans="1:38" x14ac:dyDescent="0.2">
      <c r="A33" t="s">
        <v>693</v>
      </c>
      <c r="B33">
        <f>AVERAGE(B2:B31)</f>
        <v>54.93333333333333</v>
      </c>
      <c r="C33" t="s">
        <v>696</v>
      </c>
      <c r="D33">
        <f>AVERAGE(D2:D31)</f>
        <v>6.4</v>
      </c>
      <c r="F33">
        <f>SUM(F3:F31)</f>
        <v>15</v>
      </c>
      <c r="G33">
        <f>COUNTIF(G2:G31,"*Uterine*")</f>
        <v>17</v>
      </c>
      <c r="AG33">
        <v>29</v>
      </c>
      <c r="AK33">
        <v>28</v>
      </c>
      <c r="AL33">
        <v>4</v>
      </c>
    </row>
    <row r="34" spans="1:38" x14ac:dyDescent="0.2">
      <c r="A34" t="s">
        <v>694</v>
      </c>
      <c r="B34">
        <f>MIN(B2:B31)</f>
        <v>39</v>
      </c>
      <c r="C34" t="s">
        <v>697</v>
      </c>
      <c r="D34">
        <f>MIN(D2:D31)</f>
        <v>2</v>
      </c>
    </row>
    <row r="35" spans="1:38" x14ac:dyDescent="0.2">
      <c r="A35" t="s">
        <v>695</v>
      </c>
      <c r="B35">
        <f>MAX(B2:B31)</f>
        <v>75</v>
      </c>
      <c r="D35">
        <f>MAX(D3:D31)</f>
        <v>16</v>
      </c>
    </row>
    <row r="36" spans="1:38" x14ac:dyDescent="0.2">
      <c r="A36" t="s">
        <v>698</v>
      </c>
      <c r="B36">
        <f>MEDIAN(B2:B31)</f>
        <v>54.5</v>
      </c>
      <c r="D36">
        <f>MEDIAN(D2:D31)</f>
        <v>6</v>
      </c>
    </row>
    <row r="37" spans="1:38" x14ac:dyDescent="0.2">
      <c r="A37" t="s">
        <v>560</v>
      </c>
      <c r="D37">
        <f>SUM(D3:D31)</f>
        <v>189</v>
      </c>
    </row>
  </sheetData>
  <phoneticPr fontId="2"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66"/>
  <sheetViews>
    <sheetView topLeftCell="A105" workbookViewId="0">
      <selection activeCell="E24" sqref="E24"/>
    </sheetView>
  </sheetViews>
  <sheetFormatPr baseColWidth="10" defaultColWidth="8.83203125" defaultRowHeight="15" x14ac:dyDescent="0.2"/>
  <cols>
    <col min="1" max="1" width="9.83203125" bestFit="1" customWidth="1"/>
    <col min="2" max="2" width="14.33203125" style="2" bestFit="1" customWidth="1"/>
    <col min="3" max="3" width="19.6640625" bestFit="1" customWidth="1"/>
    <col min="4" max="4" width="7.6640625" bestFit="1" customWidth="1"/>
    <col min="5" max="5" width="12.1640625" bestFit="1" customWidth="1"/>
    <col min="6" max="6" width="20.5" bestFit="1" customWidth="1"/>
    <col min="7" max="7" width="24.5" bestFit="1" customWidth="1"/>
    <col min="8" max="8" width="39.83203125" bestFit="1" customWidth="1"/>
  </cols>
  <sheetData>
    <row r="1" spans="1:8" s="1" customFormat="1" x14ac:dyDescent="0.2">
      <c r="A1" s="1" t="s">
        <v>185</v>
      </c>
      <c r="B1" s="1" t="s">
        <v>273</v>
      </c>
      <c r="C1" s="1" t="s">
        <v>274</v>
      </c>
      <c r="D1" s="1" t="s">
        <v>275</v>
      </c>
      <c r="E1" s="1" t="s">
        <v>276</v>
      </c>
      <c r="F1" s="1" t="s">
        <v>277</v>
      </c>
      <c r="G1" s="1" t="s">
        <v>278</v>
      </c>
      <c r="H1" s="1" t="s">
        <v>279</v>
      </c>
    </row>
    <row r="2" spans="1:8" x14ac:dyDescent="0.2">
      <c r="A2" t="s">
        <v>213</v>
      </c>
      <c r="B2" s="2">
        <v>43600</v>
      </c>
      <c r="C2" t="s">
        <v>280</v>
      </c>
      <c r="D2">
        <v>1</v>
      </c>
      <c r="E2">
        <v>107</v>
      </c>
    </row>
    <row r="3" spans="1:8" x14ac:dyDescent="0.2">
      <c r="A3" t="s">
        <v>213</v>
      </c>
      <c r="B3" s="2">
        <v>43600</v>
      </c>
      <c r="C3" t="s">
        <v>280</v>
      </c>
      <c r="D3">
        <v>2</v>
      </c>
      <c r="E3">
        <v>25</v>
      </c>
    </row>
    <row r="4" spans="1:8" x14ac:dyDescent="0.2">
      <c r="A4" t="s">
        <v>213</v>
      </c>
      <c r="B4" s="2">
        <v>43600</v>
      </c>
      <c r="C4" t="s">
        <v>280</v>
      </c>
      <c r="D4">
        <v>3</v>
      </c>
      <c r="E4">
        <v>32</v>
      </c>
    </row>
    <row r="5" spans="1:8" x14ac:dyDescent="0.2">
      <c r="A5" t="s">
        <v>213</v>
      </c>
      <c r="B5" s="2">
        <v>43600</v>
      </c>
      <c r="C5" t="s">
        <v>280</v>
      </c>
    </row>
    <row r="6" spans="1:8" x14ac:dyDescent="0.2">
      <c r="A6" t="s">
        <v>217</v>
      </c>
      <c r="B6" s="2">
        <v>43619</v>
      </c>
      <c r="C6" t="s">
        <v>280</v>
      </c>
    </row>
    <row r="7" spans="1:8" x14ac:dyDescent="0.2">
      <c r="A7" t="s">
        <v>217</v>
      </c>
      <c r="B7" s="2">
        <v>43619</v>
      </c>
      <c r="C7" t="s">
        <v>280</v>
      </c>
      <c r="D7">
        <v>1</v>
      </c>
      <c r="E7">
        <v>194</v>
      </c>
    </row>
    <row r="8" spans="1:8" x14ac:dyDescent="0.2">
      <c r="A8" t="s">
        <v>217</v>
      </c>
      <c r="B8" s="2">
        <v>43619</v>
      </c>
      <c r="C8" t="s">
        <v>280</v>
      </c>
      <c r="D8">
        <v>2</v>
      </c>
      <c r="E8">
        <v>117</v>
      </c>
    </row>
    <row r="9" spans="1:8" x14ac:dyDescent="0.2">
      <c r="A9" t="s">
        <v>217</v>
      </c>
      <c r="B9" s="2">
        <v>43724</v>
      </c>
      <c r="C9" t="s">
        <v>281</v>
      </c>
      <c r="F9" t="s">
        <v>282</v>
      </c>
      <c r="G9" t="s">
        <v>283</v>
      </c>
      <c r="H9" t="s">
        <v>282</v>
      </c>
    </row>
    <row r="10" spans="1:8" x14ac:dyDescent="0.2">
      <c r="A10" t="s">
        <v>217</v>
      </c>
      <c r="B10" s="2">
        <v>43724</v>
      </c>
      <c r="C10" t="s">
        <v>281</v>
      </c>
      <c r="D10">
        <v>1</v>
      </c>
      <c r="E10">
        <v>195</v>
      </c>
      <c r="F10" t="s">
        <v>282</v>
      </c>
      <c r="G10" t="s">
        <v>283</v>
      </c>
      <c r="H10" t="s">
        <v>282</v>
      </c>
    </row>
    <row r="11" spans="1:8" x14ac:dyDescent="0.2">
      <c r="A11" t="s">
        <v>217</v>
      </c>
      <c r="B11" s="2">
        <v>43724</v>
      </c>
      <c r="C11" t="s">
        <v>281</v>
      </c>
      <c r="D11">
        <v>2</v>
      </c>
      <c r="E11">
        <v>112</v>
      </c>
      <c r="F11" t="s">
        <v>282</v>
      </c>
      <c r="G11" t="s">
        <v>283</v>
      </c>
      <c r="H11" t="s">
        <v>282</v>
      </c>
    </row>
    <row r="12" spans="1:8" x14ac:dyDescent="0.2">
      <c r="A12" t="s">
        <v>217</v>
      </c>
      <c r="B12" s="2">
        <v>43805</v>
      </c>
      <c r="C12" t="s">
        <v>284</v>
      </c>
      <c r="F12" t="s">
        <v>282</v>
      </c>
      <c r="G12" t="s">
        <v>283</v>
      </c>
      <c r="H12" t="s">
        <v>282</v>
      </c>
    </row>
    <row r="13" spans="1:8" x14ac:dyDescent="0.2">
      <c r="A13" t="s">
        <v>217</v>
      </c>
      <c r="B13" s="2">
        <v>43808</v>
      </c>
      <c r="C13" t="s">
        <v>284</v>
      </c>
      <c r="D13">
        <v>1</v>
      </c>
      <c r="E13">
        <v>221</v>
      </c>
      <c r="F13" t="s">
        <v>282</v>
      </c>
      <c r="G13" t="s">
        <v>283</v>
      </c>
      <c r="H13" t="s">
        <v>282</v>
      </c>
    </row>
    <row r="14" spans="1:8" x14ac:dyDescent="0.2">
      <c r="A14" t="s">
        <v>217</v>
      </c>
      <c r="B14" s="2">
        <v>43808</v>
      </c>
      <c r="C14" t="s">
        <v>284</v>
      </c>
      <c r="D14">
        <v>2</v>
      </c>
      <c r="E14">
        <v>110</v>
      </c>
      <c r="F14" t="s">
        <v>282</v>
      </c>
      <c r="G14" t="s">
        <v>283</v>
      </c>
      <c r="H14" t="s">
        <v>282</v>
      </c>
    </row>
    <row r="15" spans="1:8" x14ac:dyDescent="0.2">
      <c r="A15" t="s">
        <v>217</v>
      </c>
      <c r="B15" s="2">
        <v>43808</v>
      </c>
      <c r="C15" t="s">
        <v>284</v>
      </c>
      <c r="F15" t="s">
        <v>282</v>
      </c>
      <c r="G15" t="s">
        <v>283</v>
      </c>
      <c r="H15" t="s">
        <v>282</v>
      </c>
    </row>
    <row r="16" spans="1:8" x14ac:dyDescent="0.2">
      <c r="A16" t="s">
        <v>217</v>
      </c>
      <c r="B16" s="2">
        <v>43892</v>
      </c>
      <c r="C16" t="s">
        <v>285</v>
      </c>
      <c r="D16">
        <v>1</v>
      </c>
      <c r="E16">
        <v>220</v>
      </c>
      <c r="F16" t="s">
        <v>282</v>
      </c>
      <c r="G16" t="s">
        <v>283</v>
      </c>
      <c r="H16" t="s">
        <v>282</v>
      </c>
    </row>
    <row r="17" spans="1:8" x14ac:dyDescent="0.2">
      <c r="A17" t="s">
        <v>217</v>
      </c>
      <c r="B17" s="2">
        <v>43892</v>
      </c>
      <c r="C17" t="s">
        <v>285</v>
      </c>
      <c r="F17" t="s">
        <v>282</v>
      </c>
      <c r="G17" t="s">
        <v>283</v>
      </c>
      <c r="H17" t="s">
        <v>282</v>
      </c>
    </row>
    <row r="18" spans="1:8" x14ac:dyDescent="0.2">
      <c r="A18" t="s">
        <v>217</v>
      </c>
      <c r="B18" s="2">
        <v>43892</v>
      </c>
      <c r="C18" t="s">
        <v>285</v>
      </c>
      <c r="D18">
        <v>2</v>
      </c>
      <c r="E18">
        <v>110</v>
      </c>
      <c r="F18" t="s">
        <v>282</v>
      </c>
      <c r="G18" t="s">
        <v>283</v>
      </c>
      <c r="H18" t="s">
        <v>282</v>
      </c>
    </row>
    <row r="19" spans="1:8" x14ac:dyDescent="0.2">
      <c r="A19" t="s">
        <v>217</v>
      </c>
      <c r="B19" s="2">
        <v>43975</v>
      </c>
      <c r="C19" t="s">
        <v>286</v>
      </c>
      <c r="F19" t="s">
        <v>282</v>
      </c>
      <c r="G19" t="s">
        <v>283</v>
      </c>
      <c r="H19" t="s">
        <v>282</v>
      </c>
    </row>
    <row r="20" spans="1:8" x14ac:dyDescent="0.2">
      <c r="A20" t="s">
        <v>217</v>
      </c>
      <c r="B20" s="2">
        <v>43975</v>
      </c>
      <c r="C20" t="s">
        <v>286</v>
      </c>
      <c r="D20">
        <v>1</v>
      </c>
      <c r="E20">
        <v>241</v>
      </c>
      <c r="F20" t="s">
        <v>282</v>
      </c>
      <c r="G20" t="s">
        <v>283</v>
      </c>
      <c r="H20" t="s">
        <v>282</v>
      </c>
    </row>
    <row r="21" spans="1:8" x14ac:dyDescent="0.2">
      <c r="A21" t="s">
        <v>217</v>
      </c>
      <c r="B21" s="2">
        <v>43975</v>
      </c>
      <c r="C21" t="s">
        <v>286</v>
      </c>
      <c r="D21">
        <v>2</v>
      </c>
      <c r="E21">
        <v>116</v>
      </c>
      <c r="F21" t="s">
        <v>282</v>
      </c>
      <c r="G21" t="s">
        <v>283</v>
      </c>
      <c r="H21" t="s">
        <v>282</v>
      </c>
    </row>
    <row r="22" spans="1:8" x14ac:dyDescent="0.2">
      <c r="A22" t="s">
        <v>217</v>
      </c>
      <c r="B22" s="2">
        <v>43986</v>
      </c>
      <c r="D22">
        <v>1</v>
      </c>
      <c r="E22">
        <v>262</v>
      </c>
      <c r="F22" t="s">
        <v>287</v>
      </c>
      <c r="G22" t="s">
        <v>283</v>
      </c>
      <c r="H22" t="s">
        <v>287</v>
      </c>
    </row>
    <row r="23" spans="1:8" x14ac:dyDescent="0.2">
      <c r="A23" t="s">
        <v>217</v>
      </c>
      <c r="B23" s="2">
        <v>43986</v>
      </c>
      <c r="F23" t="s">
        <v>287</v>
      </c>
      <c r="G23" t="s">
        <v>283</v>
      </c>
      <c r="H23" t="s">
        <v>287</v>
      </c>
    </row>
    <row r="24" spans="1:8" x14ac:dyDescent="0.2">
      <c r="A24" t="s">
        <v>217</v>
      </c>
      <c r="B24" s="2">
        <v>43986</v>
      </c>
      <c r="D24">
        <v>2</v>
      </c>
      <c r="E24">
        <v>121</v>
      </c>
      <c r="F24" t="s">
        <v>287</v>
      </c>
      <c r="G24" t="s">
        <v>283</v>
      </c>
      <c r="H24" t="s">
        <v>287</v>
      </c>
    </row>
    <row r="25" spans="1:8" x14ac:dyDescent="0.2">
      <c r="A25" t="s">
        <v>217</v>
      </c>
      <c r="B25" s="2">
        <v>43998</v>
      </c>
      <c r="F25" t="s">
        <v>287</v>
      </c>
      <c r="G25" t="s">
        <v>283</v>
      </c>
      <c r="H25" t="s">
        <v>287</v>
      </c>
    </row>
    <row r="26" spans="1:8" x14ac:dyDescent="0.2">
      <c r="A26" t="s">
        <v>219</v>
      </c>
      <c r="B26" s="2">
        <v>43635</v>
      </c>
      <c r="C26" t="s">
        <v>280</v>
      </c>
      <c r="D26">
        <v>1</v>
      </c>
      <c r="E26">
        <v>108</v>
      </c>
    </row>
    <row r="27" spans="1:8" x14ac:dyDescent="0.2">
      <c r="A27" t="s">
        <v>219</v>
      </c>
      <c r="B27" s="2">
        <v>43635</v>
      </c>
      <c r="C27" t="s">
        <v>280</v>
      </c>
    </row>
    <row r="28" spans="1:8" x14ac:dyDescent="0.2">
      <c r="A28" t="s">
        <v>219</v>
      </c>
      <c r="B28" s="2">
        <v>43635</v>
      </c>
      <c r="C28" t="s">
        <v>280</v>
      </c>
      <c r="D28">
        <v>2</v>
      </c>
      <c r="E28">
        <v>36</v>
      </c>
    </row>
    <row r="29" spans="1:8" x14ac:dyDescent="0.2">
      <c r="A29" t="s">
        <v>219</v>
      </c>
      <c r="B29" s="2">
        <v>43635</v>
      </c>
      <c r="C29" t="s">
        <v>280</v>
      </c>
      <c r="D29">
        <v>3</v>
      </c>
      <c r="E29">
        <v>13</v>
      </c>
    </row>
    <row r="30" spans="1:8" x14ac:dyDescent="0.2">
      <c r="A30" t="s">
        <v>219</v>
      </c>
      <c r="B30" s="2">
        <v>43635</v>
      </c>
      <c r="C30" t="s">
        <v>280</v>
      </c>
      <c r="D30">
        <v>4</v>
      </c>
      <c r="E30">
        <v>21</v>
      </c>
    </row>
    <row r="31" spans="1:8" x14ac:dyDescent="0.2">
      <c r="A31" t="s">
        <v>219</v>
      </c>
      <c r="B31" s="2">
        <v>43745</v>
      </c>
      <c r="C31" t="s">
        <v>281</v>
      </c>
      <c r="D31">
        <v>1</v>
      </c>
      <c r="E31">
        <v>115</v>
      </c>
      <c r="F31" t="s">
        <v>282</v>
      </c>
      <c r="G31" t="s">
        <v>287</v>
      </c>
      <c r="H31" t="s">
        <v>287</v>
      </c>
    </row>
    <row r="32" spans="1:8" x14ac:dyDescent="0.2">
      <c r="A32" t="s">
        <v>219</v>
      </c>
      <c r="B32" s="2">
        <v>43745</v>
      </c>
      <c r="C32" t="s">
        <v>281</v>
      </c>
      <c r="D32">
        <v>3</v>
      </c>
      <c r="E32">
        <v>13</v>
      </c>
      <c r="F32" t="s">
        <v>282</v>
      </c>
      <c r="G32" t="s">
        <v>287</v>
      </c>
      <c r="H32" t="s">
        <v>287</v>
      </c>
    </row>
    <row r="33" spans="1:8" x14ac:dyDescent="0.2">
      <c r="A33" t="s">
        <v>219</v>
      </c>
      <c r="B33" s="2">
        <v>43745</v>
      </c>
      <c r="C33" t="s">
        <v>281</v>
      </c>
      <c r="F33" t="s">
        <v>282</v>
      </c>
      <c r="G33" t="s">
        <v>287</v>
      </c>
      <c r="H33" t="s">
        <v>287</v>
      </c>
    </row>
    <row r="34" spans="1:8" x14ac:dyDescent="0.2">
      <c r="A34" t="s">
        <v>219</v>
      </c>
      <c r="B34" s="2">
        <v>43745</v>
      </c>
      <c r="C34" t="s">
        <v>281</v>
      </c>
      <c r="D34">
        <v>2</v>
      </c>
      <c r="E34">
        <v>41</v>
      </c>
      <c r="F34" t="s">
        <v>282</v>
      </c>
      <c r="G34" t="s">
        <v>287</v>
      </c>
      <c r="H34" t="s">
        <v>287</v>
      </c>
    </row>
    <row r="35" spans="1:8" x14ac:dyDescent="0.2">
      <c r="A35" t="s">
        <v>219</v>
      </c>
      <c r="B35" s="2">
        <v>43745</v>
      </c>
      <c r="C35" t="s">
        <v>281</v>
      </c>
      <c r="D35">
        <v>4</v>
      </c>
      <c r="E35">
        <v>21</v>
      </c>
      <c r="F35" t="s">
        <v>282</v>
      </c>
      <c r="G35" t="s">
        <v>287</v>
      </c>
      <c r="H35" t="s">
        <v>287</v>
      </c>
    </row>
    <row r="36" spans="1:8" x14ac:dyDescent="0.2">
      <c r="A36" t="s">
        <v>219</v>
      </c>
      <c r="B36" s="2">
        <v>43773</v>
      </c>
      <c r="C36" t="s">
        <v>288</v>
      </c>
      <c r="D36">
        <v>1</v>
      </c>
      <c r="E36">
        <v>117</v>
      </c>
      <c r="F36" t="s">
        <v>282</v>
      </c>
      <c r="G36" t="s">
        <v>283</v>
      </c>
      <c r="H36" t="s">
        <v>282</v>
      </c>
    </row>
    <row r="37" spans="1:8" x14ac:dyDescent="0.2">
      <c r="A37" t="s">
        <v>219</v>
      </c>
      <c r="B37" s="2">
        <v>43773</v>
      </c>
      <c r="C37" t="s">
        <v>288</v>
      </c>
      <c r="F37" t="s">
        <v>282</v>
      </c>
      <c r="G37" t="s">
        <v>283</v>
      </c>
      <c r="H37" t="s">
        <v>282</v>
      </c>
    </row>
    <row r="38" spans="1:8" x14ac:dyDescent="0.2">
      <c r="A38" t="s">
        <v>219</v>
      </c>
      <c r="B38" s="2">
        <v>43773</v>
      </c>
      <c r="C38" t="s">
        <v>288</v>
      </c>
      <c r="D38">
        <v>2</v>
      </c>
      <c r="E38">
        <v>42</v>
      </c>
      <c r="F38" t="s">
        <v>282</v>
      </c>
      <c r="G38" t="s">
        <v>283</v>
      </c>
      <c r="H38" t="s">
        <v>282</v>
      </c>
    </row>
    <row r="39" spans="1:8" x14ac:dyDescent="0.2">
      <c r="A39" t="s">
        <v>219</v>
      </c>
      <c r="B39" s="2">
        <v>43773</v>
      </c>
      <c r="C39" t="s">
        <v>288</v>
      </c>
      <c r="D39">
        <v>3</v>
      </c>
      <c r="E39">
        <v>14</v>
      </c>
      <c r="F39" t="s">
        <v>282</v>
      </c>
      <c r="G39" t="s">
        <v>283</v>
      </c>
      <c r="H39" t="s">
        <v>282</v>
      </c>
    </row>
    <row r="40" spans="1:8" x14ac:dyDescent="0.2">
      <c r="A40" t="s">
        <v>219</v>
      </c>
      <c r="B40" s="2">
        <v>43773</v>
      </c>
      <c r="C40" t="s">
        <v>288</v>
      </c>
      <c r="D40">
        <v>4</v>
      </c>
      <c r="E40">
        <v>22</v>
      </c>
      <c r="F40" t="s">
        <v>282</v>
      </c>
      <c r="G40" t="s">
        <v>283</v>
      </c>
      <c r="H40" t="s">
        <v>282</v>
      </c>
    </row>
    <row r="41" spans="1:8" x14ac:dyDescent="0.2">
      <c r="A41" t="s">
        <v>222</v>
      </c>
      <c r="B41" s="2">
        <v>43655</v>
      </c>
      <c r="C41" t="s">
        <v>280</v>
      </c>
      <c r="D41">
        <v>1</v>
      </c>
      <c r="E41">
        <v>69</v>
      </c>
    </row>
    <row r="42" spans="1:8" x14ac:dyDescent="0.2">
      <c r="A42" t="s">
        <v>222</v>
      </c>
      <c r="B42" s="2">
        <v>43655</v>
      </c>
      <c r="C42" t="s">
        <v>280</v>
      </c>
      <c r="D42">
        <v>2</v>
      </c>
      <c r="E42">
        <v>61</v>
      </c>
    </row>
    <row r="43" spans="1:8" x14ac:dyDescent="0.2">
      <c r="A43" t="s">
        <v>222</v>
      </c>
      <c r="B43" s="2">
        <v>43655</v>
      </c>
      <c r="C43" t="s">
        <v>280</v>
      </c>
      <c r="D43">
        <v>3</v>
      </c>
      <c r="E43">
        <v>15</v>
      </c>
    </row>
    <row r="44" spans="1:8" x14ac:dyDescent="0.2">
      <c r="A44" t="s">
        <v>222</v>
      </c>
      <c r="B44" s="2">
        <v>43655</v>
      </c>
      <c r="C44" t="s">
        <v>280</v>
      </c>
    </row>
    <row r="45" spans="1:8" x14ac:dyDescent="0.2">
      <c r="A45" t="s">
        <v>222</v>
      </c>
      <c r="B45" s="2">
        <v>43717</v>
      </c>
      <c r="C45" t="s">
        <v>289</v>
      </c>
      <c r="D45">
        <v>3</v>
      </c>
      <c r="E45">
        <v>16</v>
      </c>
      <c r="F45" t="s">
        <v>282</v>
      </c>
      <c r="G45" t="s">
        <v>287</v>
      </c>
      <c r="H45" t="s">
        <v>287</v>
      </c>
    </row>
    <row r="46" spans="1:8" x14ac:dyDescent="0.2">
      <c r="A46" t="s">
        <v>222</v>
      </c>
      <c r="B46" s="2">
        <v>43717</v>
      </c>
      <c r="C46" t="s">
        <v>289</v>
      </c>
      <c r="F46" t="s">
        <v>282</v>
      </c>
      <c r="G46" t="s">
        <v>287</v>
      </c>
      <c r="H46" t="s">
        <v>287</v>
      </c>
    </row>
    <row r="47" spans="1:8" x14ac:dyDescent="0.2">
      <c r="A47" t="s">
        <v>222</v>
      </c>
      <c r="B47" s="2">
        <v>43717</v>
      </c>
      <c r="C47" t="s">
        <v>289</v>
      </c>
      <c r="D47">
        <v>2</v>
      </c>
      <c r="E47">
        <v>75</v>
      </c>
      <c r="F47" t="s">
        <v>282</v>
      </c>
      <c r="G47" t="s">
        <v>287</v>
      </c>
      <c r="H47" t="s">
        <v>287</v>
      </c>
    </row>
    <row r="48" spans="1:8" x14ac:dyDescent="0.2">
      <c r="A48" t="s">
        <v>222</v>
      </c>
      <c r="B48" s="2">
        <v>43717</v>
      </c>
      <c r="C48" t="s">
        <v>289</v>
      </c>
      <c r="D48">
        <v>1</v>
      </c>
      <c r="E48">
        <v>73</v>
      </c>
      <c r="F48" t="s">
        <v>282</v>
      </c>
      <c r="G48" t="s">
        <v>287</v>
      </c>
      <c r="H48" t="s">
        <v>287</v>
      </c>
    </row>
    <row r="49" spans="1:8" x14ac:dyDescent="0.2">
      <c r="A49" t="s">
        <v>224</v>
      </c>
      <c r="B49" s="2">
        <v>43677</v>
      </c>
      <c r="C49" t="s">
        <v>280</v>
      </c>
    </row>
    <row r="50" spans="1:8" x14ac:dyDescent="0.2">
      <c r="A50" t="s">
        <v>224</v>
      </c>
      <c r="B50" s="2">
        <v>43677</v>
      </c>
      <c r="C50" t="s">
        <v>280</v>
      </c>
      <c r="D50">
        <v>4</v>
      </c>
      <c r="E50">
        <v>30</v>
      </c>
    </row>
    <row r="51" spans="1:8" x14ac:dyDescent="0.2">
      <c r="A51" t="s">
        <v>224</v>
      </c>
      <c r="B51" s="2">
        <v>43684</v>
      </c>
      <c r="C51" t="s">
        <v>280</v>
      </c>
    </row>
    <row r="52" spans="1:8" x14ac:dyDescent="0.2">
      <c r="A52" t="s">
        <v>224</v>
      </c>
      <c r="B52" s="2">
        <v>43684</v>
      </c>
      <c r="C52" t="s">
        <v>280</v>
      </c>
      <c r="D52">
        <v>1</v>
      </c>
      <c r="E52">
        <v>14</v>
      </c>
    </row>
    <row r="53" spans="1:8" x14ac:dyDescent="0.2">
      <c r="A53" t="s">
        <v>224</v>
      </c>
      <c r="B53" s="2">
        <v>43684</v>
      </c>
      <c r="C53" t="s">
        <v>280</v>
      </c>
      <c r="D53">
        <v>2</v>
      </c>
      <c r="E53">
        <v>59</v>
      </c>
    </row>
    <row r="54" spans="1:8" x14ac:dyDescent="0.2">
      <c r="A54" t="s">
        <v>224</v>
      </c>
      <c r="B54" s="2">
        <v>43684</v>
      </c>
      <c r="C54" t="s">
        <v>280</v>
      </c>
      <c r="D54">
        <v>3</v>
      </c>
      <c r="E54">
        <v>54</v>
      </c>
    </row>
    <row r="55" spans="1:8" x14ac:dyDescent="0.2">
      <c r="A55" t="s">
        <v>224</v>
      </c>
      <c r="B55" s="2">
        <v>43767</v>
      </c>
      <c r="C55" t="s">
        <v>281</v>
      </c>
      <c r="D55">
        <v>4</v>
      </c>
      <c r="E55">
        <v>53</v>
      </c>
      <c r="F55" t="s">
        <v>287</v>
      </c>
      <c r="G55" t="s">
        <v>287</v>
      </c>
      <c r="H55" t="s">
        <v>287</v>
      </c>
    </row>
    <row r="56" spans="1:8" x14ac:dyDescent="0.2">
      <c r="A56" t="s">
        <v>224</v>
      </c>
      <c r="B56" s="2">
        <v>43767</v>
      </c>
      <c r="C56" t="s">
        <v>281</v>
      </c>
      <c r="F56" t="s">
        <v>287</v>
      </c>
      <c r="G56" t="s">
        <v>287</v>
      </c>
      <c r="H56" t="s">
        <v>287</v>
      </c>
    </row>
    <row r="57" spans="1:8" x14ac:dyDescent="0.2">
      <c r="A57" t="s">
        <v>224</v>
      </c>
      <c r="B57" s="2">
        <v>43770</v>
      </c>
      <c r="C57" t="s">
        <v>281</v>
      </c>
      <c r="D57">
        <v>3</v>
      </c>
      <c r="E57">
        <v>90</v>
      </c>
      <c r="F57" t="s">
        <v>287</v>
      </c>
      <c r="G57" t="s">
        <v>287</v>
      </c>
      <c r="H57" t="s">
        <v>287</v>
      </c>
    </row>
    <row r="58" spans="1:8" x14ac:dyDescent="0.2">
      <c r="A58" t="s">
        <v>224</v>
      </c>
      <c r="B58" s="2">
        <v>43770</v>
      </c>
      <c r="C58" t="s">
        <v>281</v>
      </c>
      <c r="F58" t="s">
        <v>287</v>
      </c>
      <c r="G58" t="s">
        <v>287</v>
      </c>
      <c r="H58" t="s">
        <v>287</v>
      </c>
    </row>
    <row r="59" spans="1:8" x14ac:dyDescent="0.2">
      <c r="A59" t="s">
        <v>224</v>
      </c>
      <c r="B59" s="2">
        <v>43770</v>
      </c>
      <c r="C59" t="s">
        <v>281</v>
      </c>
      <c r="D59">
        <v>1</v>
      </c>
      <c r="E59">
        <v>35</v>
      </c>
      <c r="F59" t="s">
        <v>287</v>
      </c>
      <c r="G59" t="s">
        <v>287</v>
      </c>
      <c r="H59" t="s">
        <v>287</v>
      </c>
    </row>
    <row r="60" spans="1:8" x14ac:dyDescent="0.2">
      <c r="A60" t="s">
        <v>224</v>
      </c>
      <c r="B60" s="2">
        <v>43770</v>
      </c>
      <c r="C60" t="s">
        <v>281</v>
      </c>
      <c r="D60">
        <v>2</v>
      </c>
      <c r="E60">
        <v>102</v>
      </c>
      <c r="F60" t="s">
        <v>287</v>
      </c>
      <c r="G60" t="s">
        <v>287</v>
      </c>
      <c r="H60" t="s">
        <v>287</v>
      </c>
    </row>
    <row r="61" spans="1:8" x14ac:dyDescent="0.2">
      <c r="A61" t="s">
        <v>226</v>
      </c>
      <c r="B61" s="2">
        <v>43725</v>
      </c>
      <c r="C61" t="s">
        <v>280</v>
      </c>
      <c r="D61">
        <v>1</v>
      </c>
      <c r="E61">
        <v>21</v>
      </c>
    </row>
    <row r="62" spans="1:8" x14ac:dyDescent="0.2">
      <c r="A62" t="s">
        <v>226</v>
      </c>
      <c r="B62" s="2">
        <v>43725</v>
      </c>
      <c r="C62" t="s">
        <v>280</v>
      </c>
      <c r="D62">
        <v>2</v>
      </c>
      <c r="E62">
        <v>30</v>
      </c>
    </row>
    <row r="63" spans="1:8" x14ac:dyDescent="0.2">
      <c r="A63" t="s">
        <v>226</v>
      </c>
      <c r="B63" s="2">
        <v>43725</v>
      </c>
      <c r="C63" t="s">
        <v>280</v>
      </c>
    </row>
    <row r="64" spans="1:8" x14ac:dyDescent="0.2">
      <c r="A64" t="s">
        <v>226</v>
      </c>
      <c r="B64" s="2">
        <v>43832</v>
      </c>
      <c r="C64" t="s">
        <v>281</v>
      </c>
      <c r="D64">
        <v>2</v>
      </c>
      <c r="E64">
        <v>42</v>
      </c>
      <c r="F64" t="s">
        <v>287</v>
      </c>
      <c r="G64" t="s">
        <v>287</v>
      </c>
      <c r="H64" t="s">
        <v>287</v>
      </c>
    </row>
    <row r="65" spans="1:8" x14ac:dyDescent="0.2">
      <c r="A65" t="s">
        <v>226</v>
      </c>
      <c r="B65" s="2">
        <v>43832</v>
      </c>
      <c r="C65" t="s">
        <v>281</v>
      </c>
      <c r="F65" t="s">
        <v>287</v>
      </c>
      <c r="G65" t="s">
        <v>287</v>
      </c>
      <c r="H65" t="s">
        <v>287</v>
      </c>
    </row>
    <row r="66" spans="1:8" x14ac:dyDescent="0.2">
      <c r="A66" t="s">
        <v>226</v>
      </c>
      <c r="B66" s="2">
        <v>43832</v>
      </c>
      <c r="C66" t="s">
        <v>281</v>
      </c>
      <c r="D66">
        <v>1</v>
      </c>
      <c r="E66">
        <v>32</v>
      </c>
      <c r="F66" t="s">
        <v>287</v>
      </c>
      <c r="G66" t="s">
        <v>287</v>
      </c>
      <c r="H66" t="s">
        <v>287</v>
      </c>
    </row>
    <row r="67" spans="1:8" x14ac:dyDescent="0.2">
      <c r="A67" t="s">
        <v>228</v>
      </c>
      <c r="B67" s="2">
        <v>43787</v>
      </c>
      <c r="C67" t="s">
        <v>280</v>
      </c>
    </row>
    <row r="68" spans="1:8" x14ac:dyDescent="0.2">
      <c r="A68" t="s">
        <v>228</v>
      </c>
      <c r="B68" s="2">
        <v>43787</v>
      </c>
      <c r="C68" t="s">
        <v>280</v>
      </c>
      <c r="D68">
        <v>1</v>
      </c>
      <c r="E68">
        <v>22</v>
      </c>
    </row>
    <row r="69" spans="1:8" x14ac:dyDescent="0.2">
      <c r="A69" t="s">
        <v>228</v>
      </c>
      <c r="B69" s="2">
        <v>43787</v>
      </c>
      <c r="C69" t="s">
        <v>280</v>
      </c>
      <c r="D69">
        <v>2</v>
      </c>
      <c r="E69">
        <v>25</v>
      </c>
    </row>
    <row r="70" spans="1:8" x14ac:dyDescent="0.2">
      <c r="A70" t="s">
        <v>228</v>
      </c>
      <c r="B70" s="2">
        <v>43877</v>
      </c>
      <c r="C70" t="s">
        <v>281</v>
      </c>
      <c r="D70">
        <v>2</v>
      </c>
      <c r="E70">
        <v>26</v>
      </c>
      <c r="F70" t="s">
        <v>282</v>
      </c>
      <c r="G70" t="s">
        <v>283</v>
      </c>
      <c r="H70" t="s">
        <v>282</v>
      </c>
    </row>
    <row r="71" spans="1:8" x14ac:dyDescent="0.2">
      <c r="A71" t="s">
        <v>228</v>
      </c>
      <c r="B71" s="2">
        <v>43877</v>
      </c>
      <c r="C71" t="s">
        <v>281</v>
      </c>
      <c r="D71">
        <v>1</v>
      </c>
      <c r="E71">
        <v>24</v>
      </c>
      <c r="F71" t="s">
        <v>282</v>
      </c>
      <c r="G71" t="s">
        <v>283</v>
      </c>
      <c r="H71" t="s">
        <v>282</v>
      </c>
    </row>
    <row r="72" spans="1:8" x14ac:dyDescent="0.2">
      <c r="A72" t="s">
        <v>228</v>
      </c>
      <c r="B72" s="2">
        <v>43877</v>
      </c>
      <c r="C72" t="s">
        <v>281</v>
      </c>
      <c r="F72" t="s">
        <v>282</v>
      </c>
      <c r="G72" t="s">
        <v>283</v>
      </c>
      <c r="H72" t="s">
        <v>282</v>
      </c>
    </row>
    <row r="73" spans="1:8" x14ac:dyDescent="0.2">
      <c r="A73" t="s">
        <v>228</v>
      </c>
      <c r="B73" s="2">
        <v>43961</v>
      </c>
      <c r="C73" t="s">
        <v>290</v>
      </c>
      <c r="D73">
        <v>1</v>
      </c>
      <c r="E73">
        <v>28</v>
      </c>
      <c r="F73" t="s">
        <v>282</v>
      </c>
      <c r="G73" t="s">
        <v>283</v>
      </c>
      <c r="H73" t="s">
        <v>282</v>
      </c>
    </row>
    <row r="74" spans="1:8" x14ac:dyDescent="0.2">
      <c r="A74" t="s">
        <v>228</v>
      </c>
      <c r="B74" s="2">
        <v>43961</v>
      </c>
      <c r="C74" t="s">
        <v>290</v>
      </c>
      <c r="D74">
        <v>2</v>
      </c>
      <c r="E74">
        <v>26</v>
      </c>
      <c r="F74" t="s">
        <v>282</v>
      </c>
      <c r="G74" t="s">
        <v>283</v>
      </c>
      <c r="H74" t="s">
        <v>282</v>
      </c>
    </row>
    <row r="75" spans="1:8" x14ac:dyDescent="0.2">
      <c r="A75" t="s">
        <v>228</v>
      </c>
      <c r="B75" s="2">
        <v>43961</v>
      </c>
      <c r="C75" t="s">
        <v>290</v>
      </c>
      <c r="F75" t="s">
        <v>282</v>
      </c>
      <c r="G75" t="s">
        <v>283</v>
      </c>
      <c r="H75" t="s">
        <v>282</v>
      </c>
    </row>
    <row r="76" spans="1:8" x14ac:dyDescent="0.2">
      <c r="A76" t="s">
        <v>228</v>
      </c>
      <c r="B76" s="2">
        <v>44043</v>
      </c>
      <c r="C76" t="s">
        <v>291</v>
      </c>
      <c r="D76">
        <v>1</v>
      </c>
      <c r="E76">
        <v>23</v>
      </c>
      <c r="F76" t="s">
        <v>282</v>
      </c>
      <c r="G76" t="s">
        <v>283</v>
      </c>
      <c r="H76" t="s">
        <v>282</v>
      </c>
    </row>
    <row r="77" spans="1:8" x14ac:dyDescent="0.2">
      <c r="A77" t="s">
        <v>228</v>
      </c>
      <c r="B77" s="2">
        <v>44043</v>
      </c>
      <c r="C77" t="s">
        <v>291</v>
      </c>
      <c r="D77">
        <v>2</v>
      </c>
      <c r="E77">
        <v>27</v>
      </c>
      <c r="F77" t="s">
        <v>282</v>
      </c>
      <c r="G77" t="s">
        <v>283</v>
      </c>
      <c r="H77" t="s">
        <v>282</v>
      </c>
    </row>
    <row r="78" spans="1:8" x14ac:dyDescent="0.2">
      <c r="A78" t="s">
        <v>228</v>
      </c>
      <c r="B78" s="2">
        <v>44043</v>
      </c>
      <c r="C78" t="s">
        <v>291</v>
      </c>
      <c r="F78" t="s">
        <v>282</v>
      </c>
      <c r="G78" t="s">
        <v>283</v>
      </c>
      <c r="H78" t="s">
        <v>282</v>
      </c>
    </row>
    <row r="79" spans="1:8" x14ac:dyDescent="0.2">
      <c r="A79" t="s">
        <v>228</v>
      </c>
      <c r="B79" s="2">
        <v>44127</v>
      </c>
      <c r="C79" t="s">
        <v>292</v>
      </c>
      <c r="D79">
        <v>1</v>
      </c>
      <c r="E79">
        <v>36</v>
      </c>
      <c r="F79" t="s">
        <v>287</v>
      </c>
      <c r="G79" t="s">
        <v>287</v>
      </c>
      <c r="H79" t="s">
        <v>287</v>
      </c>
    </row>
    <row r="80" spans="1:8" x14ac:dyDescent="0.2">
      <c r="A80" t="s">
        <v>228</v>
      </c>
      <c r="B80" s="2">
        <v>44127</v>
      </c>
      <c r="C80" t="s">
        <v>292</v>
      </c>
      <c r="D80">
        <v>2</v>
      </c>
      <c r="E80">
        <v>44</v>
      </c>
      <c r="F80" t="s">
        <v>287</v>
      </c>
      <c r="G80" t="s">
        <v>287</v>
      </c>
      <c r="H80" t="s">
        <v>287</v>
      </c>
    </row>
    <row r="81" spans="1:8" x14ac:dyDescent="0.2">
      <c r="A81" t="s">
        <v>228</v>
      </c>
      <c r="B81" s="2">
        <v>44127</v>
      </c>
      <c r="C81" t="s">
        <v>292</v>
      </c>
      <c r="F81" t="s">
        <v>287</v>
      </c>
      <c r="G81" t="s">
        <v>287</v>
      </c>
      <c r="H81" t="s">
        <v>287</v>
      </c>
    </row>
    <row r="82" spans="1:8" x14ac:dyDescent="0.2">
      <c r="A82" t="s">
        <v>230</v>
      </c>
      <c r="B82" s="2">
        <v>43802</v>
      </c>
      <c r="C82" t="s">
        <v>280</v>
      </c>
      <c r="D82">
        <v>1</v>
      </c>
      <c r="E82">
        <v>45</v>
      </c>
    </row>
    <row r="83" spans="1:8" x14ac:dyDescent="0.2">
      <c r="A83" t="s">
        <v>230</v>
      </c>
      <c r="B83" s="2">
        <v>43802</v>
      </c>
      <c r="C83" t="s">
        <v>280</v>
      </c>
      <c r="D83">
        <v>2</v>
      </c>
      <c r="E83">
        <v>37</v>
      </c>
    </row>
    <row r="84" spans="1:8" x14ac:dyDescent="0.2">
      <c r="A84" t="s">
        <v>230</v>
      </c>
      <c r="B84" s="2">
        <v>43802</v>
      </c>
      <c r="C84" t="s">
        <v>280</v>
      </c>
    </row>
    <row r="85" spans="1:8" x14ac:dyDescent="0.2">
      <c r="A85" t="s">
        <v>230</v>
      </c>
      <c r="B85" s="2">
        <v>43899</v>
      </c>
      <c r="C85" t="s">
        <v>281</v>
      </c>
      <c r="D85">
        <v>1</v>
      </c>
      <c r="E85">
        <v>36</v>
      </c>
      <c r="F85" t="s">
        <v>282</v>
      </c>
      <c r="G85" t="s">
        <v>283</v>
      </c>
      <c r="H85" t="s">
        <v>282</v>
      </c>
    </row>
    <row r="86" spans="1:8" x14ac:dyDescent="0.2">
      <c r="A86" t="s">
        <v>230</v>
      </c>
      <c r="B86" s="2">
        <v>43899</v>
      </c>
      <c r="C86" t="s">
        <v>281</v>
      </c>
      <c r="D86">
        <v>2</v>
      </c>
      <c r="E86">
        <v>56</v>
      </c>
      <c r="F86" t="s">
        <v>282</v>
      </c>
      <c r="G86" t="s">
        <v>283</v>
      </c>
      <c r="H86" t="s">
        <v>282</v>
      </c>
    </row>
    <row r="87" spans="1:8" x14ac:dyDescent="0.2">
      <c r="A87" t="s">
        <v>230</v>
      </c>
      <c r="B87" s="2">
        <v>43899</v>
      </c>
      <c r="C87" t="s">
        <v>281</v>
      </c>
      <c r="F87" t="s">
        <v>282</v>
      </c>
      <c r="G87" t="s">
        <v>283</v>
      </c>
      <c r="H87" t="s">
        <v>282</v>
      </c>
    </row>
    <row r="88" spans="1:8" x14ac:dyDescent="0.2">
      <c r="A88" t="s">
        <v>230</v>
      </c>
      <c r="B88" s="2">
        <v>43980</v>
      </c>
      <c r="C88" t="s">
        <v>290</v>
      </c>
      <c r="F88" t="s">
        <v>282</v>
      </c>
      <c r="G88" t="s">
        <v>283</v>
      </c>
      <c r="H88" t="s">
        <v>282</v>
      </c>
    </row>
    <row r="89" spans="1:8" x14ac:dyDescent="0.2">
      <c r="A89" t="s">
        <v>230</v>
      </c>
      <c r="B89" s="2">
        <v>43980</v>
      </c>
      <c r="C89" t="s">
        <v>290</v>
      </c>
      <c r="D89">
        <v>1</v>
      </c>
      <c r="E89">
        <v>27</v>
      </c>
      <c r="F89" t="s">
        <v>282</v>
      </c>
      <c r="G89" t="s">
        <v>283</v>
      </c>
      <c r="H89" t="s">
        <v>282</v>
      </c>
    </row>
    <row r="90" spans="1:8" x14ac:dyDescent="0.2">
      <c r="A90" t="s">
        <v>230</v>
      </c>
      <c r="B90" s="2">
        <v>43980</v>
      </c>
      <c r="C90" t="s">
        <v>290</v>
      </c>
      <c r="D90">
        <v>2</v>
      </c>
      <c r="E90">
        <v>51</v>
      </c>
      <c r="F90" t="s">
        <v>282</v>
      </c>
      <c r="G90" t="s">
        <v>283</v>
      </c>
      <c r="H90" t="s">
        <v>282</v>
      </c>
    </row>
    <row r="91" spans="1:8" x14ac:dyDescent="0.2">
      <c r="A91" t="s">
        <v>230</v>
      </c>
      <c r="B91" s="2">
        <v>44064</v>
      </c>
      <c r="C91" t="s">
        <v>291</v>
      </c>
      <c r="D91">
        <v>1</v>
      </c>
      <c r="E91">
        <v>26</v>
      </c>
      <c r="F91" t="s">
        <v>282</v>
      </c>
      <c r="G91" t="s">
        <v>283</v>
      </c>
      <c r="H91" t="s">
        <v>282</v>
      </c>
    </row>
    <row r="92" spans="1:8" x14ac:dyDescent="0.2">
      <c r="A92" t="s">
        <v>230</v>
      </c>
      <c r="B92" s="2">
        <v>44064</v>
      </c>
      <c r="C92" t="s">
        <v>291</v>
      </c>
      <c r="D92">
        <v>2</v>
      </c>
      <c r="E92">
        <v>51</v>
      </c>
      <c r="F92" t="s">
        <v>282</v>
      </c>
      <c r="G92" t="s">
        <v>283</v>
      </c>
      <c r="H92" t="s">
        <v>282</v>
      </c>
    </row>
    <row r="93" spans="1:8" x14ac:dyDescent="0.2">
      <c r="A93" t="s">
        <v>230</v>
      </c>
      <c r="B93" s="2">
        <v>44064</v>
      </c>
      <c r="C93" t="s">
        <v>291</v>
      </c>
      <c r="F93" t="s">
        <v>282</v>
      </c>
      <c r="G93" t="s">
        <v>283</v>
      </c>
      <c r="H93" t="s">
        <v>282</v>
      </c>
    </row>
    <row r="94" spans="1:8" x14ac:dyDescent="0.2">
      <c r="A94" t="s">
        <v>230</v>
      </c>
      <c r="B94" s="2">
        <v>44148</v>
      </c>
      <c r="C94" t="s">
        <v>292</v>
      </c>
      <c r="D94">
        <v>1</v>
      </c>
      <c r="E94">
        <v>22</v>
      </c>
      <c r="F94" t="s">
        <v>282</v>
      </c>
      <c r="G94" t="s">
        <v>283</v>
      </c>
      <c r="H94" t="s">
        <v>282</v>
      </c>
    </row>
    <row r="95" spans="1:8" x14ac:dyDescent="0.2">
      <c r="A95" t="s">
        <v>230</v>
      </c>
      <c r="B95" s="2">
        <v>44148</v>
      </c>
      <c r="C95" t="s">
        <v>292</v>
      </c>
      <c r="D95">
        <v>2</v>
      </c>
      <c r="E95">
        <v>51</v>
      </c>
      <c r="F95" t="s">
        <v>282</v>
      </c>
      <c r="G95" t="s">
        <v>283</v>
      </c>
      <c r="H95" t="s">
        <v>282</v>
      </c>
    </row>
    <row r="96" spans="1:8" x14ac:dyDescent="0.2">
      <c r="A96" t="s">
        <v>230</v>
      </c>
      <c r="B96" s="2">
        <v>44148</v>
      </c>
      <c r="C96" t="s">
        <v>292</v>
      </c>
      <c r="F96" t="s">
        <v>282</v>
      </c>
      <c r="G96" t="s">
        <v>283</v>
      </c>
      <c r="H96" t="s">
        <v>282</v>
      </c>
    </row>
    <row r="97" spans="1:8" x14ac:dyDescent="0.2">
      <c r="A97" t="s">
        <v>230</v>
      </c>
      <c r="B97" s="2">
        <v>44222</v>
      </c>
      <c r="C97" t="s">
        <v>293</v>
      </c>
      <c r="D97">
        <v>1</v>
      </c>
      <c r="E97">
        <v>15</v>
      </c>
      <c r="F97" t="s">
        <v>282</v>
      </c>
      <c r="G97" t="s">
        <v>283</v>
      </c>
      <c r="H97" t="s">
        <v>282</v>
      </c>
    </row>
    <row r="98" spans="1:8" x14ac:dyDescent="0.2">
      <c r="A98" t="s">
        <v>230</v>
      </c>
      <c r="B98" s="2">
        <v>44222</v>
      </c>
      <c r="C98" t="s">
        <v>293</v>
      </c>
      <c r="D98">
        <v>2</v>
      </c>
      <c r="E98">
        <v>50</v>
      </c>
      <c r="F98" t="s">
        <v>282</v>
      </c>
      <c r="G98" t="s">
        <v>283</v>
      </c>
      <c r="H98" t="s">
        <v>282</v>
      </c>
    </row>
    <row r="99" spans="1:8" x14ac:dyDescent="0.2">
      <c r="A99" t="s">
        <v>230</v>
      </c>
      <c r="B99" s="2">
        <v>44222</v>
      </c>
      <c r="C99" t="s">
        <v>293</v>
      </c>
      <c r="F99" t="s">
        <v>282</v>
      </c>
      <c r="G99" t="s">
        <v>283</v>
      </c>
      <c r="H99" t="s">
        <v>282</v>
      </c>
    </row>
    <row r="100" spans="1:8" x14ac:dyDescent="0.2">
      <c r="A100" t="s">
        <v>230</v>
      </c>
      <c r="B100" s="2">
        <v>44292</v>
      </c>
      <c r="C100" t="s">
        <v>294</v>
      </c>
      <c r="D100">
        <v>1</v>
      </c>
      <c r="E100">
        <v>5</v>
      </c>
      <c r="F100" t="s">
        <v>295</v>
      </c>
      <c r="G100" t="s">
        <v>283</v>
      </c>
      <c r="H100" t="s">
        <v>295</v>
      </c>
    </row>
    <row r="101" spans="1:8" x14ac:dyDescent="0.2">
      <c r="A101" t="s">
        <v>230</v>
      </c>
      <c r="B101" s="2">
        <v>44292</v>
      </c>
      <c r="C101" t="s">
        <v>294</v>
      </c>
      <c r="D101">
        <v>2</v>
      </c>
      <c r="E101">
        <v>41</v>
      </c>
      <c r="F101" t="s">
        <v>295</v>
      </c>
      <c r="G101" t="s">
        <v>283</v>
      </c>
      <c r="H101" t="s">
        <v>295</v>
      </c>
    </row>
    <row r="102" spans="1:8" x14ac:dyDescent="0.2">
      <c r="A102" t="s">
        <v>230</v>
      </c>
      <c r="B102" s="2">
        <v>44292</v>
      </c>
      <c r="C102" t="s">
        <v>294</v>
      </c>
      <c r="F102" t="s">
        <v>295</v>
      </c>
      <c r="G102" t="s">
        <v>283</v>
      </c>
      <c r="H102" t="s">
        <v>295</v>
      </c>
    </row>
    <row r="103" spans="1:8" x14ac:dyDescent="0.2">
      <c r="A103" t="s">
        <v>230</v>
      </c>
      <c r="B103" s="2">
        <v>44376</v>
      </c>
      <c r="C103" t="s">
        <v>296</v>
      </c>
      <c r="D103">
        <v>1</v>
      </c>
      <c r="E103">
        <v>5</v>
      </c>
      <c r="F103" t="s">
        <v>295</v>
      </c>
      <c r="G103" t="s">
        <v>283</v>
      </c>
      <c r="H103" t="s">
        <v>295</v>
      </c>
    </row>
    <row r="104" spans="1:8" x14ac:dyDescent="0.2">
      <c r="A104" t="s">
        <v>230</v>
      </c>
      <c r="B104" s="2">
        <v>44376</v>
      </c>
      <c r="C104" t="s">
        <v>296</v>
      </c>
      <c r="D104">
        <v>2</v>
      </c>
      <c r="E104">
        <v>41</v>
      </c>
      <c r="F104" t="s">
        <v>295</v>
      </c>
      <c r="G104" t="s">
        <v>283</v>
      </c>
      <c r="H104" t="s">
        <v>295</v>
      </c>
    </row>
    <row r="105" spans="1:8" x14ac:dyDescent="0.2">
      <c r="A105" t="s">
        <v>230</v>
      </c>
      <c r="B105" s="2">
        <v>44376</v>
      </c>
      <c r="C105" t="s">
        <v>296</v>
      </c>
      <c r="F105" t="s">
        <v>295</v>
      </c>
      <c r="G105" t="s">
        <v>283</v>
      </c>
      <c r="H105" t="s">
        <v>295</v>
      </c>
    </row>
    <row r="106" spans="1:8" x14ac:dyDescent="0.2">
      <c r="A106" t="s">
        <v>232</v>
      </c>
      <c r="B106" s="2">
        <v>43847</v>
      </c>
      <c r="C106" t="s">
        <v>280</v>
      </c>
      <c r="D106">
        <v>4</v>
      </c>
      <c r="E106">
        <v>15</v>
      </c>
    </row>
    <row r="107" spans="1:8" x14ac:dyDescent="0.2">
      <c r="A107" t="s">
        <v>232</v>
      </c>
      <c r="B107" s="2">
        <v>43847</v>
      </c>
      <c r="C107" t="s">
        <v>280</v>
      </c>
      <c r="D107">
        <v>5</v>
      </c>
      <c r="E107">
        <v>45</v>
      </c>
    </row>
    <row r="108" spans="1:8" x14ac:dyDescent="0.2">
      <c r="A108" t="s">
        <v>232</v>
      </c>
      <c r="B108" s="2">
        <v>43847</v>
      </c>
      <c r="C108" t="s">
        <v>280</v>
      </c>
    </row>
    <row r="109" spans="1:8" x14ac:dyDescent="0.2">
      <c r="A109" t="s">
        <v>232</v>
      </c>
      <c r="B109" s="2">
        <v>43847</v>
      </c>
      <c r="C109" t="s">
        <v>280</v>
      </c>
      <c r="D109">
        <v>1</v>
      </c>
      <c r="E109">
        <v>17</v>
      </c>
    </row>
    <row r="110" spans="1:8" x14ac:dyDescent="0.2">
      <c r="A110" t="s">
        <v>232</v>
      </c>
      <c r="B110" s="2">
        <v>43847</v>
      </c>
      <c r="C110" t="s">
        <v>280</v>
      </c>
      <c r="D110">
        <v>2</v>
      </c>
      <c r="E110">
        <v>12</v>
      </c>
    </row>
    <row r="111" spans="1:8" x14ac:dyDescent="0.2">
      <c r="A111" t="s">
        <v>232</v>
      </c>
      <c r="B111" s="2">
        <v>43847</v>
      </c>
      <c r="C111" t="s">
        <v>280</v>
      </c>
      <c r="D111">
        <v>3</v>
      </c>
      <c r="E111">
        <v>25</v>
      </c>
    </row>
    <row r="112" spans="1:8" x14ac:dyDescent="0.2">
      <c r="A112" t="s">
        <v>232</v>
      </c>
      <c r="B112" s="2">
        <v>43923</v>
      </c>
      <c r="C112" t="s">
        <v>297</v>
      </c>
      <c r="F112" t="s">
        <v>287</v>
      </c>
      <c r="G112" t="s">
        <v>283</v>
      </c>
      <c r="H112" t="s">
        <v>287</v>
      </c>
    </row>
    <row r="113" spans="1:8" x14ac:dyDescent="0.2">
      <c r="A113" t="s">
        <v>232</v>
      </c>
      <c r="B113" s="2">
        <v>43923</v>
      </c>
      <c r="C113" t="s">
        <v>297</v>
      </c>
      <c r="D113">
        <v>1</v>
      </c>
      <c r="E113">
        <v>17</v>
      </c>
      <c r="F113" t="s">
        <v>287</v>
      </c>
      <c r="G113" t="s">
        <v>283</v>
      </c>
      <c r="H113" t="s">
        <v>287</v>
      </c>
    </row>
    <row r="114" spans="1:8" x14ac:dyDescent="0.2">
      <c r="A114" t="s">
        <v>232</v>
      </c>
      <c r="B114" s="2">
        <v>43923</v>
      </c>
      <c r="C114" t="s">
        <v>297</v>
      </c>
      <c r="D114">
        <v>2</v>
      </c>
      <c r="E114">
        <v>14</v>
      </c>
      <c r="F114" t="s">
        <v>287</v>
      </c>
      <c r="G114" t="s">
        <v>283</v>
      </c>
      <c r="H114" t="s">
        <v>287</v>
      </c>
    </row>
    <row r="115" spans="1:8" x14ac:dyDescent="0.2">
      <c r="A115" t="s">
        <v>232</v>
      </c>
      <c r="B115" s="2">
        <v>43923</v>
      </c>
      <c r="C115" t="s">
        <v>297</v>
      </c>
      <c r="D115">
        <v>3</v>
      </c>
      <c r="E115">
        <v>25</v>
      </c>
      <c r="F115" t="s">
        <v>287</v>
      </c>
      <c r="G115" t="s">
        <v>283</v>
      </c>
      <c r="H115" t="s">
        <v>287</v>
      </c>
    </row>
    <row r="116" spans="1:8" x14ac:dyDescent="0.2">
      <c r="A116" t="s">
        <v>232</v>
      </c>
      <c r="B116" s="2">
        <v>43923</v>
      </c>
      <c r="C116" t="s">
        <v>297</v>
      </c>
      <c r="D116">
        <v>4</v>
      </c>
      <c r="E116">
        <v>20</v>
      </c>
      <c r="F116" t="s">
        <v>287</v>
      </c>
      <c r="G116" t="s">
        <v>283</v>
      </c>
      <c r="H116" t="s">
        <v>287</v>
      </c>
    </row>
    <row r="117" spans="1:8" x14ac:dyDescent="0.2">
      <c r="A117" t="s">
        <v>232</v>
      </c>
      <c r="B117" s="2">
        <v>43923</v>
      </c>
      <c r="C117" t="s">
        <v>297</v>
      </c>
      <c r="D117">
        <v>5</v>
      </c>
      <c r="E117">
        <v>64</v>
      </c>
      <c r="F117" t="s">
        <v>287</v>
      </c>
      <c r="G117" t="s">
        <v>283</v>
      </c>
      <c r="H117" t="s">
        <v>287</v>
      </c>
    </row>
    <row r="118" spans="1:8" x14ac:dyDescent="0.2">
      <c r="A118" t="s">
        <v>232</v>
      </c>
      <c r="B118" s="2">
        <v>43967</v>
      </c>
      <c r="C118" t="s">
        <v>281</v>
      </c>
      <c r="D118">
        <v>1</v>
      </c>
      <c r="E118">
        <v>17</v>
      </c>
      <c r="F118" t="s">
        <v>298</v>
      </c>
      <c r="G118" t="s">
        <v>283</v>
      </c>
      <c r="H118" t="s">
        <v>298</v>
      </c>
    </row>
    <row r="119" spans="1:8" x14ac:dyDescent="0.2">
      <c r="A119" t="s">
        <v>232</v>
      </c>
      <c r="B119" s="2">
        <v>43967</v>
      </c>
      <c r="C119" t="s">
        <v>281</v>
      </c>
      <c r="F119" t="s">
        <v>298</v>
      </c>
      <c r="G119" t="s">
        <v>283</v>
      </c>
      <c r="H119" t="s">
        <v>298</v>
      </c>
    </row>
    <row r="120" spans="1:8" x14ac:dyDescent="0.2">
      <c r="A120" t="s">
        <v>232</v>
      </c>
      <c r="B120" s="2">
        <v>43967</v>
      </c>
      <c r="C120" t="s">
        <v>281</v>
      </c>
      <c r="D120">
        <v>2</v>
      </c>
      <c r="E120">
        <v>13</v>
      </c>
      <c r="F120" t="s">
        <v>298</v>
      </c>
      <c r="G120" t="s">
        <v>283</v>
      </c>
      <c r="H120" t="s">
        <v>298</v>
      </c>
    </row>
    <row r="121" spans="1:8" x14ac:dyDescent="0.2">
      <c r="A121" t="s">
        <v>232</v>
      </c>
      <c r="B121" s="2">
        <v>43967</v>
      </c>
      <c r="C121" t="s">
        <v>281</v>
      </c>
      <c r="D121">
        <v>3</v>
      </c>
      <c r="E121">
        <v>22</v>
      </c>
      <c r="F121" t="s">
        <v>298</v>
      </c>
      <c r="G121" t="s">
        <v>283</v>
      </c>
      <c r="H121" t="s">
        <v>298</v>
      </c>
    </row>
    <row r="122" spans="1:8" x14ac:dyDescent="0.2">
      <c r="A122" t="s">
        <v>232</v>
      </c>
      <c r="B122" s="2">
        <v>43967</v>
      </c>
      <c r="C122" t="s">
        <v>281</v>
      </c>
      <c r="D122">
        <v>4</v>
      </c>
      <c r="E122">
        <v>24</v>
      </c>
      <c r="F122" t="s">
        <v>298</v>
      </c>
      <c r="G122" t="s">
        <v>283</v>
      </c>
      <c r="H122" t="s">
        <v>298</v>
      </c>
    </row>
    <row r="123" spans="1:8" x14ac:dyDescent="0.2">
      <c r="A123" t="s">
        <v>232</v>
      </c>
      <c r="B123" s="2">
        <v>43967</v>
      </c>
      <c r="C123" t="s">
        <v>281</v>
      </c>
      <c r="D123">
        <v>5</v>
      </c>
      <c r="E123">
        <v>67</v>
      </c>
      <c r="F123" t="s">
        <v>298</v>
      </c>
      <c r="G123" t="s">
        <v>283</v>
      </c>
      <c r="H123" t="s">
        <v>298</v>
      </c>
    </row>
    <row r="124" spans="1:8" x14ac:dyDescent="0.2">
      <c r="A124" t="s">
        <v>234</v>
      </c>
      <c r="B124" s="2">
        <v>43894</v>
      </c>
      <c r="C124" t="s">
        <v>280</v>
      </c>
    </row>
    <row r="125" spans="1:8" x14ac:dyDescent="0.2">
      <c r="A125" t="s">
        <v>234</v>
      </c>
      <c r="B125" s="2">
        <v>43894</v>
      </c>
      <c r="C125" t="s">
        <v>280</v>
      </c>
      <c r="D125">
        <v>1</v>
      </c>
      <c r="E125">
        <v>78</v>
      </c>
    </row>
    <row r="126" spans="1:8" x14ac:dyDescent="0.2">
      <c r="A126" t="s">
        <v>234</v>
      </c>
      <c r="B126" s="2">
        <v>43894</v>
      </c>
      <c r="C126" t="s">
        <v>280</v>
      </c>
      <c r="D126">
        <v>2</v>
      </c>
      <c r="E126">
        <v>59</v>
      </c>
    </row>
    <row r="127" spans="1:8" x14ac:dyDescent="0.2">
      <c r="A127" t="s">
        <v>234</v>
      </c>
      <c r="B127" s="2">
        <v>43913</v>
      </c>
      <c r="C127" t="s">
        <v>291</v>
      </c>
      <c r="F127" t="s">
        <v>282</v>
      </c>
      <c r="G127" t="s">
        <v>287</v>
      </c>
      <c r="H127" t="s">
        <v>287</v>
      </c>
    </row>
    <row r="128" spans="1:8" x14ac:dyDescent="0.2">
      <c r="A128" t="s">
        <v>234</v>
      </c>
      <c r="B128" s="2">
        <v>43990</v>
      </c>
      <c r="C128" t="s">
        <v>281</v>
      </c>
      <c r="D128">
        <v>1</v>
      </c>
      <c r="E128">
        <v>79</v>
      </c>
      <c r="F128" t="s">
        <v>282</v>
      </c>
      <c r="G128" t="s">
        <v>283</v>
      </c>
      <c r="H128" t="s">
        <v>282</v>
      </c>
    </row>
    <row r="129" spans="1:8" x14ac:dyDescent="0.2">
      <c r="A129" t="s">
        <v>234</v>
      </c>
      <c r="B129" s="2">
        <v>43990</v>
      </c>
      <c r="C129" t="s">
        <v>281</v>
      </c>
      <c r="D129">
        <v>2</v>
      </c>
      <c r="E129">
        <v>54</v>
      </c>
      <c r="F129" t="s">
        <v>282</v>
      </c>
      <c r="G129" t="s">
        <v>283</v>
      </c>
      <c r="H129" t="s">
        <v>282</v>
      </c>
    </row>
    <row r="130" spans="1:8" x14ac:dyDescent="0.2">
      <c r="A130" t="s">
        <v>234</v>
      </c>
      <c r="B130" s="2">
        <v>43990</v>
      </c>
      <c r="C130" t="s">
        <v>281</v>
      </c>
      <c r="F130" t="s">
        <v>282</v>
      </c>
      <c r="G130" t="s">
        <v>283</v>
      </c>
      <c r="H130" t="s">
        <v>282</v>
      </c>
    </row>
    <row r="131" spans="1:8" x14ac:dyDescent="0.2">
      <c r="A131" t="s">
        <v>234</v>
      </c>
      <c r="B131" s="2">
        <v>44074</v>
      </c>
      <c r="C131" t="s">
        <v>290</v>
      </c>
      <c r="D131">
        <v>2</v>
      </c>
      <c r="E131">
        <v>54</v>
      </c>
      <c r="F131" t="s">
        <v>282</v>
      </c>
      <c r="G131" t="s">
        <v>283</v>
      </c>
      <c r="H131" t="s">
        <v>282</v>
      </c>
    </row>
    <row r="132" spans="1:8" x14ac:dyDescent="0.2">
      <c r="A132" t="s">
        <v>234</v>
      </c>
      <c r="B132" s="2">
        <v>44074</v>
      </c>
      <c r="C132" t="s">
        <v>290</v>
      </c>
      <c r="F132" t="s">
        <v>282</v>
      </c>
      <c r="G132" t="s">
        <v>283</v>
      </c>
      <c r="H132" t="s">
        <v>282</v>
      </c>
    </row>
    <row r="133" spans="1:8" x14ac:dyDescent="0.2">
      <c r="A133" t="s">
        <v>234</v>
      </c>
      <c r="B133" s="2">
        <v>44074</v>
      </c>
      <c r="C133" t="s">
        <v>290</v>
      </c>
      <c r="D133">
        <v>1</v>
      </c>
      <c r="E133">
        <v>82</v>
      </c>
      <c r="F133" t="s">
        <v>282</v>
      </c>
      <c r="G133" t="s">
        <v>283</v>
      </c>
      <c r="H133" t="s">
        <v>282</v>
      </c>
    </row>
    <row r="134" spans="1:8" x14ac:dyDescent="0.2">
      <c r="A134" t="s">
        <v>234</v>
      </c>
      <c r="B134" s="2">
        <v>44102</v>
      </c>
      <c r="D134">
        <v>1</v>
      </c>
      <c r="E134">
        <v>88</v>
      </c>
      <c r="F134" t="s">
        <v>282</v>
      </c>
      <c r="G134" t="s">
        <v>283</v>
      </c>
      <c r="H134" t="s">
        <v>282</v>
      </c>
    </row>
    <row r="135" spans="1:8" x14ac:dyDescent="0.2">
      <c r="A135" t="s">
        <v>234</v>
      </c>
      <c r="B135" s="2">
        <v>44102</v>
      </c>
      <c r="D135">
        <v>2</v>
      </c>
      <c r="E135">
        <v>58</v>
      </c>
      <c r="F135" t="s">
        <v>282</v>
      </c>
      <c r="G135" t="s">
        <v>283</v>
      </c>
      <c r="H135" t="s">
        <v>282</v>
      </c>
    </row>
    <row r="136" spans="1:8" x14ac:dyDescent="0.2">
      <c r="A136" t="s">
        <v>234</v>
      </c>
      <c r="B136" s="2">
        <v>44102</v>
      </c>
      <c r="F136" t="s">
        <v>282</v>
      </c>
      <c r="G136" t="s">
        <v>283</v>
      </c>
      <c r="H136" t="s">
        <v>282</v>
      </c>
    </row>
    <row r="137" spans="1:8" x14ac:dyDescent="0.2">
      <c r="A137" t="s">
        <v>234</v>
      </c>
      <c r="B137" s="2">
        <v>44158</v>
      </c>
      <c r="C137" t="s">
        <v>291</v>
      </c>
      <c r="D137">
        <v>1</v>
      </c>
      <c r="E137">
        <v>97</v>
      </c>
      <c r="F137" t="s">
        <v>282</v>
      </c>
      <c r="G137" t="s">
        <v>287</v>
      </c>
      <c r="H137" t="s">
        <v>287</v>
      </c>
    </row>
    <row r="138" spans="1:8" x14ac:dyDescent="0.2">
      <c r="A138" t="s">
        <v>234</v>
      </c>
      <c r="B138" s="2">
        <v>44158</v>
      </c>
      <c r="C138" t="s">
        <v>291</v>
      </c>
      <c r="D138">
        <v>2</v>
      </c>
      <c r="E138">
        <v>57</v>
      </c>
      <c r="F138" t="s">
        <v>282</v>
      </c>
      <c r="G138" t="s">
        <v>287</v>
      </c>
      <c r="H138" t="s">
        <v>287</v>
      </c>
    </row>
    <row r="139" spans="1:8" x14ac:dyDescent="0.2">
      <c r="A139" t="s">
        <v>234</v>
      </c>
      <c r="B139" s="2">
        <v>44158</v>
      </c>
      <c r="C139" t="s">
        <v>291</v>
      </c>
      <c r="F139" t="s">
        <v>282</v>
      </c>
      <c r="G139" t="s">
        <v>287</v>
      </c>
      <c r="H139" t="s">
        <v>287</v>
      </c>
    </row>
    <row r="140" spans="1:8" x14ac:dyDescent="0.2">
      <c r="A140" t="s">
        <v>236</v>
      </c>
      <c r="B140" s="2">
        <v>44140</v>
      </c>
      <c r="C140" t="s">
        <v>280</v>
      </c>
    </row>
    <row r="141" spans="1:8" x14ac:dyDescent="0.2">
      <c r="A141" t="s">
        <v>236</v>
      </c>
      <c r="B141" s="2">
        <v>44140</v>
      </c>
      <c r="C141" t="s">
        <v>280</v>
      </c>
      <c r="D141">
        <v>1</v>
      </c>
      <c r="E141">
        <v>29</v>
      </c>
    </row>
    <row r="142" spans="1:8" x14ac:dyDescent="0.2">
      <c r="A142" t="s">
        <v>236</v>
      </c>
      <c r="B142" s="2">
        <v>44140</v>
      </c>
      <c r="C142" t="s">
        <v>280</v>
      </c>
      <c r="D142">
        <v>2</v>
      </c>
      <c r="E142">
        <v>39</v>
      </c>
    </row>
    <row r="143" spans="1:8" x14ac:dyDescent="0.2">
      <c r="A143" t="s">
        <v>236</v>
      </c>
      <c r="B143" s="2">
        <v>44140</v>
      </c>
      <c r="C143" t="s">
        <v>280</v>
      </c>
      <c r="D143">
        <v>3</v>
      </c>
      <c r="E143">
        <v>24</v>
      </c>
    </row>
    <row r="144" spans="1:8" x14ac:dyDescent="0.2">
      <c r="A144" t="s">
        <v>236</v>
      </c>
      <c r="B144" s="2">
        <v>44238</v>
      </c>
      <c r="C144" t="s">
        <v>297</v>
      </c>
      <c r="D144">
        <v>2</v>
      </c>
      <c r="E144">
        <v>36</v>
      </c>
      <c r="F144" t="s">
        <v>282</v>
      </c>
      <c r="G144" t="s">
        <v>283</v>
      </c>
      <c r="H144" t="s">
        <v>282</v>
      </c>
    </row>
    <row r="145" spans="1:8" x14ac:dyDescent="0.2">
      <c r="A145" t="s">
        <v>236</v>
      </c>
      <c r="B145" s="2">
        <v>44238</v>
      </c>
      <c r="C145" t="s">
        <v>297</v>
      </c>
      <c r="D145">
        <v>3</v>
      </c>
      <c r="E145">
        <v>28</v>
      </c>
      <c r="F145" t="s">
        <v>282</v>
      </c>
      <c r="G145" t="s">
        <v>283</v>
      </c>
      <c r="H145" t="s">
        <v>282</v>
      </c>
    </row>
    <row r="146" spans="1:8" x14ac:dyDescent="0.2">
      <c r="A146" t="s">
        <v>236</v>
      </c>
      <c r="B146" s="2">
        <v>44238</v>
      </c>
      <c r="C146" t="s">
        <v>297</v>
      </c>
      <c r="F146" t="s">
        <v>282</v>
      </c>
      <c r="G146" t="s">
        <v>283</v>
      </c>
      <c r="H146" t="s">
        <v>282</v>
      </c>
    </row>
    <row r="147" spans="1:8" x14ac:dyDescent="0.2">
      <c r="A147" t="s">
        <v>236</v>
      </c>
      <c r="B147" s="2">
        <v>44238</v>
      </c>
      <c r="C147" t="s">
        <v>297</v>
      </c>
      <c r="D147">
        <v>1</v>
      </c>
      <c r="E147">
        <v>15</v>
      </c>
      <c r="F147" t="s">
        <v>282</v>
      </c>
      <c r="G147" t="s">
        <v>283</v>
      </c>
      <c r="H147" t="s">
        <v>282</v>
      </c>
    </row>
    <row r="148" spans="1:8" x14ac:dyDescent="0.2">
      <c r="A148" t="s">
        <v>236</v>
      </c>
      <c r="B148" s="2">
        <v>44280</v>
      </c>
      <c r="C148" t="s">
        <v>288</v>
      </c>
      <c r="F148" t="s">
        <v>282</v>
      </c>
      <c r="G148" t="s">
        <v>283</v>
      </c>
      <c r="H148" t="s">
        <v>282</v>
      </c>
    </row>
    <row r="149" spans="1:8" x14ac:dyDescent="0.2">
      <c r="A149" t="s">
        <v>236</v>
      </c>
      <c r="B149" s="2">
        <v>44280</v>
      </c>
      <c r="C149" t="s">
        <v>288</v>
      </c>
      <c r="D149">
        <v>1</v>
      </c>
      <c r="E149">
        <v>15</v>
      </c>
      <c r="F149" t="s">
        <v>282</v>
      </c>
      <c r="G149" t="s">
        <v>283</v>
      </c>
      <c r="H149" t="s">
        <v>282</v>
      </c>
    </row>
    <row r="150" spans="1:8" x14ac:dyDescent="0.2">
      <c r="A150" t="s">
        <v>236</v>
      </c>
      <c r="B150" s="2">
        <v>44280</v>
      </c>
      <c r="C150" t="s">
        <v>288</v>
      </c>
      <c r="D150">
        <v>2</v>
      </c>
      <c r="E150">
        <v>37</v>
      </c>
      <c r="F150" t="s">
        <v>282</v>
      </c>
      <c r="G150" t="s">
        <v>283</v>
      </c>
      <c r="H150" t="s">
        <v>282</v>
      </c>
    </row>
    <row r="151" spans="1:8" x14ac:dyDescent="0.2">
      <c r="A151" t="s">
        <v>236</v>
      </c>
      <c r="B151" s="2">
        <v>44280</v>
      </c>
      <c r="C151" t="s">
        <v>288</v>
      </c>
      <c r="D151">
        <v>3</v>
      </c>
      <c r="E151">
        <v>29</v>
      </c>
      <c r="F151" t="s">
        <v>282</v>
      </c>
      <c r="G151" t="s">
        <v>283</v>
      </c>
      <c r="H151" t="s">
        <v>282</v>
      </c>
    </row>
    <row r="152" spans="1:8" x14ac:dyDescent="0.2">
      <c r="A152" t="s">
        <v>236</v>
      </c>
      <c r="B152" s="2">
        <v>44326</v>
      </c>
      <c r="C152" t="s">
        <v>290</v>
      </c>
      <c r="D152">
        <v>1</v>
      </c>
      <c r="E152">
        <v>16</v>
      </c>
      <c r="F152" t="s">
        <v>282</v>
      </c>
      <c r="G152" t="s">
        <v>283</v>
      </c>
      <c r="H152" t="s">
        <v>282</v>
      </c>
    </row>
    <row r="153" spans="1:8" x14ac:dyDescent="0.2">
      <c r="A153" t="s">
        <v>236</v>
      </c>
      <c r="B153" s="2">
        <v>44326</v>
      </c>
      <c r="C153" t="s">
        <v>290</v>
      </c>
      <c r="D153">
        <v>2</v>
      </c>
      <c r="E153">
        <v>37</v>
      </c>
      <c r="F153" t="s">
        <v>282</v>
      </c>
      <c r="G153" t="s">
        <v>283</v>
      </c>
      <c r="H153" t="s">
        <v>282</v>
      </c>
    </row>
    <row r="154" spans="1:8" x14ac:dyDescent="0.2">
      <c r="A154" t="s">
        <v>236</v>
      </c>
      <c r="B154" s="2">
        <v>44326</v>
      </c>
      <c r="C154" t="s">
        <v>290</v>
      </c>
      <c r="F154" t="s">
        <v>282</v>
      </c>
      <c r="G154" t="s">
        <v>283</v>
      </c>
      <c r="H154" t="s">
        <v>282</v>
      </c>
    </row>
    <row r="155" spans="1:8" x14ac:dyDescent="0.2">
      <c r="A155" t="s">
        <v>236</v>
      </c>
      <c r="B155" s="2">
        <v>44326</v>
      </c>
      <c r="C155" t="s">
        <v>290</v>
      </c>
      <c r="D155">
        <v>3</v>
      </c>
      <c r="E155">
        <v>32</v>
      </c>
      <c r="F155" t="s">
        <v>282</v>
      </c>
      <c r="G155" t="s">
        <v>283</v>
      </c>
      <c r="H155" t="s">
        <v>282</v>
      </c>
    </row>
    <row r="156" spans="1:8" x14ac:dyDescent="0.2">
      <c r="A156" t="s">
        <v>238</v>
      </c>
      <c r="B156" s="2">
        <v>44194</v>
      </c>
      <c r="C156" t="s">
        <v>280</v>
      </c>
      <c r="D156">
        <v>1</v>
      </c>
      <c r="E156">
        <v>28</v>
      </c>
    </row>
    <row r="157" spans="1:8" x14ac:dyDescent="0.2">
      <c r="A157" t="s">
        <v>238</v>
      </c>
      <c r="B157" s="2">
        <v>44194</v>
      </c>
      <c r="C157" t="s">
        <v>280</v>
      </c>
      <c r="D157">
        <v>2</v>
      </c>
      <c r="E157">
        <v>19</v>
      </c>
    </row>
    <row r="158" spans="1:8" x14ac:dyDescent="0.2">
      <c r="A158" t="s">
        <v>238</v>
      </c>
      <c r="B158" s="2">
        <v>44194</v>
      </c>
      <c r="C158" t="s">
        <v>280</v>
      </c>
    </row>
    <row r="159" spans="1:8" x14ac:dyDescent="0.2">
      <c r="A159" t="s">
        <v>238</v>
      </c>
      <c r="B159" s="2">
        <v>44194</v>
      </c>
      <c r="C159" t="s">
        <v>280</v>
      </c>
      <c r="D159">
        <v>3</v>
      </c>
      <c r="E159">
        <v>27</v>
      </c>
    </row>
    <row r="160" spans="1:8" x14ac:dyDescent="0.2">
      <c r="A160" t="s">
        <v>238</v>
      </c>
      <c r="B160" s="2">
        <v>44305</v>
      </c>
      <c r="C160" t="s">
        <v>297</v>
      </c>
      <c r="D160">
        <v>1</v>
      </c>
      <c r="E160">
        <v>40</v>
      </c>
      <c r="F160" t="s">
        <v>287</v>
      </c>
      <c r="G160" t="s">
        <v>287</v>
      </c>
      <c r="H160" t="s">
        <v>287</v>
      </c>
    </row>
    <row r="161" spans="1:8" x14ac:dyDescent="0.2">
      <c r="A161" t="s">
        <v>238</v>
      </c>
      <c r="B161" s="2">
        <v>44305</v>
      </c>
      <c r="C161" t="s">
        <v>297</v>
      </c>
      <c r="F161" t="s">
        <v>287</v>
      </c>
      <c r="G161" t="s">
        <v>287</v>
      </c>
      <c r="H161" t="s">
        <v>287</v>
      </c>
    </row>
    <row r="162" spans="1:8" x14ac:dyDescent="0.2">
      <c r="A162" t="s">
        <v>238</v>
      </c>
      <c r="B162" s="2">
        <v>44305</v>
      </c>
      <c r="C162" t="s">
        <v>297</v>
      </c>
      <c r="D162">
        <v>2</v>
      </c>
      <c r="E162">
        <v>41</v>
      </c>
      <c r="F162" t="s">
        <v>287</v>
      </c>
      <c r="G162" t="s">
        <v>287</v>
      </c>
      <c r="H162" t="s">
        <v>287</v>
      </c>
    </row>
    <row r="163" spans="1:8" x14ac:dyDescent="0.2">
      <c r="A163" t="s">
        <v>238</v>
      </c>
      <c r="B163" s="2">
        <v>44305</v>
      </c>
      <c r="C163" t="s">
        <v>297</v>
      </c>
      <c r="D163">
        <v>3</v>
      </c>
      <c r="E163">
        <v>37</v>
      </c>
      <c r="F163" t="s">
        <v>287</v>
      </c>
      <c r="G163" t="s">
        <v>287</v>
      </c>
      <c r="H163" t="s">
        <v>287</v>
      </c>
    </row>
    <row r="164" spans="1:8" x14ac:dyDescent="0.2">
      <c r="A164" t="s">
        <v>240</v>
      </c>
      <c r="B164" s="2">
        <v>44239</v>
      </c>
      <c r="C164" t="s">
        <v>280</v>
      </c>
      <c r="D164">
        <v>1</v>
      </c>
      <c r="E164">
        <v>21</v>
      </c>
    </row>
    <row r="165" spans="1:8" x14ac:dyDescent="0.2">
      <c r="A165" t="s">
        <v>240</v>
      </c>
      <c r="B165" s="2">
        <v>44239</v>
      </c>
      <c r="C165" t="s">
        <v>280</v>
      </c>
      <c r="D165">
        <v>2</v>
      </c>
      <c r="E165">
        <v>34</v>
      </c>
    </row>
    <row r="166" spans="1:8" x14ac:dyDescent="0.2">
      <c r="A166" t="s">
        <v>240</v>
      </c>
      <c r="B166" s="2">
        <v>44239</v>
      </c>
      <c r="C166" t="s">
        <v>280</v>
      </c>
      <c r="D166">
        <v>3</v>
      </c>
      <c r="E166">
        <v>18</v>
      </c>
    </row>
    <row r="167" spans="1:8" x14ac:dyDescent="0.2">
      <c r="A167" t="s">
        <v>240</v>
      </c>
      <c r="B167" s="2">
        <v>44239</v>
      </c>
      <c r="C167" t="s">
        <v>280</v>
      </c>
    </row>
    <row r="168" spans="1:8" x14ac:dyDescent="0.2">
      <c r="A168" t="s">
        <v>240</v>
      </c>
      <c r="B168" s="2">
        <v>44323</v>
      </c>
      <c r="C168" t="s">
        <v>297</v>
      </c>
      <c r="F168" t="s">
        <v>287</v>
      </c>
      <c r="G168" t="s">
        <v>287</v>
      </c>
      <c r="H168" t="s">
        <v>287</v>
      </c>
    </row>
    <row r="169" spans="1:8" x14ac:dyDescent="0.2">
      <c r="A169" t="s">
        <v>240</v>
      </c>
      <c r="B169" s="2">
        <v>44323</v>
      </c>
      <c r="C169" t="s">
        <v>297</v>
      </c>
      <c r="D169">
        <v>1</v>
      </c>
      <c r="E169">
        <v>25</v>
      </c>
      <c r="F169" t="s">
        <v>287</v>
      </c>
      <c r="G169" t="s">
        <v>287</v>
      </c>
      <c r="H169" t="s">
        <v>287</v>
      </c>
    </row>
    <row r="170" spans="1:8" x14ac:dyDescent="0.2">
      <c r="A170" t="s">
        <v>240</v>
      </c>
      <c r="B170" s="2">
        <v>44323</v>
      </c>
      <c r="C170" t="s">
        <v>297</v>
      </c>
      <c r="D170">
        <v>2</v>
      </c>
      <c r="E170">
        <v>51</v>
      </c>
      <c r="F170" t="s">
        <v>287</v>
      </c>
      <c r="G170" t="s">
        <v>287</v>
      </c>
      <c r="H170" t="s">
        <v>287</v>
      </c>
    </row>
    <row r="171" spans="1:8" x14ac:dyDescent="0.2">
      <c r="A171" t="s">
        <v>240</v>
      </c>
      <c r="B171" s="2">
        <v>44323</v>
      </c>
      <c r="C171" t="s">
        <v>297</v>
      </c>
      <c r="D171">
        <v>3</v>
      </c>
      <c r="E171">
        <v>18</v>
      </c>
      <c r="F171" t="s">
        <v>287</v>
      </c>
      <c r="G171" t="s">
        <v>287</v>
      </c>
      <c r="H171" t="s">
        <v>287</v>
      </c>
    </row>
    <row r="172" spans="1:8" x14ac:dyDescent="0.2">
      <c r="A172" t="s">
        <v>242</v>
      </c>
      <c r="B172" s="2">
        <v>44278</v>
      </c>
      <c r="C172" t="s">
        <v>280</v>
      </c>
      <c r="D172">
        <v>1</v>
      </c>
      <c r="E172">
        <v>16</v>
      </c>
    </row>
    <row r="173" spans="1:8" x14ac:dyDescent="0.2">
      <c r="A173" t="s">
        <v>242</v>
      </c>
      <c r="B173" s="2">
        <v>44278</v>
      </c>
      <c r="C173" t="s">
        <v>280</v>
      </c>
    </row>
    <row r="174" spans="1:8" x14ac:dyDescent="0.2">
      <c r="A174" t="s">
        <v>242</v>
      </c>
      <c r="B174" s="2">
        <v>44278</v>
      </c>
      <c r="C174" t="s">
        <v>280</v>
      </c>
      <c r="D174">
        <v>2</v>
      </c>
      <c r="E174">
        <v>25</v>
      </c>
    </row>
    <row r="175" spans="1:8" x14ac:dyDescent="0.2">
      <c r="A175" t="s">
        <v>242</v>
      </c>
      <c r="B175" s="2">
        <v>44363</v>
      </c>
      <c r="C175" t="s">
        <v>297</v>
      </c>
      <c r="F175" t="s">
        <v>282</v>
      </c>
      <c r="G175" t="s">
        <v>287</v>
      </c>
      <c r="H175" t="s">
        <v>287</v>
      </c>
    </row>
    <row r="176" spans="1:8" x14ac:dyDescent="0.2">
      <c r="A176" t="s">
        <v>242</v>
      </c>
      <c r="B176" s="2">
        <v>44363</v>
      </c>
      <c r="C176" t="s">
        <v>297</v>
      </c>
      <c r="D176">
        <v>1</v>
      </c>
      <c r="E176">
        <v>20</v>
      </c>
      <c r="F176" t="s">
        <v>282</v>
      </c>
      <c r="G176" t="s">
        <v>287</v>
      </c>
      <c r="H176" t="s">
        <v>287</v>
      </c>
    </row>
    <row r="177" spans="1:8" x14ac:dyDescent="0.2">
      <c r="A177" t="s">
        <v>242</v>
      </c>
      <c r="B177" s="2">
        <v>44363</v>
      </c>
      <c r="C177" t="s">
        <v>297</v>
      </c>
      <c r="D177">
        <v>2</v>
      </c>
      <c r="E177">
        <v>24</v>
      </c>
      <c r="F177" t="s">
        <v>282</v>
      </c>
      <c r="G177" t="s">
        <v>287</v>
      </c>
      <c r="H177" t="s">
        <v>287</v>
      </c>
    </row>
    <row r="178" spans="1:8" x14ac:dyDescent="0.2">
      <c r="A178" t="s">
        <v>244</v>
      </c>
      <c r="B178" s="2">
        <v>44286</v>
      </c>
      <c r="C178" t="s">
        <v>280</v>
      </c>
      <c r="D178">
        <v>1</v>
      </c>
      <c r="E178">
        <v>55</v>
      </c>
    </row>
    <row r="179" spans="1:8" x14ac:dyDescent="0.2">
      <c r="A179" t="s">
        <v>244</v>
      </c>
      <c r="B179" s="2">
        <v>44286</v>
      </c>
      <c r="C179" t="s">
        <v>280</v>
      </c>
      <c r="D179">
        <v>2</v>
      </c>
      <c r="E179">
        <v>48</v>
      </c>
    </row>
    <row r="180" spans="1:8" x14ac:dyDescent="0.2">
      <c r="A180" t="s">
        <v>244</v>
      </c>
      <c r="B180" s="2">
        <v>44286</v>
      </c>
      <c r="C180" t="s">
        <v>280</v>
      </c>
      <c r="D180">
        <v>3</v>
      </c>
      <c r="E180">
        <v>89</v>
      </c>
    </row>
    <row r="181" spans="1:8" x14ac:dyDescent="0.2">
      <c r="A181" t="s">
        <v>244</v>
      </c>
      <c r="B181" s="2">
        <v>44286</v>
      </c>
      <c r="C181" t="s">
        <v>280</v>
      </c>
      <c r="D181">
        <v>4</v>
      </c>
      <c r="E181">
        <v>12</v>
      </c>
    </row>
    <row r="182" spans="1:8" x14ac:dyDescent="0.2">
      <c r="A182" t="s">
        <v>244</v>
      </c>
      <c r="B182" s="2">
        <v>44286</v>
      </c>
      <c r="C182" t="s">
        <v>280</v>
      </c>
      <c r="D182">
        <v>5</v>
      </c>
      <c r="E182">
        <v>22</v>
      </c>
    </row>
    <row r="183" spans="1:8" x14ac:dyDescent="0.2">
      <c r="A183" t="s">
        <v>244</v>
      </c>
      <c r="B183" s="2">
        <v>44286</v>
      </c>
      <c r="C183" t="s">
        <v>280</v>
      </c>
    </row>
    <row r="184" spans="1:8" x14ac:dyDescent="0.2">
      <c r="A184" t="s">
        <v>244</v>
      </c>
      <c r="B184" s="2">
        <v>44357</v>
      </c>
      <c r="C184" t="s">
        <v>297</v>
      </c>
      <c r="D184">
        <v>5</v>
      </c>
      <c r="E184">
        <v>22</v>
      </c>
      <c r="F184" t="s">
        <v>282</v>
      </c>
      <c r="G184" t="s">
        <v>287</v>
      </c>
      <c r="H184" t="s">
        <v>287</v>
      </c>
    </row>
    <row r="185" spans="1:8" x14ac:dyDescent="0.2">
      <c r="A185" t="s">
        <v>244</v>
      </c>
      <c r="B185" s="2">
        <v>44357</v>
      </c>
      <c r="C185" t="s">
        <v>297</v>
      </c>
      <c r="F185" t="s">
        <v>282</v>
      </c>
      <c r="G185" t="s">
        <v>287</v>
      </c>
      <c r="H185" t="s">
        <v>287</v>
      </c>
    </row>
    <row r="186" spans="1:8" x14ac:dyDescent="0.2">
      <c r="A186" t="s">
        <v>244</v>
      </c>
      <c r="B186" s="2">
        <v>44357</v>
      </c>
      <c r="C186" t="s">
        <v>297</v>
      </c>
      <c r="D186">
        <v>1</v>
      </c>
      <c r="E186">
        <v>59</v>
      </c>
      <c r="F186" t="s">
        <v>282</v>
      </c>
      <c r="G186" t="s">
        <v>287</v>
      </c>
      <c r="H186" t="s">
        <v>287</v>
      </c>
    </row>
    <row r="187" spans="1:8" x14ac:dyDescent="0.2">
      <c r="A187" t="s">
        <v>244</v>
      </c>
      <c r="B187" s="2">
        <v>44357</v>
      </c>
      <c r="C187" t="s">
        <v>297</v>
      </c>
      <c r="D187">
        <v>4</v>
      </c>
      <c r="E187">
        <v>14</v>
      </c>
      <c r="F187" t="s">
        <v>282</v>
      </c>
      <c r="G187" t="s">
        <v>287</v>
      </c>
      <c r="H187" t="s">
        <v>287</v>
      </c>
    </row>
    <row r="188" spans="1:8" x14ac:dyDescent="0.2">
      <c r="A188" t="s">
        <v>244</v>
      </c>
      <c r="B188" s="2">
        <v>44357</v>
      </c>
      <c r="C188" t="s">
        <v>297</v>
      </c>
      <c r="D188">
        <v>3</v>
      </c>
      <c r="E188">
        <v>101</v>
      </c>
      <c r="F188" t="s">
        <v>282</v>
      </c>
      <c r="G188" t="s">
        <v>287</v>
      </c>
      <c r="H188" t="s">
        <v>287</v>
      </c>
    </row>
    <row r="189" spans="1:8" x14ac:dyDescent="0.2">
      <c r="A189" t="s">
        <v>244</v>
      </c>
      <c r="B189" s="2">
        <v>44357</v>
      </c>
      <c r="C189" t="s">
        <v>297</v>
      </c>
      <c r="D189">
        <v>2</v>
      </c>
      <c r="E189">
        <v>58</v>
      </c>
      <c r="F189" t="s">
        <v>282</v>
      </c>
      <c r="G189" t="s">
        <v>287</v>
      </c>
      <c r="H189" t="s">
        <v>287</v>
      </c>
    </row>
    <row r="190" spans="1:8" x14ac:dyDescent="0.2">
      <c r="A190" t="s">
        <v>246</v>
      </c>
      <c r="B190" s="2">
        <v>43565</v>
      </c>
      <c r="C190" t="s">
        <v>280</v>
      </c>
      <c r="D190">
        <v>3</v>
      </c>
      <c r="E190">
        <v>18</v>
      </c>
    </row>
    <row r="191" spans="1:8" x14ac:dyDescent="0.2">
      <c r="A191" t="s">
        <v>246</v>
      </c>
      <c r="B191" s="2">
        <v>43565</v>
      </c>
      <c r="C191" t="s">
        <v>280</v>
      </c>
    </row>
    <row r="192" spans="1:8" x14ac:dyDescent="0.2">
      <c r="A192" t="s">
        <v>246</v>
      </c>
      <c r="B192" s="2">
        <v>43565</v>
      </c>
      <c r="C192" t="s">
        <v>280</v>
      </c>
      <c r="D192">
        <v>2</v>
      </c>
      <c r="E192">
        <v>39</v>
      </c>
    </row>
    <row r="193" spans="1:8" x14ac:dyDescent="0.2">
      <c r="A193" t="s">
        <v>246</v>
      </c>
      <c r="B193" s="2">
        <v>43565</v>
      </c>
      <c r="C193" t="s">
        <v>280</v>
      </c>
      <c r="D193">
        <v>1</v>
      </c>
      <c r="E193">
        <v>73</v>
      </c>
    </row>
    <row r="194" spans="1:8" x14ac:dyDescent="0.2">
      <c r="A194" t="s">
        <v>246</v>
      </c>
      <c r="B194" s="2">
        <v>43655</v>
      </c>
      <c r="C194" t="s">
        <v>281</v>
      </c>
      <c r="F194" t="s">
        <v>282</v>
      </c>
      <c r="G194" t="s">
        <v>287</v>
      </c>
      <c r="H194" t="s">
        <v>287</v>
      </c>
    </row>
    <row r="195" spans="1:8" x14ac:dyDescent="0.2">
      <c r="A195" t="s">
        <v>246</v>
      </c>
      <c r="B195" s="2">
        <v>43656</v>
      </c>
      <c r="C195" t="s">
        <v>281</v>
      </c>
      <c r="F195" t="s">
        <v>282</v>
      </c>
      <c r="G195" t="s">
        <v>287</v>
      </c>
      <c r="H195" t="s">
        <v>287</v>
      </c>
    </row>
    <row r="196" spans="1:8" x14ac:dyDescent="0.2">
      <c r="A196" t="s">
        <v>246</v>
      </c>
      <c r="B196" s="2">
        <v>43656</v>
      </c>
      <c r="C196" t="s">
        <v>281</v>
      </c>
      <c r="D196">
        <v>1</v>
      </c>
      <c r="E196">
        <v>73</v>
      </c>
      <c r="F196" t="s">
        <v>282</v>
      </c>
      <c r="G196" t="s">
        <v>287</v>
      </c>
      <c r="H196" t="s">
        <v>287</v>
      </c>
    </row>
    <row r="197" spans="1:8" x14ac:dyDescent="0.2">
      <c r="A197" t="s">
        <v>246</v>
      </c>
      <c r="B197" s="2">
        <v>43656</v>
      </c>
      <c r="C197" t="s">
        <v>281</v>
      </c>
      <c r="D197">
        <v>2</v>
      </c>
      <c r="E197">
        <v>36</v>
      </c>
      <c r="F197" t="s">
        <v>282</v>
      </c>
      <c r="G197" t="s">
        <v>287</v>
      </c>
      <c r="H197" t="s">
        <v>287</v>
      </c>
    </row>
    <row r="198" spans="1:8" x14ac:dyDescent="0.2">
      <c r="A198" t="s">
        <v>246</v>
      </c>
      <c r="B198" s="2">
        <v>43656</v>
      </c>
      <c r="C198" t="s">
        <v>281</v>
      </c>
      <c r="D198">
        <v>3</v>
      </c>
      <c r="E198">
        <v>21</v>
      </c>
      <c r="F198" t="s">
        <v>282</v>
      </c>
      <c r="G198" t="s">
        <v>287</v>
      </c>
      <c r="H198" t="s">
        <v>287</v>
      </c>
    </row>
    <row r="199" spans="1:8" x14ac:dyDescent="0.2">
      <c r="A199" t="s">
        <v>249</v>
      </c>
      <c r="B199" s="2">
        <v>43560</v>
      </c>
      <c r="C199" t="s">
        <v>280</v>
      </c>
      <c r="D199">
        <v>3</v>
      </c>
      <c r="E199">
        <v>10</v>
      </c>
    </row>
    <row r="200" spans="1:8" x14ac:dyDescent="0.2">
      <c r="A200" t="s">
        <v>249</v>
      </c>
      <c r="B200" s="2">
        <v>43560</v>
      </c>
      <c r="C200" t="s">
        <v>280</v>
      </c>
      <c r="D200">
        <v>1</v>
      </c>
      <c r="E200">
        <v>142</v>
      </c>
    </row>
    <row r="201" spans="1:8" x14ac:dyDescent="0.2">
      <c r="A201" t="s">
        <v>249</v>
      </c>
      <c r="B201" s="2">
        <v>43560</v>
      </c>
      <c r="C201" t="s">
        <v>280</v>
      </c>
      <c r="D201">
        <v>2</v>
      </c>
      <c r="E201">
        <v>27</v>
      </c>
    </row>
    <row r="202" spans="1:8" x14ac:dyDescent="0.2">
      <c r="A202" t="s">
        <v>249</v>
      </c>
      <c r="B202" s="2">
        <v>43560</v>
      </c>
      <c r="C202" t="s">
        <v>280</v>
      </c>
    </row>
    <row r="203" spans="1:8" x14ac:dyDescent="0.2">
      <c r="A203" t="s">
        <v>249</v>
      </c>
      <c r="B203" s="2">
        <v>43651</v>
      </c>
      <c r="C203" t="s">
        <v>281</v>
      </c>
      <c r="F203" t="s">
        <v>282</v>
      </c>
      <c r="G203" t="s">
        <v>287</v>
      </c>
      <c r="H203" t="s">
        <v>287</v>
      </c>
    </row>
    <row r="204" spans="1:8" x14ac:dyDescent="0.2">
      <c r="A204" t="s">
        <v>249</v>
      </c>
      <c r="B204" s="2">
        <v>43651</v>
      </c>
      <c r="C204" t="s">
        <v>281</v>
      </c>
      <c r="D204">
        <v>1</v>
      </c>
      <c r="E204">
        <v>154</v>
      </c>
      <c r="F204" t="s">
        <v>282</v>
      </c>
      <c r="G204" t="s">
        <v>287</v>
      </c>
      <c r="H204" t="s">
        <v>287</v>
      </c>
    </row>
    <row r="205" spans="1:8" x14ac:dyDescent="0.2">
      <c r="A205" t="s">
        <v>249</v>
      </c>
      <c r="B205" s="2">
        <v>43651</v>
      </c>
      <c r="C205" t="s">
        <v>281</v>
      </c>
      <c r="D205">
        <v>3</v>
      </c>
      <c r="E205">
        <v>18</v>
      </c>
      <c r="F205" t="s">
        <v>282</v>
      </c>
      <c r="G205" t="s">
        <v>287</v>
      </c>
      <c r="H205" t="s">
        <v>287</v>
      </c>
    </row>
    <row r="206" spans="1:8" x14ac:dyDescent="0.2">
      <c r="A206" t="s">
        <v>249</v>
      </c>
      <c r="B206" s="2">
        <v>43651</v>
      </c>
      <c r="C206" t="s">
        <v>281</v>
      </c>
      <c r="D206">
        <v>2</v>
      </c>
      <c r="E206">
        <v>26</v>
      </c>
      <c r="F206" t="s">
        <v>282</v>
      </c>
      <c r="G206" t="s">
        <v>287</v>
      </c>
      <c r="H206" t="s">
        <v>287</v>
      </c>
    </row>
    <row r="207" spans="1:8" x14ac:dyDescent="0.2">
      <c r="A207" t="s">
        <v>251</v>
      </c>
      <c r="B207" s="2">
        <v>43599</v>
      </c>
      <c r="C207" t="s">
        <v>280</v>
      </c>
      <c r="D207">
        <v>1</v>
      </c>
      <c r="E207">
        <v>98</v>
      </c>
    </row>
    <row r="208" spans="1:8" x14ac:dyDescent="0.2">
      <c r="A208" t="s">
        <v>251</v>
      </c>
      <c r="B208" s="2">
        <v>43599</v>
      </c>
      <c r="C208" t="s">
        <v>280</v>
      </c>
      <c r="D208">
        <v>2</v>
      </c>
      <c r="E208">
        <v>106</v>
      </c>
    </row>
    <row r="209" spans="1:8" x14ac:dyDescent="0.2">
      <c r="A209" t="s">
        <v>251</v>
      </c>
      <c r="B209" s="2">
        <v>43599</v>
      </c>
      <c r="C209" t="s">
        <v>280</v>
      </c>
      <c r="D209">
        <v>3</v>
      </c>
      <c r="E209">
        <v>85</v>
      </c>
    </row>
    <row r="210" spans="1:8" x14ac:dyDescent="0.2">
      <c r="A210" t="s">
        <v>251</v>
      </c>
      <c r="B210" s="2">
        <v>43697</v>
      </c>
      <c r="C210" t="s">
        <v>281</v>
      </c>
      <c r="D210">
        <v>1</v>
      </c>
      <c r="E210">
        <v>127</v>
      </c>
      <c r="F210" t="s">
        <v>287</v>
      </c>
      <c r="H210" t="s">
        <v>287</v>
      </c>
    </row>
    <row r="211" spans="1:8" x14ac:dyDescent="0.2">
      <c r="A211" t="s">
        <v>251</v>
      </c>
      <c r="B211" s="2">
        <v>43697</v>
      </c>
      <c r="C211" t="s">
        <v>281</v>
      </c>
      <c r="D211">
        <v>2</v>
      </c>
      <c r="E211">
        <v>143</v>
      </c>
      <c r="F211" t="s">
        <v>287</v>
      </c>
      <c r="H211" t="s">
        <v>287</v>
      </c>
    </row>
    <row r="212" spans="1:8" x14ac:dyDescent="0.2">
      <c r="A212" t="s">
        <v>251</v>
      </c>
      <c r="B212" s="2">
        <v>43697</v>
      </c>
      <c r="C212" t="s">
        <v>281</v>
      </c>
      <c r="D212">
        <v>3</v>
      </c>
      <c r="E212">
        <v>91</v>
      </c>
      <c r="F212" t="s">
        <v>287</v>
      </c>
      <c r="H212" t="s">
        <v>287</v>
      </c>
    </row>
    <row r="213" spans="1:8" x14ac:dyDescent="0.2">
      <c r="A213" t="s">
        <v>251</v>
      </c>
      <c r="B213" s="2">
        <v>43725</v>
      </c>
      <c r="C213" t="s">
        <v>288</v>
      </c>
      <c r="D213">
        <v>1</v>
      </c>
      <c r="E213">
        <v>133</v>
      </c>
      <c r="F213" t="s">
        <v>298</v>
      </c>
      <c r="H213" t="s">
        <v>298</v>
      </c>
    </row>
    <row r="214" spans="1:8" x14ac:dyDescent="0.2">
      <c r="A214" t="s">
        <v>251</v>
      </c>
      <c r="B214" s="2">
        <v>43725</v>
      </c>
      <c r="C214" t="s">
        <v>288</v>
      </c>
      <c r="D214">
        <v>2</v>
      </c>
      <c r="E214">
        <v>149</v>
      </c>
      <c r="F214" t="s">
        <v>298</v>
      </c>
      <c r="H214" t="s">
        <v>298</v>
      </c>
    </row>
    <row r="215" spans="1:8" x14ac:dyDescent="0.2">
      <c r="A215" t="s">
        <v>251</v>
      </c>
      <c r="B215" s="2">
        <v>43725</v>
      </c>
      <c r="C215" t="s">
        <v>288</v>
      </c>
      <c r="D215">
        <v>3</v>
      </c>
      <c r="E215">
        <v>96</v>
      </c>
      <c r="F215" t="s">
        <v>298</v>
      </c>
      <c r="H215" t="s">
        <v>298</v>
      </c>
    </row>
    <row r="216" spans="1:8" x14ac:dyDescent="0.2">
      <c r="A216" t="s">
        <v>253</v>
      </c>
      <c r="B216" s="2">
        <v>43601</v>
      </c>
      <c r="C216" t="s">
        <v>280</v>
      </c>
      <c r="D216">
        <v>4</v>
      </c>
      <c r="E216">
        <v>24</v>
      </c>
    </row>
    <row r="217" spans="1:8" x14ac:dyDescent="0.2">
      <c r="A217" t="s">
        <v>253</v>
      </c>
      <c r="B217" s="2">
        <v>43601</v>
      </c>
      <c r="C217" t="s">
        <v>280</v>
      </c>
      <c r="D217">
        <v>5</v>
      </c>
      <c r="E217">
        <v>38</v>
      </c>
    </row>
    <row r="218" spans="1:8" x14ac:dyDescent="0.2">
      <c r="A218" t="s">
        <v>253</v>
      </c>
      <c r="B218" s="2">
        <v>43601</v>
      </c>
      <c r="C218" t="s">
        <v>280</v>
      </c>
    </row>
    <row r="219" spans="1:8" x14ac:dyDescent="0.2">
      <c r="A219" t="s">
        <v>253</v>
      </c>
      <c r="B219" s="2">
        <v>43601</v>
      </c>
      <c r="C219" t="s">
        <v>280</v>
      </c>
      <c r="D219">
        <v>2</v>
      </c>
      <c r="E219">
        <v>26</v>
      </c>
    </row>
    <row r="220" spans="1:8" x14ac:dyDescent="0.2">
      <c r="A220" t="s">
        <v>253</v>
      </c>
      <c r="B220" s="2">
        <v>43601</v>
      </c>
      <c r="C220" t="s">
        <v>280</v>
      </c>
      <c r="D220">
        <v>1</v>
      </c>
      <c r="E220">
        <v>50</v>
      </c>
    </row>
    <row r="221" spans="1:8" x14ac:dyDescent="0.2">
      <c r="A221" t="s">
        <v>253</v>
      </c>
      <c r="B221" s="2">
        <v>43601</v>
      </c>
      <c r="C221" t="s">
        <v>280</v>
      </c>
      <c r="D221">
        <v>3</v>
      </c>
      <c r="E221">
        <v>44</v>
      </c>
    </row>
    <row r="222" spans="1:8" x14ac:dyDescent="0.2">
      <c r="A222" t="s">
        <v>253</v>
      </c>
      <c r="B222" s="2">
        <v>43697</v>
      </c>
      <c r="C222" t="s">
        <v>281</v>
      </c>
      <c r="F222" t="s">
        <v>287</v>
      </c>
      <c r="G222" t="s">
        <v>287</v>
      </c>
      <c r="H222" t="s">
        <v>287</v>
      </c>
    </row>
    <row r="223" spans="1:8" x14ac:dyDescent="0.2">
      <c r="A223" t="s">
        <v>253</v>
      </c>
      <c r="B223" s="2">
        <v>43697</v>
      </c>
      <c r="C223" t="s">
        <v>281</v>
      </c>
      <c r="D223">
        <v>1</v>
      </c>
      <c r="E223">
        <v>68</v>
      </c>
      <c r="F223" t="s">
        <v>287</v>
      </c>
      <c r="G223" t="s">
        <v>287</v>
      </c>
      <c r="H223" t="s">
        <v>287</v>
      </c>
    </row>
    <row r="224" spans="1:8" x14ac:dyDescent="0.2">
      <c r="A224" t="s">
        <v>253</v>
      </c>
      <c r="B224" s="2">
        <v>43697</v>
      </c>
      <c r="C224" t="s">
        <v>281</v>
      </c>
      <c r="D224">
        <v>2</v>
      </c>
      <c r="E224">
        <v>25</v>
      </c>
      <c r="F224" t="s">
        <v>287</v>
      </c>
      <c r="G224" t="s">
        <v>287</v>
      </c>
      <c r="H224" t="s">
        <v>287</v>
      </c>
    </row>
    <row r="225" spans="1:8" x14ac:dyDescent="0.2">
      <c r="A225" t="s">
        <v>253</v>
      </c>
      <c r="B225" s="2">
        <v>43697</v>
      </c>
      <c r="C225" t="s">
        <v>281</v>
      </c>
      <c r="D225">
        <v>3</v>
      </c>
      <c r="E225">
        <v>41</v>
      </c>
      <c r="F225" t="s">
        <v>287</v>
      </c>
      <c r="G225" t="s">
        <v>287</v>
      </c>
      <c r="H225" t="s">
        <v>287</v>
      </c>
    </row>
    <row r="226" spans="1:8" x14ac:dyDescent="0.2">
      <c r="A226" t="s">
        <v>253</v>
      </c>
      <c r="B226" s="2">
        <v>43697</v>
      </c>
      <c r="C226" t="s">
        <v>281</v>
      </c>
      <c r="D226">
        <v>4</v>
      </c>
      <c r="E226">
        <v>37</v>
      </c>
      <c r="F226" t="s">
        <v>287</v>
      </c>
      <c r="G226" t="s">
        <v>287</v>
      </c>
      <c r="H226" t="s">
        <v>287</v>
      </c>
    </row>
    <row r="227" spans="1:8" x14ac:dyDescent="0.2">
      <c r="A227" t="s">
        <v>253</v>
      </c>
      <c r="B227" s="2">
        <v>43697</v>
      </c>
      <c r="C227" t="s">
        <v>281</v>
      </c>
      <c r="D227">
        <v>5</v>
      </c>
      <c r="E227">
        <v>67</v>
      </c>
      <c r="F227" t="s">
        <v>287</v>
      </c>
      <c r="G227" t="s">
        <v>287</v>
      </c>
      <c r="H227" t="s">
        <v>287</v>
      </c>
    </row>
    <row r="228" spans="1:8" x14ac:dyDescent="0.2">
      <c r="A228" t="s">
        <v>255</v>
      </c>
      <c r="B228" s="2">
        <v>43669</v>
      </c>
      <c r="C228" t="s">
        <v>280</v>
      </c>
      <c r="D228">
        <v>1</v>
      </c>
      <c r="E228">
        <v>100</v>
      </c>
    </row>
    <row r="229" spans="1:8" x14ac:dyDescent="0.2">
      <c r="A229" t="s">
        <v>255</v>
      </c>
      <c r="B229" s="2">
        <v>43669</v>
      </c>
      <c r="C229" t="s">
        <v>280</v>
      </c>
    </row>
    <row r="230" spans="1:8" x14ac:dyDescent="0.2">
      <c r="A230" t="s">
        <v>255</v>
      </c>
      <c r="B230" s="2">
        <v>43669</v>
      </c>
      <c r="C230" t="s">
        <v>280</v>
      </c>
      <c r="D230">
        <v>2</v>
      </c>
      <c r="E230">
        <v>32</v>
      </c>
    </row>
    <row r="231" spans="1:8" x14ac:dyDescent="0.2">
      <c r="A231" t="s">
        <v>255</v>
      </c>
      <c r="B231" s="2">
        <v>43706</v>
      </c>
      <c r="C231" t="s">
        <v>299</v>
      </c>
      <c r="D231">
        <v>1</v>
      </c>
      <c r="E231">
        <v>105</v>
      </c>
      <c r="F231" t="s">
        <v>282</v>
      </c>
      <c r="G231" t="s">
        <v>283</v>
      </c>
      <c r="H231" t="s">
        <v>282</v>
      </c>
    </row>
    <row r="232" spans="1:8" x14ac:dyDescent="0.2">
      <c r="A232" t="s">
        <v>255</v>
      </c>
      <c r="B232" s="2">
        <v>43706</v>
      </c>
      <c r="C232" t="s">
        <v>299</v>
      </c>
      <c r="F232" t="s">
        <v>282</v>
      </c>
      <c r="G232" t="s">
        <v>283</v>
      </c>
      <c r="H232" t="s">
        <v>282</v>
      </c>
    </row>
    <row r="233" spans="1:8" x14ac:dyDescent="0.2">
      <c r="A233" t="s">
        <v>255</v>
      </c>
      <c r="B233" s="2">
        <v>43706</v>
      </c>
      <c r="C233" t="s">
        <v>299</v>
      </c>
      <c r="D233">
        <v>2</v>
      </c>
      <c r="E233">
        <v>31</v>
      </c>
      <c r="F233" t="s">
        <v>282</v>
      </c>
      <c r="G233" t="s">
        <v>283</v>
      </c>
      <c r="H233" t="s">
        <v>282</v>
      </c>
    </row>
    <row r="234" spans="1:8" x14ac:dyDescent="0.2">
      <c r="A234" t="s">
        <v>257</v>
      </c>
      <c r="B234" s="2">
        <v>43684</v>
      </c>
      <c r="C234" t="s">
        <v>280</v>
      </c>
      <c r="D234">
        <v>2</v>
      </c>
      <c r="E234">
        <v>33</v>
      </c>
    </row>
    <row r="235" spans="1:8" x14ac:dyDescent="0.2">
      <c r="A235" t="s">
        <v>257</v>
      </c>
      <c r="B235" s="2">
        <v>43684</v>
      </c>
      <c r="C235" t="s">
        <v>280</v>
      </c>
    </row>
    <row r="236" spans="1:8" x14ac:dyDescent="0.2">
      <c r="A236" t="s">
        <v>257</v>
      </c>
      <c r="B236" s="2">
        <v>43684</v>
      </c>
      <c r="C236" t="s">
        <v>280</v>
      </c>
      <c r="D236">
        <v>1</v>
      </c>
      <c r="E236">
        <v>51</v>
      </c>
    </row>
    <row r="237" spans="1:8" x14ac:dyDescent="0.2">
      <c r="A237" t="s">
        <v>257</v>
      </c>
      <c r="B237" s="2">
        <v>43684</v>
      </c>
      <c r="C237" t="s">
        <v>280</v>
      </c>
      <c r="D237">
        <v>3</v>
      </c>
      <c r="E237">
        <v>31</v>
      </c>
    </row>
    <row r="238" spans="1:8" x14ac:dyDescent="0.2">
      <c r="A238" t="s">
        <v>257</v>
      </c>
      <c r="B238" s="2">
        <v>43684</v>
      </c>
      <c r="C238" t="s">
        <v>280</v>
      </c>
      <c r="D238">
        <v>4</v>
      </c>
      <c r="E238">
        <v>77</v>
      </c>
    </row>
    <row r="239" spans="1:8" x14ac:dyDescent="0.2">
      <c r="A239" t="s">
        <v>257</v>
      </c>
      <c r="B239" s="2">
        <v>43684</v>
      </c>
      <c r="C239" t="s">
        <v>280</v>
      </c>
      <c r="D239">
        <v>5</v>
      </c>
      <c r="E239">
        <v>46</v>
      </c>
    </row>
    <row r="240" spans="1:8" x14ac:dyDescent="0.2">
      <c r="A240" t="s">
        <v>257</v>
      </c>
      <c r="B240" s="2">
        <v>43739</v>
      </c>
      <c r="C240" t="s">
        <v>289</v>
      </c>
      <c r="D240">
        <v>4</v>
      </c>
      <c r="E240">
        <v>76</v>
      </c>
      <c r="F240" t="s">
        <v>282</v>
      </c>
      <c r="G240" t="s">
        <v>283</v>
      </c>
      <c r="H240" t="s">
        <v>282</v>
      </c>
    </row>
    <row r="241" spans="1:8" x14ac:dyDescent="0.2">
      <c r="A241" t="s">
        <v>257</v>
      </c>
      <c r="B241" s="2">
        <v>43739</v>
      </c>
      <c r="C241" t="s">
        <v>289</v>
      </c>
      <c r="D241">
        <v>5</v>
      </c>
      <c r="E241">
        <v>49</v>
      </c>
      <c r="F241" t="s">
        <v>282</v>
      </c>
      <c r="G241" t="s">
        <v>283</v>
      </c>
      <c r="H241" t="s">
        <v>282</v>
      </c>
    </row>
    <row r="242" spans="1:8" x14ac:dyDescent="0.2">
      <c r="A242" t="s">
        <v>257</v>
      </c>
      <c r="B242" s="2">
        <v>43739</v>
      </c>
      <c r="C242" t="s">
        <v>289</v>
      </c>
      <c r="F242" t="s">
        <v>282</v>
      </c>
      <c r="G242" t="s">
        <v>283</v>
      </c>
      <c r="H242" t="s">
        <v>282</v>
      </c>
    </row>
    <row r="243" spans="1:8" x14ac:dyDescent="0.2">
      <c r="A243" t="s">
        <v>257</v>
      </c>
      <c r="B243" s="2">
        <v>43739</v>
      </c>
      <c r="C243" t="s">
        <v>289</v>
      </c>
      <c r="D243">
        <v>1</v>
      </c>
      <c r="E243">
        <v>52</v>
      </c>
      <c r="F243" t="s">
        <v>282</v>
      </c>
      <c r="G243" t="s">
        <v>283</v>
      </c>
      <c r="H243" t="s">
        <v>282</v>
      </c>
    </row>
    <row r="244" spans="1:8" x14ac:dyDescent="0.2">
      <c r="A244" t="s">
        <v>257</v>
      </c>
      <c r="B244" s="2">
        <v>43739</v>
      </c>
      <c r="C244" t="s">
        <v>289</v>
      </c>
      <c r="D244">
        <v>2</v>
      </c>
      <c r="E244">
        <v>35</v>
      </c>
      <c r="F244" t="s">
        <v>282</v>
      </c>
      <c r="G244" t="s">
        <v>283</v>
      </c>
      <c r="H244" t="s">
        <v>282</v>
      </c>
    </row>
    <row r="245" spans="1:8" x14ac:dyDescent="0.2">
      <c r="A245" t="s">
        <v>257</v>
      </c>
      <c r="B245" s="2">
        <v>43739</v>
      </c>
      <c r="C245" t="s">
        <v>289</v>
      </c>
      <c r="D245">
        <v>3</v>
      </c>
      <c r="E245">
        <v>31</v>
      </c>
      <c r="F245" t="s">
        <v>282</v>
      </c>
      <c r="G245" t="s">
        <v>283</v>
      </c>
      <c r="H245" t="s">
        <v>282</v>
      </c>
    </row>
    <row r="246" spans="1:8" x14ac:dyDescent="0.2">
      <c r="A246" t="s">
        <v>257</v>
      </c>
      <c r="B246" s="2">
        <v>43780</v>
      </c>
      <c r="C246" t="s">
        <v>281</v>
      </c>
      <c r="F246" t="s">
        <v>282</v>
      </c>
      <c r="G246" t="s">
        <v>283</v>
      </c>
      <c r="H246" t="s">
        <v>282</v>
      </c>
    </row>
    <row r="247" spans="1:8" x14ac:dyDescent="0.2">
      <c r="A247" t="s">
        <v>257</v>
      </c>
      <c r="B247" s="2">
        <v>43780</v>
      </c>
      <c r="C247" t="s">
        <v>281</v>
      </c>
      <c r="D247">
        <v>1</v>
      </c>
      <c r="E247">
        <v>58</v>
      </c>
      <c r="F247" t="s">
        <v>282</v>
      </c>
      <c r="G247" t="s">
        <v>283</v>
      </c>
      <c r="H247" t="s">
        <v>282</v>
      </c>
    </row>
    <row r="248" spans="1:8" x14ac:dyDescent="0.2">
      <c r="A248" t="s">
        <v>257</v>
      </c>
      <c r="B248" s="2">
        <v>43780</v>
      </c>
      <c r="C248" t="s">
        <v>281</v>
      </c>
      <c r="D248">
        <v>2</v>
      </c>
      <c r="E248">
        <v>35</v>
      </c>
      <c r="F248" t="s">
        <v>282</v>
      </c>
      <c r="G248" t="s">
        <v>283</v>
      </c>
      <c r="H248" t="s">
        <v>282</v>
      </c>
    </row>
    <row r="249" spans="1:8" x14ac:dyDescent="0.2">
      <c r="A249" t="s">
        <v>257</v>
      </c>
      <c r="B249" s="2">
        <v>43780</v>
      </c>
      <c r="C249" t="s">
        <v>281</v>
      </c>
      <c r="D249">
        <v>3</v>
      </c>
      <c r="E249">
        <v>34</v>
      </c>
      <c r="F249" t="s">
        <v>282</v>
      </c>
      <c r="G249" t="s">
        <v>283</v>
      </c>
      <c r="H249" t="s">
        <v>282</v>
      </c>
    </row>
    <row r="250" spans="1:8" x14ac:dyDescent="0.2">
      <c r="A250" t="s">
        <v>257</v>
      </c>
      <c r="B250" s="2">
        <v>43780</v>
      </c>
      <c r="C250" t="s">
        <v>281</v>
      </c>
      <c r="D250">
        <v>4</v>
      </c>
      <c r="E250">
        <v>80</v>
      </c>
      <c r="F250" t="s">
        <v>282</v>
      </c>
      <c r="G250" t="s">
        <v>283</v>
      </c>
      <c r="H250" t="s">
        <v>282</v>
      </c>
    </row>
    <row r="251" spans="1:8" x14ac:dyDescent="0.2">
      <c r="A251" t="s">
        <v>257</v>
      </c>
      <c r="B251" s="2">
        <v>43780</v>
      </c>
      <c r="C251" t="s">
        <v>281</v>
      </c>
      <c r="D251">
        <v>5</v>
      </c>
      <c r="E251">
        <v>65</v>
      </c>
      <c r="F251" t="s">
        <v>282</v>
      </c>
      <c r="G251" t="s">
        <v>283</v>
      </c>
      <c r="H251" t="s">
        <v>282</v>
      </c>
    </row>
    <row r="252" spans="1:8" x14ac:dyDescent="0.2">
      <c r="A252" t="s">
        <v>257</v>
      </c>
      <c r="B252" s="2">
        <v>43870</v>
      </c>
      <c r="C252" t="s">
        <v>288</v>
      </c>
      <c r="F252" t="s">
        <v>282</v>
      </c>
      <c r="G252" t="s">
        <v>287</v>
      </c>
      <c r="H252" t="s">
        <v>287</v>
      </c>
    </row>
    <row r="253" spans="1:8" x14ac:dyDescent="0.2">
      <c r="A253" t="s">
        <v>257</v>
      </c>
      <c r="B253" s="2">
        <v>43870</v>
      </c>
      <c r="C253" t="s">
        <v>288</v>
      </c>
      <c r="D253">
        <v>1</v>
      </c>
      <c r="E253">
        <v>59</v>
      </c>
      <c r="F253" t="s">
        <v>282</v>
      </c>
      <c r="G253" t="s">
        <v>287</v>
      </c>
      <c r="H253" t="s">
        <v>287</v>
      </c>
    </row>
    <row r="254" spans="1:8" x14ac:dyDescent="0.2">
      <c r="A254" t="s">
        <v>257</v>
      </c>
      <c r="B254" s="2">
        <v>43870</v>
      </c>
      <c r="C254" t="s">
        <v>288</v>
      </c>
      <c r="D254">
        <v>2</v>
      </c>
      <c r="E254">
        <v>33</v>
      </c>
      <c r="F254" t="s">
        <v>282</v>
      </c>
      <c r="G254" t="s">
        <v>287</v>
      </c>
      <c r="H254" t="s">
        <v>287</v>
      </c>
    </row>
    <row r="255" spans="1:8" x14ac:dyDescent="0.2">
      <c r="A255" t="s">
        <v>257</v>
      </c>
      <c r="B255" s="2">
        <v>43870</v>
      </c>
      <c r="C255" t="s">
        <v>288</v>
      </c>
      <c r="D255">
        <v>3</v>
      </c>
      <c r="E255">
        <v>31</v>
      </c>
      <c r="F255" t="s">
        <v>282</v>
      </c>
      <c r="G255" t="s">
        <v>287</v>
      </c>
      <c r="H255" t="s">
        <v>287</v>
      </c>
    </row>
    <row r="256" spans="1:8" x14ac:dyDescent="0.2">
      <c r="A256" t="s">
        <v>257</v>
      </c>
      <c r="B256" s="2">
        <v>43870</v>
      </c>
      <c r="C256" t="s">
        <v>288</v>
      </c>
      <c r="D256">
        <v>4</v>
      </c>
      <c r="E256">
        <v>87</v>
      </c>
      <c r="F256" t="s">
        <v>282</v>
      </c>
      <c r="G256" t="s">
        <v>287</v>
      </c>
      <c r="H256" t="s">
        <v>287</v>
      </c>
    </row>
    <row r="257" spans="1:8" x14ac:dyDescent="0.2">
      <c r="A257" t="s">
        <v>257</v>
      </c>
      <c r="B257" s="2">
        <v>43870</v>
      </c>
      <c r="C257" t="s">
        <v>288</v>
      </c>
      <c r="D257">
        <v>5</v>
      </c>
      <c r="E257">
        <v>71</v>
      </c>
      <c r="F257" t="s">
        <v>282</v>
      </c>
      <c r="G257" t="s">
        <v>287</v>
      </c>
      <c r="H257" t="s">
        <v>287</v>
      </c>
    </row>
    <row r="258" spans="1:8" x14ac:dyDescent="0.2">
      <c r="A258" t="s">
        <v>259</v>
      </c>
      <c r="B258" s="2">
        <v>43703</v>
      </c>
      <c r="C258" t="s">
        <v>280</v>
      </c>
      <c r="D258">
        <v>4</v>
      </c>
      <c r="E258">
        <v>26</v>
      </c>
    </row>
    <row r="259" spans="1:8" x14ac:dyDescent="0.2">
      <c r="A259" t="s">
        <v>259</v>
      </c>
      <c r="B259" s="2">
        <v>43703</v>
      </c>
      <c r="C259" t="s">
        <v>280</v>
      </c>
    </row>
    <row r="260" spans="1:8" x14ac:dyDescent="0.2">
      <c r="A260" t="s">
        <v>259</v>
      </c>
      <c r="B260" s="2">
        <v>43703</v>
      </c>
      <c r="C260" t="s">
        <v>280</v>
      </c>
      <c r="D260">
        <v>1</v>
      </c>
      <c r="E260">
        <v>31</v>
      </c>
    </row>
    <row r="261" spans="1:8" x14ac:dyDescent="0.2">
      <c r="A261" t="s">
        <v>259</v>
      </c>
      <c r="B261" s="2">
        <v>43703</v>
      </c>
      <c r="C261" t="s">
        <v>280</v>
      </c>
      <c r="D261">
        <v>2</v>
      </c>
      <c r="E261">
        <v>20</v>
      </c>
    </row>
    <row r="262" spans="1:8" x14ac:dyDescent="0.2">
      <c r="A262" t="s">
        <v>259</v>
      </c>
      <c r="B262" s="2">
        <v>43703</v>
      </c>
      <c r="C262" t="s">
        <v>280</v>
      </c>
      <c r="D262">
        <v>3</v>
      </c>
      <c r="E262">
        <v>27</v>
      </c>
    </row>
    <row r="263" spans="1:8" x14ac:dyDescent="0.2">
      <c r="A263" t="s">
        <v>259</v>
      </c>
      <c r="B263" s="2">
        <v>43801</v>
      </c>
      <c r="C263" t="s">
        <v>281</v>
      </c>
      <c r="D263">
        <v>4</v>
      </c>
      <c r="E263">
        <v>41</v>
      </c>
      <c r="F263" t="s">
        <v>282</v>
      </c>
      <c r="G263" t="s">
        <v>287</v>
      </c>
      <c r="H263" t="s">
        <v>287</v>
      </c>
    </row>
    <row r="264" spans="1:8" x14ac:dyDescent="0.2">
      <c r="A264" t="s">
        <v>259</v>
      </c>
      <c r="B264" s="2">
        <v>43801</v>
      </c>
      <c r="C264" t="s">
        <v>281</v>
      </c>
      <c r="F264" t="s">
        <v>282</v>
      </c>
      <c r="G264" t="s">
        <v>287</v>
      </c>
      <c r="H264" t="s">
        <v>287</v>
      </c>
    </row>
    <row r="265" spans="1:8" x14ac:dyDescent="0.2">
      <c r="A265" t="s">
        <v>259</v>
      </c>
      <c r="B265" s="2">
        <v>43801</v>
      </c>
      <c r="C265" t="s">
        <v>281</v>
      </c>
      <c r="E265">
        <v>14</v>
      </c>
      <c r="F265" t="s">
        <v>282</v>
      </c>
      <c r="G265" t="s">
        <v>287</v>
      </c>
      <c r="H265" t="s">
        <v>287</v>
      </c>
    </row>
    <row r="266" spans="1:8" x14ac:dyDescent="0.2">
      <c r="A266" t="s">
        <v>259</v>
      </c>
      <c r="B266" s="2">
        <v>43801</v>
      </c>
      <c r="C266" t="s">
        <v>281</v>
      </c>
      <c r="D266">
        <v>2</v>
      </c>
      <c r="E266">
        <v>24</v>
      </c>
      <c r="F266" t="s">
        <v>282</v>
      </c>
      <c r="G266" t="s">
        <v>287</v>
      </c>
      <c r="H266" t="s">
        <v>287</v>
      </c>
    </row>
    <row r="267" spans="1:8" x14ac:dyDescent="0.2">
      <c r="A267" t="s">
        <v>259</v>
      </c>
      <c r="B267" s="2">
        <v>43801</v>
      </c>
      <c r="C267" t="s">
        <v>281</v>
      </c>
      <c r="D267">
        <v>3</v>
      </c>
      <c r="E267">
        <v>24</v>
      </c>
      <c r="F267" t="s">
        <v>282</v>
      </c>
      <c r="G267" t="s">
        <v>287</v>
      </c>
      <c r="H267" t="s">
        <v>287</v>
      </c>
    </row>
    <row r="268" spans="1:8" x14ac:dyDescent="0.2">
      <c r="A268" t="s">
        <v>259</v>
      </c>
      <c r="B268" s="2">
        <v>43801</v>
      </c>
      <c r="C268" t="s">
        <v>281</v>
      </c>
      <c r="D268">
        <v>1</v>
      </c>
      <c r="E268">
        <v>34</v>
      </c>
      <c r="F268" t="s">
        <v>282</v>
      </c>
      <c r="G268" t="s">
        <v>287</v>
      </c>
      <c r="H268" t="s">
        <v>287</v>
      </c>
    </row>
    <row r="269" spans="1:8" x14ac:dyDescent="0.2">
      <c r="A269" t="s">
        <v>261</v>
      </c>
      <c r="B269" s="2">
        <v>43725</v>
      </c>
      <c r="C269" t="s">
        <v>280</v>
      </c>
      <c r="D269">
        <v>1</v>
      </c>
      <c r="E269">
        <v>13</v>
      </c>
    </row>
    <row r="270" spans="1:8" x14ac:dyDescent="0.2">
      <c r="A270" t="s">
        <v>261</v>
      </c>
      <c r="B270" s="2">
        <v>43725</v>
      </c>
      <c r="C270" t="s">
        <v>280</v>
      </c>
      <c r="D270">
        <v>2</v>
      </c>
      <c r="E270">
        <v>40</v>
      </c>
    </row>
    <row r="271" spans="1:8" x14ac:dyDescent="0.2">
      <c r="A271" t="s">
        <v>261</v>
      </c>
      <c r="B271" s="2">
        <v>43725</v>
      </c>
      <c r="C271" t="s">
        <v>280</v>
      </c>
      <c r="D271">
        <v>3</v>
      </c>
      <c r="E271">
        <v>40</v>
      </c>
    </row>
    <row r="272" spans="1:8" x14ac:dyDescent="0.2">
      <c r="A272" t="s">
        <v>261</v>
      </c>
      <c r="B272" s="2">
        <v>43725</v>
      </c>
      <c r="C272" t="s">
        <v>280</v>
      </c>
      <c r="D272">
        <v>4</v>
      </c>
      <c r="E272">
        <v>17</v>
      </c>
    </row>
    <row r="273" spans="1:8" x14ac:dyDescent="0.2">
      <c r="A273" t="s">
        <v>261</v>
      </c>
      <c r="B273" s="2">
        <v>43725</v>
      </c>
      <c r="C273" t="s">
        <v>280</v>
      </c>
    </row>
    <row r="274" spans="1:8" x14ac:dyDescent="0.2">
      <c r="A274" t="s">
        <v>261</v>
      </c>
      <c r="B274" s="2">
        <v>43822</v>
      </c>
      <c r="C274" t="s">
        <v>281</v>
      </c>
      <c r="D274">
        <v>1</v>
      </c>
      <c r="E274">
        <v>15</v>
      </c>
      <c r="F274" t="s">
        <v>287</v>
      </c>
      <c r="G274" t="s">
        <v>287</v>
      </c>
      <c r="H274" t="s">
        <v>287</v>
      </c>
    </row>
    <row r="275" spans="1:8" x14ac:dyDescent="0.2">
      <c r="A275" t="s">
        <v>261</v>
      </c>
      <c r="B275" s="2">
        <v>43822</v>
      </c>
      <c r="C275" t="s">
        <v>281</v>
      </c>
      <c r="D275">
        <v>2</v>
      </c>
      <c r="E275">
        <v>45</v>
      </c>
      <c r="F275" t="s">
        <v>287</v>
      </c>
      <c r="G275" t="s">
        <v>287</v>
      </c>
      <c r="H275" t="s">
        <v>287</v>
      </c>
    </row>
    <row r="276" spans="1:8" x14ac:dyDescent="0.2">
      <c r="A276" t="s">
        <v>261</v>
      </c>
      <c r="B276" s="2">
        <v>43822</v>
      </c>
      <c r="C276" t="s">
        <v>281</v>
      </c>
      <c r="D276">
        <v>3</v>
      </c>
      <c r="E276">
        <v>80</v>
      </c>
      <c r="F276" t="s">
        <v>287</v>
      </c>
      <c r="G276" t="s">
        <v>287</v>
      </c>
      <c r="H276" t="s">
        <v>287</v>
      </c>
    </row>
    <row r="277" spans="1:8" x14ac:dyDescent="0.2">
      <c r="A277" t="s">
        <v>261</v>
      </c>
      <c r="B277" s="2">
        <v>43822</v>
      </c>
      <c r="C277" t="s">
        <v>281</v>
      </c>
      <c r="D277">
        <v>4</v>
      </c>
      <c r="E277">
        <v>31</v>
      </c>
      <c r="F277" t="s">
        <v>287</v>
      </c>
      <c r="G277" t="s">
        <v>287</v>
      </c>
      <c r="H277" t="s">
        <v>287</v>
      </c>
    </row>
    <row r="278" spans="1:8" x14ac:dyDescent="0.2">
      <c r="A278" t="s">
        <v>261</v>
      </c>
      <c r="B278" s="2">
        <v>43822</v>
      </c>
      <c r="C278" t="s">
        <v>281</v>
      </c>
      <c r="F278" t="s">
        <v>287</v>
      </c>
      <c r="G278" t="s">
        <v>287</v>
      </c>
      <c r="H278" t="s">
        <v>287</v>
      </c>
    </row>
    <row r="279" spans="1:8" x14ac:dyDescent="0.2">
      <c r="A279" t="s">
        <v>262</v>
      </c>
      <c r="B279" s="2">
        <v>43781</v>
      </c>
      <c r="C279" t="s">
        <v>280</v>
      </c>
      <c r="D279">
        <v>1</v>
      </c>
      <c r="E279">
        <v>10</v>
      </c>
    </row>
    <row r="280" spans="1:8" x14ac:dyDescent="0.2">
      <c r="A280" t="s">
        <v>262</v>
      </c>
      <c r="B280" s="2">
        <v>43781</v>
      </c>
      <c r="C280" t="s">
        <v>280</v>
      </c>
      <c r="D280">
        <v>2</v>
      </c>
      <c r="E280">
        <v>10</v>
      </c>
    </row>
    <row r="281" spans="1:8" x14ac:dyDescent="0.2">
      <c r="A281" t="s">
        <v>262</v>
      </c>
      <c r="B281" s="2">
        <v>43781</v>
      </c>
      <c r="C281" t="s">
        <v>280</v>
      </c>
      <c r="D281">
        <v>3</v>
      </c>
      <c r="E281">
        <v>121</v>
      </c>
    </row>
    <row r="282" spans="1:8" x14ac:dyDescent="0.2">
      <c r="A282" t="s">
        <v>262</v>
      </c>
      <c r="B282" s="2">
        <v>43781</v>
      </c>
      <c r="C282" t="s">
        <v>280</v>
      </c>
      <c r="D282">
        <v>4</v>
      </c>
      <c r="E282">
        <v>114</v>
      </c>
    </row>
    <row r="283" spans="1:8" x14ac:dyDescent="0.2">
      <c r="A283" t="s">
        <v>262</v>
      </c>
      <c r="B283" s="2">
        <v>43781</v>
      </c>
      <c r="C283" t="s">
        <v>280</v>
      </c>
    </row>
    <row r="284" spans="1:8" x14ac:dyDescent="0.2">
      <c r="A284" t="s">
        <v>264</v>
      </c>
      <c r="B284" s="2">
        <v>43837</v>
      </c>
      <c r="C284" t="s">
        <v>280</v>
      </c>
      <c r="D284">
        <v>5</v>
      </c>
      <c r="E284">
        <v>15</v>
      </c>
    </row>
    <row r="285" spans="1:8" x14ac:dyDescent="0.2">
      <c r="A285" t="s">
        <v>264</v>
      </c>
      <c r="B285" s="2">
        <v>43837</v>
      </c>
      <c r="C285" t="s">
        <v>280</v>
      </c>
      <c r="D285">
        <v>1</v>
      </c>
      <c r="E285">
        <v>64</v>
      </c>
    </row>
    <row r="286" spans="1:8" x14ac:dyDescent="0.2">
      <c r="A286" t="s">
        <v>264</v>
      </c>
      <c r="B286" s="2">
        <v>43837</v>
      </c>
      <c r="C286" t="s">
        <v>280</v>
      </c>
      <c r="D286">
        <v>2</v>
      </c>
      <c r="E286">
        <v>29</v>
      </c>
    </row>
    <row r="287" spans="1:8" x14ac:dyDescent="0.2">
      <c r="A287" t="s">
        <v>264</v>
      </c>
      <c r="B287" s="2">
        <v>43837</v>
      </c>
      <c r="C287" t="s">
        <v>280</v>
      </c>
      <c r="D287">
        <v>3</v>
      </c>
      <c r="E287">
        <v>26</v>
      </c>
    </row>
    <row r="288" spans="1:8" x14ac:dyDescent="0.2">
      <c r="A288" t="s">
        <v>264</v>
      </c>
      <c r="B288" s="2">
        <v>43837</v>
      </c>
      <c r="C288" t="s">
        <v>280</v>
      </c>
      <c r="D288">
        <v>4</v>
      </c>
      <c r="E288">
        <v>17</v>
      </c>
    </row>
    <row r="289" spans="1:8" x14ac:dyDescent="0.2">
      <c r="A289" t="s">
        <v>264</v>
      </c>
      <c r="B289" s="2">
        <v>43837</v>
      </c>
      <c r="C289" t="s">
        <v>280</v>
      </c>
    </row>
    <row r="290" spans="1:8" x14ac:dyDescent="0.2">
      <c r="A290" t="s">
        <v>264</v>
      </c>
      <c r="B290" s="2">
        <v>43875</v>
      </c>
      <c r="C290" t="s">
        <v>289</v>
      </c>
      <c r="D290">
        <v>2</v>
      </c>
      <c r="E290">
        <v>37</v>
      </c>
      <c r="F290" t="s">
        <v>287</v>
      </c>
      <c r="G290" t="s">
        <v>287</v>
      </c>
      <c r="H290" t="s">
        <v>287</v>
      </c>
    </row>
    <row r="291" spans="1:8" x14ac:dyDescent="0.2">
      <c r="A291" t="s">
        <v>264</v>
      </c>
      <c r="B291" s="2">
        <v>43875</v>
      </c>
      <c r="C291" t="s">
        <v>289</v>
      </c>
      <c r="D291">
        <v>3</v>
      </c>
      <c r="E291">
        <v>30</v>
      </c>
      <c r="F291" t="s">
        <v>287</v>
      </c>
      <c r="G291" t="s">
        <v>287</v>
      </c>
      <c r="H291" t="s">
        <v>287</v>
      </c>
    </row>
    <row r="292" spans="1:8" x14ac:dyDescent="0.2">
      <c r="A292" t="s">
        <v>264</v>
      </c>
      <c r="B292" s="2">
        <v>43875</v>
      </c>
      <c r="C292" t="s">
        <v>289</v>
      </c>
      <c r="D292">
        <v>4</v>
      </c>
      <c r="E292">
        <v>20</v>
      </c>
      <c r="F292" t="s">
        <v>287</v>
      </c>
      <c r="G292" t="s">
        <v>287</v>
      </c>
      <c r="H292" t="s">
        <v>287</v>
      </c>
    </row>
    <row r="293" spans="1:8" x14ac:dyDescent="0.2">
      <c r="A293" t="s">
        <v>264</v>
      </c>
      <c r="B293" s="2">
        <v>43875</v>
      </c>
      <c r="C293" t="s">
        <v>289</v>
      </c>
      <c r="D293">
        <v>5</v>
      </c>
      <c r="E293">
        <v>18</v>
      </c>
      <c r="F293" t="s">
        <v>287</v>
      </c>
      <c r="G293" t="s">
        <v>287</v>
      </c>
      <c r="H293" t="s">
        <v>287</v>
      </c>
    </row>
    <row r="294" spans="1:8" x14ac:dyDescent="0.2">
      <c r="A294" t="s">
        <v>264</v>
      </c>
      <c r="B294" s="2">
        <v>43875</v>
      </c>
      <c r="C294" t="s">
        <v>289</v>
      </c>
      <c r="D294">
        <v>1</v>
      </c>
      <c r="E294">
        <v>76</v>
      </c>
      <c r="F294" t="s">
        <v>287</v>
      </c>
      <c r="G294" t="s">
        <v>287</v>
      </c>
      <c r="H294" t="s">
        <v>287</v>
      </c>
    </row>
    <row r="295" spans="1:8" x14ac:dyDescent="0.2">
      <c r="A295" t="s">
        <v>264</v>
      </c>
      <c r="B295" s="2">
        <v>43875</v>
      </c>
      <c r="C295" t="s">
        <v>289</v>
      </c>
      <c r="F295" t="s">
        <v>287</v>
      </c>
      <c r="G295" t="s">
        <v>287</v>
      </c>
      <c r="H295" t="s">
        <v>287</v>
      </c>
    </row>
    <row r="296" spans="1:8" x14ac:dyDescent="0.2">
      <c r="A296" t="s">
        <v>265</v>
      </c>
      <c r="B296" s="2">
        <v>43886</v>
      </c>
      <c r="C296" t="s">
        <v>280</v>
      </c>
      <c r="D296">
        <v>4</v>
      </c>
      <c r="E296">
        <v>21</v>
      </c>
    </row>
    <row r="297" spans="1:8" x14ac:dyDescent="0.2">
      <c r="A297" t="s">
        <v>265</v>
      </c>
      <c r="B297" s="2">
        <v>43886</v>
      </c>
      <c r="C297" t="s">
        <v>280</v>
      </c>
    </row>
    <row r="298" spans="1:8" x14ac:dyDescent="0.2">
      <c r="A298" t="s">
        <v>265</v>
      </c>
      <c r="B298" s="2">
        <v>43886</v>
      </c>
      <c r="C298" t="s">
        <v>280</v>
      </c>
      <c r="D298">
        <v>1</v>
      </c>
      <c r="E298">
        <v>24</v>
      </c>
    </row>
    <row r="299" spans="1:8" x14ac:dyDescent="0.2">
      <c r="A299" t="s">
        <v>265</v>
      </c>
      <c r="B299" s="2">
        <v>43886</v>
      </c>
      <c r="C299" t="s">
        <v>280</v>
      </c>
      <c r="D299">
        <v>2</v>
      </c>
      <c r="E299">
        <v>18</v>
      </c>
    </row>
    <row r="300" spans="1:8" x14ac:dyDescent="0.2">
      <c r="A300" t="s">
        <v>265</v>
      </c>
      <c r="B300" s="2">
        <v>43886</v>
      </c>
      <c r="C300" t="s">
        <v>280</v>
      </c>
      <c r="D300">
        <v>3</v>
      </c>
      <c r="E300">
        <v>37</v>
      </c>
    </row>
    <row r="301" spans="1:8" x14ac:dyDescent="0.2">
      <c r="A301" t="s">
        <v>265</v>
      </c>
      <c r="B301" s="2">
        <v>43886</v>
      </c>
      <c r="C301" t="s">
        <v>280</v>
      </c>
      <c r="D301">
        <v>5</v>
      </c>
      <c r="E301">
        <v>20</v>
      </c>
    </row>
    <row r="302" spans="1:8" x14ac:dyDescent="0.2">
      <c r="A302" t="s">
        <v>265</v>
      </c>
      <c r="B302" s="2">
        <v>43962</v>
      </c>
      <c r="C302" t="s">
        <v>297</v>
      </c>
      <c r="F302" t="s">
        <v>282</v>
      </c>
      <c r="G302" t="s">
        <v>287</v>
      </c>
      <c r="H302" t="s">
        <v>287</v>
      </c>
    </row>
    <row r="303" spans="1:8" x14ac:dyDescent="0.2">
      <c r="A303" t="s">
        <v>265</v>
      </c>
      <c r="B303" s="2">
        <v>43962</v>
      </c>
      <c r="C303" t="s">
        <v>297</v>
      </c>
      <c r="D303">
        <v>1</v>
      </c>
      <c r="E303">
        <v>14</v>
      </c>
      <c r="F303" t="s">
        <v>282</v>
      </c>
      <c r="G303" t="s">
        <v>287</v>
      </c>
      <c r="H303" t="s">
        <v>287</v>
      </c>
    </row>
    <row r="304" spans="1:8" x14ac:dyDescent="0.2">
      <c r="A304" t="s">
        <v>265</v>
      </c>
      <c r="B304" s="2">
        <v>43962</v>
      </c>
      <c r="C304" t="s">
        <v>297</v>
      </c>
      <c r="D304">
        <v>2</v>
      </c>
      <c r="E304">
        <v>23</v>
      </c>
      <c r="F304" t="s">
        <v>282</v>
      </c>
      <c r="G304" t="s">
        <v>287</v>
      </c>
      <c r="H304" t="s">
        <v>287</v>
      </c>
    </row>
    <row r="305" spans="1:8" x14ac:dyDescent="0.2">
      <c r="A305" t="s">
        <v>265</v>
      </c>
      <c r="B305" s="2">
        <v>43962</v>
      </c>
      <c r="C305" t="s">
        <v>297</v>
      </c>
      <c r="D305">
        <v>3</v>
      </c>
      <c r="E305">
        <v>32</v>
      </c>
      <c r="F305" t="s">
        <v>282</v>
      </c>
      <c r="G305" t="s">
        <v>287</v>
      </c>
      <c r="H305" t="s">
        <v>287</v>
      </c>
    </row>
    <row r="306" spans="1:8" x14ac:dyDescent="0.2">
      <c r="A306" t="s">
        <v>265</v>
      </c>
      <c r="B306" s="2">
        <v>43962</v>
      </c>
      <c r="C306" t="s">
        <v>297</v>
      </c>
      <c r="D306">
        <v>4</v>
      </c>
      <c r="E306">
        <v>16</v>
      </c>
      <c r="F306" t="s">
        <v>282</v>
      </c>
      <c r="G306" t="s">
        <v>287</v>
      </c>
      <c r="H306" t="s">
        <v>287</v>
      </c>
    </row>
    <row r="307" spans="1:8" x14ac:dyDescent="0.2">
      <c r="A307" t="s">
        <v>265</v>
      </c>
      <c r="B307" s="2">
        <v>43962</v>
      </c>
      <c r="C307" t="s">
        <v>297</v>
      </c>
      <c r="D307">
        <v>5</v>
      </c>
      <c r="E307">
        <v>20</v>
      </c>
      <c r="F307" t="s">
        <v>282</v>
      </c>
      <c r="G307" t="s">
        <v>287</v>
      </c>
      <c r="H307" t="s">
        <v>287</v>
      </c>
    </row>
    <row r="308" spans="1:8" x14ac:dyDescent="0.2">
      <c r="A308" t="s">
        <v>267</v>
      </c>
      <c r="B308" s="2">
        <v>44041</v>
      </c>
      <c r="C308" t="s">
        <v>280</v>
      </c>
      <c r="D308">
        <v>1</v>
      </c>
      <c r="E308">
        <v>33</v>
      </c>
    </row>
    <row r="309" spans="1:8" x14ac:dyDescent="0.2">
      <c r="A309" t="s">
        <v>267</v>
      </c>
      <c r="B309" s="2">
        <v>44041</v>
      </c>
      <c r="C309" t="s">
        <v>280</v>
      </c>
      <c r="D309">
        <v>2</v>
      </c>
      <c r="E309">
        <v>46</v>
      </c>
    </row>
    <row r="310" spans="1:8" x14ac:dyDescent="0.2">
      <c r="A310" t="s">
        <v>267</v>
      </c>
      <c r="B310" s="2">
        <v>44041</v>
      </c>
      <c r="C310" t="s">
        <v>280</v>
      </c>
    </row>
    <row r="311" spans="1:8" x14ac:dyDescent="0.2">
      <c r="A311" t="s">
        <v>267</v>
      </c>
      <c r="B311" s="2">
        <v>44141</v>
      </c>
      <c r="C311" t="s">
        <v>297</v>
      </c>
      <c r="D311">
        <v>1</v>
      </c>
      <c r="E311">
        <v>44</v>
      </c>
      <c r="F311" t="s">
        <v>282</v>
      </c>
      <c r="G311" t="s">
        <v>283</v>
      </c>
      <c r="H311" t="s">
        <v>282</v>
      </c>
    </row>
    <row r="312" spans="1:8" x14ac:dyDescent="0.2">
      <c r="A312" t="s">
        <v>267</v>
      </c>
      <c r="B312" s="2">
        <v>44141</v>
      </c>
      <c r="C312" t="s">
        <v>297</v>
      </c>
      <c r="D312">
        <v>2</v>
      </c>
      <c r="E312">
        <v>47</v>
      </c>
      <c r="F312" t="s">
        <v>282</v>
      </c>
      <c r="G312" t="s">
        <v>283</v>
      </c>
      <c r="H312" t="s">
        <v>282</v>
      </c>
    </row>
    <row r="313" spans="1:8" x14ac:dyDescent="0.2">
      <c r="A313" t="s">
        <v>267</v>
      </c>
      <c r="B313" s="2">
        <v>44141</v>
      </c>
      <c r="C313" t="s">
        <v>297</v>
      </c>
      <c r="F313" t="s">
        <v>282</v>
      </c>
      <c r="G313" t="s">
        <v>283</v>
      </c>
      <c r="H313" t="s">
        <v>282</v>
      </c>
    </row>
    <row r="314" spans="1:8" x14ac:dyDescent="0.2">
      <c r="A314" t="s">
        <v>267</v>
      </c>
      <c r="B314" s="2">
        <v>44225</v>
      </c>
      <c r="C314" t="s">
        <v>290</v>
      </c>
      <c r="D314">
        <v>2</v>
      </c>
      <c r="E314">
        <v>51</v>
      </c>
      <c r="F314" t="s">
        <v>287</v>
      </c>
      <c r="G314" t="s">
        <v>283</v>
      </c>
      <c r="H314" t="s">
        <v>287</v>
      </c>
    </row>
    <row r="315" spans="1:8" x14ac:dyDescent="0.2">
      <c r="A315" t="s">
        <v>267</v>
      </c>
      <c r="B315" s="2">
        <v>44225</v>
      </c>
      <c r="C315" t="s">
        <v>290</v>
      </c>
      <c r="F315" t="s">
        <v>287</v>
      </c>
      <c r="G315" t="s">
        <v>283</v>
      </c>
      <c r="H315" t="s">
        <v>287</v>
      </c>
    </row>
    <row r="316" spans="1:8" x14ac:dyDescent="0.2">
      <c r="A316" t="s">
        <v>267</v>
      </c>
      <c r="B316" s="2">
        <v>44225</v>
      </c>
      <c r="C316" t="s">
        <v>290</v>
      </c>
      <c r="D316">
        <v>1</v>
      </c>
      <c r="E316">
        <v>45</v>
      </c>
      <c r="F316" t="s">
        <v>287</v>
      </c>
      <c r="G316" t="s">
        <v>283</v>
      </c>
      <c r="H316" t="s">
        <v>287</v>
      </c>
    </row>
    <row r="317" spans="1:8" x14ac:dyDescent="0.2">
      <c r="A317" t="s">
        <v>268</v>
      </c>
      <c r="B317" s="2">
        <v>37618</v>
      </c>
      <c r="C317" t="s">
        <v>288</v>
      </c>
      <c r="D317">
        <v>4</v>
      </c>
      <c r="E317">
        <v>35</v>
      </c>
      <c r="F317" t="s">
        <v>287</v>
      </c>
      <c r="G317" t="s">
        <v>283</v>
      </c>
      <c r="H317" t="s">
        <v>287</v>
      </c>
    </row>
    <row r="318" spans="1:8" x14ac:dyDescent="0.2">
      <c r="A318" t="s">
        <v>268</v>
      </c>
      <c r="B318" s="2">
        <v>44062</v>
      </c>
      <c r="C318" t="s">
        <v>280</v>
      </c>
    </row>
    <row r="319" spans="1:8" x14ac:dyDescent="0.2">
      <c r="A319" t="s">
        <v>268</v>
      </c>
      <c r="B319" s="2">
        <v>44062</v>
      </c>
      <c r="C319" t="s">
        <v>280</v>
      </c>
      <c r="D319">
        <v>2</v>
      </c>
      <c r="E319">
        <v>120</v>
      </c>
    </row>
    <row r="320" spans="1:8" x14ac:dyDescent="0.2">
      <c r="A320" t="s">
        <v>268</v>
      </c>
      <c r="B320" s="2">
        <v>44062</v>
      </c>
      <c r="C320" t="s">
        <v>280</v>
      </c>
      <c r="D320">
        <v>3</v>
      </c>
      <c r="E320">
        <v>33</v>
      </c>
    </row>
    <row r="321" spans="1:8" x14ac:dyDescent="0.2">
      <c r="A321" t="s">
        <v>268</v>
      </c>
      <c r="B321" s="2">
        <v>44062</v>
      </c>
      <c r="C321" t="s">
        <v>280</v>
      </c>
      <c r="D321">
        <v>1</v>
      </c>
      <c r="E321">
        <v>90</v>
      </c>
    </row>
    <row r="322" spans="1:8" x14ac:dyDescent="0.2">
      <c r="A322" t="s">
        <v>268</v>
      </c>
      <c r="B322" s="2">
        <v>44062</v>
      </c>
      <c r="C322" t="s">
        <v>280</v>
      </c>
      <c r="D322">
        <v>4</v>
      </c>
      <c r="E322">
        <v>33</v>
      </c>
    </row>
    <row r="323" spans="1:8" x14ac:dyDescent="0.2">
      <c r="A323" t="s">
        <v>268</v>
      </c>
      <c r="B323" s="2">
        <v>44062</v>
      </c>
      <c r="C323" t="s">
        <v>280</v>
      </c>
      <c r="D323">
        <v>5</v>
      </c>
      <c r="E323">
        <v>55</v>
      </c>
    </row>
    <row r="324" spans="1:8" x14ac:dyDescent="0.2">
      <c r="A324" t="s">
        <v>268</v>
      </c>
      <c r="B324" s="2">
        <v>44148</v>
      </c>
      <c r="C324" t="s">
        <v>281</v>
      </c>
      <c r="D324">
        <v>3</v>
      </c>
      <c r="E324">
        <v>32</v>
      </c>
      <c r="F324" t="s">
        <v>282</v>
      </c>
      <c r="G324" t="s">
        <v>283</v>
      </c>
      <c r="H324" t="s">
        <v>282</v>
      </c>
    </row>
    <row r="325" spans="1:8" x14ac:dyDescent="0.2">
      <c r="A325" t="s">
        <v>268</v>
      </c>
      <c r="B325" s="2">
        <v>44148</v>
      </c>
      <c r="C325" t="s">
        <v>281</v>
      </c>
      <c r="D325">
        <v>4</v>
      </c>
      <c r="E325">
        <v>34</v>
      </c>
      <c r="F325" t="s">
        <v>282</v>
      </c>
      <c r="G325" t="s">
        <v>283</v>
      </c>
      <c r="H325" t="s">
        <v>282</v>
      </c>
    </row>
    <row r="326" spans="1:8" x14ac:dyDescent="0.2">
      <c r="A326" t="s">
        <v>268</v>
      </c>
      <c r="B326" s="2">
        <v>44148</v>
      </c>
      <c r="C326" t="s">
        <v>281</v>
      </c>
      <c r="D326">
        <v>1</v>
      </c>
      <c r="E326">
        <v>109</v>
      </c>
      <c r="F326" t="s">
        <v>282</v>
      </c>
      <c r="G326" t="s">
        <v>283</v>
      </c>
      <c r="H326" t="s">
        <v>282</v>
      </c>
    </row>
    <row r="327" spans="1:8" x14ac:dyDescent="0.2">
      <c r="A327" t="s">
        <v>268</v>
      </c>
      <c r="B327" s="2">
        <v>44148</v>
      </c>
      <c r="C327" t="s">
        <v>281</v>
      </c>
      <c r="D327">
        <v>2</v>
      </c>
      <c r="E327">
        <v>143</v>
      </c>
      <c r="F327" t="s">
        <v>282</v>
      </c>
      <c r="G327" t="s">
        <v>283</v>
      </c>
      <c r="H327" t="s">
        <v>282</v>
      </c>
    </row>
    <row r="328" spans="1:8" x14ac:dyDescent="0.2">
      <c r="A328" t="s">
        <v>268</v>
      </c>
      <c r="B328" s="2">
        <v>44148</v>
      </c>
      <c r="C328" t="s">
        <v>281</v>
      </c>
      <c r="D328">
        <v>5</v>
      </c>
      <c r="E328">
        <v>65</v>
      </c>
      <c r="F328" t="s">
        <v>282</v>
      </c>
      <c r="G328" t="s">
        <v>283</v>
      </c>
      <c r="H328" t="s">
        <v>282</v>
      </c>
    </row>
    <row r="329" spans="1:8" x14ac:dyDescent="0.2">
      <c r="A329" t="s">
        <v>268</v>
      </c>
      <c r="B329" s="2">
        <v>44148</v>
      </c>
      <c r="C329" t="s">
        <v>281</v>
      </c>
      <c r="F329" t="s">
        <v>282</v>
      </c>
      <c r="G329" t="s">
        <v>283</v>
      </c>
      <c r="H329" t="s">
        <v>282</v>
      </c>
    </row>
    <row r="330" spans="1:8" x14ac:dyDescent="0.2">
      <c r="A330" t="s">
        <v>268</v>
      </c>
      <c r="B330" s="2">
        <v>44193</v>
      </c>
      <c r="C330" t="s">
        <v>288</v>
      </c>
      <c r="D330">
        <v>1</v>
      </c>
      <c r="E330">
        <v>125</v>
      </c>
      <c r="F330" t="s">
        <v>287</v>
      </c>
      <c r="G330" t="s">
        <v>283</v>
      </c>
      <c r="H330" t="s">
        <v>287</v>
      </c>
    </row>
    <row r="331" spans="1:8" x14ac:dyDescent="0.2">
      <c r="A331" t="s">
        <v>268</v>
      </c>
      <c r="B331" s="2">
        <v>44193</v>
      </c>
      <c r="C331" t="s">
        <v>288</v>
      </c>
      <c r="D331">
        <v>2</v>
      </c>
      <c r="E331">
        <v>145</v>
      </c>
      <c r="F331" t="s">
        <v>287</v>
      </c>
      <c r="G331" t="s">
        <v>283</v>
      </c>
      <c r="H331" t="s">
        <v>287</v>
      </c>
    </row>
    <row r="332" spans="1:8" x14ac:dyDescent="0.2">
      <c r="A332" t="s">
        <v>268</v>
      </c>
      <c r="B332" s="2">
        <v>44193</v>
      </c>
      <c r="C332" t="s">
        <v>288</v>
      </c>
      <c r="D332">
        <v>3</v>
      </c>
      <c r="E332">
        <v>32</v>
      </c>
      <c r="F332" t="s">
        <v>287</v>
      </c>
      <c r="G332" t="s">
        <v>283</v>
      </c>
      <c r="H332" t="s">
        <v>287</v>
      </c>
    </row>
    <row r="333" spans="1:8" x14ac:dyDescent="0.2">
      <c r="A333" t="s">
        <v>268</v>
      </c>
      <c r="B333" s="2">
        <v>44193</v>
      </c>
      <c r="C333" t="s">
        <v>288</v>
      </c>
      <c r="D333">
        <v>5</v>
      </c>
      <c r="E333">
        <v>81</v>
      </c>
      <c r="F333" t="s">
        <v>287</v>
      </c>
      <c r="G333" t="s">
        <v>283</v>
      </c>
      <c r="H333" t="s">
        <v>287</v>
      </c>
    </row>
    <row r="334" spans="1:8" x14ac:dyDescent="0.2">
      <c r="A334" t="s">
        <v>268</v>
      </c>
      <c r="B334" s="2">
        <v>44193</v>
      </c>
      <c r="C334" t="s">
        <v>288</v>
      </c>
      <c r="F334" t="s">
        <v>287</v>
      </c>
      <c r="G334" t="s">
        <v>283</v>
      </c>
      <c r="H334" t="s">
        <v>287</v>
      </c>
    </row>
    <row r="335" spans="1:8" x14ac:dyDescent="0.2">
      <c r="A335" t="s">
        <v>269</v>
      </c>
      <c r="B335" s="2">
        <v>44162</v>
      </c>
      <c r="C335" t="s">
        <v>280</v>
      </c>
      <c r="D335">
        <v>1</v>
      </c>
      <c r="E335">
        <v>39</v>
      </c>
    </row>
    <row r="336" spans="1:8" x14ac:dyDescent="0.2">
      <c r="A336" t="s">
        <v>269</v>
      </c>
      <c r="B336" s="2">
        <v>44162</v>
      </c>
      <c r="C336" t="s">
        <v>280</v>
      </c>
      <c r="D336">
        <v>2</v>
      </c>
      <c r="E336">
        <v>42</v>
      </c>
    </row>
    <row r="337" spans="1:8" x14ac:dyDescent="0.2">
      <c r="A337" t="s">
        <v>269</v>
      </c>
      <c r="B337" s="2">
        <v>44162</v>
      </c>
      <c r="C337" t="s">
        <v>280</v>
      </c>
      <c r="D337">
        <v>3</v>
      </c>
      <c r="E337">
        <v>26</v>
      </c>
    </row>
    <row r="338" spans="1:8" x14ac:dyDescent="0.2">
      <c r="A338" t="s">
        <v>269</v>
      </c>
      <c r="B338" s="2">
        <v>44162</v>
      </c>
      <c r="C338" t="s">
        <v>280</v>
      </c>
      <c r="D338">
        <v>4</v>
      </c>
      <c r="E338">
        <v>15</v>
      </c>
    </row>
    <row r="339" spans="1:8" x14ac:dyDescent="0.2">
      <c r="A339" t="s">
        <v>269</v>
      </c>
      <c r="B339" s="2">
        <v>44162</v>
      </c>
      <c r="C339" t="s">
        <v>280</v>
      </c>
    </row>
    <row r="340" spans="1:8" x14ac:dyDescent="0.2">
      <c r="A340" t="s">
        <v>269</v>
      </c>
      <c r="B340" s="2">
        <v>44249</v>
      </c>
      <c r="C340" t="s">
        <v>297</v>
      </c>
      <c r="F340" t="s">
        <v>295</v>
      </c>
      <c r="G340" t="s">
        <v>283</v>
      </c>
      <c r="H340" t="s">
        <v>295</v>
      </c>
    </row>
    <row r="341" spans="1:8" x14ac:dyDescent="0.2">
      <c r="A341" t="s">
        <v>269</v>
      </c>
      <c r="B341" s="2">
        <v>44249</v>
      </c>
      <c r="C341" t="s">
        <v>297</v>
      </c>
      <c r="D341">
        <v>1</v>
      </c>
      <c r="E341">
        <v>29</v>
      </c>
      <c r="F341" t="s">
        <v>295</v>
      </c>
      <c r="G341" t="s">
        <v>283</v>
      </c>
      <c r="H341" t="s">
        <v>295</v>
      </c>
    </row>
    <row r="342" spans="1:8" x14ac:dyDescent="0.2">
      <c r="A342" t="s">
        <v>269</v>
      </c>
      <c r="B342" s="2">
        <v>44249</v>
      </c>
      <c r="C342" t="s">
        <v>297</v>
      </c>
      <c r="D342">
        <v>2</v>
      </c>
      <c r="E342">
        <v>27</v>
      </c>
      <c r="F342" t="s">
        <v>295</v>
      </c>
      <c r="G342" t="s">
        <v>283</v>
      </c>
      <c r="H342" t="s">
        <v>295</v>
      </c>
    </row>
    <row r="343" spans="1:8" x14ac:dyDescent="0.2">
      <c r="A343" t="s">
        <v>269</v>
      </c>
      <c r="B343" s="2">
        <v>44249</v>
      </c>
      <c r="C343" t="s">
        <v>297</v>
      </c>
      <c r="D343">
        <v>3</v>
      </c>
      <c r="E343">
        <v>24</v>
      </c>
      <c r="F343" t="s">
        <v>295</v>
      </c>
      <c r="G343" t="s">
        <v>283</v>
      </c>
      <c r="H343" t="s">
        <v>295</v>
      </c>
    </row>
    <row r="344" spans="1:8" x14ac:dyDescent="0.2">
      <c r="A344" t="s">
        <v>269</v>
      </c>
      <c r="B344" s="2">
        <v>44249</v>
      </c>
      <c r="C344" t="s">
        <v>297</v>
      </c>
      <c r="D344">
        <v>4</v>
      </c>
      <c r="E344">
        <v>6</v>
      </c>
      <c r="F344" t="s">
        <v>295</v>
      </c>
      <c r="G344" t="s">
        <v>283</v>
      </c>
      <c r="H344" t="s">
        <v>295</v>
      </c>
    </row>
    <row r="345" spans="1:8" x14ac:dyDescent="0.2">
      <c r="A345" t="s">
        <v>269</v>
      </c>
      <c r="B345" s="2">
        <v>44278</v>
      </c>
      <c r="C345" t="s">
        <v>281</v>
      </c>
      <c r="D345">
        <v>1</v>
      </c>
      <c r="E345">
        <v>29</v>
      </c>
      <c r="F345" t="s">
        <v>282</v>
      </c>
      <c r="G345" t="s">
        <v>283</v>
      </c>
      <c r="H345" t="s">
        <v>282</v>
      </c>
    </row>
    <row r="346" spans="1:8" x14ac:dyDescent="0.2">
      <c r="A346" t="s">
        <v>269</v>
      </c>
      <c r="B346" s="2">
        <v>44278</v>
      </c>
      <c r="C346" t="s">
        <v>281</v>
      </c>
      <c r="D346">
        <v>2</v>
      </c>
      <c r="E346">
        <v>25</v>
      </c>
      <c r="F346" t="s">
        <v>282</v>
      </c>
      <c r="G346" t="s">
        <v>283</v>
      </c>
      <c r="H346" t="s">
        <v>282</v>
      </c>
    </row>
    <row r="347" spans="1:8" x14ac:dyDescent="0.2">
      <c r="A347" t="s">
        <v>269</v>
      </c>
      <c r="B347" s="2">
        <v>44278</v>
      </c>
      <c r="C347" t="s">
        <v>281</v>
      </c>
      <c r="D347">
        <v>3</v>
      </c>
      <c r="E347">
        <v>34</v>
      </c>
      <c r="F347" t="s">
        <v>282</v>
      </c>
      <c r="G347" t="s">
        <v>283</v>
      </c>
      <c r="H347" t="s">
        <v>282</v>
      </c>
    </row>
    <row r="348" spans="1:8" x14ac:dyDescent="0.2">
      <c r="A348" t="s">
        <v>269</v>
      </c>
      <c r="B348" s="2">
        <v>44278</v>
      </c>
      <c r="C348" t="s">
        <v>281</v>
      </c>
      <c r="D348">
        <v>4</v>
      </c>
      <c r="E348">
        <v>5</v>
      </c>
      <c r="F348" t="s">
        <v>282</v>
      </c>
      <c r="G348" t="s">
        <v>283</v>
      </c>
      <c r="H348" t="s">
        <v>282</v>
      </c>
    </row>
    <row r="349" spans="1:8" x14ac:dyDescent="0.2">
      <c r="A349" t="s">
        <v>269</v>
      </c>
      <c r="B349" s="2">
        <v>44278</v>
      </c>
      <c r="C349" t="s">
        <v>281</v>
      </c>
      <c r="F349" t="s">
        <v>282</v>
      </c>
      <c r="G349" t="s">
        <v>283</v>
      </c>
      <c r="H349" t="s">
        <v>282</v>
      </c>
    </row>
    <row r="350" spans="1:8" x14ac:dyDescent="0.2">
      <c r="A350" t="s">
        <v>269</v>
      </c>
      <c r="B350" s="2">
        <v>44333</v>
      </c>
      <c r="C350" t="s">
        <v>290</v>
      </c>
      <c r="D350">
        <v>1</v>
      </c>
      <c r="E350">
        <v>30</v>
      </c>
      <c r="F350" t="s">
        <v>287</v>
      </c>
      <c r="G350" t="s">
        <v>287</v>
      </c>
      <c r="H350" t="s">
        <v>287</v>
      </c>
    </row>
    <row r="351" spans="1:8" x14ac:dyDescent="0.2">
      <c r="A351" t="s">
        <v>269</v>
      </c>
      <c r="B351" s="2">
        <v>44333</v>
      </c>
      <c r="C351" t="s">
        <v>290</v>
      </c>
      <c r="D351">
        <v>2</v>
      </c>
      <c r="E351">
        <v>33</v>
      </c>
      <c r="F351" t="s">
        <v>287</v>
      </c>
      <c r="G351" t="s">
        <v>287</v>
      </c>
      <c r="H351" t="s">
        <v>287</v>
      </c>
    </row>
    <row r="352" spans="1:8" x14ac:dyDescent="0.2">
      <c r="A352" t="s">
        <v>269</v>
      </c>
      <c r="B352" s="2">
        <v>44333</v>
      </c>
      <c r="C352" t="s">
        <v>290</v>
      </c>
      <c r="D352">
        <v>3</v>
      </c>
      <c r="E352">
        <v>49</v>
      </c>
      <c r="F352" t="s">
        <v>287</v>
      </c>
      <c r="G352" t="s">
        <v>287</v>
      </c>
      <c r="H352" t="s">
        <v>287</v>
      </c>
    </row>
    <row r="353" spans="1:8" x14ac:dyDescent="0.2">
      <c r="A353" t="s">
        <v>269</v>
      </c>
      <c r="B353" s="2">
        <v>44333</v>
      </c>
      <c r="C353" t="s">
        <v>290</v>
      </c>
      <c r="D353">
        <v>4</v>
      </c>
      <c r="E353">
        <v>6</v>
      </c>
      <c r="F353" t="s">
        <v>287</v>
      </c>
      <c r="G353" t="s">
        <v>287</v>
      </c>
      <c r="H353" t="s">
        <v>287</v>
      </c>
    </row>
    <row r="354" spans="1:8" x14ac:dyDescent="0.2">
      <c r="A354" t="s">
        <v>269</v>
      </c>
      <c r="B354" s="2">
        <v>44333</v>
      </c>
      <c r="C354" t="s">
        <v>290</v>
      </c>
      <c r="F354" t="s">
        <v>287</v>
      </c>
      <c r="G354" t="s">
        <v>287</v>
      </c>
      <c r="H354" t="s">
        <v>287</v>
      </c>
    </row>
    <row r="355" spans="1:8" x14ac:dyDescent="0.2">
      <c r="A355" t="s">
        <v>271</v>
      </c>
      <c r="B355" s="2">
        <v>44249</v>
      </c>
      <c r="C355" t="s">
        <v>280</v>
      </c>
      <c r="D355">
        <v>5</v>
      </c>
      <c r="E355">
        <v>12</v>
      </c>
    </row>
    <row r="356" spans="1:8" x14ac:dyDescent="0.2">
      <c r="A356" t="s">
        <v>271</v>
      </c>
      <c r="B356" s="2">
        <v>44249</v>
      </c>
      <c r="C356" t="s">
        <v>280</v>
      </c>
    </row>
    <row r="357" spans="1:8" x14ac:dyDescent="0.2">
      <c r="A357" t="s">
        <v>271</v>
      </c>
      <c r="B357" s="2">
        <v>44249</v>
      </c>
      <c r="C357" t="s">
        <v>280</v>
      </c>
      <c r="D357">
        <v>1</v>
      </c>
      <c r="E357">
        <v>54</v>
      </c>
    </row>
    <row r="358" spans="1:8" x14ac:dyDescent="0.2">
      <c r="A358" t="s">
        <v>271</v>
      </c>
      <c r="B358" s="2">
        <v>44249</v>
      </c>
      <c r="C358" t="s">
        <v>280</v>
      </c>
      <c r="D358">
        <v>4</v>
      </c>
      <c r="E358">
        <v>72</v>
      </c>
    </row>
    <row r="359" spans="1:8" x14ac:dyDescent="0.2">
      <c r="A359" t="s">
        <v>271</v>
      </c>
      <c r="B359" s="2">
        <v>44249</v>
      </c>
      <c r="C359" t="s">
        <v>280</v>
      </c>
      <c r="D359">
        <v>2</v>
      </c>
      <c r="E359">
        <v>28</v>
      </c>
    </row>
    <row r="360" spans="1:8" x14ac:dyDescent="0.2">
      <c r="A360" t="s">
        <v>271</v>
      </c>
      <c r="B360" s="2">
        <v>44249</v>
      </c>
      <c r="C360" t="s">
        <v>280</v>
      </c>
      <c r="D360">
        <v>3</v>
      </c>
      <c r="E360">
        <v>16</v>
      </c>
    </row>
    <row r="361" spans="1:8" x14ac:dyDescent="0.2">
      <c r="A361" t="s">
        <v>271</v>
      </c>
      <c r="B361" s="2">
        <v>44348</v>
      </c>
      <c r="C361" t="s">
        <v>297</v>
      </c>
      <c r="D361">
        <v>3</v>
      </c>
      <c r="E361">
        <v>15</v>
      </c>
      <c r="F361" t="s">
        <v>282</v>
      </c>
      <c r="G361" t="s">
        <v>287</v>
      </c>
      <c r="H361" t="s">
        <v>287</v>
      </c>
    </row>
    <row r="362" spans="1:8" x14ac:dyDescent="0.2">
      <c r="A362" t="s">
        <v>271</v>
      </c>
      <c r="B362" s="2">
        <v>44348</v>
      </c>
      <c r="C362" t="s">
        <v>297</v>
      </c>
      <c r="D362">
        <v>4</v>
      </c>
      <c r="E362">
        <v>82</v>
      </c>
      <c r="F362" t="s">
        <v>282</v>
      </c>
      <c r="G362" t="s">
        <v>287</v>
      </c>
      <c r="H362" t="s">
        <v>287</v>
      </c>
    </row>
    <row r="363" spans="1:8" x14ac:dyDescent="0.2">
      <c r="A363" t="s">
        <v>271</v>
      </c>
      <c r="B363" s="2">
        <v>44348</v>
      </c>
      <c r="C363" t="s">
        <v>297</v>
      </c>
      <c r="D363">
        <v>5</v>
      </c>
      <c r="E363">
        <v>6</v>
      </c>
      <c r="F363" t="s">
        <v>282</v>
      </c>
      <c r="G363" t="s">
        <v>287</v>
      </c>
      <c r="H363" t="s">
        <v>287</v>
      </c>
    </row>
    <row r="364" spans="1:8" x14ac:dyDescent="0.2">
      <c r="A364" t="s">
        <v>271</v>
      </c>
      <c r="B364" s="2">
        <v>44348</v>
      </c>
      <c r="C364" t="s">
        <v>297</v>
      </c>
      <c r="F364" t="s">
        <v>282</v>
      </c>
      <c r="G364" t="s">
        <v>287</v>
      </c>
      <c r="H364" t="s">
        <v>287</v>
      </c>
    </row>
    <row r="365" spans="1:8" x14ac:dyDescent="0.2">
      <c r="A365" t="s">
        <v>271</v>
      </c>
      <c r="B365" s="2">
        <v>44348</v>
      </c>
      <c r="C365" t="s">
        <v>297</v>
      </c>
      <c r="D365">
        <v>1</v>
      </c>
      <c r="E365">
        <v>74</v>
      </c>
      <c r="F365" t="s">
        <v>282</v>
      </c>
      <c r="G365" t="s">
        <v>287</v>
      </c>
      <c r="H365" t="s">
        <v>287</v>
      </c>
    </row>
    <row r="366" spans="1:8" x14ac:dyDescent="0.2">
      <c r="A366" t="s">
        <v>271</v>
      </c>
      <c r="B366" s="2">
        <v>44348</v>
      </c>
      <c r="C366" t="s">
        <v>297</v>
      </c>
      <c r="D366">
        <v>2</v>
      </c>
      <c r="E366">
        <v>37</v>
      </c>
      <c r="F366" t="s">
        <v>282</v>
      </c>
      <c r="G366" t="s">
        <v>287</v>
      </c>
      <c r="H366" t="s">
        <v>287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555"/>
  <sheetViews>
    <sheetView zoomScale="110" zoomScaleNormal="110" workbookViewId="0">
      <selection activeCell="M240" sqref="M240"/>
    </sheetView>
  </sheetViews>
  <sheetFormatPr baseColWidth="10" defaultColWidth="8.83203125" defaultRowHeight="15" x14ac:dyDescent="0.2"/>
  <cols>
    <col min="1" max="1" width="14.83203125" customWidth="1"/>
    <col min="2" max="2" width="14.33203125" style="2" bestFit="1" customWidth="1"/>
    <col min="3" max="3" width="19.6640625" bestFit="1" customWidth="1"/>
    <col min="4" max="4" width="7.6640625" bestFit="1" customWidth="1"/>
    <col min="5" max="5" width="12.1640625" bestFit="1" customWidth="1"/>
    <col min="6" max="6" width="28.33203125" bestFit="1" customWidth="1"/>
    <col min="7" max="7" width="21.1640625" bestFit="1" customWidth="1"/>
    <col min="8" max="8" width="25.1640625" bestFit="1" customWidth="1"/>
    <col min="9" max="9" width="25.33203125" bestFit="1" customWidth="1"/>
    <col min="10" max="114" width="8.83203125" style="6"/>
  </cols>
  <sheetData>
    <row r="1" spans="1:114" s="1" customFormat="1" x14ac:dyDescent="0.2">
      <c r="A1" s="5" t="s">
        <v>185</v>
      </c>
      <c r="B1" s="5" t="s">
        <v>273</v>
      </c>
      <c r="C1" s="5" t="s">
        <v>274</v>
      </c>
      <c r="D1" s="5" t="s">
        <v>275</v>
      </c>
      <c r="E1" s="5" t="s">
        <v>276</v>
      </c>
      <c r="F1" s="5" t="s">
        <v>300</v>
      </c>
      <c r="G1" s="5" t="s">
        <v>301</v>
      </c>
      <c r="H1" s="5" t="s">
        <v>302</v>
      </c>
      <c r="I1" s="5" t="s">
        <v>303</v>
      </c>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row>
    <row r="2" spans="1:114" x14ac:dyDescent="0.2">
      <c r="A2" s="6" t="s">
        <v>213</v>
      </c>
      <c r="B2" s="7">
        <v>43600</v>
      </c>
      <c r="C2" s="6" t="s">
        <v>280</v>
      </c>
      <c r="D2" s="6"/>
      <c r="E2" s="6"/>
      <c r="F2" s="6" t="s">
        <v>309</v>
      </c>
      <c r="G2" s="6"/>
      <c r="H2" s="6"/>
      <c r="I2" s="6"/>
    </row>
    <row r="3" spans="1:114" x14ac:dyDescent="0.2">
      <c r="A3" s="6" t="s">
        <v>213</v>
      </c>
      <c r="B3" s="7">
        <v>43600</v>
      </c>
      <c r="C3" s="6" t="s">
        <v>280</v>
      </c>
      <c r="D3" s="6"/>
      <c r="E3" s="6"/>
      <c r="F3" s="6" t="s">
        <v>308</v>
      </c>
      <c r="G3" s="6"/>
      <c r="H3" s="6"/>
      <c r="I3" s="6"/>
    </row>
    <row r="4" spans="1:114" x14ac:dyDescent="0.2">
      <c r="A4" s="6" t="s">
        <v>213</v>
      </c>
      <c r="B4" s="7">
        <v>43600</v>
      </c>
      <c r="C4" s="6" t="s">
        <v>280</v>
      </c>
      <c r="D4" s="6">
        <v>3</v>
      </c>
      <c r="E4" s="6">
        <v>32</v>
      </c>
      <c r="F4" s="6" t="s">
        <v>305</v>
      </c>
      <c r="G4" s="6"/>
      <c r="H4" s="6"/>
      <c r="I4" s="6"/>
    </row>
    <row r="5" spans="1:114" x14ac:dyDescent="0.2">
      <c r="A5" s="6" t="s">
        <v>213</v>
      </c>
      <c r="B5" s="7">
        <v>43600</v>
      </c>
      <c r="C5" s="6" t="s">
        <v>280</v>
      </c>
      <c r="D5" s="6"/>
      <c r="E5" s="6"/>
      <c r="F5" s="6" t="s">
        <v>306</v>
      </c>
      <c r="G5" s="6"/>
      <c r="H5" s="6"/>
      <c r="I5" s="6"/>
    </row>
    <row r="6" spans="1:114" x14ac:dyDescent="0.2">
      <c r="A6" s="6" t="s">
        <v>213</v>
      </c>
      <c r="B6" s="7">
        <v>43600</v>
      </c>
      <c r="C6" s="6" t="s">
        <v>280</v>
      </c>
      <c r="D6" s="6"/>
      <c r="E6" s="6"/>
      <c r="F6" s="6" t="s">
        <v>307</v>
      </c>
      <c r="G6" s="6"/>
      <c r="H6" s="6"/>
      <c r="I6" s="6"/>
    </row>
    <row r="7" spans="1:114" x14ac:dyDescent="0.2">
      <c r="A7" s="6" t="s">
        <v>213</v>
      </c>
      <c r="B7" s="7">
        <v>43600</v>
      </c>
      <c r="C7" s="6" t="s">
        <v>280</v>
      </c>
      <c r="D7" s="6">
        <v>1</v>
      </c>
      <c r="E7" s="6">
        <v>107</v>
      </c>
      <c r="F7" s="6" t="s">
        <v>304</v>
      </c>
      <c r="G7" s="6"/>
      <c r="H7" s="6"/>
      <c r="I7" s="6"/>
    </row>
    <row r="8" spans="1:114" x14ac:dyDescent="0.2">
      <c r="A8" s="6" t="s">
        <v>213</v>
      </c>
      <c r="B8" s="7">
        <v>43600</v>
      </c>
      <c r="C8" s="6" t="s">
        <v>280</v>
      </c>
      <c r="D8" s="6">
        <v>2</v>
      </c>
      <c r="E8" s="6">
        <v>25</v>
      </c>
      <c r="F8" s="6" t="s">
        <v>304</v>
      </c>
      <c r="G8" s="6"/>
      <c r="H8" s="6"/>
      <c r="I8" s="6"/>
    </row>
    <row r="9" spans="1:114" x14ac:dyDescent="0.2">
      <c r="A9" s="6" t="s">
        <v>217</v>
      </c>
      <c r="B9" s="7">
        <v>43619</v>
      </c>
      <c r="C9" s="6" t="s">
        <v>280</v>
      </c>
      <c r="D9" s="6"/>
      <c r="E9" s="6"/>
      <c r="F9" s="6" t="s">
        <v>311</v>
      </c>
      <c r="G9" s="6"/>
      <c r="H9" s="6"/>
      <c r="I9" s="6"/>
    </row>
    <row r="10" spans="1:114" x14ac:dyDescent="0.2">
      <c r="A10" s="6" t="s">
        <v>217</v>
      </c>
      <c r="B10" s="7">
        <v>43619</v>
      </c>
      <c r="C10" s="6" t="s">
        <v>280</v>
      </c>
      <c r="D10" s="6"/>
      <c r="E10" s="6"/>
      <c r="F10" s="6" t="s">
        <v>313</v>
      </c>
      <c r="G10" s="6"/>
      <c r="H10" s="6"/>
      <c r="I10" s="6"/>
    </row>
    <row r="11" spans="1:114" x14ac:dyDescent="0.2">
      <c r="A11" s="6" t="s">
        <v>217</v>
      </c>
      <c r="B11" s="7">
        <v>43619</v>
      </c>
      <c r="C11" s="6" t="s">
        <v>280</v>
      </c>
      <c r="D11" s="6"/>
      <c r="E11" s="6"/>
      <c r="F11" s="6" t="s">
        <v>312</v>
      </c>
      <c r="G11" s="6"/>
      <c r="H11" s="6"/>
      <c r="I11" s="6"/>
    </row>
    <row r="12" spans="1:114" x14ac:dyDescent="0.2">
      <c r="A12" s="6" t="s">
        <v>217</v>
      </c>
      <c r="B12" s="7">
        <v>43619</v>
      </c>
      <c r="C12" s="6" t="s">
        <v>280</v>
      </c>
      <c r="D12" s="6">
        <v>2</v>
      </c>
      <c r="E12" s="6">
        <v>117</v>
      </c>
      <c r="F12" s="6" t="s">
        <v>310</v>
      </c>
      <c r="G12" s="6"/>
      <c r="H12" s="6"/>
      <c r="I12" s="6"/>
    </row>
    <row r="13" spans="1:114" x14ac:dyDescent="0.2">
      <c r="A13" s="6" t="s">
        <v>217</v>
      </c>
      <c r="B13" s="7">
        <v>43619</v>
      </c>
      <c r="C13" s="6" t="s">
        <v>280</v>
      </c>
      <c r="D13" s="6"/>
      <c r="E13" s="6"/>
      <c r="F13" s="6" t="s">
        <v>310</v>
      </c>
      <c r="G13" s="6"/>
      <c r="H13" s="6"/>
      <c r="I13" s="6"/>
    </row>
    <row r="14" spans="1:114" x14ac:dyDescent="0.2">
      <c r="A14" s="6" t="s">
        <v>217</v>
      </c>
      <c r="B14" s="7">
        <v>43619</v>
      </c>
      <c r="C14" s="6" t="s">
        <v>280</v>
      </c>
      <c r="D14" s="6">
        <v>1</v>
      </c>
      <c r="E14" s="6">
        <v>197</v>
      </c>
      <c r="F14" s="6" t="s">
        <v>310</v>
      </c>
      <c r="G14" s="6"/>
      <c r="H14" s="6"/>
      <c r="I14" s="6"/>
    </row>
    <row r="15" spans="1:114" x14ac:dyDescent="0.2">
      <c r="A15" s="6" t="s">
        <v>217</v>
      </c>
      <c r="B15" s="7">
        <v>43975</v>
      </c>
      <c r="C15" s="6" t="s">
        <v>286</v>
      </c>
      <c r="D15" s="6"/>
      <c r="E15" s="6"/>
      <c r="F15" s="6" t="s">
        <v>311</v>
      </c>
      <c r="G15" s="6" t="s">
        <v>49</v>
      </c>
      <c r="H15" s="6" t="s">
        <v>314</v>
      </c>
      <c r="I15" s="6" t="s">
        <v>49</v>
      </c>
    </row>
    <row r="16" spans="1:114" x14ac:dyDescent="0.2">
      <c r="A16" s="6" t="s">
        <v>217</v>
      </c>
      <c r="B16" s="7">
        <v>43914</v>
      </c>
      <c r="C16" s="6" t="s">
        <v>286</v>
      </c>
      <c r="D16" s="6"/>
      <c r="E16" s="6"/>
      <c r="F16" s="6" t="s">
        <v>313</v>
      </c>
      <c r="G16" s="6" t="s">
        <v>49</v>
      </c>
      <c r="H16" s="6" t="s">
        <v>314</v>
      </c>
      <c r="I16" s="6" t="s">
        <v>49</v>
      </c>
    </row>
    <row r="17" spans="1:9" x14ac:dyDescent="0.2">
      <c r="A17" s="6" t="s">
        <v>217</v>
      </c>
      <c r="B17" s="7">
        <v>43975</v>
      </c>
      <c r="C17" s="6" t="s">
        <v>286</v>
      </c>
      <c r="D17" s="6"/>
      <c r="E17" s="6"/>
      <c r="F17" s="6" t="s">
        <v>312</v>
      </c>
      <c r="G17" s="6" t="s">
        <v>49</v>
      </c>
      <c r="H17" s="6" t="s">
        <v>314</v>
      </c>
      <c r="I17" s="6" t="s">
        <v>49</v>
      </c>
    </row>
    <row r="18" spans="1:9" x14ac:dyDescent="0.2">
      <c r="A18" s="6" t="s">
        <v>217</v>
      </c>
      <c r="B18" s="7">
        <v>43975</v>
      </c>
      <c r="C18" s="6" t="s">
        <v>286</v>
      </c>
      <c r="D18" s="6">
        <v>1</v>
      </c>
      <c r="E18" s="6">
        <v>241</v>
      </c>
      <c r="F18" s="6" t="s">
        <v>310</v>
      </c>
      <c r="G18" s="6" t="s">
        <v>49</v>
      </c>
      <c r="H18" s="6" t="s">
        <v>314</v>
      </c>
      <c r="I18" s="6" t="s">
        <v>49</v>
      </c>
    </row>
    <row r="19" spans="1:9" x14ac:dyDescent="0.2">
      <c r="A19" s="6" t="s">
        <v>217</v>
      </c>
      <c r="B19" s="7">
        <v>43975</v>
      </c>
      <c r="C19" s="6" t="s">
        <v>286</v>
      </c>
      <c r="D19" s="6"/>
      <c r="E19" s="6"/>
      <c r="F19" s="6" t="s">
        <v>310</v>
      </c>
      <c r="G19" s="6" t="s">
        <v>49</v>
      </c>
      <c r="H19" s="6" t="s">
        <v>314</v>
      </c>
      <c r="I19" s="6" t="s">
        <v>49</v>
      </c>
    </row>
    <row r="20" spans="1:9" x14ac:dyDescent="0.2">
      <c r="A20" s="6" t="s">
        <v>217</v>
      </c>
      <c r="B20" s="7">
        <v>43975</v>
      </c>
      <c r="C20" s="6" t="s">
        <v>286</v>
      </c>
      <c r="D20" s="6">
        <v>2</v>
      </c>
      <c r="E20" s="6">
        <v>116</v>
      </c>
      <c r="F20" s="6" t="s">
        <v>310</v>
      </c>
      <c r="G20" s="6" t="s">
        <v>49</v>
      </c>
      <c r="H20" s="6" t="s">
        <v>314</v>
      </c>
      <c r="I20" s="6" t="s">
        <v>49</v>
      </c>
    </row>
    <row r="21" spans="1:9" x14ac:dyDescent="0.2">
      <c r="A21" s="6" t="s">
        <v>217</v>
      </c>
      <c r="B21" s="7">
        <v>43892</v>
      </c>
      <c r="C21" s="6" t="s">
        <v>285</v>
      </c>
      <c r="D21" s="6"/>
      <c r="E21" s="6"/>
      <c r="F21" s="6" t="s">
        <v>311</v>
      </c>
      <c r="G21" s="6" t="s">
        <v>49</v>
      </c>
      <c r="H21" s="6" t="s">
        <v>314</v>
      </c>
      <c r="I21" s="6" t="s">
        <v>49</v>
      </c>
    </row>
    <row r="22" spans="1:9" x14ac:dyDescent="0.2">
      <c r="A22" s="6" t="s">
        <v>217</v>
      </c>
      <c r="B22" s="7">
        <v>43892</v>
      </c>
      <c r="C22" s="6" t="s">
        <v>285</v>
      </c>
      <c r="D22" s="6"/>
      <c r="E22" s="6"/>
      <c r="F22" s="6" t="s">
        <v>313</v>
      </c>
      <c r="G22" s="6" t="s">
        <v>49</v>
      </c>
      <c r="H22" s="6" t="s">
        <v>314</v>
      </c>
      <c r="I22" s="6" t="s">
        <v>49</v>
      </c>
    </row>
    <row r="23" spans="1:9" x14ac:dyDescent="0.2">
      <c r="A23" s="6" t="s">
        <v>217</v>
      </c>
      <c r="B23" s="7">
        <v>43892</v>
      </c>
      <c r="C23" s="6" t="s">
        <v>285</v>
      </c>
      <c r="D23" s="6"/>
      <c r="E23" s="6"/>
      <c r="F23" s="6" t="s">
        <v>312</v>
      </c>
      <c r="G23" s="6" t="s">
        <v>49</v>
      </c>
      <c r="H23" s="6" t="s">
        <v>314</v>
      </c>
      <c r="I23" s="6" t="s">
        <v>49</v>
      </c>
    </row>
    <row r="24" spans="1:9" x14ac:dyDescent="0.2">
      <c r="A24" s="6" t="s">
        <v>217</v>
      </c>
      <c r="B24" s="7">
        <v>43892</v>
      </c>
      <c r="C24" s="6" t="s">
        <v>285</v>
      </c>
      <c r="D24" s="6">
        <v>1</v>
      </c>
      <c r="E24" s="6">
        <v>220</v>
      </c>
      <c r="F24" s="6" t="s">
        <v>310</v>
      </c>
      <c r="G24" s="6" t="s">
        <v>49</v>
      </c>
      <c r="H24" s="6" t="s">
        <v>314</v>
      </c>
      <c r="I24" s="6" t="s">
        <v>49</v>
      </c>
    </row>
    <row r="25" spans="1:9" x14ac:dyDescent="0.2">
      <c r="A25" s="6" t="s">
        <v>217</v>
      </c>
      <c r="B25" s="7">
        <v>43892</v>
      </c>
      <c r="C25" s="6" t="s">
        <v>285</v>
      </c>
      <c r="D25" s="6">
        <v>2</v>
      </c>
      <c r="E25" s="6">
        <v>110</v>
      </c>
      <c r="F25" s="6" t="s">
        <v>310</v>
      </c>
      <c r="G25" s="6" t="s">
        <v>49</v>
      </c>
      <c r="H25" s="6" t="s">
        <v>314</v>
      </c>
      <c r="I25" s="6" t="s">
        <v>49</v>
      </c>
    </row>
    <row r="26" spans="1:9" x14ac:dyDescent="0.2">
      <c r="A26" s="6" t="s">
        <v>217</v>
      </c>
      <c r="B26" s="7">
        <v>43892</v>
      </c>
      <c r="C26" s="6" t="s">
        <v>285</v>
      </c>
      <c r="D26" s="6"/>
      <c r="E26" s="6"/>
      <c r="F26" s="6" t="s">
        <v>310</v>
      </c>
      <c r="G26" s="6" t="s">
        <v>49</v>
      </c>
      <c r="H26" s="6" t="s">
        <v>314</v>
      </c>
      <c r="I26" s="6" t="s">
        <v>49</v>
      </c>
    </row>
    <row r="27" spans="1:9" x14ac:dyDescent="0.2">
      <c r="A27" s="6" t="s">
        <v>217</v>
      </c>
      <c r="B27" s="7">
        <v>43808</v>
      </c>
      <c r="C27" s="6" t="s">
        <v>284</v>
      </c>
      <c r="D27" s="6"/>
      <c r="E27" s="6"/>
      <c r="F27" s="6" t="s">
        <v>311</v>
      </c>
      <c r="G27" s="6" t="s">
        <v>49</v>
      </c>
      <c r="H27" s="6" t="s">
        <v>314</v>
      </c>
      <c r="I27" s="6" t="s">
        <v>49</v>
      </c>
    </row>
    <row r="28" spans="1:9" x14ac:dyDescent="0.2">
      <c r="A28" s="6" t="s">
        <v>217</v>
      </c>
      <c r="B28" s="7">
        <v>43808</v>
      </c>
      <c r="C28" s="6" t="s">
        <v>284</v>
      </c>
      <c r="D28" s="6"/>
      <c r="E28" s="6"/>
      <c r="F28" s="6" t="s">
        <v>313</v>
      </c>
      <c r="G28" s="6" t="s">
        <v>49</v>
      </c>
      <c r="H28" s="6" t="s">
        <v>314</v>
      </c>
      <c r="I28" s="6" t="s">
        <v>49</v>
      </c>
    </row>
    <row r="29" spans="1:9" x14ac:dyDescent="0.2">
      <c r="A29" s="6" t="s">
        <v>217</v>
      </c>
      <c r="B29" s="7">
        <v>43808</v>
      </c>
      <c r="C29" s="6" t="s">
        <v>284</v>
      </c>
      <c r="D29" s="6"/>
      <c r="E29" s="6"/>
      <c r="F29" s="6" t="s">
        <v>312</v>
      </c>
      <c r="G29" s="6" t="s">
        <v>49</v>
      </c>
      <c r="H29" s="6" t="s">
        <v>314</v>
      </c>
      <c r="I29" s="6" t="s">
        <v>49</v>
      </c>
    </row>
    <row r="30" spans="1:9" x14ac:dyDescent="0.2">
      <c r="A30" s="6" t="s">
        <v>217</v>
      </c>
      <c r="B30" s="7">
        <v>43808</v>
      </c>
      <c r="C30" s="6" t="s">
        <v>284</v>
      </c>
      <c r="D30" s="6">
        <v>1</v>
      </c>
      <c r="E30" s="6">
        <v>221</v>
      </c>
      <c r="F30" s="6" t="s">
        <v>310</v>
      </c>
      <c r="G30" s="6" t="s">
        <v>49</v>
      </c>
      <c r="H30" s="6" t="s">
        <v>314</v>
      </c>
      <c r="I30" s="6" t="s">
        <v>49</v>
      </c>
    </row>
    <row r="31" spans="1:9" x14ac:dyDescent="0.2">
      <c r="A31" s="6" t="s">
        <v>217</v>
      </c>
      <c r="B31" s="7">
        <v>43808</v>
      </c>
      <c r="C31" s="6" t="s">
        <v>284</v>
      </c>
      <c r="D31" s="6">
        <v>2</v>
      </c>
      <c r="E31" s="6">
        <v>110</v>
      </c>
      <c r="F31" s="6" t="s">
        <v>310</v>
      </c>
      <c r="G31" s="6" t="s">
        <v>49</v>
      </c>
      <c r="H31" s="6" t="s">
        <v>314</v>
      </c>
      <c r="I31" s="6" t="s">
        <v>49</v>
      </c>
    </row>
    <row r="32" spans="1:9" x14ac:dyDescent="0.2">
      <c r="A32" s="6" t="s">
        <v>217</v>
      </c>
      <c r="B32" s="7">
        <v>43808</v>
      </c>
      <c r="C32" s="6" t="s">
        <v>284</v>
      </c>
      <c r="D32" s="6"/>
      <c r="E32" s="6"/>
      <c r="F32" s="6" t="s">
        <v>310</v>
      </c>
      <c r="G32" s="6" t="s">
        <v>49</v>
      </c>
      <c r="H32" s="6" t="s">
        <v>314</v>
      </c>
      <c r="I32" s="6" t="s">
        <v>49</v>
      </c>
    </row>
    <row r="33" spans="1:9" x14ac:dyDescent="0.2">
      <c r="A33" s="6" t="s">
        <v>217</v>
      </c>
      <c r="B33" s="7">
        <v>43724</v>
      </c>
      <c r="C33" s="6" t="s">
        <v>281</v>
      </c>
      <c r="D33" s="6"/>
      <c r="E33" s="6"/>
      <c r="F33" s="6" t="s">
        <v>311</v>
      </c>
      <c r="G33" s="6" t="s">
        <v>49</v>
      </c>
      <c r="H33" s="6" t="s">
        <v>314</v>
      </c>
      <c r="I33" s="6" t="s">
        <v>49</v>
      </c>
    </row>
    <row r="34" spans="1:9" x14ac:dyDescent="0.2">
      <c r="A34" s="6" t="s">
        <v>217</v>
      </c>
      <c r="B34" s="7">
        <v>43724</v>
      </c>
      <c r="C34" s="6" t="s">
        <v>281</v>
      </c>
      <c r="D34" s="6"/>
      <c r="E34" s="6"/>
      <c r="F34" s="6" t="s">
        <v>313</v>
      </c>
      <c r="G34" s="6" t="s">
        <v>49</v>
      </c>
      <c r="H34" s="6" t="s">
        <v>314</v>
      </c>
      <c r="I34" s="6" t="s">
        <v>49</v>
      </c>
    </row>
    <row r="35" spans="1:9" x14ac:dyDescent="0.2">
      <c r="A35" s="6" t="s">
        <v>217</v>
      </c>
      <c r="B35" s="7">
        <v>43724</v>
      </c>
      <c r="C35" s="6" t="s">
        <v>281</v>
      </c>
      <c r="D35" s="6"/>
      <c r="E35" s="6"/>
      <c r="F35" s="6" t="s">
        <v>312</v>
      </c>
      <c r="G35" s="6" t="s">
        <v>49</v>
      </c>
      <c r="H35" s="6" t="s">
        <v>314</v>
      </c>
      <c r="I35" s="6" t="s">
        <v>49</v>
      </c>
    </row>
    <row r="36" spans="1:9" x14ac:dyDescent="0.2">
      <c r="A36" s="6" t="s">
        <v>217</v>
      </c>
      <c r="B36" s="7">
        <v>43724</v>
      </c>
      <c r="C36" s="6" t="s">
        <v>281</v>
      </c>
      <c r="D36" s="6">
        <v>1</v>
      </c>
      <c r="E36" s="6">
        <v>195</v>
      </c>
      <c r="F36" s="6" t="s">
        <v>310</v>
      </c>
      <c r="G36" s="6" t="s">
        <v>49</v>
      </c>
      <c r="H36" s="6" t="s">
        <v>314</v>
      </c>
      <c r="I36" s="6" t="s">
        <v>49</v>
      </c>
    </row>
    <row r="37" spans="1:9" x14ac:dyDescent="0.2">
      <c r="A37" s="6" t="s">
        <v>217</v>
      </c>
      <c r="B37" s="7">
        <v>43724</v>
      </c>
      <c r="C37" s="6" t="s">
        <v>281</v>
      </c>
      <c r="D37" s="6">
        <v>2</v>
      </c>
      <c r="E37" s="6">
        <v>112</v>
      </c>
      <c r="F37" s="6" t="s">
        <v>310</v>
      </c>
      <c r="G37" s="6" t="s">
        <v>49</v>
      </c>
      <c r="H37" s="6" t="s">
        <v>314</v>
      </c>
      <c r="I37" s="6" t="s">
        <v>49</v>
      </c>
    </row>
    <row r="38" spans="1:9" x14ac:dyDescent="0.2">
      <c r="A38" s="6" t="s">
        <v>217</v>
      </c>
      <c r="B38" s="7">
        <v>43724</v>
      </c>
      <c r="C38" s="6" t="s">
        <v>281</v>
      </c>
      <c r="D38" s="6"/>
      <c r="E38" s="6"/>
      <c r="F38" s="6" t="s">
        <v>310</v>
      </c>
      <c r="G38" s="6" t="s">
        <v>49</v>
      </c>
      <c r="H38" s="6" t="s">
        <v>314</v>
      </c>
      <c r="I38" s="6" t="s">
        <v>49</v>
      </c>
    </row>
    <row r="39" spans="1:9" x14ac:dyDescent="0.2">
      <c r="A39" s="6" t="s">
        <v>217</v>
      </c>
      <c r="B39" s="7">
        <v>43998</v>
      </c>
      <c r="C39" s="6"/>
      <c r="D39" s="6"/>
      <c r="E39" s="6"/>
      <c r="F39" s="6" t="s">
        <v>315</v>
      </c>
      <c r="G39" s="6" t="s">
        <v>53</v>
      </c>
      <c r="H39" s="6" t="s">
        <v>314</v>
      </c>
      <c r="I39" s="6" t="s">
        <v>53</v>
      </c>
    </row>
    <row r="40" spans="1:9" x14ac:dyDescent="0.2">
      <c r="A40" s="6" t="s">
        <v>217</v>
      </c>
      <c r="B40" s="7">
        <v>43986</v>
      </c>
      <c r="C40" s="6"/>
      <c r="D40" s="6"/>
      <c r="E40" s="6"/>
      <c r="F40" s="6" t="s">
        <v>311</v>
      </c>
      <c r="G40" s="6" t="s">
        <v>53</v>
      </c>
      <c r="H40" s="6" t="s">
        <v>314</v>
      </c>
      <c r="I40" s="6" t="s">
        <v>53</v>
      </c>
    </row>
    <row r="41" spans="1:9" x14ac:dyDescent="0.2">
      <c r="A41" s="6" t="s">
        <v>217</v>
      </c>
      <c r="B41" s="7">
        <v>43986</v>
      </c>
      <c r="C41" s="6"/>
      <c r="D41" s="6"/>
      <c r="E41" s="6"/>
      <c r="F41" s="6" t="s">
        <v>312</v>
      </c>
      <c r="G41" s="6" t="s">
        <v>53</v>
      </c>
      <c r="H41" s="6" t="s">
        <v>314</v>
      </c>
      <c r="I41" s="6" t="s">
        <v>53</v>
      </c>
    </row>
    <row r="42" spans="1:9" x14ac:dyDescent="0.2">
      <c r="A42" s="6" t="s">
        <v>217</v>
      </c>
      <c r="B42" s="7">
        <v>43986</v>
      </c>
      <c r="C42" s="6"/>
      <c r="D42" s="6">
        <v>1</v>
      </c>
      <c r="E42" s="6">
        <v>262</v>
      </c>
      <c r="F42" s="6" t="s">
        <v>310</v>
      </c>
      <c r="G42" s="6" t="s">
        <v>53</v>
      </c>
      <c r="H42" s="6" t="s">
        <v>314</v>
      </c>
      <c r="I42" s="6" t="s">
        <v>53</v>
      </c>
    </row>
    <row r="43" spans="1:9" x14ac:dyDescent="0.2">
      <c r="A43" s="6" t="s">
        <v>217</v>
      </c>
      <c r="B43" s="7">
        <v>43986</v>
      </c>
      <c r="C43" s="6"/>
      <c r="D43" s="6">
        <v>2</v>
      </c>
      <c r="E43" s="6">
        <v>121</v>
      </c>
      <c r="F43" s="6" t="s">
        <v>310</v>
      </c>
      <c r="G43" s="6" t="s">
        <v>53</v>
      </c>
      <c r="H43" s="6" t="s">
        <v>314</v>
      </c>
      <c r="I43" s="6" t="s">
        <v>53</v>
      </c>
    </row>
    <row r="44" spans="1:9" x14ac:dyDescent="0.2">
      <c r="A44" s="6" t="s">
        <v>217</v>
      </c>
      <c r="B44" s="7">
        <v>43986</v>
      </c>
      <c r="C44" s="6"/>
      <c r="D44" s="6"/>
      <c r="E44" s="6"/>
      <c r="F44" s="6" t="s">
        <v>310</v>
      </c>
      <c r="G44" s="6" t="s">
        <v>53</v>
      </c>
      <c r="H44" s="6" t="s">
        <v>314</v>
      </c>
      <c r="I44" s="6" t="s">
        <v>53</v>
      </c>
    </row>
    <row r="45" spans="1:9" x14ac:dyDescent="0.2">
      <c r="A45" s="6" t="s">
        <v>219</v>
      </c>
      <c r="B45" s="7">
        <v>43635</v>
      </c>
      <c r="C45" s="6" t="s">
        <v>280</v>
      </c>
      <c r="D45" s="6"/>
      <c r="E45" s="6"/>
      <c r="F45" s="6" t="s">
        <v>318</v>
      </c>
      <c r="G45" s="6"/>
      <c r="H45" s="6"/>
      <c r="I45" s="6"/>
    </row>
    <row r="46" spans="1:9" x14ac:dyDescent="0.2">
      <c r="A46" s="6" t="s">
        <v>219</v>
      </c>
      <c r="B46" s="7">
        <v>43635</v>
      </c>
      <c r="C46" s="6" t="s">
        <v>280</v>
      </c>
      <c r="D46" s="6">
        <v>1</v>
      </c>
      <c r="E46" s="6">
        <v>108</v>
      </c>
      <c r="F46" s="6" t="s">
        <v>316</v>
      </c>
      <c r="G46" s="6"/>
      <c r="H46" s="6"/>
      <c r="I46" s="6"/>
    </row>
    <row r="47" spans="1:9" x14ac:dyDescent="0.2">
      <c r="A47" s="6" t="s">
        <v>219</v>
      </c>
      <c r="B47" s="7">
        <v>43635</v>
      </c>
      <c r="C47" s="6" t="s">
        <v>280</v>
      </c>
      <c r="D47" s="6"/>
      <c r="E47" s="6"/>
      <c r="F47" s="6" t="s">
        <v>305</v>
      </c>
      <c r="G47" s="6"/>
      <c r="H47" s="6"/>
      <c r="I47" s="6"/>
    </row>
    <row r="48" spans="1:9" x14ac:dyDescent="0.2">
      <c r="A48" s="6" t="s">
        <v>219</v>
      </c>
      <c r="B48" s="7">
        <v>43635</v>
      </c>
      <c r="C48" s="6" t="s">
        <v>280</v>
      </c>
      <c r="D48" s="6"/>
      <c r="E48" s="6"/>
      <c r="F48" s="6" t="s">
        <v>319</v>
      </c>
      <c r="G48" s="6"/>
      <c r="H48" s="6"/>
      <c r="I48" s="6"/>
    </row>
    <row r="49" spans="1:9" x14ac:dyDescent="0.2">
      <c r="A49" s="6" t="s">
        <v>219</v>
      </c>
      <c r="B49" s="7">
        <v>43635</v>
      </c>
      <c r="C49" s="6" t="s">
        <v>280</v>
      </c>
      <c r="D49" s="6">
        <v>2</v>
      </c>
      <c r="E49" s="6">
        <v>36</v>
      </c>
      <c r="F49" s="6" t="s">
        <v>319</v>
      </c>
      <c r="G49" s="6"/>
      <c r="H49" s="6"/>
      <c r="I49" s="6"/>
    </row>
    <row r="50" spans="1:9" x14ac:dyDescent="0.2">
      <c r="A50" s="6" t="s">
        <v>219</v>
      </c>
      <c r="B50" s="7">
        <v>43635</v>
      </c>
      <c r="C50" s="6" t="s">
        <v>280</v>
      </c>
      <c r="D50" s="6"/>
      <c r="E50" s="6"/>
      <c r="F50" s="6" t="s">
        <v>306</v>
      </c>
      <c r="G50" s="6"/>
      <c r="H50" s="6"/>
      <c r="I50" s="6"/>
    </row>
    <row r="51" spans="1:9" x14ac:dyDescent="0.2">
      <c r="A51" s="6" t="s">
        <v>219</v>
      </c>
      <c r="B51" s="7">
        <v>43635</v>
      </c>
      <c r="C51" s="6" t="s">
        <v>280</v>
      </c>
      <c r="D51" s="6">
        <v>3</v>
      </c>
      <c r="E51" s="6">
        <v>13</v>
      </c>
      <c r="F51" s="6" t="s">
        <v>307</v>
      </c>
      <c r="G51" s="6"/>
      <c r="H51" s="6"/>
      <c r="I51" s="6"/>
    </row>
    <row r="52" spans="1:9" x14ac:dyDescent="0.2">
      <c r="A52" s="6" t="s">
        <v>219</v>
      </c>
      <c r="B52" s="7">
        <v>43635</v>
      </c>
      <c r="C52" s="6" t="s">
        <v>280</v>
      </c>
      <c r="D52" s="6"/>
      <c r="E52" s="6"/>
      <c r="F52" s="6" t="s">
        <v>307</v>
      </c>
      <c r="G52" s="6"/>
      <c r="H52" s="6"/>
      <c r="I52" s="6"/>
    </row>
    <row r="53" spans="1:9" x14ac:dyDescent="0.2">
      <c r="A53" s="6" t="s">
        <v>219</v>
      </c>
      <c r="B53" s="7">
        <v>43635</v>
      </c>
      <c r="C53" s="6" t="s">
        <v>280</v>
      </c>
      <c r="D53" s="6">
        <v>4</v>
      </c>
      <c r="E53" s="6">
        <v>21</v>
      </c>
      <c r="F53" s="6" t="s">
        <v>304</v>
      </c>
      <c r="G53" s="6"/>
      <c r="H53" s="6"/>
      <c r="I53" s="6"/>
    </row>
    <row r="54" spans="1:9" x14ac:dyDescent="0.2">
      <c r="A54" s="6" t="s">
        <v>219</v>
      </c>
      <c r="B54" s="7">
        <v>43635</v>
      </c>
      <c r="C54" s="6" t="s">
        <v>280</v>
      </c>
      <c r="D54" s="6"/>
      <c r="E54" s="6"/>
      <c r="F54" s="6" t="s">
        <v>317</v>
      </c>
      <c r="G54" s="6"/>
      <c r="H54" s="6"/>
      <c r="I54" s="6"/>
    </row>
    <row r="55" spans="1:9" x14ac:dyDescent="0.2">
      <c r="A55" s="6" t="s">
        <v>219</v>
      </c>
      <c r="B55" s="7">
        <v>43635</v>
      </c>
      <c r="C55" s="6" t="s">
        <v>280</v>
      </c>
      <c r="D55" s="6"/>
      <c r="E55" s="6"/>
      <c r="F55" s="6" t="s">
        <v>320</v>
      </c>
      <c r="G55" s="6"/>
      <c r="H55" s="6"/>
      <c r="I55" s="6"/>
    </row>
    <row r="56" spans="1:9" x14ac:dyDescent="0.2">
      <c r="A56" s="6" t="s">
        <v>219</v>
      </c>
      <c r="B56" s="7">
        <v>43635</v>
      </c>
      <c r="C56" s="6" t="s">
        <v>280</v>
      </c>
      <c r="D56" s="6"/>
      <c r="E56" s="6"/>
      <c r="F56" s="6" t="s">
        <v>321</v>
      </c>
      <c r="G56" s="6"/>
      <c r="H56" s="6"/>
      <c r="I56" s="6"/>
    </row>
    <row r="57" spans="1:9" x14ac:dyDescent="0.2">
      <c r="A57" s="6" t="s">
        <v>219</v>
      </c>
      <c r="B57" s="7">
        <v>43773</v>
      </c>
      <c r="C57" s="6" t="s">
        <v>288</v>
      </c>
      <c r="D57" s="6"/>
      <c r="E57" s="6"/>
      <c r="F57" s="6" t="s">
        <v>318</v>
      </c>
      <c r="G57" s="6" t="s">
        <v>49</v>
      </c>
      <c r="H57" s="6" t="s">
        <v>314</v>
      </c>
      <c r="I57" s="6" t="s">
        <v>49</v>
      </c>
    </row>
    <row r="58" spans="1:9" x14ac:dyDescent="0.2">
      <c r="A58" s="6" t="s">
        <v>219</v>
      </c>
      <c r="B58" s="7">
        <v>43773</v>
      </c>
      <c r="C58" s="6" t="s">
        <v>288</v>
      </c>
      <c r="D58" s="6">
        <v>1</v>
      </c>
      <c r="E58" s="6">
        <v>117</v>
      </c>
      <c r="F58" s="6" t="s">
        <v>316</v>
      </c>
      <c r="G58" s="6" t="s">
        <v>49</v>
      </c>
      <c r="H58" s="6" t="s">
        <v>314</v>
      </c>
      <c r="I58" s="6" t="s">
        <v>49</v>
      </c>
    </row>
    <row r="59" spans="1:9" x14ac:dyDescent="0.2">
      <c r="A59" s="6" t="s">
        <v>219</v>
      </c>
      <c r="B59" s="7">
        <v>43773</v>
      </c>
      <c r="C59" s="6" t="s">
        <v>288</v>
      </c>
      <c r="D59" s="6"/>
      <c r="E59" s="6"/>
      <c r="F59" s="6" t="s">
        <v>305</v>
      </c>
      <c r="G59" s="6" t="s">
        <v>49</v>
      </c>
      <c r="H59" s="6" t="s">
        <v>314</v>
      </c>
      <c r="I59" s="6" t="s">
        <v>49</v>
      </c>
    </row>
    <row r="60" spans="1:9" x14ac:dyDescent="0.2">
      <c r="A60" s="6" t="s">
        <v>219</v>
      </c>
      <c r="B60" s="7">
        <v>43773</v>
      </c>
      <c r="C60" s="6" t="s">
        <v>288</v>
      </c>
      <c r="D60" s="6">
        <v>2</v>
      </c>
      <c r="E60" s="6">
        <v>42</v>
      </c>
      <c r="F60" s="6" t="s">
        <v>319</v>
      </c>
      <c r="G60" s="6" t="s">
        <v>49</v>
      </c>
      <c r="H60" s="6" t="s">
        <v>314</v>
      </c>
      <c r="I60" s="6" t="s">
        <v>49</v>
      </c>
    </row>
    <row r="61" spans="1:9" x14ac:dyDescent="0.2">
      <c r="A61" s="6" t="s">
        <v>219</v>
      </c>
      <c r="B61" s="7">
        <v>43773</v>
      </c>
      <c r="C61" s="6" t="s">
        <v>288</v>
      </c>
      <c r="D61" s="6"/>
      <c r="E61" s="6"/>
      <c r="F61" s="6" t="s">
        <v>319</v>
      </c>
      <c r="G61" s="6" t="s">
        <v>49</v>
      </c>
      <c r="H61" s="6" t="s">
        <v>314</v>
      </c>
      <c r="I61" s="6" t="s">
        <v>49</v>
      </c>
    </row>
    <row r="62" spans="1:9" x14ac:dyDescent="0.2">
      <c r="A62" s="6" t="s">
        <v>219</v>
      </c>
      <c r="B62" s="7">
        <v>43773</v>
      </c>
      <c r="C62" s="6" t="s">
        <v>288</v>
      </c>
      <c r="D62" s="6"/>
      <c r="E62" s="6"/>
      <c r="F62" s="6" t="s">
        <v>306</v>
      </c>
      <c r="G62" s="6" t="s">
        <v>49</v>
      </c>
      <c r="H62" s="6" t="s">
        <v>314</v>
      </c>
      <c r="I62" s="6" t="s">
        <v>49</v>
      </c>
    </row>
    <row r="63" spans="1:9" x14ac:dyDescent="0.2">
      <c r="A63" s="6" t="s">
        <v>219</v>
      </c>
      <c r="B63" s="7">
        <v>43773</v>
      </c>
      <c r="C63" s="6" t="s">
        <v>288</v>
      </c>
      <c r="D63" s="6"/>
      <c r="E63" s="6"/>
      <c r="F63" s="6" t="s">
        <v>307</v>
      </c>
      <c r="G63" s="6" t="s">
        <v>49</v>
      </c>
      <c r="H63" s="6" t="s">
        <v>314</v>
      </c>
      <c r="I63" s="6" t="s">
        <v>49</v>
      </c>
    </row>
    <row r="64" spans="1:9" x14ac:dyDescent="0.2">
      <c r="A64" s="6" t="s">
        <v>219</v>
      </c>
      <c r="B64" s="7">
        <v>43773</v>
      </c>
      <c r="C64" s="6" t="s">
        <v>288</v>
      </c>
      <c r="D64" s="6">
        <v>3</v>
      </c>
      <c r="E64" s="6">
        <v>14</v>
      </c>
      <c r="F64" s="6" t="s">
        <v>307</v>
      </c>
      <c r="G64" s="6" t="s">
        <v>49</v>
      </c>
      <c r="H64" s="6" t="s">
        <v>314</v>
      </c>
      <c r="I64" s="6" t="s">
        <v>49</v>
      </c>
    </row>
    <row r="65" spans="1:9" x14ac:dyDescent="0.2">
      <c r="A65" s="6" t="s">
        <v>219</v>
      </c>
      <c r="B65" s="7">
        <v>43773</v>
      </c>
      <c r="C65" s="6" t="s">
        <v>288</v>
      </c>
      <c r="D65" s="6">
        <v>4</v>
      </c>
      <c r="E65" s="6">
        <v>22</v>
      </c>
      <c r="F65" s="6" t="s">
        <v>304</v>
      </c>
      <c r="G65" s="6" t="s">
        <v>49</v>
      </c>
      <c r="H65" s="6" t="s">
        <v>314</v>
      </c>
      <c r="I65" s="6" t="s">
        <v>49</v>
      </c>
    </row>
    <row r="66" spans="1:9" x14ac:dyDescent="0.2">
      <c r="A66" s="6" t="s">
        <v>219</v>
      </c>
      <c r="B66" s="7">
        <v>43773</v>
      </c>
      <c r="C66" s="6" t="s">
        <v>288</v>
      </c>
      <c r="D66" s="6"/>
      <c r="E66" s="6"/>
      <c r="F66" s="6" t="s">
        <v>317</v>
      </c>
      <c r="G66" s="6" t="s">
        <v>49</v>
      </c>
      <c r="H66" s="6" t="s">
        <v>314</v>
      </c>
      <c r="I66" s="6" t="s">
        <v>49</v>
      </c>
    </row>
    <row r="67" spans="1:9" x14ac:dyDescent="0.2">
      <c r="A67" s="6" t="s">
        <v>219</v>
      </c>
      <c r="B67" s="7">
        <v>43773</v>
      </c>
      <c r="C67" s="6" t="s">
        <v>288</v>
      </c>
      <c r="D67" s="6"/>
      <c r="E67" s="6"/>
      <c r="F67" s="6" t="s">
        <v>320</v>
      </c>
      <c r="G67" s="6" t="s">
        <v>49</v>
      </c>
      <c r="H67" s="6" t="s">
        <v>314</v>
      </c>
      <c r="I67" s="6" t="s">
        <v>49</v>
      </c>
    </row>
    <row r="68" spans="1:9" x14ac:dyDescent="0.2">
      <c r="A68" s="6" t="s">
        <v>219</v>
      </c>
      <c r="B68" s="7">
        <v>43773</v>
      </c>
      <c r="C68" s="6" t="s">
        <v>288</v>
      </c>
      <c r="D68" s="6"/>
      <c r="E68" s="6"/>
      <c r="F68" s="6" t="s">
        <v>321</v>
      </c>
      <c r="G68" s="6" t="s">
        <v>49</v>
      </c>
      <c r="H68" s="6" t="s">
        <v>314</v>
      </c>
      <c r="I68" s="6" t="s">
        <v>49</v>
      </c>
    </row>
    <row r="69" spans="1:9" x14ac:dyDescent="0.2">
      <c r="A69" s="6" t="s">
        <v>219</v>
      </c>
      <c r="B69" s="7">
        <v>43745</v>
      </c>
      <c r="C69" s="6" t="s">
        <v>281</v>
      </c>
      <c r="D69" s="6"/>
      <c r="E69" s="6"/>
      <c r="F69" s="6" t="s">
        <v>318</v>
      </c>
      <c r="G69" s="6" t="s">
        <v>49</v>
      </c>
      <c r="H69" s="6" t="s">
        <v>53</v>
      </c>
      <c r="I69" s="6" t="s">
        <v>53</v>
      </c>
    </row>
    <row r="70" spans="1:9" x14ac:dyDescent="0.2">
      <c r="A70" s="6" t="s">
        <v>219</v>
      </c>
      <c r="B70" s="7">
        <v>43745</v>
      </c>
      <c r="C70" s="6" t="s">
        <v>281</v>
      </c>
      <c r="D70" s="6">
        <v>1</v>
      </c>
      <c r="E70" s="6">
        <v>115</v>
      </c>
      <c r="F70" s="6" t="s">
        <v>316</v>
      </c>
      <c r="G70" s="6" t="s">
        <v>49</v>
      </c>
      <c r="H70" s="6" t="s">
        <v>53</v>
      </c>
      <c r="I70" s="6" t="s">
        <v>53</v>
      </c>
    </row>
    <row r="71" spans="1:9" x14ac:dyDescent="0.2">
      <c r="A71" s="6" t="s">
        <v>219</v>
      </c>
      <c r="B71" s="7">
        <v>43745</v>
      </c>
      <c r="C71" s="6" t="s">
        <v>281</v>
      </c>
      <c r="D71" s="6"/>
      <c r="E71" s="6"/>
      <c r="F71" s="6" t="s">
        <v>305</v>
      </c>
      <c r="G71" s="6" t="s">
        <v>49</v>
      </c>
      <c r="H71" s="6" t="s">
        <v>53</v>
      </c>
      <c r="I71" s="6" t="s">
        <v>53</v>
      </c>
    </row>
    <row r="72" spans="1:9" x14ac:dyDescent="0.2">
      <c r="A72" s="6" t="s">
        <v>219</v>
      </c>
      <c r="B72" s="7">
        <v>43745</v>
      </c>
      <c r="C72" s="6" t="s">
        <v>281</v>
      </c>
      <c r="D72" s="6">
        <v>2</v>
      </c>
      <c r="E72" s="6">
        <v>41</v>
      </c>
      <c r="F72" s="6" t="s">
        <v>319</v>
      </c>
      <c r="G72" s="6" t="s">
        <v>49</v>
      </c>
      <c r="H72" s="6" t="s">
        <v>53</v>
      </c>
      <c r="I72" s="6" t="s">
        <v>53</v>
      </c>
    </row>
    <row r="73" spans="1:9" x14ac:dyDescent="0.2">
      <c r="A73" s="6" t="s">
        <v>219</v>
      </c>
      <c r="B73" s="7">
        <v>43745</v>
      </c>
      <c r="C73" s="6" t="s">
        <v>281</v>
      </c>
      <c r="D73" s="6"/>
      <c r="E73" s="6"/>
      <c r="F73" s="6" t="s">
        <v>319</v>
      </c>
      <c r="G73" s="6" t="s">
        <v>49</v>
      </c>
      <c r="H73" s="6" t="s">
        <v>53</v>
      </c>
      <c r="I73" s="6" t="s">
        <v>53</v>
      </c>
    </row>
    <row r="74" spans="1:9" x14ac:dyDescent="0.2">
      <c r="A74" s="6" t="s">
        <v>219</v>
      </c>
      <c r="B74" s="7">
        <v>43745</v>
      </c>
      <c r="C74" s="6" t="s">
        <v>281</v>
      </c>
      <c r="D74" s="6"/>
      <c r="E74" s="6"/>
      <c r="F74" s="6" t="s">
        <v>306</v>
      </c>
      <c r="G74" s="6" t="s">
        <v>49</v>
      </c>
      <c r="H74" s="6" t="s">
        <v>53</v>
      </c>
      <c r="I74" s="6" t="s">
        <v>53</v>
      </c>
    </row>
    <row r="75" spans="1:9" x14ac:dyDescent="0.2">
      <c r="A75" s="6" t="s">
        <v>219</v>
      </c>
      <c r="B75" s="7">
        <v>43745</v>
      </c>
      <c r="C75" s="6" t="s">
        <v>281</v>
      </c>
      <c r="D75" s="6"/>
      <c r="E75" s="6"/>
      <c r="F75" s="6" t="s">
        <v>307</v>
      </c>
      <c r="G75" s="6" t="s">
        <v>49</v>
      </c>
      <c r="H75" s="6" t="s">
        <v>53</v>
      </c>
      <c r="I75" s="6" t="s">
        <v>53</v>
      </c>
    </row>
    <row r="76" spans="1:9" x14ac:dyDescent="0.2">
      <c r="A76" s="6" t="s">
        <v>219</v>
      </c>
      <c r="B76" s="7">
        <v>43745</v>
      </c>
      <c r="C76" s="6" t="s">
        <v>281</v>
      </c>
      <c r="D76" s="6">
        <v>3</v>
      </c>
      <c r="E76" s="6">
        <v>13</v>
      </c>
      <c r="F76" s="6" t="s">
        <v>307</v>
      </c>
      <c r="G76" s="6" t="s">
        <v>49</v>
      </c>
      <c r="H76" s="6" t="s">
        <v>53</v>
      </c>
      <c r="I76" s="6" t="s">
        <v>53</v>
      </c>
    </row>
    <row r="77" spans="1:9" x14ac:dyDescent="0.2">
      <c r="A77" s="6" t="s">
        <v>219</v>
      </c>
      <c r="B77" s="7">
        <v>43745</v>
      </c>
      <c r="C77" s="6" t="s">
        <v>281</v>
      </c>
      <c r="D77" s="6">
        <v>4</v>
      </c>
      <c r="E77" s="6">
        <v>21</v>
      </c>
      <c r="F77" s="6" t="s">
        <v>304</v>
      </c>
      <c r="G77" s="6" t="s">
        <v>49</v>
      </c>
      <c r="H77" s="6" t="s">
        <v>53</v>
      </c>
      <c r="I77" s="6" t="s">
        <v>53</v>
      </c>
    </row>
    <row r="78" spans="1:9" x14ac:dyDescent="0.2">
      <c r="A78" s="6" t="s">
        <v>219</v>
      </c>
      <c r="B78" s="7">
        <v>43745</v>
      </c>
      <c r="C78" s="6" t="s">
        <v>281</v>
      </c>
      <c r="D78" s="6"/>
      <c r="E78" s="6"/>
      <c r="F78" s="6" t="s">
        <v>317</v>
      </c>
      <c r="G78" s="6" t="s">
        <v>49</v>
      </c>
      <c r="H78" s="6" t="s">
        <v>53</v>
      </c>
      <c r="I78" s="6" t="s">
        <v>53</v>
      </c>
    </row>
    <row r="79" spans="1:9" x14ac:dyDescent="0.2">
      <c r="A79" s="6" t="s">
        <v>219</v>
      </c>
      <c r="B79" s="7">
        <v>43745</v>
      </c>
      <c r="C79" s="6" t="s">
        <v>281</v>
      </c>
      <c r="D79" s="6"/>
      <c r="E79" s="6"/>
      <c r="F79" s="6" t="s">
        <v>320</v>
      </c>
      <c r="G79" s="6" t="s">
        <v>49</v>
      </c>
      <c r="H79" s="6" t="s">
        <v>53</v>
      </c>
      <c r="I79" s="6" t="s">
        <v>53</v>
      </c>
    </row>
    <row r="80" spans="1:9" x14ac:dyDescent="0.2">
      <c r="A80" s="6" t="s">
        <v>219</v>
      </c>
      <c r="B80" s="7">
        <v>43745</v>
      </c>
      <c r="C80" s="6" t="s">
        <v>281</v>
      </c>
      <c r="D80" s="6"/>
      <c r="E80" s="6"/>
      <c r="F80" s="6" t="s">
        <v>321</v>
      </c>
      <c r="G80" s="6" t="s">
        <v>49</v>
      </c>
      <c r="H80" s="6" t="s">
        <v>53</v>
      </c>
      <c r="I80" s="6" t="s">
        <v>53</v>
      </c>
    </row>
    <row r="81" spans="1:9" x14ac:dyDescent="0.2">
      <c r="A81" s="6" t="s">
        <v>222</v>
      </c>
      <c r="B81" s="7">
        <v>43655</v>
      </c>
      <c r="C81" s="6" t="s">
        <v>280</v>
      </c>
      <c r="D81" s="6">
        <v>3</v>
      </c>
      <c r="E81" s="6">
        <v>15</v>
      </c>
      <c r="F81" s="6" t="s">
        <v>322</v>
      </c>
      <c r="G81" s="6"/>
      <c r="H81" s="6"/>
      <c r="I81" s="6"/>
    </row>
    <row r="82" spans="1:9" x14ac:dyDescent="0.2">
      <c r="A82" s="6" t="s">
        <v>222</v>
      </c>
      <c r="B82" s="7">
        <v>43655</v>
      </c>
      <c r="C82" s="6" t="s">
        <v>280</v>
      </c>
      <c r="D82" s="6"/>
      <c r="E82" s="6"/>
      <c r="F82" s="6" t="s">
        <v>308</v>
      </c>
      <c r="G82" s="6"/>
      <c r="H82" s="6"/>
      <c r="I82" s="6"/>
    </row>
    <row r="83" spans="1:9" x14ac:dyDescent="0.2">
      <c r="A83" s="6" t="s">
        <v>222</v>
      </c>
      <c r="B83" s="7">
        <v>43655</v>
      </c>
      <c r="C83" s="6" t="s">
        <v>280</v>
      </c>
      <c r="D83" s="6">
        <v>1</v>
      </c>
      <c r="E83" s="6">
        <v>69</v>
      </c>
      <c r="F83" s="6" t="s">
        <v>306</v>
      </c>
      <c r="G83" s="6"/>
      <c r="H83" s="6"/>
      <c r="I83" s="6"/>
    </row>
    <row r="84" spans="1:9" x14ac:dyDescent="0.2">
      <c r="A84" s="6" t="s">
        <v>222</v>
      </c>
      <c r="B84" s="7">
        <v>43655</v>
      </c>
      <c r="C84" s="6" t="s">
        <v>280</v>
      </c>
      <c r="D84" s="6">
        <v>2</v>
      </c>
      <c r="E84" s="6">
        <v>61</v>
      </c>
      <c r="F84" s="6" t="s">
        <v>306</v>
      </c>
      <c r="G84" s="6"/>
      <c r="H84" s="6"/>
      <c r="I84" s="6"/>
    </row>
    <row r="85" spans="1:9" x14ac:dyDescent="0.2">
      <c r="A85" s="6" t="s">
        <v>222</v>
      </c>
      <c r="B85" s="7">
        <v>43655</v>
      </c>
      <c r="C85" s="6" t="s">
        <v>280</v>
      </c>
      <c r="D85" s="6"/>
      <c r="E85" s="6"/>
      <c r="F85" s="6" t="s">
        <v>306</v>
      </c>
      <c r="G85" s="6"/>
      <c r="H85" s="6"/>
      <c r="I85" s="6"/>
    </row>
    <row r="86" spans="1:9" x14ac:dyDescent="0.2">
      <c r="A86" s="6" t="s">
        <v>222</v>
      </c>
      <c r="B86" s="7">
        <v>43717</v>
      </c>
      <c r="C86" s="6" t="s">
        <v>289</v>
      </c>
      <c r="D86" s="6">
        <v>3</v>
      </c>
      <c r="E86" s="6">
        <v>16</v>
      </c>
      <c r="F86" s="6" t="s">
        <v>322</v>
      </c>
      <c r="G86" s="6" t="s">
        <v>49</v>
      </c>
      <c r="H86" s="6" t="s">
        <v>53</v>
      </c>
      <c r="I86" s="6" t="s">
        <v>53</v>
      </c>
    </row>
    <row r="87" spans="1:9" x14ac:dyDescent="0.2">
      <c r="A87" s="6" t="s">
        <v>222</v>
      </c>
      <c r="B87" s="7">
        <v>43717</v>
      </c>
      <c r="C87" s="6" t="s">
        <v>289</v>
      </c>
      <c r="D87" s="6"/>
      <c r="E87" s="6"/>
      <c r="F87" s="6" t="s">
        <v>308</v>
      </c>
      <c r="G87" s="6" t="s">
        <v>49</v>
      </c>
      <c r="H87" s="6" t="s">
        <v>53</v>
      </c>
      <c r="I87" s="6" t="s">
        <v>53</v>
      </c>
    </row>
    <row r="88" spans="1:9" x14ac:dyDescent="0.2">
      <c r="A88" s="6" t="s">
        <v>222</v>
      </c>
      <c r="B88" s="7">
        <v>43717</v>
      </c>
      <c r="C88" s="6" t="s">
        <v>289</v>
      </c>
      <c r="D88" s="6">
        <v>1</v>
      </c>
      <c r="E88" s="6">
        <v>73</v>
      </c>
      <c r="F88" s="6" t="s">
        <v>306</v>
      </c>
      <c r="G88" s="6" t="s">
        <v>49</v>
      </c>
      <c r="H88" s="6" t="s">
        <v>53</v>
      </c>
      <c r="I88" s="6" t="s">
        <v>53</v>
      </c>
    </row>
    <row r="89" spans="1:9" x14ac:dyDescent="0.2">
      <c r="A89" s="6" t="s">
        <v>222</v>
      </c>
      <c r="B89" s="7">
        <v>43717</v>
      </c>
      <c r="C89" s="6" t="s">
        <v>289</v>
      </c>
      <c r="D89" s="6">
        <v>2</v>
      </c>
      <c r="E89" s="6">
        <v>75</v>
      </c>
      <c r="F89" s="6" t="s">
        <v>306</v>
      </c>
      <c r="G89" s="6" t="s">
        <v>49</v>
      </c>
      <c r="H89" s="6" t="s">
        <v>53</v>
      </c>
      <c r="I89" s="6" t="s">
        <v>53</v>
      </c>
    </row>
    <row r="90" spans="1:9" x14ac:dyDescent="0.2">
      <c r="A90" s="6" t="s">
        <v>222</v>
      </c>
      <c r="B90" s="7">
        <v>43717</v>
      </c>
      <c r="C90" s="6" t="s">
        <v>289</v>
      </c>
      <c r="D90" s="6"/>
      <c r="E90" s="6"/>
      <c r="F90" s="6" t="s">
        <v>306</v>
      </c>
      <c r="G90" s="6" t="s">
        <v>49</v>
      </c>
      <c r="H90" s="6" t="s">
        <v>53</v>
      </c>
      <c r="I90" s="6" t="s">
        <v>53</v>
      </c>
    </row>
    <row r="91" spans="1:9" x14ac:dyDescent="0.2">
      <c r="A91" s="6" t="s">
        <v>222</v>
      </c>
      <c r="B91" s="7">
        <v>43717</v>
      </c>
      <c r="C91" s="6" t="s">
        <v>289</v>
      </c>
      <c r="D91" s="6"/>
      <c r="E91" s="6"/>
      <c r="F91" s="6" t="s">
        <v>313</v>
      </c>
      <c r="G91" s="6" t="s">
        <v>49</v>
      </c>
      <c r="H91" s="6" t="s">
        <v>53</v>
      </c>
      <c r="I91" s="6" t="s">
        <v>53</v>
      </c>
    </row>
    <row r="92" spans="1:9" x14ac:dyDescent="0.2">
      <c r="A92" s="6" t="s">
        <v>224</v>
      </c>
      <c r="B92" s="7">
        <v>43677</v>
      </c>
      <c r="C92" s="6" t="s">
        <v>280</v>
      </c>
      <c r="D92" s="6"/>
      <c r="E92" s="6"/>
      <c r="F92" s="6" t="s">
        <v>311</v>
      </c>
      <c r="G92" s="6"/>
      <c r="H92" s="6"/>
      <c r="I92" s="6"/>
    </row>
    <row r="93" spans="1:9" x14ac:dyDescent="0.2">
      <c r="A93" s="6" t="s">
        <v>224</v>
      </c>
      <c r="B93" s="7">
        <v>43677</v>
      </c>
      <c r="C93" s="6" t="s">
        <v>280</v>
      </c>
      <c r="D93" s="6">
        <v>4</v>
      </c>
      <c r="E93" s="6">
        <v>30</v>
      </c>
      <c r="F93" s="6" t="s">
        <v>306</v>
      </c>
      <c r="G93" s="6"/>
      <c r="H93" s="6"/>
      <c r="I93" s="6"/>
    </row>
    <row r="94" spans="1:9" x14ac:dyDescent="0.2">
      <c r="A94" s="6" t="s">
        <v>224</v>
      </c>
      <c r="B94" s="7">
        <v>43677</v>
      </c>
      <c r="C94" s="6" t="s">
        <v>280</v>
      </c>
      <c r="D94" s="6"/>
      <c r="E94" s="6"/>
      <c r="F94" s="6" t="s">
        <v>306</v>
      </c>
      <c r="G94" s="6"/>
      <c r="H94" s="6"/>
      <c r="I94" s="6"/>
    </row>
    <row r="95" spans="1:9" x14ac:dyDescent="0.2">
      <c r="A95" s="6" t="s">
        <v>224</v>
      </c>
      <c r="B95" s="7">
        <v>43684</v>
      </c>
      <c r="C95" s="6" t="s">
        <v>280</v>
      </c>
      <c r="D95" s="6">
        <v>2</v>
      </c>
      <c r="E95" s="6">
        <v>59</v>
      </c>
      <c r="F95" s="6" t="s">
        <v>307</v>
      </c>
      <c r="G95" s="6"/>
      <c r="H95" s="6"/>
      <c r="I95" s="6"/>
    </row>
    <row r="96" spans="1:9" x14ac:dyDescent="0.2">
      <c r="A96" s="6" t="s">
        <v>224</v>
      </c>
      <c r="B96" s="7">
        <v>43684</v>
      </c>
      <c r="C96" s="6" t="s">
        <v>280</v>
      </c>
      <c r="D96" s="6">
        <v>3</v>
      </c>
      <c r="E96" s="6">
        <v>54</v>
      </c>
      <c r="F96" s="6" t="s">
        <v>307</v>
      </c>
      <c r="G96" s="6"/>
      <c r="H96" s="6"/>
      <c r="I96" s="6"/>
    </row>
    <row r="97" spans="1:114" x14ac:dyDescent="0.2">
      <c r="A97" s="6" t="s">
        <v>224</v>
      </c>
      <c r="B97" s="7">
        <v>43684</v>
      </c>
      <c r="C97" s="6" t="s">
        <v>280</v>
      </c>
      <c r="D97" s="6"/>
      <c r="E97" s="6"/>
      <c r="F97" s="6" t="s">
        <v>307</v>
      </c>
      <c r="G97" s="6"/>
      <c r="H97" s="6"/>
      <c r="I97" s="6"/>
    </row>
    <row r="98" spans="1:114" x14ac:dyDescent="0.2">
      <c r="A98" s="6" t="s">
        <v>224</v>
      </c>
      <c r="B98" s="7">
        <v>43677</v>
      </c>
      <c r="C98" s="6" t="s">
        <v>280</v>
      </c>
      <c r="D98" s="6"/>
      <c r="E98" s="6"/>
      <c r="F98" s="6" t="s">
        <v>323</v>
      </c>
      <c r="G98" s="6"/>
      <c r="H98" s="6"/>
      <c r="I98" s="6"/>
    </row>
    <row r="99" spans="1:114" x14ac:dyDescent="0.2">
      <c r="A99" s="6" t="s">
        <v>224</v>
      </c>
      <c r="B99" s="7">
        <v>43684</v>
      </c>
      <c r="C99" s="6" t="s">
        <v>280</v>
      </c>
      <c r="D99" s="6">
        <v>1</v>
      </c>
      <c r="E99" s="6">
        <v>14</v>
      </c>
      <c r="F99" s="6" t="s">
        <v>310</v>
      </c>
      <c r="G99" s="6"/>
      <c r="H99" s="6"/>
      <c r="I99" s="6"/>
    </row>
    <row r="100" spans="1:114" x14ac:dyDescent="0.2">
      <c r="A100" s="6" t="s">
        <v>224</v>
      </c>
      <c r="B100" s="7">
        <v>43770</v>
      </c>
      <c r="C100" s="6" t="s">
        <v>281</v>
      </c>
      <c r="D100" s="6"/>
      <c r="E100" s="6"/>
      <c r="F100" s="6" t="s">
        <v>311</v>
      </c>
      <c r="G100" s="6" t="s">
        <v>53</v>
      </c>
      <c r="H100" s="6" t="s">
        <v>53</v>
      </c>
      <c r="I100" s="6" t="s">
        <v>53</v>
      </c>
    </row>
    <row r="101" spans="1:114" x14ac:dyDescent="0.2">
      <c r="A101" s="6" t="s">
        <v>224</v>
      </c>
      <c r="B101" s="7">
        <v>43767</v>
      </c>
      <c r="C101" s="6" t="s">
        <v>281</v>
      </c>
      <c r="D101" s="6"/>
      <c r="E101" s="6"/>
      <c r="F101" s="6" t="s">
        <v>306</v>
      </c>
      <c r="G101" s="6" t="s">
        <v>53</v>
      </c>
      <c r="H101" s="6" t="s">
        <v>53</v>
      </c>
      <c r="I101" s="6" t="s">
        <v>53</v>
      </c>
    </row>
    <row r="102" spans="1:114" x14ac:dyDescent="0.2">
      <c r="A102" s="6" t="s">
        <v>224</v>
      </c>
      <c r="B102" s="7">
        <v>43767</v>
      </c>
      <c r="C102" s="6" t="s">
        <v>281</v>
      </c>
      <c r="D102" s="6">
        <v>4</v>
      </c>
      <c r="E102" s="6">
        <v>53</v>
      </c>
      <c r="F102" s="6" t="s">
        <v>306</v>
      </c>
      <c r="G102" s="6" t="s">
        <v>53</v>
      </c>
      <c r="H102" s="6" t="s">
        <v>53</v>
      </c>
      <c r="I102" s="6" t="s">
        <v>53</v>
      </c>
    </row>
    <row r="103" spans="1:114" x14ac:dyDescent="0.2">
      <c r="A103" s="6" t="s">
        <v>224</v>
      </c>
      <c r="B103" s="7">
        <v>43770</v>
      </c>
      <c r="C103" s="6" t="s">
        <v>281</v>
      </c>
      <c r="D103" s="6">
        <v>2</v>
      </c>
      <c r="E103" s="6">
        <v>102</v>
      </c>
      <c r="F103" s="6" t="s">
        <v>307</v>
      </c>
      <c r="G103" s="6" t="s">
        <v>53</v>
      </c>
      <c r="H103" s="6" t="s">
        <v>53</v>
      </c>
      <c r="I103" s="6" t="s">
        <v>53</v>
      </c>
    </row>
    <row r="104" spans="1:114" x14ac:dyDescent="0.2">
      <c r="A104" s="6" t="s">
        <v>224</v>
      </c>
      <c r="B104" s="7">
        <v>43770</v>
      </c>
      <c r="C104" s="6" t="s">
        <v>281</v>
      </c>
      <c r="D104" s="6">
        <v>3</v>
      </c>
      <c r="E104" s="6">
        <v>90</v>
      </c>
      <c r="F104" s="6" t="s">
        <v>307</v>
      </c>
      <c r="G104" s="6" t="s">
        <v>53</v>
      </c>
      <c r="H104" s="6" t="s">
        <v>53</v>
      </c>
      <c r="I104" s="6" t="s">
        <v>53</v>
      </c>
    </row>
    <row r="105" spans="1:114" x14ac:dyDescent="0.2">
      <c r="A105" s="6" t="s">
        <v>224</v>
      </c>
      <c r="B105" s="7">
        <v>43770</v>
      </c>
      <c r="C105" s="6" t="s">
        <v>281</v>
      </c>
      <c r="D105" s="6"/>
      <c r="E105" s="6"/>
      <c r="F105" s="6" t="s">
        <v>307</v>
      </c>
      <c r="G105" s="6" t="s">
        <v>53</v>
      </c>
      <c r="H105" s="6" t="s">
        <v>53</v>
      </c>
      <c r="I105" s="6" t="s">
        <v>53</v>
      </c>
    </row>
    <row r="106" spans="1:114" x14ac:dyDescent="0.2">
      <c r="A106" s="6" t="s">
        <v>224</v>
      </c>
      <c r="B106" s="7">
        <v>43767</v>
      </c>
      <c r="C106" s="6" t="s">
        <v>281</v>
      </c>
      <c r="D106" s="6"/>
      <c r="E106" s="6"/>
      <c r="F106" s="6" t="s">
        <v>323</v>
      </c>
      <c r="G106" s="6" t="s">
        <v>53</v>
      </c>
      <c r="H106" s="6" t="s">
        <v>53</v>
      </c>
      <c r="I106" s="6" t="s">
        <v>53</v>
      </c>
    </row>
    <row r="107" spans="1:114" x14ac:dyDescent="0.2">
      <c r="A107" s="6" t="s">
        <v>224</v>
      </c>
      <c r="B107" s="7">
        <v>43770</v>
      </c>
      <c r="C107" s="6" t="s">
        <v>281</v>
      </c>
      <c r="D107" s="6">
        <v>1</v>
      </c>
      <c r="E107" s="6">
        <v>35</v>
      </c>
      <c r="F107" s="6" t="s">
        <v>310</v>
      </c>
      <c r="G107" s="6" t="s">
        <v>53</v>
      </c>
      <c r="H107" s="6" t="s">
        <v>53</v>
      </c>
      <c r="I107" s="6" t="s">
        <v>53</v>
      </c>
    </row>
    <row r="108" spans="1:114" s="3" customFormat="1" x14ac:dyDescent="0.2">
      <c r="A108" s="6" t="s">
        <v>226</v>
      </c>
      <c r="B108" s="7">
        <v>43725</v>
      </c>
      <c r="C108" s="6" t="s">
        <v>280</v>
      </c>
      <c r="D108" s="6">
        <v>1</v>
      </c>
      <c r="E108" s="6">
        <v>21</v>
      </c>
      <c r="F108" s="6" t="s">
        <v>307</v>
      </c>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row>
    <row r="109" spans="1:114" s="3" customFormat="1" x14ac:dyDescent="0.2">
      <c r="A109" s="6" t="s">
        <v>226</v>
      </c>
      <c r="B109" s="7">
        <v>43725</v>
      </c>
      <c r="C109" s="6" t="s">
        <v>280</v>
      </c>
      <c r="D109" s="6">
        <v>2</v>
      </c>
      <c r="E109" s="6">
        <v>30</v>
      </c>
      <c r="F109" s="6" t="s">
        <v>307</v>
      </c>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row>
    <row r="110" spans="1:114" s="3" customFormat="1" x14ac:dyDescent="0.2">
      <c r="A110" s="6" t="s">
        <v>226</v>
      </c>
      <c r="B110" s="7">
        <v>43725</v>
      </c>
      <c r="C110" s="6" t="s">
        <v>280</v>
      </c>
      <c r="D110" s="6"/>
      <c r="E110" s="6"/>
      <c r="F110" s="6" t="s">
        <v>307</v>
      </c>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row>
    <row r="111" spans="1:114" x14ac:dyDescent="0.2">
      <c r="A111" s="6" t="s">
        <v>226</v>
      </c>
      <c r="B111" s="7">
        <v>43832</v>
      </c>
      <c r="C111" s="6" t="s">
        <v>281</v>
      </c>
      <c r="D111" s="6"/>
      <c r="E111" s="6"/>
      <c r="F111" s="6" t="s">
        <v>306</v>
      </c>
      <c r="G111" s="6" t="s">
        <v>53</v>
      </c>
      <c r="H111" s="6" t="s">
        <v>53</v>
      </c>
      <c r="I111" s="6" t="s">
        <v>53</v>
      </c>
    </row>
    <row r="112" spans="1:114" x14ac:dyDescent="0.2">
      <c r="A112" s="6" t="s">
        <v>226</v>
      </c>
      <c r="B112" s="7">
        <v>43832</v>
      </c>
      <c r="C112" s="6" t="s">
        <v>281</v>
      </c>
      <c r="D112" s="6">
        <v>1</v>
      </c>
      <c r="E112" s="6">
        <v>32</v>
      </c>
      <c r="F112" s="6" t="s">
        <v>307</v>
      </c>
      <c r="G112" s="6" t="s">
        <v>53</v>
      </c>
      <c r="H112" s="6" t="s">
        <v>53</v>
      </c>
      <c r="I112" s="6" t="s">
        <v>53</v>
      </c>
    </row>
    <row r="113" spans="1:9" x14ac:dyDescent="0.2">
      <c r="A113" s="6" t="s">
        <v>226</v>
      </c>
      <c r="B113" s="7">
        <v>43832</v>
      </c>
      <c r="C113" s="6" t="s">
        <v>281</v>
      </c>
      <c r="D113" s="6">
        <v>2</v>
      </c>
      <c r="E113" s="6">
        <v>42</v>
      </c>
      <c r="F113" s="6" t="s">
        <v>307</v>
      </c>
      <c r="G113" s="6" t="s">
        <v>53</v>
      </c>
      <c r="H113" s="6" t="s">
        <v>53</v>
      </c>
      <c r="I113" s="6" t="s">
        <v>53</v>
      </c>
    </row>
    <row r="114" spans="1:9" x14ac:dyDescent="0.2">
      <c r="A114" s="6" t="s">
        <v>226</v>
      </c>
      <c r="B114" s="7">
        <v>43832</v>
      </c>
      <c r="C114" s="6" t="s">
        <v>281</v>
      </c>
      <c r="D114" s="6"/>
      <c r="E114" s="6"/>
      <c r="F114" s="6" t="s">
        <v>307</v>
      </c>
      <c r="G114" s="6" t="s">
        <v>53</v>
      </c>
      <c r="H114" s="6" t="s">
        <v>53</v>
      </c>
      <c r="I114" s="6" t="s">
        <v>53</v>
      </c>
    </row>
    <row r="115" spans="1:9" x14ac:dyDescent="0.2">
      <c r="A115" s="6" t="s">
        <v>226</v>
      </c>
      <c r="B115" s="7">
        <v>43832</v>
      </c>
      <c r="C115" s="6" t="s">
        <v>281</v>
      </c>
      <c r="D115" s="6"/>
      <c r="E115" s="6"/>
      <c r="F115" s="6" t="s">
        <v>313</v>
      </c>
      <c r="G115" s="6" t="s">
        <v>53</v>
      </c>
      <c r="H115" s="6" t="s">
        <v>53</v>
      </c>
      <c r="I115" s="6" t="s">
        <v>53</v>
      </c>
    </row>
    <row r="116" spans="1:9" x14ac:dyDescent="0.2">
      <c r="A116" s="6" t="s">
        <v>226</v>
      </c>
      <c r="B116" s="7">
        <v>43832</v>
      </c>
      <c r="C116" s="6" t="s">
        <v>281</v>
      </c>
      <c r="D116" s="6"/>
      <c r="E116" s="6"/>
      <c r="F116" s="6" t="s">
        <v>323</v>
      </c>
      <c r="G116" s="6" t="s">
        <v>53</v>
      </c>
      <c r="H116" s="6" t="s">
        <v>53</v>
      </c>
      <c r="I116" s="6" t="s">
        <v>53</v>
      </c>
    </row>
    <row r="117" spans="1:9" x14ac:dyDescent="0.2">
      <c r="A117" s="6" t="s">
        <v>228</v>
      </c>
      <c r="B117" s="7">
        <v>43787</v>
      </c>
      <c r="C117" s="6" t="s">
        <v>280</v>
      </c>
      <c r="D117" s="6">
        <v>1</v>
      </c>
      <c r="E117" s="6">
        <v>22</v>
      </c>
      <c r="F117" s="6" t="s">
        <v>307</v>
      </c>
      <c r="G117" s="6"/>
      <c r="H117" s="6"/>
      <c r="I117" s="6"/>
    </row>
    <row r="118" spans="1:9" x14ac:dyDescent="0.2">
      <c r="A118" s="6" t="s">
        <v>228</v>
      </c>
      <c r="B118" s="7">
        <v>43787</v>
      </c>
      <c r="C118" s="6" t="s">
        <v>280</v>
      </c>
      <c r="D118" s="6">
        <v>2</v>
      </c>
      <c r="E118" s="6">
        <v>25</v>
      </c>
      <c r="F118" s="6" t="s">
        <v>307</v>
      </c>
      <c r="G118" s="6"/>
      <c r="H118" s="6"/>
      <c r="I118" s="6"/>
    </row>
    <row r="119" spans="1:9" x14ac:dyDescent="0.2">
      <c r="A119" s="6" t="s">
        <v>228</v>
      </c>
      <c r="B119" s="7">
        <v>43787</v>
      </c>
      <c r="C119" s="6" t="s">
        <v>280</v>
      </c>
      <c r="D119" s="6"/>
      <c r="E119" s="6"/>
      <c r="F119" s="6" t="s">
        <v>307</v>
      </c>
      <c r="G119" s="6"/>
      <c r="H119" s="6"/>
      <c r="I119" s="6"/>
    </row>
    <row r="120" spans="1:9" x14ac:dyDescent="0.2">
      <c r="A120" s="6" t="s">
        <v>228</v>
      </c>
      <c r="B120" s="7">
        <v>44127</v>
      </c>
      <c r="C120" s="6" t="s">
        <v>292</v>
      </c>
      <c r="D120" s="6">
        <v>1</v>
      </c>
      <c r="E120" s="6">
        <v>36</v>
      </c>
      <c r="F120" s="6" t="s">
        <v>307</v>
      </c>
      <c r="G120" s="6" t="s">
        <v>53</v>
      </c>
      <c r="H120" s="6" t="s">
        <v>53</v>
      </c>
      <c r="I120" s="6" t="s">
        <v>53</v>
      </c>
    </row>
    <row r="121" spans="1:9" x14ac:dyDescent="0.2">
      <c r="A121" s="6" t="s">
        <v>228</v>
      </c>
      <c r="B121" s="7">
        <v>44127</v>
      </c>
      <c r="C121" s="6" t="s">
        <v>292</v>
      </c>
      <c r="D121" s="6">
        <v>2</v>
      </c>
      <c r="E121" s="6">
        <v>44</v>
      </c>
      <c r="F121" s="6" t="s">
        <v>307</v>
      </c>
      <c r="G121" s="6" t="s">
        <v>53</v>
      </c>
      <c r="H121" s="6" t="s">
        <v>53</v>
      </c>
      <c r="I121" s="6" t="s">
        <v>53</v>
      </c>
    </row>
    <row r="122" spans="1:9" x14ac:dyDescent="0.2">
      <c r="A122" s="6" t="s">
        <v>228</v>
      </c>
      <c r="B122" s="7">
        <v>44127</v>
      </c>
      <c r="C122" s="6" t="s">
        <v>292</v>
      </c>
      <c r="D122" s="6"/>
      <c r="E122" s="6"/>
      <c r="F122" s="6" t="s">
        <v>307</v>
      </c>
      <c r="G122" s="6" t="s">
        <v>53</v>
      </c>
      <c r="H122" s="6" t="s">
        <v>53</v>
      </c>
      <c r="I122" s="6" t="s">
        <v>53</v>
      </c>
    </row>
    <row r="123" spans="1:9" x14ac:dyDescent="0.2">
      <c r="A123" s="6" t="s">
        <v>228</v>
      </c>
      <c r="B123" s="7">
        <v>44043</v>
      </c>
      <c r="C123" s="6" t="s">
        <v>291</v>
      </c>
      <c r="D123" s="6">
        <v>1</v>
      </c>
      <c r="E123" s="6">
        <v>23</v>
      </c>
      <c r="F123" s="6" t="s">
        <v>307</v>
      </c>
      <c r="G123" s="6" t="s">
        <v>49</v>
      </c>
      <c r="H123" s="6" t="s">
        <v>314</v>
      </c>
      <c r="I123" s="6" t="s">
        <v>49</v>
      </c>
    </row>
    <row r="124" spans="1:9" x14ac:dyDescent="0.2">
      <c r="A124" s="6" t="s">
        <v>228</v>
      </c>
      <c r="B124" s="7">
        <v>44043</v>
      </c>
      <c r="C124" s="6" t="s">
        <v>291</v>
      </c>
      <c r="D124" s="6">
        <v>2</v>
      </c>
      <c r="E124" s="6">
        <v>27</v>
      </c>
      <c r="F124" s="6" t="s">
        <v>307</v>
      </c>
      <c r="G124" s="6" t="s">
        <v>49</v>
      </c>
      <c r="H124" s="6" t="s">
        <v>314</v>
      </c>
      <c r="I124" s="6" t="s">
        <v>49</v>
      </c>
    </row>
    <row r="125" spans="1:9" x14ac:dyDescent="0.2">
      <c r="A125" s="6" t="s">
        <v>228</v>
      </c>
      <c r="B125" s="7">
        <v>44043</v>
      </c>
      <c r="C125" s="6" t="s">
        <v>291</v>
      </c>
      <c r="D125" s="6"/>
      <c r="E125" s="6"/>
      <c r="F125" s="6" t="s">
        <v>307</v>
      </c>
      <c r="G125" s="6" t="s">
        <v>49</v>
      </c>
      <c r="H125" s="6" t="s">
        <v>314</v>
      </c>
      <c r="I125" s="6" t="s">
        <v>49</v>
      </c>
    </row>
    <row r="126" spans="1:9" x14ac:dyDescent="0.2">
      <c r="A126" s="6" t="s">
        <v>228</v>
      </c>
      <c r="B126" s="7">
        <v>43961</v>
      </c>
      <c r="C126" s="6" t="s">
        <v>290</v>
      </c>
      <c r="D126" s="6">
        <v>1</v>
      </c>
      <c r="E126" s="6">
        <v>28</v>
      </c>
      <c r="F126" s="6" t="s">
        <v>307</v>
      </c>
      <c r="G126" s="6" t="s">
        <v>49</v>
      </c>
      <c r="H126" s="6" t="s">
        <v>314</v>
      </c>
      <c r="I126" s="6" t="s">
        <v>49</v>
      </c>
    </row>
    <row r="127" spans="1:9" x14ac:dyDescent="0.2">
      <c r="A127" s="6" t="s">
        <v>228</v>
      </c>
      <c r="B127" s="7">
        <v>43961</v>
      </c>
      <c r="C127" s="6" t="s">
        <v>290</v>
      </c>
      <c r="D127" s="6">
        <v>2</v>
      </c>
      <c r="E127" s="6">
        <v>26</v>
      </c>
      <c r="F127" s="6" t="s">
        <v>307</v>
      </c>
      <c r="G127" s="6" t="s">
        <v>49</v>
      </c>
      <c r="H127" s="6" t="s">
        <v>314</v>
      </c>
      <c r="I127" s="6" t="s">
        <v>49</v>
      </c>
    </row>
    <row r="128" spans="1:9" x14ac:dyDescent="0.2">
      <c r="A128" s="6" t="s">
        <v>228</v>
      </c>
      <c r="B128" s="7">
        <v>43961</v>
      </c>
      <c r="C128" s="6" t="s">
        <v>290</v>
      </c>
      <c r="D128" s="6"/>
      <c r="E128" s="6"/>
      <c r="F128" s="6" t="s">
        <v>307</v>
      </c>
      <c r="G128" s="6" t="s">
        <v>49</v>
      </c>
      <c r="H128" s="6" t="s">
        <v>314</v>
      </c>
      <c r="I128" s="6" t="s">
        <v>49</v>
      </c>
    </row>
    <row r="129" spans="1:9" x14ac:dyDescent="0.2">
      <c r="A129" s="6" t="s">
        <v>228</v>
      </c>
      <c r="B129" s="7">
        <v>43877</v>
      </c>
      <c r="C129" s="6" t="s">
        <v>281</v>
      </c>
      <c r="D129" s="6">
        <v>1</v>
      </c>
      <c r="E129" s="6">
        <v>24</v>
      </c>
      <c r="F129" s="6" t="s">
        <v>307</v>
      </c>
      <c r="G129" s="6" t="s">
        <v>49</v>
      </c>
      <c r="H129" s="6" t="s">
        <v>314</v>
      </c>
      <c r="I129" s="6" t="s">
        <v>49</v>
      </c>
    </row>
    <row r="130" spans="1:9" x14ac:dyDescent="0.2">
      <c r="A130" s="6" t="s">
        <v>228</v>
      </c>
      <c r="B130" s="7">
        <v>43877</v>
      </c>
      <c r="C130" s="6" t="s">
        <v>281</v>
      </c>
      <c r="D130" s="6"/>
      <c r="E130" s="6"/>
      <c r="F130" s="6" t="s">
        <v>307</v>
      </c>
      <c r="G130" s="6" t="s">
        <v>49</v>
      </c>
      <c r="H130" s="6" t="s">
        <v>314</v>
      </c>
      <c r="I130" s="6" t="s">
        <v>49</v>
      </c>
    </row>
    <row r="131" spans="1:9" x14ac:dyDescent="0.2">
      <c r="A131" s="6" t="s">
        <v>228</v>
      </c>
      <c r="B131" s="7">
        <v>43877</v>
      </c>
      <c r="C131" s="6" t="s">
        <v>281</v>
      </c>
      <c r="D131" s="6">
        <v>2</v>
      </c>
      <c r="E131" s="6">
        <v>26</v>
      </c>
      <c r="F131" s="6" t="s">
        <v>307</v>
      </c>
      <c r="G131" s="6" t="s">
        <v>49</v>
      </c>
      <c r="H131" s="6" t="s">
        <v>314</v>
      </c>
      <c r="I131" s="6" t="s">
        <v>49</v>
      </c>
    </row>
    <row r="132" spans="1:9" x14ac:dyDescent="0.2">
      <c r="A132" s="6" t="s">
        <v>230</v>
      </c>
      <c r="B132" s="7">
        <v>43802</v>
      </c>
      <c r="C132" s="6" t="s">
        <v>280</v>
      </c>
      <c r="D132" s="6"/>
      <c r="E132" s="6"/>
      <c r="F132" s="6" t="s">
        <v>325</v>
      </c>
      <c r="G132" s="6"/>
      <c r="H132" s="6"/>
      <c r="I132" s="6"/>
    </row>
    <row r="133" spans="1:9" x14ac:dyDescent="0.2">
      <c r="A133" s="6" t="s">
        <v>230</v>
      </c>
      <c r="B133" s="7">
        <v>43802</v>
      </c>
      <c r="C133" s="6" t="s">
        <v>280</v>
      </c>
      <c r="D133" s="6">
        <v>1</v>
      </c>
      <c r="E133" s="6">
        <v>45</v>
      </c>
      <c r="F133" s="6" t="s">
        <v>315</v>
      </c>
      <c r="G133" s="6"/>
      <c r="H133" s="6"/>
      <c r="I133" s="6"/>
    </row>
    <row r="134" spans="1:9" x14ac:dyDescent="0.2">
      <c r="A134" s="6" t="s">
        <v>230</v>
      </c>
      <c r="B134" s="7">
        <v>43802</v>
      </c>
      <c r="C134" s="6" t="s">
        <v>280</v>
      </c>
      <c r="D134" s="6">
        <v>2</v>
      </c>
      <c r="E134" s="6">
        <v>37</v>
      </c>
      <c r="F134" s="6" t="s">
        <v>324</v>
      </c>
      <c r="G134" s="6"/>
      <c r="H134" s="6"/>
      <c r="I134" s="6"/>
    </row>
    <row r="135" spans="1:9" x14ac:dyDescent="0.2">
      <c r="A135" s="6" t="s">
        <v>230</v>
      </c>
      <c r="B135" s="7">
        <v>43802</v>
      </c>
      <c r="C135" s="6" t="s">
        <v>280</v>
      </c>
      <c r="D135" s="6"/>
      <c r="E135" s="6"/>
      <c r="F135" s="6" t="s">
        <v>306</v>
      </c>
      <c r="G135" s="6"/>
      <c r="H135" s="6"/>
      <c r="I135" s="6"/>
    </row>
    <row r="136" spans="1:9" x14ac:dyDescent="0.2">
      <c r="A136" s="6" t="s">
        <v>230</v>
      </c>
      <c r="B136" s="7">
        <v>44376</v>
      </c>
      <c r="C136" s="6" t="s">
        <v>296</v>
      </c>
      <c r="D136" s="6"/>
      <c r="E136" s="6"/>
      <c r="F136" s="6" t="s">
        <v>325</v>
      </c>
      <c r="G136" s="6" t="s">
        <v>46</v>
      </c>
      <c r="H136" s="6" t="s">
        <v>314</v>
      </c>
      <c r="I136" s="6" t="s">
        <v>46</v>
      </c>
    </row>
    <row r="137" spans="1:9" x14ac:dyDescent="0.2">
      <c r="A137" s="6" t="s">
        <v>230</v>
      </c>
      <c r="B137" s="7">
        <v>44376</v>
      </c>
      <c r="C137" s="6" t="s">
        <v>296</v>
      </c>
      <c r="D137" s="6">
        <v>1</v>
      </c>
      <c r="E137" s="6">
        <v>5</v>
      </c>
      <c r="F137" s="6" t="s">
        <v>315</v>
      </c>
      <c r="G137" s="6" t="s">
        <v>46</v>
      </c>
      <c r="H137" s="6" t="s">
        <v>314</v>
      </c>
      <c r="I137" s="6" t="s">
        <v>46</v>
      </c>
    </row>
    <row r="138" spans="1:9" x14ac:dyDescent="0.2">
      <c r="A138" s="6" t="s">
        <v>230</v>
      </c>
      <c r="B138" s="7">
        <v>44376</v>
      </c>
      <c r="C138" s="6" t="s">
        <v>296</v>
      </c>
      <c r="D138" s="6">
        <v>2</v>
      </c>
      <c r="E138" s="6">
        <v>41</v>
      </c>
      <c r="F138" s="6" t="s">
        <v>324</v>
      </c>
      <c r="G138" s="6" t="s">
        <v>46</v>
      </c>
      <c r="H138" s="6" t="s">
        <v>314</v>
      </c>
      <c r="I138" s="6" t="s">
        <v>46</v>
      </c>
    </row>
    <row r="139" spans="1:9" x14ac:dyDescent="0.2">
      <c r="A139" s="6" t="s">
        <v>230</v>
      </c>
      <c r="B139" s="7">
        <v>44376</v>
      </c>
      <c r="C139" s="6" t="s">
        <v>296</v>
      </c>
      <c r="D139" s="6"/>
      <c r="E139" s="6"/>
      <c r="F139" s="6" t="s">
        <v>306</v>
      </c>
      <c r="G139" s="6" t="s">
        <v>46</v>
      </c>
      <c r="H139" s="6" t="s">
        <v>314</v>
      </c>
      <c r="I139" s="6" t="s">
        <v>46</v>
      </c>
    </row>
    <row r="140" spans="1:9" x14ac:dyDescent="0.2">
      <c r="A140" s="6" t="s">
        <v>230</v>
      </c>
      <c r="B140" s="7">
        <v>44222</v>
      </c>
      <c r="C140" s="6" t="s">
        <v>293</v>
      </c>
      <c r="D140" s="6"/>
      <c r="E140" s="6"/>
      <c r="F140" s="6" t="s">
        <v>325</v>
      </c>
      <c r="G140" s="6" t="s">
        <v>49</v>
      </c>
      <c r="H140" s="6" t="s">
        <v>314</v>
      </c>
      <c r="I140" s="6" t="s">
        <v>49</v>
      </c>
    </row>
    <row r="141" spans="1:9" x14ac:dyDescent="0.2">
      <c r="A141" s="6" t="s">
        <v>230</v>
      </c>
      <c r="B141" s="7">
        <v>44222</v>
      </c>
      <c r="C141" s="6" t="s">
        <v>293</v>
      </c>
      <c r="D141" s="6">
        <v>1</v>
      </c>
      <c r="E141" s="6">
        <v>15</v>
      </c>
      <c r="F141" s="6" t="s">
        <v>315</v>
      </c>
      <c r="G141" s="6" t="s">
        <v>49</v>
      </c>
      <c r="H141" s="6" t="s">
        <v>314</v>
      </c>
      <c r="I141" s="6" t="s">
        <v>49</v>
      </c>
    </row>
    <row r="142" spans="1:9" x14ac:dyDescent="0.2">
      <c r="A142" s="6" t="s">
        <v>230</v>
      </c>
      <c r="B142" s="7">
        <v>44222</v>
      </c>
      <c r="C142" s="6" t="s">
        <v>293</v>
      </c>
      <c r="D142" s="6">
        <v>2</v>
      </c>
      <c r="E142" s="6">
        <v>50</v>
      </c>
      <c r="F142" s="6" t="s">
        <v>324</v>
      </c>
      <c r="G142" s="6" t="s">
        <v>49</v>
      </c>
      <c r="H142" s="6" t="s">
        <v>314</v>
      </c>
      <c r="I142" s="6" t="s">
        <v>49</v>
      </c>
    </row>
    <row r="143" spans="1:9" x14ac:dyDescent="0.2">
      <c r="A143" s="6" t="s">
        <v>230</v>
      </c>
      <c r="B143" s="7">
        <v>44222</v>
      </c>
      <c r="C143" s="6" t="s">
        <v>293</v>
      </c>
      <c r="D143" s="6"/>
      <c r="E143" s="6"/>
      <c r="F143" s="6" t="s">
        <v>306</v>
      </c>
      <c r="G143" s="6" t="s">
        <v>49</v>
      </c>
      <c r="H143" s="6" t="s">
        <v>314</v>
      </c>
      <c r="I143" s="6" t="s">
        <v>49</v>
      </c>
    </row>
    <row r="144" spans="1:9" x14ac:dyDescent="0.2">
      <c r="A144" s="6" t="s">
        <v>230</v>
      </c>
      <c r="B144" s="7">
        <v>44292</v>
      </c>
      <c r="C144" s="6" t="s">
        <v>294</v>
      </c>
      <c r="D144" s="6"/>
      <c r="E144" s="6"/>
      <c r="F144" s="6" t="s">
        <v>325</v>
      </c>
      <c r="G144" s="6" t="s">
        <v>46</v>
      </c>
      <c r="H144" s="6" t="s">
        <v>314</v>
      </c>
      <c r="I144" s="6" t="s">
        <v>46</v>
      </c>
    </row>
    <row r="145" spans="1:9" x14ac:dyDescent="0.2">
      <c r="A145" s="6" t="s">
        <v>230</v>
      </c>
      <c r="B145" s="7">
        <v>44292</v>
      </c>
      <c r="C145" s="6" t="s">
        <v>294</v>
      </c>
      <c r="D145" s="6">
        <v>1</v>
      </c>
      <c r="E145" s="6">
        <v>5</v>
      </c>
      <c r="F145" s="6" t="s">
        <v>315</v>
      </c>
      <c r="G145" s="6" t="s">
        <v>46</v>
      </c>
      <c r="H145" s="6" t="s">
        <v>314</v>
      </c>
      <c r="I145" s="6" t="s">
        <v>46</v>
      </c>
    </row>
    <row r="146" spans="1:9" x14ac:dyDescent="0.2">
      <c r="A146" s="6" t="s">
        <v>230</v>
      </c>
      <c r="B146" s="7">
        <v>44292</v>
      </c>
      <c r="C146" s="6" t="s">
        <v>294</v>
      </c>
      <c r="D146" s="6">
        <v>2</v>
      </c>
      <c r="E146" s="6">
        <v>41</v>
      </c>
      <c r="F146" s="6" t="s">
        <v>324</v>
      </c>
      <c r="G146" s="6" t="s">
        <v>46</v>
      </c>
      <c r="H146" s="6" t="s">
        <v>314</v>
      </c>
      <c r="I146" s="6" t="s">
        <v>46</v>
      </c>
    </row>
    <row r="147" spans="1:9" x14ac:dyDescent="0.2">
      <c r="A147" s="6" t="s">
        <v>230</v>
      </c>
      <c r="B147" s="7">
        <v>44292</v>
      </c>
      <c r="C147" s="6" t="s">
        <v>294</v>
      </c>
      <c r="D147" s="6"/>
      <c r="E147" s="6"/>
      <c r="F147" s="6" t="s">
        <v>306</v>
      </c>
      <c r="G147" s="6" t="s">
        <v>46</v>
      </c>
      <c r="H147" s="6" t="s">
        <v>314</v>
      </c>
      <c r="I147" s="6" t="s">
        <v>46</v>
      </c>
    </row>
    <row r="148" spans="1:9" x14ac:dyDescent="0.2">
      <c r="A148" s="6" t="s">
        <v>230</v>
      </c>
      <c r="B148" s="7">
        <v>44148</v>
      </c>
      <c r="C148" s="6" t="s">
        <v>292</v>
      </c>
      <c r="D148" s="6"/>
      <c r="E148" s="6"/>
      <c r="F148" s="6" t="s">
        <v>325</v>
      </c>
      <c r="G148" s="6" t="s">
        <v>49</v>
      </c>
      <c r="H148" s="6" t="s">
        <v>314</v>
      </c>
      <c r="I148" s="6" t="s">
        <v>49</v>
      </c>
    </row>
    <row r="149" spans="1:9" x14ac:dyDescent="0.2">
      <c r="A149" s="6" t="s">
        <v>230</v>
      </c>
      <c r="B149" s="7">
        <v>44148</v>
      </c>
      <c r="C149" s="6" t="s">
        <v>292</v>
      </c>
      <c r="D149" s="6">
        <v>1</v>
      </c>
      <c r="E149" s="6">
        <v>22</v>
      </c>
      <c r="F149" s="6" t="s">
        <v>315</v>
      </c>
      <c r="G149" s="6" t="s">
        <v>49</v>
      </c>
      <c r="H149" s="6" t="s">
        <v>314</v>
      </c>
      <c r="I149" s="6" t="s">
        <v>49</v>
      </c>
    </row>
    <row r="150" spans="1:9" x14ac:dyDescent="0.2">
      <c r="A150" s="6" t="s">
        <v>230</v>
      </c>
      <c r="B150" s="7">
        <v>44148</v>
      </c>
      <c r="C150" s="6" t="s">
        <v>292</v>
      </c>
      <c r="D150" s="6">
        <v>2</v>
      </c>
      <c r="E150" s="6">
        <v>51</v>
      </c>
      <c r="F150" s="6" t="s">
        <v>324</v>
      </c>
      <c r="G150" s="6" t="s">
        <v>49</v>
      </c>
      <c r="H150" s="6" t="s">
        <v>314</v>
      </c>
      <c r="I150" s="6" t="s">
        <v>49</v>
      </c>
    </row>
    <row r="151" spans="1:9" x14ac:dyDescent="0.2">
      <c r="A151" s="6" t="s">
        <v>230</v>
      </c>
      <c r="B151" s="7">
        <v>44148</v>
      </c>
      <c r="C151" s="6" t="s">
        <v>292</v>
      </c>
      <c r="D151" s="6"/>
      <c r="E151" s="6"/>
      <c r="F151" s="6" t="s">
        <v>306</v>
      </c>
      <c r="G151" s="6" t="s">
        <v>49</v>
      </c>
      <c r="H151" s="6" t="s">
        <v>314</v>
      </c>
      <c r="I151" s="6" t="s">
        <v>49</v>
      </c>
    </row>
    <row r="152" spans="1:9" x14ac:dyDescent="0.2">
      <c r="A152" s="6" t="s">
        <v>230</v>
      </c>
      <c r="B152" s="7">
        <v>44064</v>
      </c>
      <c r="C152" s="6" t="s">
        <v>291</v>
      </c>
      <c r="D152" s="6"/>
      <c r="E152" s="6"/>
      <c r="F152" s="6" t="s">
        <v>325</v>
      </c>
      <c r="G152" s="6" t="s">
        <v>49</v>
      </c>
      <c r="H152" s="6" t="s">
        <v>314</v>
      </c>
      <c r="I152" s="6" t="s">
        <v>49</v>
      </c>
    </row>
    <row r="153" spans="1:9" x14ac:dyDescent="0.2">
      <c r="A153" s="6" t="s">
        <v>230</v>
      </c>
      <c r="B153" s="7">
        <v>44064</v>
      </c>
      <c r="C153" s="6" t="s">
        <v>291</v>
      </c>
      <c r="D153" s="6">
        <v>1</v>
      </c>
      <c r="E153" s="6">
        <v>26</v>
      </c>
      <c r="F153" s="6" t="s">
        <v>315</v>
      </c>
      <c r="G153" s="6" t="s">
        <v>49</v>
      </c>
      <c r="H153" s="6" t="s">
        <v>314</v>
      </c>
      <c r="I153" s="6" t="s">
        <v>49</v>
      </c>
    </row>
    <row r="154" spans="1:9" x14ac:dyDescent="0.2">
      <c r="A154" s="6" t="s">
        <v>230</v>
      </c>
      <c r="B154" s="7">
        <v>44064</v>
      </c>
      <c r="C154" s="6" t="s">
        <v>291</v>
      </c>
      <c r="D154" s="6">
        <v>2</v>
      </c>
      <c r="E154" s="6">
        <v>51</v>
      </c>
      <c r="F154" s="6" t="s">
        <v>324</v>
      </c>
      <c r="G154" s="6" t="s">
        <v>49</v>
      </c>
      <c r="H154" s="6" t="s">
        <v>314</v>
      </c>
      <c r="I154" s="6" t="s">
        <v>49</v>
      </c>
    </row>
    <row r="155" spans="1:9" x14ac:dyDescent="0.2">
      <c r="A155" s="6" t="s">
        <v>230</v>
      </c>
      <c r="B155" s="7">
        <v>44064</v>
      </c>
      <c r="C155" s="6" t="s">
        <v>291</v>
      </c>
      <c r="D155" s="6"/>
      <c r="E155" s="6"/>
      <c r="F155" s="6" t="s">
        <v>306</v>
      </c>
      <c r="G155" s="6" t="s">
        <v>49</v>
      </c>
      <c r="H155" s="6" t="s">
        <v>314</v>
      </c>
      <c r="I155" s="6" t="s">
        <v>49</v>
      </c>
    </row>
    <row r="156" spans="1:9" x14ac:dyDescent="0.2">
      <c r="A156" s="6" t="s">
        <v>230</v>
      </c>
      <c r="B156" s="7">
        <v>43980</v>
      </c>
      <c r="C156" s="6" t="s">
        <v>290</v>
      </c>
      <c r="D156" s="6"/>
      <c r="E156" s="6"/>
      <c r="F156" s="6" t="s">
        <v>325</v>
      </c>
      <c r="G156" s="6" t="s">
        <v>49</v>
      </c>
      <c r="H156" s="6" t="s">
        <v>314</v>
      </c>
      <c r="I156" s="6" t="s">
        <v>49</v>
      </c>
    </row>
    <row r="157" spans="1:9" x14ac:dyDescent="0.2">
      <c r="A157" s="6" t="s">
        <v>230</v>
      </c>
      <c r="B157" s="7">
        <v>43980</v>
      </c>
      <c r="C157" s="6" t="s">
        <v>290</v>
      </c>
      <c r="D157" s="6">
        <v>1</v>
      </c>
      <c r="E157" s="6">
        <v>27</v>
      </c>
      <c r="F157" s="6" t="s">
        <v>315</v>
      </c>
      <c r="G157" s="6" t="s">
        <v>49</v>
      </c>
      <c r="H157" s="6" t="s">
        <v>314</v>
      </c>
      <c r="I157" s="6" t="s">
        <v>49</v>
      </c>
    </row>
    <row r="158" spans="1:9" x14ac:dyDescent="0.2">
      <c r="A158" s="6" t="s">
        <v>230</v>
      </c>
      <c r="B158" s="7">
        <v>43980</v>
      </c>
      <c r="C158" s="6" t="s">
        <v>290</v>
      </c>
      <c r="D158" s="6">
        <v>2</v>
      </c>
      <c r="E158" s="6">
        <v>51</v>
      </c>
      <c r="F158" s="6" t="s">
        <v>324</v>
      </c>
      <c r="G158" s="6" t="s">
        <v>49</v>
      </c>
      <c r="H158" s="6" t="s">
        <v>314</v>
      </c>
      <c r="I158" s="6" t="s">
        <v>49</v>
      </c>
    </row>
    <row r="159" spans="1:9" x14ac:dyDescent="0.2">
      <c r="A159" s="6" t="s">
        <v>230</v>
      </c>
      <c r="B159" s="7">
        <v>43980</v>
      </c>
      <c r="C159" s="6" t="s">
        <v>290</v>
      </c>
      <c r="D159" s="6"/>
      <c r="E159" s="6"/>
      <c r="F159" s="6" t="s">
        <v>306</v>
      </c>
      <c r="G159" s="6" t="s">
        <v>49</v>
      </c>
      <c r="H159" s="6" t="s">
        <v>314</v>
      </c>
      <c r="I159" s="6" t="s">
        <v>49</v>
      </c>
    </row>
    <row r="160" spans="1:9" x14ac:dyDescent="0.2">
      <c r="A160" s="6" t="s">
        <v>230</v>
      </c>
      <c r="B160" s="7">
        <v>43899</v>
      </c>
      <c r="C160" s="6" t="s">
        <v>281</v>
      </c>
      <c r="D160" s="6"/>
      <c r="E160" s="6"/>
      <c r="F160" s="6" t="s">
        <v>325</v>
      </c>
      <c r="G160" s="6" t="s">
        <v>49</v>
      </c>
      <c r="H160" s="6" t="s">
        <v>314</v>
      </c>
      <c r="I160" s="6" t="s">
        <v>49</v>
      </c>
    </row>
    <row r="161" spans="1:9" x14ac:dyDescent="0.2">
      <c r="A161" s="6" t="s">
        <v>230</v>
      </c>
      <c r="B161" s="7">
        <v>43899</v>
      </c>
      <c r="C161" s="6" t="s">
        <v>281</v>
      </c>
      <c r="D161" s="6">
        <v>1</v>
      </c>
      <c r="E161" s="6">
        <v>36</v>
      </c>
      <c r="F161" s="6" t="s">
        <v>315</v>
      </c>
      <c r="G161" s="6" t="s">
        <v>49</v>
      </c>
      <c r="H161" s="6" t="s">
        <v>314</v>
      </c>
      <c r="I161" s="6" t="s">
        <v>49</v>
      </c>
    </row>
    <row r="162" spans="1:9" x14ac:dyDescent="0.2">
      <c r="A162" s="6" t="s">
        <v>230</v>
      </c>
      <c r="B162" s="7">
        <v>43899</v>
      </c>
      <c r="C162" s="6" t="s">
        <v>281</v>
      </c>
      <c r="D162" s="6">
        <v>2</v>
      </c>
      <c r="E162" s="6">
        <v>56</v>
      </c>
      <c r="F162" s="6" t="s">
        <v>324</v>
      </c>
      <c r="G162" s="6" t="s">
        <v>49</v>
      </c>
      <c r="H162" s="6" t="s">
        <v>314</v>
      </c>
      <c r="I162" s="6" t="s">
        <v>49</v>
      </c>
    </row>
    <row r="163" spans="1:9" x14ac:dyDescent="0.2">
      <c r="A163" s="6" t="s">
        <v>230</v>
      </c>
      <c r="B163" s="7">
        <v>43899</v>
      </c>
      <c r="C163" s="6" t="s">
        <v>281</v>
      </c>
      <c r="D163" s="6"/>
      <c r="E163" s="6"/>
      <c r="F163" s="6" t="s">
        <v>306</v>
      </c>
      <c r="G163" s="6" t="s">
        <v>49</v>
      </c>
      <c r="H163" s="6" t="s">
        <v>314</v>
      </c>
      <c r="I163" s="6" t="s">
        <v>49</v>
      </c>
    </row>
    <row r="164" spans="1:9" x14ac:dyDescent="0.2">
      <c r="A164" s="6" t="s">
        <v>232</v>
      </c>
      <c r="B164" s="7">
        <v>43847</v>
      </c>
      <c r="C164" s="6" t="s">
        <v>280</v>
      </c>
      <c r="D164" s="6">
        <v>4</v>
      </c>
      <c r="E164" s="6">
        <v>15</v>
      </c>
      <c r="F164" s="6" t="s">
        <v>311</v>
      </c>
      <c r="G164" s="6"/>
      <c r="H164" s="6"/>
      <c r="I164" s="6"/>
    </row>
    <row r="165" spans="1:9" x14ac:dyDescent="0.2">
      <c r="A165" s="6" t="s">
        <v>232</v>
      </c>
      <c r="B165" s="7">
        <v>43847</v>
      </c>
      <c r="C165" s="6" t="s">
        <v>280</v>
      </c>
      <c r="D165" s="6"/>
      <c r="E165" s="6"/>
      <c r="F165" s="6" t="s">
        <v>319</v>
      </c>
      <c r="G165" s="6"/>
      <c r="H165" s="6"/>
      <c r="I165" s="6"/>
    </row>
    <row r="166" spans="1:9" x14ac:dyDescent="0.2">
      <c r="A166" s="6" t="s">
        <v>232</v>
      </c>
      <c r="B166" s="7">
        <v>43847</v>
      </c>
      <c r="C166" s="6" t="s">
        <v>280</v>
      </c>
      <c r="D166" s="6">
        <v>1</v>
      </c>
      <c r="E166" s="6">
        <v>17</v>
      </c>
      <c r="F166" s="6" t="s">
        <v>306</v>
      </c>
      <c r="G166" s="6"/>
      <c r="H166" s="6"/>
      <c r="I166" s="6"/>
    </row>
    <row r="167" spans="1:9" x14ac:dyDescent="0.2">
      <c r="A167" s="6" t="s">
        <v>232</v>
      </c>
      <c r="B167" s="7">
        <v>43847</v>
      </c>
      <c r="C167" s="6" t="s">
        <v>280</v>
      </c>
      <c r="D167" s="6"/>
      <c r="E167" s="6"/>
      <c r="F167" s="6" t="s">
        <v>306</v>
      </c>
      <c r="G167" s="6"/>
      <c r="H167" s="6"/>
      <c r="I167" s="6"/>
    </row>
    <row r="168" spans="1:9" x14ac:dyDescent="0.2">
      <c r="A168" s="6" t="s">
        <v>232</v>
      </c>
      <c r="B168" s="7">
        <v>43847</v>
      </c>
      <c r="C168" s="6" t="s">
        <v>280</v>
      </c>
      <c r="D168" s="6">
        <v>2</v>
      </c>
      <c r="E168" s="6">
        <v>12</v>
      </c>
      <c r="F168" s="6" t="s">
        <v>306</v>
      </c>
      <c r="G168" s="6"/>
      <c r="H168" s="6"/>
      <c r="I168" s="6"/>
    </row>
    <row r="169" spans="1:9" x14ac:dyDescent="0.2">
      <c r="A169" s="6" t="s">
        <v>232</v>
      </c>
      <c r="B169" s="7">
        <v>43847</v>
      </c>
      <c r="C169" s="6" t="s">
        <v>280</v>
      </c>
      <c r="D169" s="6">
        <v>3</v>
      </c>
      <c r="E169" s="6">
        <v>25</v>
      </c>
      <c r="F169" s="6" t="s">
        <v>326</v>
      </c>
      <c r="G169" s="6"/>
      <c r="H169" s="6"/>
      <c r="I169" s="6"/>
    </row>
    <row r="170" spans="1:9" x14ac:dyDescent="0.2">
      <c r="A170" s="6" t="s">
        <v>232</v>
      </c>
      <c r="B170" s="7">
        <v>43847</v>
      </c>
      <c r="C170" s="6" t="s">
        <v>280</v>
      </c>
      <c r="D170" s="6">
        <v>5</v>
      </c>
      <c r="E170" s="6">
        <v>45</v>
      </c>
      <c r="F170" s="6" t="s">
        <v>327</v>
      </c>
      <c r="G170" s="6"/>
      <c r="H170" s="6"/>
      <c r="I170" s="6"/>
    </row>
    <row r="171" spans="1:9" x14ac:dyDescent="0.2">
      <c r="A171" s="6" t="s">
        <v>232</v>
      </c>
      <c r="B171" s="7">
        <v>43847</v>
      </c>
      <c r="C171" s="6" t="s">
        <v>280</v>
      </c>
      <c r="D171" s="6"/>
      <c r="E171" s="6"/>
      <c r="F171" s="6" t="s">
        <v>323</v>
      </c>
      <c r="G171" s="6"/>
      <c r="H171" s="6"/>
      <c r="I171" s="6"/>
    </row>
    <row r="172" spans="1:9" x14ac:dyDescent="0.2">
      <c r="A172" s="6" t="s">
        <v>232</v>
      </c>
      <c r="B172" s="7">
        <v>43967</v>
      </c>
      <c r="C172" s="6" t="s">
        <v>281</v>
      </c>
      <c r="D172" s="6">
        <v>4</v>
      </c>
      <c r="E172" s="6">
        <v>24</v>
      </c>
      <c r="F172" s="6" t="s">
        <v>311</v>
      </c>
      <c r="G172" s="6" t="s">
        <v>53</v>
      </c>
      <c r="H172" s="6" t="s">
        <v>314</v>
      </c>
      <c r="I172" s="6" t="s">
        <v>53</v>
      </c>
    </row>
    <row r="173" spans="1:9" x14ac:dyDescent="0.2">
      <c r="A173" s="6" t="s">
        <v>232</v>
      </c>
      <c r="B173" s="7">
        <v>43967</v>
      </c>
      <c r="C173" s="6" t="s">
        <v>281</v>
      </c>
      <c r="D173" s="6"/>
      <c r="E173" s="6"/>
      <c r="F173" s="6" t="s">
        <v>319</v>
      </c>
      <c r="G173" s="6" t="s">
        <v>53</v>
      </c>
      <c r="H173" s="6" t="s">
        <v>314</v>
      </c>
      <c r="I173" s="6" t="s">
        <v>53</v>
      </c>
    </row>
    <row r="174" spans="1:9" x14ac:dyDescent="0.2">
      <c r="A174" s="6" t="s">
        <v>232</v>
      </c>
      <c r="B174" s="7">
        <v>43967</v>
      </c>
      <c r="C174" s="6" t="s">
        <v>281</v>
      </c>
      <c r="D174" s="6">
        <v>1</v>
      </c>
      <c r="E174" s="6">
        <v>17</v>
      </c>
      <c r="F174" s="6" t="s">
        <v>306</v>
      </c>
      <c r="G174" s="6" t="s">
        <v>53</v>
      </c>
      <c r="H174" s="6" t="s">
        <v>314</v>
      </c>
      <c r="I174" s="6" t="s">
        <v>53</v>
      </c>
    </row>
    <row r="175" spans="1:9" x14ac:dyDescent="0.2">
      <c r="A175" s="6" t="s">
        <v>232</v>
      </c>
      <c r="B175" s="7">
        <v>43967</v>
      </c>
      <c r="C175" s="6" t="s">
        <v>281</v>
      </c>
      <c r="D175" s="6">
        <v>2</v>
      </c>
      <c r="E175" s="6">
        <v>13</v>
      </c>
      <c r="F175" s="6" t="s">
        <v>306</v>
      </c>
      <c r="G175" s="6" t="s">
        <v>53</v>
      </c>
      <c r="H175" s="6" t="s">
        <v>314</v>
      </c>
      <c r="I175" s="6" t="s">
        <v>53</v>
      </c>
    </row>
    <row r="176" spans="1:9" x14ac:dyDescent="0.2">
      <c r="A176" s="6" t="s">
        <v>232</v>
      </c>
      <c r="B176" s="7">
        <v>43967</v>
      </c>
      <c r="C176" s="6" t="s">
        <v>281</v>
      </c>
      <c r="D176" s="6"/>
      <c r="E176" s="6"/>
      <c r="F176" s="6" t="s">
        <v>306</v>
      </c>
      <c r="G176" s="6" t="s">
        <v>53</v>
      </c>
      <c r="H176" s="6" t="s">
        <v>314</v>
      </c>
      <c r="I176" s="6" t="s">
        <v>53</v>
      </c>
    </row>
    <row r="177" spans="1:114" x14ac:dyDescent="0.2">
      <c r="A177" s="6" t="s">
        <v>232</v>
      </c>
      <c r="B177" s="7">
        <v>43967</v>
      </c>
      <c r="C177" s="6" t="s">
        <v>281</v>
      </c>
      <c r="D177" s="6">
        <v>3</v>
      </c>
      <c r="E177" s="6">
        <v>22</v>
      </c>
      <c r="F177" s="6" t="s">
        <v>326</v>
      </c>
      <c r="G177" s="6" t="s">
        <v>53</v>
      </c>
      <c r="H177" s="6" t="s">
        <v>314</v>
      </c>
      <c r="I177" s="6" t="s">
        <v>53</v>
      </c>
    </row>
    <row r="178" spans="1:114" x14ac:dyDescent="0.2">
      <c r="A178" s="6" t="s">
        <v>232</v>
      </c>
      <c r="B178" s="7">
        <v>43967</v>
      </c>
      <c r="C178" s="6" t="s">
        <v>281</v>
      </c>
      <c r="D178" s="6">
        <v>5</v>
      </c>
      <c r="E178" s="6">
        <v>67</v>
      </c>
      <c r="F178" s="6" t="s">
        <v>327</v>
      </c>
      <c r="G178" s="6" t="s">
        <v>53</v>
      </c>
      <c r="H178" s="6" t="s">
        <v>314</v>
      </c>
      <c r="I178" s="6" t="s">
        <v>53</v>
      </c>
    </row>
    <row r="179" spans="1:114" x14ac:dyDescent="0.2">
      <c r="A179" s="6" t="s">
        <v>232</v>
      </c>
      <c r="B179" s="7">
        <v>43967</v>
      </c>
      <c r="C179" s="6" t="s">
        <v>281</v>
      </c>
      <c r="D179" s="6"/>
      <c r="E179" s="6"/>
      <c r="F179" s="6" t="s">
        <v>323</v>
      </c>
      <c r="G179" s="6" t="s">
        <v>53</v>
      </c>
      <c r="H179" s="6" t="s">
        <v>314</v>
      </c>
      <c r="I179" s="6" t="s">
        <v>53</v>
      </c>
    </row>
    <row r="180" spans="1:114" x14ac:dyDescent="0.2">
      <c r="A180" s="6" t="s">
        <v>232</v>
      </c>
      <c r="B180" s="7">
        <v>43923</v>
      </c>
      <c r="C180" s="6" t="s">
        <v>297</v>
      </c>
      <c r="D180" s="6">
        <v>4</v>
      </c>
      <c r="E180" s="6">
        <v>20</v>
      </c>
      <c r="F180" s="6" t="s">
        <v>311</v>
      </c>
      <c r="G180" s="6" t="s">
        <v>53</v>
      </c>
      <c r="H180" s="6" t="s">
        <v>314</v>
      </c>
      <c r="I180" s="6" t="s">
        <v>53</v>
      </c>
    </row>
    <row r="181" spans="1:114" x14ac:dyDescent="0.2">
      <c r="A181" s="6" t="s">
        <v>232</v>
      </c>
      <c r="B181" s="7">
        <v>43923</v>
      </c>
      <c r="C181" s="6" t="s">
        <v>297</v>
      </c>
      <c r="D181" s="6"/>
      <c r="E181" s="6"/>
      <c r="F181" s="6" t="s">
        <v>319</v>
      </c>
      <c r="G181" s="6" t="s">
        <v>53</v>
      </c>
      <c r="H181" s="6" t="s">
        <v>314</v>
      </c>
      <c r="I181" s="6" t="s">
        <v>53</v>
      </c>
    </row>
    <row r="182" spans="1:114" x14ac:dyDescent="0.2">
      <c r="A182" s="6" t="s">
        <v>232</v>
      </c>
      <c r="B182" s="7">
        <v>43923</v>
      </c>
      <c r="C182" s="6" t="s">
        <v>297</v>
      </c>
      <c r="D182" s="6">
        <v>1</v>
      </c>
      <c r="E182" s="6">
        <v>17</v>
      </c>
      <c r="F182" s="6" t="s">
        <v>306</v>
      </c>
      <c r="G182" s="6" t="s">
        <v>53</v>
      </c>
      <c r="H182" s="6" t="s">
        <v>314</v>
      </c>
      <c r="I182" s="6" t="s">
        <v>53</v>
      </c>
    </row>
    <row r="183" spans="1:114" x14ac:dyDescent="0.2">
      <c r="A183" s="6" t="s">
        <v>232</v>
      </c>
      <c r="B183" s="7">
        <v>43923</v>
      </c>
      <c r="C183" s="6" t="s">
        <v>297</v>
      </c>
      <c r="D183" s="6">
        <v>2</v>
      </c>
      <c r="E183" s="6">
        <v>14</v>
      </c>
      <c r="F183" s="6" t="s">
        <v>306</v>
      </c>
      <c r="G183" s="6" t="s">
        <v>53</v>
      </c>
      <c r="H183" s="6" t="s">
        <v>314</v>
      </c>
      <c r="I183" s="6" t="s">
        <v>53</v>
      </c>
    </row>
    <row r="184" spans="1:114" x14ac:dyDescent="0.2">
      <c r="A184" s="6" t="s">
        <v>232</v>
      </c>
      <c r="B184" s="7">
        <v>43923</v>
      </c>
      <c r="C184" s="6" t="s">
        <v>297</v>
      </c>
      <c r="D184" s="6"/>
      <c r="E184" s="6"/>
      <c r="F184" s="6" t="s">
        <v>306</v>
      </c>
      <c r="G184" s="6" t="s">
        <v>53</v>
      </c>
      <c r="H184" s="6" t="s">
        <v>314</v>
      </c>
      <c r="I184" s="6" t="s">
        <v>53</v>
      </c>
    </row>
    <row r="185" spans="1:114" x14ac:dyDescent="0.2">
      <c r="A185" s="6" t="s">
        <v>232</v>
      </c>
      <c r="B185" s="7">
        <v>43923</v>
      </c>
      <c r="C185" s="6" t="s">
        <v>297</v>
      </c>
      <c r="D185" s="6">
        <v>3</v>
      </c>
      <c r="E185" s="6">
        <v>25</v>
      </c>
      <c r="F185" s="6" t="s">
        <v>326</v>
      </c>
      <c r="G185" s="6" t="s">
        <v>53</v>
      </c>
      <c r="H185" s="6" t="s">
        <v>314</v>
      </c>
      <c r="I185" s="6" t="s">
        <v>53</v>
      </c>
    </row>
    <row r="186" spans="1:114" x14ac:dyDescent="0.2">
      <c r="A186" s="6" t="s">
        <v>232</v>
      </c>
      <c r="B186" s="7">
        <v>43923</v>
      </c>
      <c r="C186" s="6" t="s">
        <v>297</v>
      </c>
      <c r="D186" s="6">
        <v>5</v>
      </c>
      <c r="E186" s="6">
        <v>64</v>
      </c>
      <c r="F186" s="6" t="s">
        <v>327</v>
      </c>
      <c r="G186" s="6" t="s">
        <v>53</v>
      </c>
      <c r="H186" s="6" t="s">
        <v>314</v>
      </c>
      <c r="I186" s="6" t="s">
        <v>53</v>
      </c>
    </row>
    <row r="187" spans="1:114" x14ac:dyDescent="0.2">
      <c r="A187" s="6" t="s">
        <v>232</v>
      </c>
      <c r="B187" s="7">
        <v>43923</v>
      </c>
      <c r="C187" s="6" t="s">
        <v>297</v>
      </c>
      <c r="D187" s="6"/>
      <c r="E187" s="6"/>
      <c r="F187" s="6" t="s">
        <v>323</v>
      </c>
      <c r="G187" s="6" t="s">
        <v>53</v>
      </c>
      <c r="H187" s="6" t="s">
        <v>314</v>
      </c>
      <c r="I187" s="6" t="s">
        <v>53</v>
      </c>
    </row>
    <row r="188" spans="1:114" s="3" customFormat="1" x14ac:dyDescent="0.2">
      <c r="A188" s="6" t="s">
        <v>234</v>
      </c>
      <c r="B188" s="7">
        <v>43894</v>
      </c>
      <c r="C188" s="6" t="s">
        <v>280</v>
      </c>
      <c r="D188" s="6"/>
      <c r="E188" s="6"/>
      <c r="F188" s="6" t="s">
        <v>306</v>
      </c>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row>
    <row r="189" spans="1:114" s="3" customFormat="1" x14ac:dyDescent="0.2">
      <c r="A189" s="6" t="s">
        <v>234</v>
      </c>
      <c r="B189" s="7">
        <v>43894</v>
      </c>
      <c r="C189" s="6" t="s">
        <v>280</v>
      </c>
      <c r="D189" s="6">
        <v>1</v>
      </c>
      <c r="E189" s="6">
        <v>78</v>
      </c>
      <c r="F189" s="6" t="s">
        <v>307</v>
      </c>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row>
    <row r="190" spans="1:114" s="3" customFormat="1" x14ac:dyDescent="0.2">
      <c r="A190" s="6" t="s">
        <v>234</v>
      </c>
      <c r="B190" s="7">
        <v>43894</v>
      </c>
      <c r="C190" s="6" t="s">
        <v>280</v>
      </c>
      <c r="D190" s="6">
        <v>2</v>
      </c>
      <c r="E190" s="6">
        <v>59</v>
      </c>
      <c r="F190" s="6" t="s">
        <v>307</v>
      </c>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row>
    <row r="191" spans="1:114" s="3" customFormat="1" x14ac:dyDescent="0.2">
      <c r="A191" s="6" t="s">
        <v>234</v>
      </c>
      <c r="B191" s="7">
        <v>43894</v>
      </c>
      <c r="C191" s="6" t="s">
        <v>280</v>
      </c>
      <c r="D191" s="6"/>
      <c r="E191" s="6"/>
      <c r="F191" s="6" t="s">
        <v>307</v>
      </c>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row>
    <row r="192" spans="1:114" x14ac:dyDescent="0.2">
      <c r="A192" s="6" t="s">
        <v>234</v>
      </c>
      <c r="B192" s="7">
        <v>44158</v>
      </c>
      <c r="C192" s="6" t="s">
        <v>291</v>
      </c>
      <c r="D192" s="6"/>
      <c r="E192" s="6"/>
      <c r="F192" s="6" t="s">
        <v>306</v>
      </c>
      <c r="G192" s="6" t="s">
        <v>49</v>
      </c>
      <c r="H192" s="6" t="s">
        <v>53</v>
      </c>
      <c r="I192" s="6" t="s">
        <v>53</v>
      </c>
    </row>
    <row r="193" spans="1:9" x14ac:dyDescent="0.2">
      <c r="A193" s="6" t="s">
        <v>234</v>
      </c>
      <c r="B193" s="7">
        <v>44158</v>
      </c>
      <c r="C193" s="6" t="s">
        <v>291</v>
      </c>
      <c r="D193" s="6">
        <v>1</v>
      </c>
      <c r="E193" s="6">
        <v>97</v>
      </c>
      <c r="F193" s="6" t="s">
        <v>307</v>
      </c>
      <c r="G193" s="6" t="s">
        <v>49</v>
      </c>
      <c r="H193" s="6" t="s">
        <v>53</v>
      </c>
      <c r="I193" s="6" t="s">
        <v>53</v>
      </c>
    </row>
    <row r="194" spans="1:9" x14ac:dyDescent="0.2">
      <c r="A194" s="6" t="s">
        <v>234</v>
      </c>
      <c r="B194" s="7">
        <v>44158</v>
      </c>
      <c r="C194" s="6" t="s">
        <v>291</v>
      </c>
      <c r="D194" s="6">
        <v>2</v>
      </c>
      <c r="E194" s="6">
        <v>57</v>
      </c>
      <c r="F194" s="6" t="s">
        <v>307</v>
      </c>
      <c r="G194" s="6" t="s">
        <v>49</v>
      </c>
      <c r="H194" s="6" t="s">
        <v>53</v>
      </c>
      <c r="I194" s="6" t="s">
        <v>53</v>
      </c>
    </row>
    <row r="195" spans="1:9" x14ac:dyDescent="0.2">
      <c r="A195" s="6" t="s">
        <v>234</v>
      </c>
      <c r="B195" s="7">
        <v>44158</v>
      </c>
      <c r="C195" s="6" t="s">
        <v>291</v>
      </c>
      <c r="D195" s="6"/>
      <c r="E195" s="6"/>
      <c r="F195" s="6" t="s">
        <v>307</v>
      </c>
      <c r="G195" s="6" t="s">
        <v>49</v>
      </c>
      <c r="H195" s="6" t="s">
        <v>53</v>
      </c>
      <c r="I195" s="6" t="s">
        <v>53</v>
      </c>
    </row>
    <row r="196" spans="1:9" x14ac:dyDescent="0.2">
      <c r="A196" s="6" t="s">
        <v>234</v>
      </c>
      <c r="B196" s="7">
        <v>44074</v>
      </c>
      <c r="C196" s="6" t="s">
        <v>290</v>
      </c>
      <c r="D196" s="6"/>
      <c r="E196" s="6"/>
      <c r="F196" s="6" t="s">
        <v>306</v>
      </c>
      <c r="G196" s="6" t="s">
        <v>49</v>
      </c>
      <c r="H196" s="6" t="s">
        <v>314</v>
      </c>
      <c r="I196" s="6" t="s">
        <v>49</v>
      </c>
    </row>
    <row r="197" spans="1:9" x14ac:dyDescent="0.2">
      <c r="A197" s="6" t="s">
        <v>234</v>
      </c>
      <c r="B197" s="7">
        <v>44074</v>
      </c>
      <c r="C197" s="6" t="s">
        <v>290</v>
      </c>
      <c r="D197" s="6">
        <v>1</v>
      </c>
      <c r="E197" s="6">
        <v>82</v>
      </c>
      <c r="F197" s="6" t="s">
        <v>307</v>
      </c>
      <c r="G197" s="6" t="s">
        <v>49</v>
      </c>
      <c r="H197" s="6" t="s">
        <v>314</v>
      </c>
      <c r="I197" s="6" t="s">
        <v>49</v>
      </c>
    </row>
    <row r="198" spans="1:9" x14ac:dyDescent="0.2">
      <c r="A198" s="6" t="s">
        <v>234</v>
      </c>
      <c r="B198" s="7">
        <v>44074</v>
      </c>
      <c r="C198" s="6" t="s">
        <v>290</v>
      </c>
      <c r="D198" s="6">
        <v>2</v>
      </c>
      <c r="E198" s="6">
        <v>54</v>
      </c>
      <c r="F198" s="6" t="s">
        <v>307</v>
      </c>
      <c r="G198" s="6" t="s">
        <v>49</v>
      </c>
      <c r="H198" s="6" t="s">
        <v>314</v>
      </c>
      <c r="I198" s="6" t="s">
        <v>49</v>
      </c>
    </row>
    <row r="199" spans="1:9" x14ac:dyDescent="0.2">
      <c r="A199" s="6" t="s">
        <v>234</v>
      </c>
      <c r="B199" s="7">
        <v>44074</v>
      </c>
      <c r="C199" s="6" t="s">
        <v>290</v>
      </c>
      <c r="D199" s="6"/>
      <c r="E199" s="6"/>
      <c r="F199" s="6" t="s">
        <v>307</v>
      </c>
      <c r="G199" s="6" t="s">
        <v>49</v>
      </c>
      <c r="H199" s="6" t="s">
        <v>314</v>
      </c>
      <c r="I199" s="6" t="s">
        <v>49</v>
      </c>
    </row>
    <row r="200" spans="1:9" x14ac:dyDescent="0.2">
      <c r="A200" s="6" t="s">
        <v>234</v>
      </c>
      <c r="B200" s="7">
        <v>43990</v>
      </c>
      <c r="C200" s="6" t="s">
        <v>281</v>
      </c>
      <c r="D200" s="6"/>
      <c r="E200" s="6"/>
      <c r="F200" s="6" t="s">
        <v>306</v>
      </c>
      <c r="G200" s="6" t="s">
        <v>49</v>
      </c>
      <c r="H200" s="6" t="s">
        <v>314</v>
      </c>
      <c r="I200" s="6" t="s">
        <v>49</v>
      </c>
    </row>
    <row r="201" spans="1:9" x14ac:dyDescent="0.2">
      <c r="A201" s="6" t="s">
        <v>234</v>
      </c>
      <c r="B201" s="7">
        <v>43990</v>
      </c>
      <c r="C201" s="6" t="s">
        <v>281</v>
      </c>
      <c r="D201" s="6">
        <v>1</v>
      </c>
      <c r="E201" s="6">
        <v>79</v>
      </c>
      <c r="F201" s="6" t="s">
        <v>307</v>
      </c>
      <c r="G201" s="6" t="s">
        <v>49</v>
      </c>
      <c r="H201" s="6" t="s">
        <v>314</v>
      </c>
      <c r="I201" s="6" t="s">
        <v>49</v>
      </c>
    </row>
    <row r="202" spans="1:9" x14ac:dyDescent="0.2">
      <c r="A202" s="6" t="s">
        <v>234</v>
      </c>
      <c r="B202" s="7">
        <v>43990</v>
      </c>
      <c r="C202" s="6" t="s">
        <v>281</v>
      </c>
      <c r="D202" s="6">
        <v>2</v>
      </c>
      <c r="E202" s="6">
        <v>54</v>
      </c>
      <c r="F202" s="6" t="s">
        <v>307</v>
      </c>
      <c r="G202" s="6" t="s">
        <v>49</v>
      </c>
      <c r="H202" s="6" t="s">
        <v>314</v>
      </c>
      <c r="I202" s="6" t="s">
        <v>49</v>
      </c>
    </row>
    <row r="203" spans="1:9" x14ac:dyDescent="0.2">
      <c r="A203" s="6" t="s">
        <v>234</v>
      </c>
      <c r="B203" s="7">
        <v>43990</v>
      </c>
      <c r="C203" s="6" t="s">
        <v>281</v>
      </c>
      <c r="D203" s="6"/>
      <c r="E203" s="6"/>
      <c r="F203" s="6" t="s">
        <v>307</v>
      </c>
      <c r="G203" s="6" t="s">
        <v>49</v>
      </c>
      <c r="H203" s="6" t="s">
        <v>314</v>
      </c>
      <c r="I203" s="6" t="s">
        <v>49</v>
      </c>
    </row>
    <row r="204" spans="1:9" x14ac:dyDescent="0.2">
      <c r="A204" s="6" t="s">
        <v>234</v>
      </c>
      <c r="B204" s="7">
        <v>44102</v>
      </c>
      <c r="C204" s="6"/>
      <c r="D204" s="6"/>
      <c r="E204" s="6"/>
      <c r="F204" s="6" t="s">
        <v>306</v>
      </c>
      <c r="G204" s="6" t="s">
        <v>49</v>
      </c>
      <c r="H204" s="6" t="s">
        <v>314</v>
      </c>
      <c r="I204" s="6" t="s">
        <v>49</v>
      </c>
    </row>
    <row r="205" spans="1:9" x14ac:dyDescent="0.2">
      <c r="A205" s="6" t="s">
        <v>234</v>
      </c>
      <c r="B205" s="7">
        <v>44102</v>
      </c>
      <c r="C205" s="6"/>
      <c r="D205" s="6">
        <v>1</v>
      </c>
      <c r="E205" s="6">
        <v>88</v>
      </c>
      <c r="F205" s="6" t="s">
        <v>307</v>
      </c>
      <c r="G205" s="6" t="s">
        <v>49</v>
      </c>
      <c r="H205" s="6" t="s">
        <v>314</v>
      </c>
      <c r="I205" s="6" t="s">
        <v>49</v>
      </c>
    </row>
    <row r="206" spans="1:9" x14ac:dyDescent="0.2">
      <c r="A206" s="6" t="s">
        <v>234</v>
      </c>
      <c r="B206" s="7">
        <v>44102</v>
      </c>
      <c r="C206" s="6"/>
      <c r="D206" s="6">
        <v>2</v>
      </c>
      <c r="E206" s="6">
        <v>58</v>
      </c>
      <c r="F206" s="6" t="s">
        <v>307</v>
      </c>
      <c r="G206" s="6" t="s">
        <v>49</v>
      </c>
      <c r="H206" s="6" t="s">
        <v>314</v>
      </c>
      <c r="I206" s="6" t="s">
        <v>49</v>
      </c>
    </row>
    <row r="207" spans="1:9" x14ac:dyDescent="0.2">
      <c r="A207" s="6" t="s">
        <v>234</v>
      </c>
      <c r="B207" s="7">
        <v>44102</v>
      </c>
      <c r="C207" s="6"/>
      <c r="D207" s="6"/>
      <c r="E207" s="6"/>
      <c r="F207" s="6" t="s">
        <v>307</v>
      </c>
      <c r="G207" s="6" t="s">
        <v>49</v>
      </c>
      <c r="H207" s="6" t="s">
        <v>314</v>
      </c>
      <c r="I207" s="6" t="s">
        <v>49</v>
      </c>
    </row>
    <row r="208" spans="1:9" x14ac:dyDescent="0.2">
      <c r="A208" s="6" t="s">
        <v>236</v>
      </c>
      <c r="B208" s="7">
        <v>44140</v>
      </c>
      <c r="C208" s="6" t="s">
        <v>280</v>
      </c>
      <c r="D208" s="6"/>
      <c r="E208" s="6"/>
      <c r="F208" s="6" t="s">
        <v>330</v>
      </c>
      <c r="G208" s="6"/>
      <c r="H208" s="6"/>
      <c r="I208" s="6"/>
    </row>
    <row r="209" spans="1:9" x14ac:dyDescent="0.2">
      <c r="A209" s="6" t="s">
        <v>236</v>
      </c>
      <c r="B209" s="7">
        <v>44140</v>
      </c>
      <c r="C209" s="6" t="s">
        <v>280</v>
      </c>
      <c r="D209" s="6"/>
      <c r="E209" s="6"/>
      <c r="F209" s="6" t="s">
        <v>308</v>
      </c>
      <c r="G209" s="6"/>
      <c r="H209" s="6"/>
      <c r="I209" s="6"/>
    </row>
    <row r="210" spans="1:9" x14ac:dyDescent="0.2">
      <c r="A210" s="6" t="s">
        <v>236</v>
      </c>
      <c r="B210" s="7">
        <v>44140</v>
      </c>
      <c r="C210" s="6" t="s">
        <v>280</v>
      </c>
      <c r="D210" s="6"/>
      <c r="E210" s="6"/>
      <c r="F210" s="6" t="s">
        <v>319</v>
      </c>
      <c r="G210" s="6"/>
      <c r="H210" s="6"/>
      <c r="I210" s="6"/>
    </row>
    <row r="211" spans="1:9" x14ac:dyDescent="0.2">
      <c r="A211" s="6" t="s">
        <v>236</v>
      </c>
      <c r="B211" s="7">
        <v>44140</v>
      </c>
      <c r="C211" s="6" t="s">
        <v>280</v>
      </c>
      <c r="D211" s="6">
        <v>3</v>
      </c>
      <c r="E211" s="6">
        <v>24</v>
      </c>
      <c r="F211" s="6" t="s">
        <v>329</v>
      </c>
      <c r="G211" s="6"/>
      <c r="H211" s="6"/>
      <c r="I211" s="6"/>
    </row>
    <row r="212" spans="1:9" x14ac:dyDescent="0.2">
      <c r="A212" s="6" t="s">
        <v>236</v>
      </c>
      <c r="B212" s="7">
        <v>44140</v>
      </c>
      <c r="C212" s="6" t="s">
        <v>280</v>
      </c>
      <c r="D212" s="6">
        <v>1</v>
      </c>
      <c r="E212" s="6">
        <v>29</v>
      </c>
      <c r="F212" s="6" t="s">
        <v>328</v>
      </c>
      <c r="G212" s="6"/>
      <c r="H212" s="6"/>
      <c r="I212" s="6"/>
    </row>
    <row r="213" spans="1:9" x14ac:dyDescent="0.2">
      <c r="A213" s="6" t="s">
        <v>236</v>
      </c>
      <c r="B213" s="7">
        <v>44140</v>
      </c>
      <c r="C213" s="6" t="s">
        <v>280</v>
      </c>
      <c r="D213" s="6"/>
      <c r="E213" s="6"/>
      <c r="F213" s="6" t="s">
        <v>323</v>
      </c>
      <c r="G213" s="6"/>
      <c r="H213" s="6"/>
      <c r="I213" s="6"/>
    </row>
    <row r="214" spans="1:9" x14ac:dyDescent="0.2">
      <c r="A214" s="6" t="s">
        <v>236</v>
      </c>
      <c r="B214" s="7">
        <v>44140</v>
      </c>
      <c r="C214" s="6" t="s">
        <v>280</v>
      </c>
      <c r="D214" s="6">
        <v>2</v>
      </c>
      <c r="E214" s="6">
        <v>39</v>
      </c>
      <c r="F214" s="6" t="s">
        <v>331</v>
      </c>
      <c r="G214" s="6"/>
      <c r="H214" s="6"/>
      <c r="I214" s="6"/>
    </row>
    <row r="215" spans="1:9" x14ac:dyDescent="0.2">
      <c r="A215" s="6" t="s">
        <v>236</v>
      </c>
      <c r="B215" s="7">
        <v>44326</v>
      </c>
      <c r="C215" s="6" t="s">
        <v>290</v>
      </c>
      <c r="D215" s="6"/>
      <c r="E215" s="6"/>
      <c r="F215" s="6" t="s">
        <v>330</v>
      </c>
      <c r="G215" s="6" t="s">
        <v>49</v>
      </c>
      <c r="H215" s="6" t="s">
        <v>314</v>
      </c>
      <c r="I215" s="6" t="s">
        <v>49</v>
      </c>
    </row>
    <row r="216" spans="1:9" x14ac:dyDescent="0.2">
      <c r="A216" s="6" t="s">
        <v>236</v>
      </c>
      <c r="B216" s="7">
        <v>44326</v>
      </c>
      <c r="C216" s="6" t="s">
        <v>290</v>
      </c>
      <c r="D216" s="6"/>
      <c r="E216" s="6"/>
      <c r="F216" s="6" t="s">
        <v>308</v>
      </c>
      <c r="G216" s="6" t="s">
        <v>49</v>
      </c>
      <c r="H216" s="6" t="s">
        <v>314</v>
      </c>
      <c r="I216" s="6" t="s">
        <v>49</v>
      </c>
    </row>
    <row r="217" spans="1:9" x14ac:dyDescent="0.2">
      <c r="A217" s="6" t="s">
        <v>236</v>
      </c>
      <c r="B217" s="7">
        <v>44326</v>
      </c>
      <c r="C217" s="6" t="s">
        <v>290</v>
      </c>
      <c r="D217" s="6"/>
      <c r="E217" s="6"/>
      <c r="F217" s="6" t="s">
        <v>319</v>
      </c>
      <c r="G217" s="6" t="s">
        <v>49</v>
      </c>
      <c r="H217" s="6" t="s">
        <v>314</v>
      </c>
      <c r="I217" s="6" t="s">
        <v>49</v>
      </c>
    </row>
    <row r="218" spans="1:9" x14ac:dyDescent="0.2">
      <c r="A218" s="6" t="s">
        <v>236</v>
      </c>
      <c r="B218" s="7">
        <v>44326</v>
      </c>
      <c r="C218" s="6" t="s">
        <v>290</v>
      </c>
      <c r="D218" s="6">
        <v>3</v>
      </c>
      <c r="E218" s="6">
        <v>32</v>
      </c>
      <c r="F218" s="6" t="s">
        <v>329</v>
      </c>
      <c r="G218" s="6" t="s">
        <v>49</v>
      </c>
      <c r="H218" s="6" t="s">
        <v>314</v>
      </c>
      <c r="I218" s="6" t="s">
        <v>49</v>
      </c>
    </row>
    <row r="219" spans="1:9" x14ac:dyDescent="0.2">
      <c r="A219" s="6" t="s">
        <v>236</v>
      </c>
      <c r="B219" s="7">
        <v>44326</v>
      </c>
      <c r="C219" s="6" t="s">
        <v>290</v>
      </c>
      <c r="D219" s="6">
        <v>1</v>
      </c>
      <c r="E219" s="6">
        <v>16</v>
      </c>
      <c r="F219" s="6" t="s">
        <v>328</v>
      </c>
      <c r="G219" s="6" t="s">
        <v>49</v>
      </c>
      <c r="H219" s="6" t="s">
        <v>314</v>
      </c>
      <c r="I219" s="6" t="s">
        <v>49</v>
      </c>
    </row>
    <row r="220" spans="1:9" x14ac:dyDescent="0.2">
      <c r="A220" s="6" t="s">
        <v>236</v>
      </c>
      <c r="B220" s="7">
        <v>44326</v>
      </c>
      <c r="C220" s="6" t="s">
        <v>290</v>
      </c>
      <c r="D220" s="6"/>
      <c r="E220" s="6"/>
      <c r="F220" s="6" t="s">
        <v>323</v>
      </c>
      <c r="G220" s="6" t="s">
        <v>49</v>
      </c>
      <c r="H220" s="6" t="s">
        <v>314</v>
      </c>
      <c r="I220" s="6" t="s">
        <v>49</v>
      </c>
    </row>
    <row r="221" spans="1:9" x14ac:dyDescent="0.2">
      <c r="A221" s="6" t="s">
        <v>236</v>
      </c>
      <c r="B221" s="7">
        <v>44326</v>
      </c>
      <c r="C221" s="6" t="s">
        <v>290</v>
      </c>
      <c r="D221" s="6">
        <v>2</v>
      </c>
      <c r="E221" s="6">
        <v>37</v>
      </c>
      <c r="F221" s="6" t="s">
        <v>331</v>
      </c>
      <c r="G221" s="6" t="s">
        <v>49</v>
      </c>
      <c r="H221" s="6" t="s">
        <v>314</v>
      </c>
      <c r="I221" s="6" t="s">
        <v>49</v>
      </c>
    </row>
    <row r="222" spans="1:9" x14ac:dyDescent="0.2">
      <c r="A222" s="6" t="s">
        <v>236</v>
      </c>
      <c r="B222" s="7">
        <v>44280</v>
      </c>
      <c r="C222" s="6" t="s">
        <v>288</v>
      </c>
      <c r="D222" s="6"/>
      <c r="E222" s="6"/>
      <c r="F222" s="6" t="s">
        <v>330</v>
      </c>
      <c r="G222" s="6" t="s">
        <v>49</v>
      </c>
      <c r="H222" s="6" t="s">
        <v>314</v>
      </c>
      <c r="I222" s="6" t="s">
        <v>49</v>
      </c>
    </row>
    <row r="223" spans="1:9" x14ac:dyDescent="0.2">
      <c r="A223" s="6" t="s">
        <v>236</v>
      </c>
      <c r="B223" s="7">
        <v>44280</v>
      </c>
      <c r="C223" s="6" t="s">
        <v>288</v>
      </c>
      <c r="D223" s="6"/>
      <c r="E223" s="6"/>
      <c r="F223" s="6" t="s">
        <v>308</v>
      </c>
      <c r="G223" s="6" t="s">
        <v>49</v>
      </c>
      <c r="H223" s="6" t="s">
        <v>314</v>
      </c>
      <c r="I223" s="6" t="s">
        <v>49</v>
      </c>
    </row>
    <row r="224" spans="1:9" x14ac:dyDescent="0.2">
      <c r="A224" s="6" t="s">
        <v>236</v>
      </c>
      <c r="B224" s="7">
        <v>44280</v>
      </c>
      <c r="C224" s="6" t="s">
        <v>288</v>
      </c>
      <c r="D224" s="6"/>
      <c r="E224" s="6"/>
      <c r="F224" s="6" t="s">
        <v>319</v>
      </c>
      <c r="G224" s="6" t="s">
        <v>49</v>
      </c>
      <c r="H224" s="6" t="s">
        <v>314</v>
      </c>
      <c r="I224" s="6" t="s">
        <v>49</v>
      </c>
    </row>
    <row r="225" spans="1:9" x14ac:dyDescent="0.2">
      <c r="A225" s="6" t="s">
        <v>236</v>
      </c>
      <c r="B225" s="7">
        <v>44280</v>
      </c>
      <c r="C225" s="6" t="s">
        <v>288</v>
      </c>
      <c r="D225" s="6">
        <v>3</v>
      </c>
      <c r="E225" s="6">
        <v>29</v>
      </c>
      <c r="F225" s="6" t="s">
        <v>329</v>
      </c>
      <c r="G225" s="6" t="s">
        <v>49</v>
      </c>
      <c r="H225" s="6" t="s">
        <v>314</v>
      </c>
      <c r="I225" s="6" t="s">
        <v>49</v>
      </c>
    </row>
    <row r="226" spans="1:9" x14ac:dyDescent="0.2">
      <c r="A226" s="6" t="s">
        <v>236</v>
      </c>
      <c r="B226" s="7">
        <v>44280</v>
      </c>
      <c r="C226" s="6" t="s">
        <v>288</v>
      </c>
      <c r="D226" s="6">
        <v>1</v>
      </c>
      <c r="E226" s="6">
        <v>15</v>
      </c>
      <c r="F226" s="6" t="s">
        <v>328</v>
      </c>
      <c r="G226" s="6" t="s">
        <v>49</v>
      </c>
      <c r="H226" s="6" t="s">
        <v>314</v>
      </c>
      <c r="I226" s="6" t="s">
        <v>49</v>
      </c>
    </row>
    <row r="227" spans="1:9" x14ac:dyDescent="0.2">
      <c r="A227" s="6" t="s">
        <v>236</v>
      </c>
      <c r="B227" s="7">
        <v>44280</v>
      </c>
      <c r="C227" s="6" t="s">
        <v>288</v>
      </c>
      <c r="D227" s="6"/>
      <c r="E227" s="6"/>
      <c r="F227" s="6" t="s">
        <v>323</v>
      </c>
      <c r="G227" s="6" t="s">
        <v>49</v>
      </c>
      <c r="H227" s="6" t="s">
        <v>314</v>
      </c>
      <c r="I227" s="6" t="s">
        <v>49</v>
      </c>
    </row>
    <row r="228" spans="1:9" x14ac:dyDescent="0.2">
      <c r="A228" s="6" t="s">
        <v>236</v>
      </c>
      <c r="B228" s="7">
        <v>44280</v>
      </c>
      <c r="C228" s="6" t="s">
        <v>288</v>
      </c>
      <c r="D228" s="6">
        <v>2</v>
      </c>
      <c r="E228" s="6">
        <v>37</v>
      </c>
      <c r="F228" s="6" t="s">
        <v>331</v>
      </c>
      <c r="G228" s="6" t="s">
        <v>49</v>
      </c>
      <c r="H228" s="6" t="s">
        <v>314</v>
      </c>
      <c r="I228" s="6" t="s">
        <v>49</v>
      </c>
    </row>
    <row r="229" spans="1:9" x14ac:dyDescent="0.2">
      <c r="A229" s="6" t="s">
        <v>236</v>
      </c>
      <c r="B229" s="7">
        <v>44238</v>
      </c>
      <c r="C229" s="6" t="s">
        <v>297</v>
      </c>
      <c r="D229" s="6"/>
      <c r="E229" s="6"/>
      <c r="F229" s="6" t="s">
        <v>330</v>
      </c>
      <c r="G229" s="6" t="s">
        <v>49</v>
      </c>
      <c r="H229" s="6" t="s">
        <v>314</v>
      </c>
      <c r="I229" s="6" t="s">
        <v>49</v>
      </c>
    </row>
    <row r="230" spans="1:9" x14ac:dyDescent="0.2">
      <c r="A230" s="6" t="s">
        <v>236</v>
      </c>
      <c r="B230" s="7">
        <v>44238</v>
      </c>
      <c r="C230" s="6" t="s">
        <v>297</v>
      </c>
      <c r="D230" s="6"/>
      <c r="E230" s="6"/>
      <c r="F230" s="6" t="s">
        <v>308</v>
      </c>
      <c r="G230" s="6" t="s">
        <v>49</v>
      </c>
      <c r="H230" s="6" t="s">
        <v>314</v>
      </c>
      <c r="I230" s="6" t="s">
        <v>49</v>
      </c>
    </row>
    <row r="231" spans="1:9" x14ac:dyDescent="0.2">
      <c r="A231" s="6" t="s">
        <v>236</v>
      </c>
      <c r="B231" s="7">
        <v>44238</v>
      </c>
      <c r="C231" s="6" t="s">
        <v>297</v>
      </c>
      <c r="D231" s="6"/>
      <c r="E231" s="6"/>
      <c r="F231" s="6" t="s">
        <v>319</v>
      </c>
      <c r="G231" s="6" t="s">
        <v>49</v>
      </c>
      <c r="H231" s="6" t="s">
        <v>314</v>
      </c>
      <c r="I231" s="6" t="s">
        <v>49</v>
      </c>
    </row>
    <row r="232" spans="1:9" x14ac:dyDescent="0.2">
      <c r="A232" s="6" t="s">
        <v>236</v>
      </c>
      <c r="B232" s="7">
        <v>44238</v>
      </c>
      <c r="C232" s="6" t="s">
        <v>297</v>
      </c>
      <c r="D232" s="6">
        <v>3</v>
      </c>
      <c r="E232" s="6">
        <v>28</v>
      </c>
      <c r="F232" s="6" t="s">
        <v>329</v>
      </c>
      <c r="G232" s="6" t="s">
        <v>49</v>
      </c>
      <c r="H232" s="6" t="s">
        <v>314</v>
      </c>
      <c r="I232" s="6" t="s">
        <v>49</v>
      </c>
    </row>
    <row r="233" spans="1:9" x14ac:dyDescent="0.2">
      <c r="A233" s="6" t="s">
        <v>236</v>
      </c>
      <c r="B233" s="7">
        <v>44238</v>
      </c>
      <c r="C233" s="6" t="s">
        <v>297</v>
      </c>
      <c r="D233" s="6">
        <v>1</v>
      </c>
      <c r="E233" s="6">
        <v>15</v>
      </c>
      <c r="F233" s="6" t="s">
        <v>328</v>
      </c>
      <c r="G233" s="6" t="s">
        <v>49</v>
      </c>
      <c r="H233" s="6" t="s">
        <v>314</v>
      </c>
      <c r="I233" s="6" t="s">
        <v>49</v>
      </c>
    </row>
    <row r="234" spans="1:9" x14ac:dyDescent="0.2">
      <c r="A234" s="6" t="s">
        <v>236</v>
      </c>
      <c r="B234" s="7">
        <v>44238</v>
      </c>
      <c r="C234" s="6" t="s">
        <v>297</v>
      </c>
      <c r="D234" s="6"/>
      <c r="E234" s="6"/>
      <c r="F234" s="6" t="s">
        <v>323</v>
      </c>
      <c r="G234" s="6" t="s">
        <v>49</v>
      </c>
      <c r="H234" s="6" t="s">
        <v>314</v>
      </c>
      <c r="I234" s="6" t="s">
        <v>49</v>
      </c>
    </row>
    <row r="235" spans="1:9" x14ac:dyDescent="0.2">
      <c r="A235" s="6" t="s">
        <v>236</v>
      </c>
      <c r="B235" s="7">
        <v>44238</v>
      </c>
      <c r="C235" s="6" t="s">
        <v>297</v>
      </c>
      <c r="D235" s="6">
        <v>2</v>
      </c>
      <c r="E235" s="6">
        <v>36</v>
      </c>
      <c r="F235" s="6" t="s">
        <v>331</v>
      </c>
      <c r="G235" s="6" t="s">
        <v>49</v>
      </c>
      <c r="H235" s="6" t="s">
        <v>314</v>
      </c>
      <c r="I235" s="6" t="s">
        <v>49</v>
      </c>
    </row>
    <row r="236" spans="1:9" x14ac:dyDescent="0.2">
      <c r="A236" s="6" t="s">
        <v>238</v>
      </c>
      <c r="B236" s="7">
        <v>44194</v>
      </c>
      <c r="C236" s="6" t="s">
        <v>280</v>
      </c>
      <c r="D236" s="6">
        <v>2</v>
      </c>
      <c r="E236" s="6">
        <v>19</v>
      </c>
      <c r="F236" s="6" t="s">
        <v>330</v>
      </c>
      <c r="G236" s="6"/>
      <c r="H236" s="6"/>
      <c r="I236" s="6"/>
    </row>
    <row r="237" spans="1:9" x14ac:dyDescent="0.2">
      <c r="A237" s="6" t="s">
        <v>238</v>
      </c>
      <c r="B237" s="7">
        <v>44194</v>
      </c>
      <c r="C237" s="6" t="s">
        <v>280</v>
      </c>
      <c r="D237" s="6"/>
      <c r="E237" s="6"/>
      <c r="F237" s="6" t="s">
        <v>330</v>
      </c>
      <c r="G237" s="6"/>
      <c r="H237" s="6"/>
      <c r="I237" s="6"/>
    </row>
    <row r="238" spans="1:9" x14ac:dyDescent="0.2">
      <c r="A238" s="6" t="s">
        <v>238</v>
      </c>
      <c r="B238" s="7">
        <v>44194</v>
      </c>
      <c r="C238" s="6" t="s">
        <v>280</v>
      </c>
      <c r="D238" s="6">
        <v>1</v>
      </c>
      <c r="E238" s="6">
        <v>28</v>
      </c>
      <c r="F238" s="6" t="s">
        <v>330</v>
      </c>
      <c r="G238" s="6"/>
      <c r="H238" s="6"/>
      <c r="I238" s="6"/>
    </row>
    <row r="239" spans="1:9" x14ac:dyDescent="0.2">
      <c r="A239" s="6" t="s">
        <v>238</v>
      </c>
      <c r="B239" s="7">
        <v>44194</v>
      </c>
      <c r="C239" s="6" t="s">
        <v>280</v>
      </c>
      <c r="D239" s="6">
        <v>3</v>
      </c>
      <c r="E239" s="6">
        <v>27</v>
      </c>
      <c r="F239" s="6" t="s">
        <v>308</v>
      </c>
      <c r="G239" s="6"/>
      <c r="H239" s="6"/>
      <c r="I239" s="6"/>
    </row>
    <row r="240" spans="1:9" x14ac:dyDescent="0.2">
      <c r="A240" s="6" t="s">
        <v>238</v>
      </c>
      <c r="B240" s="7">
        <v>44194</v>
      </c>
      <c r="C240" s="6" t="s">
        <v>280</v>
      </c>
      <c r="D240" s="6"/>
      <c r="E240" s="6"/>
      <c r="F240" s="6" t="s">
        <v>323</v>
      </c>
      <c r="G240" s="6"/>
      <c r="H240" s="6"/>
      <c r="I240" s="6"/>
    </row>
    <row r="241" spans="1:9" x14ac:dyDescent="0.2">
      <c r="A241" s="6" t="s">
        <v>238</v>
      </c>
      <c r="B241" s="7">
        <v>44305</v>
      </c>
      <c r="C241" s="6" t="s">
        <v>297</v>
      </c>
      <c r="D241" s="6">
        <v>1</v>
      </c>
      <c r="E241" s="6">
        <v>40</v>
      </c>
      <c r="F241" s="6" t="s">
        <v>330</v>
      </c>
      <c r="G241" s="6" t="s">
        <v>53</v>
      </c>
      <c r="H241" s="6" t="s">
        <v>53</v>
      </c>
      <c r="I241" s="6" t="s">
        <v>53</v>
      </c>
    </row>
    <row r="242" spans="1:9" x14ac:dyDescent="0.2">
      <c r="A242" s="6" t="s">
        <v>238</v>
      </c>
      <c r="B242" s="7">
        <v>44305</v>
      </c>
      <c r="C242" s="6" t="s">
        <v>297</v>
      </c>
      <c r="D242" s="6">
        <v>2</v>
      </c>
      <c r="E242" s="6">
        <v>41</v>
      </c>
      <c r="F242" s="6" t="s">
        <v>330</v>
      </c>
      <c r="G242" s="6" t="s">
        <v>53</v>
      </c>
      <c r="H242" s="6" t="s">
        <v>53</v>
      </c>
      <c r="I242" s="6" t="s">
        <v>53</v>
      </c>
    </row>
    <row r="243" spans="1:9" x14ac:dyDescent="0.2">
      <c r="A243" s="6" t="s">
        <v>238</v>
      </c>
      <c r="B243" s="7">
        <v>44305</v>
      </c>
      <c r="C243" s="6" t="s">
        <v>297</v>
      </c>
      <c r="D243" s="6"/>
      <c r="E243" s="6"/>
      <c r="F243" s="6" t="s">
        <v>330</v>
      </c>
      <c r="G243" s="6" t="s">
        <v>53</v>
      </c>
      <c r="H243" s="6" t="s">
        <v>53</v>
      </c>
      <c r="I243" s="6" t="s">
        <v>53</v>
      </c>
    </row>
    <row r="244" spans="1:9" x14ac:dyDescent="0.2">
      <c r="A244" s="6" t="s">
        <v>238</v>
      </c>
      <c r="B244" s="7">
        <v>44305</v>
      </c>
      <c r="C244" s="6" t="s">
        <v>297</v>
      </c>
      <c r="D244" s="6">
        <v>3</v>
      </c>
      <c r="E244" s="6">
        <v>37</v>
      </c>
      <c r="F244" s="6" t="s">
        <v>308</v>
      </c>
      <c r="G244" s="6" t="s">
        <v>53</v>
      </c>
      <c r="H244" s="6" t="s">
        <v>53</v>
      </c>
      <c r="I244" s="6" t="s">
        <v>53</v>
      </c>
    </row>
    <row r="245" spans="1:9" x14ac:dyDescent="0.2">
      <c r="A245" s="6" t="s">
        <v>238</v>
      </c>
      <c r="B245" s="7">
        <v>44305</v>
      </c>
      <c r="C245" s="6" t="s">
        <v>297</v>
      </c>
      <c r="D245" s="6"/>
      <c r="E245" s="6"/>
      <c r="F245" s="6" t="s">
        <v>323</v>
      </c>
      <c r="G245" s="6" t="s">
        <v>53</v>
      </c>
      <c r="H245" s="6" t="s">
        <v>53</v>
      </c>
      <c r="I245" s="6" t="s">
        <v>53</v>
      </c>
    </row>
    <row r="246" spans="1:9" x14ac:dyDescent="0.2">
      <c r="A246" s="6" t="s">
        <v>240</v>
      </c>
      <c r="B246" s="7">
        <v>44239</v>
      </c>
      <c r="C246" s="6" t="s">
        <v>280</v>
      </c>
      <c r="D246" s="6"/>
      <c r="E246" s="6"/>
      <c r="F246" s="6" t="s">
        <v>330</v>
      </c>
      <c r="G246" s="6"/>
      <c r="H246" s="6"/>
      <c r="I246" s="6"/>
    </row>
    <row r="247" spans="1:9" x14ac:dyDescent="0.2">
      <c r="A247" s="6" t="s">
        <v>240</v>
      </c>
      <c r="B247" s="7">
        <v>44239</v>
      </c>
      <c r="C247" s="6" t="s">
        <v>280</v>
      </c>
      <c r="D247" s="6"/>
      <c r="E247" s="6"/>
      <c r="F247" s="6" t="s">
        <v>307</v>
      </c>
      <c r="G247" s="6"/>
      <c r="H247" s="6"/>
      <c r="I247" s="6"/>
    </row>
    <row r="248" spans="1:9" x14ac:dyDescent="0.2">
      <c r="A248" s="6" t="s">
        <v>240</v>
      </c>
      <c r="B248" s="7">
        <v>44239</v>
      </c>
      <c r="C248" s="6" t="s">
        <v>280</v>
      </c>
      <c r="D248" s="6">
        <v>2</v>
      </c>
      <c r="E248" s="6">
        <v>34</v>
      </c>
      <c r="F248" s="6" t="s">
        <v>307</v>
      </c>
      <c r="G248" s="6"/>
      <c r="H248" s="6"/>
      <c r="I248" s="6"/>
    </row>
    <row r="249" spans="1:9" x14ac:dyDescent="0.2">
      <c r="A249" s="6" t="s">
        <v>240</v>
      </c>
      <c r="B249" s="7">
        <v>44239</v>
      </c>
      <c r="C249" s="6" t="s">
        <v>280</v>
      </c>
      <c r="D249" s="6">
        <v>1</v>
      </c>
      <c r="E249" s="6">
        <v>21</v>
      </c>
      <c r="F249" s="6" t="s">
        <v>307</v>
      </c>
      <c r="G249" s="6"/>
      <c r="H249" s="6"/>
      <c r="I249" s="6"/>
    </row>
    <row r="250" spans="1:9" x14ac:dyDescent="0.2">
      <c r="A250" s="6" t="s">
        <v>240</v>
      </c>
      <c r="B250" s="7">
        <v>44239</v>
      </c>
      <c r="C250" s="6" t="s">
        <v>280</v>
      </c>
      <c r="D250" s="6">
        <v>3</v>
      </c>
      <c r="E250" s="6">
        <v>18</v>
      </c>
      <c r="F250" s="6" t="s">
        <v>317</v>
      </c>
      <c r="G250" s="6"/>
      <c r="H250" s="6"/>
      <c r="I250" s="6"/>
    </row>
    <row r="251" spans="1:9" x14ac:dyDescent="0.2">
      <c r="A251" s="6" t="s">
        <v>240</v>
      </c>
      <c r="B251" s="7">
        <v>44323</v>
      </c>
      <c r="C251" s="6" t="s">
        <v>297</v>
      </c>
      <c r="D251" s="6"/>
      <c r="E251" s="6"/>
      <c r="F251" s="6" t="s">
        <v>330</v>
      </c>
      <c r="G251" s="6" t="s">
        <v>53</v>
      </c>
      <c r="H251" s="6" t="s">
        <v>53</v>
      </c>
      <c r="I251" s="6" t="s">
        <v>53</v>
      </c>
    </row>
    <row r="252" spans="1:9" x14ac:dyDescent="0.2">
      <c r="A252" s="6" t="s">
        <v>240</v>
      </c>
      <c r="B252" s="7">
        <v>44323</v>
      </c>
      <c r="C252" s="6" t="s">
        <v>297</v>
      </c>
      <c r="D252" s="6">
        <v>1</v>
      </c>
      <c r="E252" s="6">
        <v>25</v>
      </c>
      <c r="F252" s="6" t="s">
        <v>307</v>
      </c>
      <c r="G252" s="6" t="s">
        <v>53</v>
      </c>
      <c r="H252" s="6" t="s">
        <v>53</v>
      </c>
      <c r="I252" s="6" t="s">
        <v>53</v>
      </c>
    </row>
    <row r="253" spans="1:9" x14ac:dyDescent="0.2">
      <c r="A253" s="6" t="s">
        <v>240</v>
      </c>
      <c r="B253" s="7">
        <v>44323</v>
      </c>
      <c r="C253" s="6" t="s">
        <v>297</v>
      </c>
      <c r="D253" s="6">
        <v>2</v>
      </c>
      <c r="E253" s="6">
        <v>51</v>
      </c>
      <c r="F253" s="6" t="s">
        <v>307</v>
      </c>
      <c r="G253" s="6" t="s">
        <v>53</v>
      </c>
      <c r="H253" s="6" t="s">
        <v>53</v>
      </c>
      <c r="I253" s="6" t="s">
        <v>53</v>
      </c>
    </row>
    <row r="254" spans="1:9" x14ac:dyDescent="0.2">
      <c r="A254" s="6" t="s">
        <v>240</v>
      </c>
      <c r="B254" s="7">
        <v>44323</v>
      </c>
      <c r="C254" s="6" t="s">
        <v>297</v>
      </c>
      <c r="D254" s="6"/>
      <c r="E254" s="6"/>
      <c r="F254" s="6" t="s">
        <v>307</v>
      </c>
      <c r="G254" s="6" t="s">
        <v>53</v>
      </c>
      <c r="H254" s="6" t="s">
        <v>53</v>
      </c>
      <c r="I254" s="6" t="s">
        <v>53</v>
      </c>
    </row>
    <row r="255" spans="1:9" x14ac:dyDescent="0.2">
      <c r="A255" s="6" t="s">
        <v>240</v>
      </c>
      <c r="B255" s="7">
        <v>44323</v>
      </c>
      <c r="C255" s="6" t="s">
        <v>297</v>
      </c>
      <c r="D255" s="6">
        <v>3</v>
      </c>
      <c r="E255" s="6">
        <v>18</v>
      </c>
      <c r="F255" s="6" t="s">
        <v>317</v>
      </c>
      <c r="G255" s="6" t="s">
        <v>53</v>
      </c>
      <c r="H255" s="6" t="s">
        <v>53</v>
      </c>
      <c r="I255" s="6" t="s">
        <v>53</v>
      </c>
    </row>
    <row r="256" spans="1:9" x14ac:dyDescent="0.2">
      <c r="A256" s="6" t="s">
        <v>242</v>
      </c>
      <c r="B256" s="7">
        <v>44278</v>
      </c>
      <c r="C256" s="6" t="s">
        <v>280</v>
      </c>
      <c r="D256" s="6">
        <v>1</v>
      </c>
      <c r="E256" s="6">
        <v>16</v>
      </c>
      <c r="F256" s="6" t="s">
        <v>306</v>
      </c>
      <c r="G256" s="6"/>
      <c r="H256" s="6"/>
      <c r="I256" s="6"/>
    </row>
    <row r="257" spans="1:9" x14ac:dyDescent="0.2">
      <c r="A257" s="6" t="s">
        <v>242</v>
      </c>
      <c r="B257" s="7">
        <v>44278</v>
      </c>
      <c r="C257" s="6" t="s">
        <v>280</v>
      </c>
      <c r="D257" s="6">
        <v>2</v>
      </c>
      <c r="E257" s="6">
        <v>25</v>
      </c>
      <c r="F257" s="6" t="s">
        <v>306</v>
      </c>
      <c r="G257" s="6"/>
      <c r="H257" s="6"/>
      <c r="I257" s="6"/>
    </row>
    <row r="258" spans="1:9" x14ac:dyDescent="0.2">
      <c r="A258" s="6" t="s">
        <v>242</v>
      </c>
      <c r="B258" s="7">
        <v>44278</v>
      </c>
      <c r="C258" s="6" t="s">
        <v>280</v>
      </c>
      <c r="D258" s="6"/>
      <c r="E258" s="6"/>
      <c r="F258" s="6" t="s">
        <v>306</v>
      </c>
      <c r="G258" s="6"/>
      <c r="H258" s="6"/>
      <c r="I258" s="6"/>
    </row>
    <row r="259" spans="1:9" x14ac:dyDescent="0.2">
      <c r="A259" s="6" t="s">
        <v>242</v>
      </c>
      <c r="B259" s="7">
        <v>44278</v>
      </c>
      <c r="C259" s="6" t="s">
        <v>280</v>
      </c>
      <c r="D259" s="6"/>
      <c r="E259" s="6"/>
      <c r="F259" s="6" t="s">
        <v>307</v>
      </c>
      <c r="G259" s="6"/>
      <c r="H259" s="6"/>
      <c r="I259" s="6"/>
    </row>
    <row r="260" spans="1:9" x14ac:dyDescent="0.2">
      <c r="A260" s="6" t="s">
        <v>242</v>
      </c>
      <c r="B260" s="7">
        <v>44278</v>
      </c>
      <c r="C260" s="6" t="s">
        <v>280</v>
      </c>
      <c r="D260" s="6"/>
      <c r="E260" s="6"/>
      <c r="F260" s="6" t="s">
        <v>323</v>
      </c>
      <c r="G260" s="6"/>
      <c r="H260" s="6"/>
      <c r="I260" s="6"/>
    </row>
    <row r="261" spans="1:9" x14ac:dyDescent="0.2">
      <c r="A261" s="6" t="s">
        <v>242</v>
      </c>
      <c r="B261" s="7">
        <v>37423</v>
      </c>
      <c r="C261" s="6" t="s">
        <v>297</v>
      </c>
      <c r="D261" s="6"/>
      <c r="E261" s="6"/>
      <c r="F261" s="6" t="s">
        <v>306</v>
      </c>
      <c r="G261" s="6" t="s">
        <v>49</v>
      </c>
      <c r="H261" s="6" t="s">
        <v>53</v>
      </c>
      <c r="I261" s="6" t="s">
        <v>53</v>
      </c>
    </row>
    <row r="262" spans="1:9" x14ac:dyDescent="0.2">
      <c r="A262" s="6" t="s">
        <v>242</v>
      </c>
      <c r="B262" s="7">
        <v>44363</v>
      </c>
      <c r="C262" s="6" t="s">
        <v>297</v>
      </c>
      <c r="D262" s="6">
        <v>1</v>
      </c>
      <c r="E262" s="6">
        <v>20</v>
      </c>
      <c r="F262" s="6" t="s">
        <v>306</v>
      </c>
      <c r="G262" s="6" t="s">
        <v>49</v>
      </c>
      <c r="H262" s="6" t="s">
        <v>53</v>
      </c>
      <c r="I262" s="6" t="s">
        <v>53</v>
      </c>
    </row>
    <row r="263" spans="1:9" x14ac:dyDescent="0.2">
      <c r="A263" s="6" t="s">
        <v>242</v>
      </c>
      <c r="B263" s="7">
        <v>44363</v>
      </c>
      <c r="C263" s="6" t="s">
        <v>297</v>
      </c>
      <c r="D263" s="6">
        <v>2</v>
      </c>
      <c r="E263" s="6">
        <v>24</v>
      </c>
      <c r="F263" s="6" t="s">
        <v>306</v>
      </c>
      <c r="G263" s="6" t="s">
        <v>49</v>
      </c>
      <c r="H263" s="6" t="s">
        <v>53</v>
      </c>
      <c r="I263" s="6" t="s">
        <v>53</v>
      </c>
    </row>
    <row r="264" spans="1:9" x14ac:dyDescent="0.2">
      <c r="A264" s="6" t="s">
        <v>242</v>
      </c>
      <c r="B264" s="7">
        <v>44363</v>
      </c>
      <c r="C264" s="6" t="s">
        <v>297</v>
      </c>
      <c r="D264" s="6"/>
      <c r="E264" s="6"/>
      <c r="F264" s="6" t="s">
        <v>307</v>
      </c>
      <c r="G264" s="6" t="s">
        <v>49</v>
      </c>
      <c r="H264" s="6" t="s">
        <v>53</v>
      </c>
      <c r="I264" s="6" t="s">
        <v>53</v>
      </c>
    </row>
    <row r="265" spans="1:9" x14ac:dyDescent="0.2">
      <c r="A265" s="6" t="s">
        <v>242</v>
      </c>
      <c r="B265" s="7">
        <v>44363</v>
      </c>
      <c r="C265" s="6" t="s">
        <v>297</v>
      </c>
      <c r="D265" s="6"/>
      <c r="E265" s="6"/>
      <c r="F265" s="6" t="s">
        <v>323</v>
      </c>
      <c r="G265" s="6" t="s">
        <v>49</v>
      </c>
      <c r="H265" s="6" t="s">
        <v>53</v>
      </c>
      <c r="I265" s="6" t="s">
        <v>53</v>
      </c>
    </row>
    <row r="266" spans="1:9" x14ac:dyDescent="0.2">
      <c r="A266" s="6" t="s">
        <v>244</v>
      </c>
      <c r="B266" s="7">
        <v>44286</v>
      </c>
      <c r="C266" s="6" t="s">
        <v>280</v>
      </c>
      <c r="D266" s="6"/>
      <c r="E266" s="6"/>
      <c r="F266" s="6" t="s">
        <v>333</v>
      </c>
      <c r="G266" s="6"/>
      <c r="H266" s="6"/>
      <c r="I266" s="6"/>
    </row>
    <row r="267" spans="1:9" x14ac:dyDescent="0.2">
      <c r="A267" s="6" t="s">
        <v>244</v>
      </c>
      <c r="B267" s="7">
        <v>44286</v>
      </c>
      <c r="C267" s="6" t="s">
        <v>280</v>
      </c>
      <c r="D267" s="6">
        <v>4</v>
      </c>
      <c r="E267" s="6">
        <v>12</v>
      </c>
      <c r="F267" s="6" t="s">
        <v>330</v>
      </c>
      <c r="G267" s="6"/>
      <c r="H267" s="6"/>
      <c r="I267" s="6"/>
    </row>
    <row r="268" spans="1:9" x14ac:dyDescent="0.2">
      <c r="A268" s="6" t="s">
        <v>244</v>
      </c>
      <c r="B268" s="7">
        <v>44286</v>
      </c>
      <c r="C268" s="6" t="s">
        <v>280</v>
      </c>
      <c r="D268" s="6"/>
      <c r="E268" s="6"/>
      <c r="F268" s="6" t="s">
        <v>330</v>
      </c>
      <c r="G268" s="6"/>
      <c r="H268" s="6"/>
      <c r="I268" s="6"/>
    </row>
    <row r="269" spans="1:9" x14ac:dyDescent="0.2">
      <c r="A269" s="6" t="s">
        <v>244</v>
      </c>
      <c r="B269" s="7">
        <v>44286</v>
      </c>
      <c r="C269" s="6" t="s">
        <v>280</v>
      </c>
      <c r="D269" s="6">
        <v>5</v>
      </c>
      <c r="E269" s="6">
        <v>22</v>
      </c>
      <c r="F269" s="6" t="s">
        <v>315</v>
      </c>
      <c r="G269" s="6"/>
      <c r="H269" s="6"/>
      <c r="I269" s="6"/>
    </row>
    <row r="270" spans="1:9" x14ac:dyDescent="0.2">
      <c r="A270" s="6" t="s">
        <v>244</v>
      </c>
      <c r="B270" s="7">
        <v>44286</v>
      </c>
      <c r="C270" s="6" t="s">
        <v>280</v>
      </c>
      <c r="D270" s="6">
        <v>1</v>
      </c>
      <c r="E270" s="6">
        <v>55</v>
      </c>
      <c r="F270" s="6" t="s">
        <v>305</v>
      </c>
      <c r="G270" s="6"/>
      <c r="H270" s="6"/>
      <c r="I270" s="6"/>
    </row>
    <row r="271" spans="1:9" x14ac:dyDescent="0.2">
      <c r="A271" s="6" t="s">
        <v>244</v>
      </c>
      <c r="B271" s="7">
        <v>44286</v>
      </c>
      <c r="C271" s="6" t="s">
        <v>280</v>
      </c>
      <c r="D271" s="6">
        <v>3</v>
      </c>
      <c r="E271" s="6">
        <v>89</v>
      </c>
      <c r="F271" s="6" t="s">
        <v>319</v>
      </c>
      <c r="G271" s="6"/>
      <c r="H271" s="6"/>
      <c r="I271" s="6"/>
    </row>
    <row r="272" spans="1:9" x14ac:dyDescent="0.2">
      <c r="A272" s="6" t="s">
        <v>244</v>
      </c>
      <c r="B272" s="7">
        <v>44286</v>
      </c>
      <c r="C272" s="6" t="s">
        <v>280</v>
      </c>
      <c r="D272" s="6"/>
      <c r="E272" s="6"/>
      <c r="F272" s="6" t="s">
        <v>307</v>
      </c>
      <c r="G272" s="6"/>
      <c r="H272" s="6"/>
      <c r="I272" s="6"/>
    </row>
    <row r="273" spans="1:9" x14ac:dyDescent="0.2">
      <c r="A273" s="6" t="s">
        <v>244</v>
      </c>
      <c r="B273" s="7">
        <v>44286</v>
      </c>
      <c r="C273" s="6" t="s">
        <v>280</v>
      </c>
      <c r="D273" s="6">
        <v>2</v>
      </c>
      <c r="E273" s="6">
        <v>48</v>
      </c>
      <c r="F273" s="6" t="s">
        <v>307</v>
      </c>
      <c r="G273" s="6"/>
      <c r="H273" s="6"/>
      <c r="I273" s="6"/>
    </row>
    <row r="274" spans="1:9" x14ac:dyDescent="0.2">
      <c r="A274" s="6" t="s">
        <v>244</v>
      </c>
      <c r="B274" s="7">
        <v>44286</v>
      </c>
      <c r="C274" s="6" t="s">
        <v>280</v>
      </c>
      <c r="D274" s="6"/>
      <c r="E274" s="6"/>
      <c r="F274" s="6" t="s">
        <v>332</v>
      </c>
      <c r="G274" s="6"/>
      <c r="H274" s="6"/>
      <c r="I274" s="6"/>
    </row>
    <row r="275" spans="1:9" x14ac:dyDescent="0.2">
      <c r="A275" s="6" t="s">
        <v>244</v>
      </c>
      <c r="B275" s="7">
        <v>44286</v>
      </c>
      <c r="C275" s="6" t="s">
        <v>280</v>
      </c>
      <c r="D275" s="6"/>
      <c r="E275" s="6"/>
      <c r="F275" s="6" t="s">
        <v>323</v>
      </c>
      <c r="G275" s="6"/>
      <c r="H275" s="6"/>
      <c r="I275" s="6"/>
    </row>
    <row r="276" spans="1:9" x14ac:dyDescent="0.2">
      <c r="A276" s="6" t="s">
        <v>244</v>
      </c>
      <c r="B276" s="7">
        <v>44286</v>
      </c>
      <c r="C276" s="6" t="s">
        <v>280</v>
      </c>
      <c r="D276" s="6"/>
      <c r="E276" s="6"/>
      <c r="F276" s="6" t="s">
        <v>310</v>
      </c>
      <c r="G276" s="6"/>
      <c r="H276" s="6"/>
      <c r="I276" s="6"/>
    </row>
    <row r="277" spans="1:9" x14ac:dyDescent="0.2">
      <c r="A277" s="6" t="s">
        <v>244</v>
      </c>
      <c r="B277" s="7">
        <v>44357</v>
      </c>
      <c r="C277" s="6" t="s">
        <v>297</v>
      </c>
      <c r="D277" s="6"/>
      <c r="E277" s="6"/>
      <c r="F277" s="6" t="s">
        <v>333</v>
      </c>
      <c r="G277" s="6" t="s">
        <v>49</v>
      </c>
      <c r="H277" s="6" t="s">
        <v>53</v>
      </c>
      <c r="I277" s="6" t="s">
        <v>53</v>
      </c>
    </row>
    <row r="278" spans="1:9" x14ac:dyDescent="0.2">
      <c r="A278" s="6" t="s">
        <v>244</v>
      </c>
      <c r="B278" s="7">
        <v>44357</v>
      </c>
      <c r="C278" s="6" t="s">
        <v>297</v>
      </c>
      <c r="D278" s="6">
        <v>4</v>
      </c>
      <c r="E278" s="6">
        <v>14</v>
      </c>
      <c r="F278" s="6" t="s">
        <v>330</v>
      </c>
      <c r="G278" s="6" t="s">
        <v>49</v>
      </c>
      <c r="H278" s="6" t="s">
        <v>53</v>
      </c>
      <c r="I278" s="6" t="s">
        <v>53</v>
      </c>
    </row>
    <row r="279" spans="1:9" x14ac:dyDescent="0.2">
      <c r="A279" s="6" t="s">
        <v>244</v>
      </c>
      <c r="B279" s="7">
        <v>44357</v>
      </c>
      <c r="C279" s="6" t="s">
        <v>297</v>
      </c>
      <c r="D279" s="6"/>
      <c r="E279" s="6"/>
      <c r="F279" s="6" t="s">
        <v>330</v>
      </c>
      <c r="G279" s="6" t="s">
        <v>49</v>
      </c>
      <c r="H279" s="6" t="s">
        <v>53</v>
      </c>
      <c r="I279" s="6" t="s">
        <v>53</v>
      </c>
    </row>
    <row r="280" spans="1:9" x14ac:dyDescent="0.2">
      <c r="A280" s="6" t="s">
        <v>244</v>
      </c>
      <c r="B280" s="7">
        <v>44357</v>
      </c>
      <c r="C280" s="6" t="s">
        <v>297</v>
      </c>
      <c r="D280" s="6">
        <v>5</v>
      </c>
      <c r="E280" s="6">
        <v>22</v>
      </c>
      <c r="F280" s="6" t="s">
        <v>315</v>
      </c>
      <c r="G280" s="6" t="s">
        <v>49</v>
      </c>
      <c r="H280" s="6" t="s">
        <v>53</v>
      </c>
      <c r="I280" s="6" t="s">
        <v>53</v>
      </c>
    </row>
    <row r="281" spans="1:9" x14ac:dyDescent="0.2">
      <c r="A281" s="6" t="s">
        <v>244</v>
      </c>
      <c r="B281" s="7">
        <v>44357</v>
      </c>
      <c r="C281" s="6" t="s">
        <v>297</v>
      </c>
      <c r="D281" s="6">
        <v>1</v>
      </c>
      <c r="E281" s="6">
        <v>59</v>
      </c>
      <c r="F281" s="6" t="s">
        <v>305</v>
      </c>
      <c r="G281" s="6" t="s">
        <v>49</v>
      </c>
      <c r="H281" s="6" t="s">
        <v>53</v>
      </c>
      <c r="I281" s="6" t="s">
        <v>53</v>
      </c>
    </row>
    <row r="282" spans="1:9" x14ac:dyDescent="0.2">
      <c r="A282" s="6" t="s">
        <v>244</v>
      </c>
      <c r="B282" s="7">
        <v>44357</v>
      </c>
      <c r="C282" s="6" t="s">
        <v>297</v>
      </c>
      <c r="D282" s="6">
        <v>3</v>
      </c>
      <c r="E282" s="6">
        <v>101</v>
      </c>
      <c r="F282" s="6" t="s">
        <v>319</v>
      </c>
      <c r="G282" s="6" t="s">
        <v>49</v>
      </c>
      <c r="H282" s="6" t="s">
        <v>53</v>
      </c>
      <c r="I282" s="6" t="s">
        <v>53</v>
      </c>
    </row>
    <row r="283" spans="1:9" x14ac:dyDescent="0.2">
      <c r="A283" s="6" t="s">
        <v>244</v>
      </c>
      <c r="B283" s="7">
        <v>44357</v>
      </c>
      <c r="C283" s="6" t="s">
        <v>297</v>
      </c>
      <c r="D283" s="6">
        <v>2</v>
      </c>
      <c r="E283" s="6">
        <v>58</v>
      </c>
      <c r="F283" s="6" t="s">
        <v>307</v>
      </c>
      <c r="G283" s="6" t="s">
        <v>49</v>
      </c>
      <c r="H283" s="6" t="s">
        <v>53</v>
      </c>
      <c r="I283" s="6" t="s">
        <v>53</v>
      </c>
    </row>
    <row r="284" spans="1:9" x14ac:dyDescent="0.2">
      <c r="A284" s="6" t="s">
        <v>244</v>
      </c>
      <c r="B284" s="7">
        <v>44357</v>
      </c>
      <c r="C284" s="6" t="s">
        <v>297</v>
      </c>
      <c r="D284" s="6"/>
      <c r="E284" s="6"/>
      <c r="F284" s="6" t="s">
        <v>307</v>
      </c>
      <c r="G284" s="6" t="s">
        <v>49</v>
      </c>
      <c r="H284" s="6" t="s">
        <v>53</v>
      </c>
      <c r="I284" s="6" t="s">
        <v>53</v>
      </c>
    </row>
    <row r="285" spans="1:9" x14ac:dyDescent="0.2">
      <c r="A285" s="6" t="s">
        <v>244</v>
      </c>
      <c r="B285" s="7">
        <v>44357</v>
      </c>
      <c r="C285" s="6" t="s">
        <v>297</v>
      </c>
      <c r="D285" s="6"/>
      <c r="E285" s="6"/>
      <c r="F285" s="6" t="s">
        <v>332</v>
      </c>
      <c r="G285" s="6" t="s">
        <v>49</v>
      </c>
      <c r="H285" s="6" t="s">
        <v>53</v>
      </c>
      <c r="I285" s="6" t="s">
        <v>53</v>
      </c>
    </row>
    <row r="286" spans="1:9" x14ac:dyDescent="0.2">
      <c r="A286" s="6" t="s">
        <v>244</v>
      </c>
      <c r="B286" s="7">
        <v>44357</v>
      </c>
      <c r="C286" s="6" t="s">
        <v>297</v>
      </c>
      <c r="D286" s="6"/>
      <c r="E286" s="6"/>
      <c r="F286" s="6" t="s">
        <v>323</v>
      </c>
      <c r="G286" s="6" t="s">
        <v>49</v>
      </c>
      <c r="H286" s="6" t="s">
        <v>53</v>
      </c>
      <c r="I286" s="6" t="s">
        <v>53</v>
      </c>
    </row>
    <row r="287" spans="1:9" x14ac:dyDescent="0.2">
      <c r="A287" s="6" t="s">
        <v>244</v>
      </c>
      <c r="B287" s="7">
        <v>44357</v>
      </c>
      <c r="C287" s="6" t="s">
        <v>297</v>
      </c>
      <c r="D287" s="6"/>
      <c r="E287" s="6"/>
      <c r="F287" s="6" t="s">
        <v>310</v>
      </c>
      <c r="G287" s="6" t="s">
        <v>49</v>
      </c>
      <c r="H287" s="6" t="s">
        <v>53</v>
      </c>
      <c r="I287" s="6" t="s">
        <v>53</v>
      </c>
    </row>
    <row r="288" spans="1:9" x14ac:dyDescent="0.2">
      <c r="A288" s="6" t="s">
        <v>246</v>
      </c>
      <c r="B288" s="7">
        <v>43565</v>
      </c>
      <c r="C288" s="6" t="s">
        <v>280</v>
      </c>
      <c r="D288" s="6">
        <v>1</v>
      </c>
      <c r="E288" s="6">
        <v>73</v>
      </c>
      <c r="F288" s="6" t="s">
        <v>316</v>
      </c>
      <c r="G288" s="6"/>
      <c r="H288" s="6"/>
      <c r="I288" s="6"/>
    </row>
    <row r="289" spans="1:9" x14ac:dyDescent="0.2">
      <c r="A289" s="6" t="s">
        <v>246</v>
      </c>
      <c r="B289" s="7">
        <v>43565</v>
      </c>
      <c r="C289" s="6" t="s">
        <v>280</v>
      </c>
      <c r="D289" s="6">
        <v>3</v>
      </c>
      <c r="E289" s="6">
        <v>18</v>
      </c>
      <c r="F289" s="6" t="s">
        <v>307</v>
      </c>
      <c r="G289" s="6"/>
      <c r="H289" s="6"/>
      <c r="I289" s="6"/>
    </row>
    <row r="290" spans="1:9" x14ac:dyDescent="0.2">
      <c r="A290" s="6" t="s">
        <v>246</v>
      </c>
      <c r="B290" s="7">
        <v>43565</v>
      </c>
      <c r="C290" s="6" t="s">
        <v>280</v>
      </c>
      <c r="D290" s="6"/>
      <c r="E290" s="6"/>
      <c r="F290" s="6" t="s">
        <v>307</v>
      </c>
      <c r="G290" s="6"/>
      <c r="H290" s="6"/>
      <c r="I290" s="6"/>
    </row>
    <row r="291" spans="1:9" x14ac:dyDescent="0.2">
      <c r="A291" s="6" t="s">
        <v>246</v>
      </c>
      <c r="B291" s="7">
        <v>43565</v>
      </c>
      <c r="C291" s="6" t="s">
        <v>280</v>
      </c>
      <c r="D291" s="6">
        <v>2</v>
      </c>
      <c r="E291" s="6">
        <v>39</v>
      </c>
      <c r="F291" s="6" t="s">
        <v>307</v>
      </c>
      <c r="G291" s="6"/>
      <c r="H291" s="6"/>
      <c r="I291" s="6"/>
    </row>
    <row r="292" spans="1:9" x14ac:dyDescent="0.2">
      <c r="A292" s="6" t="s">
        <v>246</v>
      </c>
      <c r="B292" s="7">
        <v>43565</v>
      </c>
      <c r="C292" s="6" t="s">
        <v>280</v>
      </c>
      <c r="D292" s="6"/>
      <c r="E292" s="6"/>
      <c r="F292" s="6" t="s">
        <v>334</v>
      </c>
      <c r="G292" s="6"/>
      <c r="H292" s="6"/>
      <c r="I292" s="6"/>
    </row>
    <row r="293" spans="1:9" x14ac:dyDescent="0.2">
      <c r="A293" s="6" t="s">
        <v>246</v>
      </c>
      <c r="B293" s="7">
        <v>43656</v>
      </c>
      <c r="C293" s="6" t="s">
        <v>281</v>
      </c>
      <c r="D293" s="6">
        <v>1</v>
      </c>
      <c r="E293" s="6">
        <v>73</v>
      </c>
      <c r="F293" s="6" t="s">
        <v>316</v>
      </c>
      <c r="G293" s="6" t="s">
        <v>49</v>
      </c>
      <c r="H293" s="6" t="s">
        <v>53</v>
      </c>
      <c r="I293" s="6" t="s">
        <v>53</v>
      </c>
    </row>
    <row r="294" spans="1:9" x14ac:dyDescent="0.2">
      <c r="A294" s="6" t="s">
        <v>246</v>
      </c>
      <c r="B294" s="7">
        <v>43655</v>
      </c>
      <c r="C294" s="6" t="s">
        <v>281</v>
      </c>
      <c r="D294" s="6"/>
      <c r="E294" s="6"/>
      <c r="F294" s="6" t="s">
        <v>306</v>
      </c>
      <c r="G294" s="6" t="s">
        <v>49</v>
      </c>
      <c r="H294" s="6" t="s">
        <v>53</v>
      </c>
      <c r="I294" s="6" t="s">
        <v>53</v>
      </c>
    </row>
    <row r="295" spans="1:9" x14ac:dyDescent="0.2">
      <c r="A295" s="6" t="s">
        <v>246</v>
      </c>
      <c r="B295" s="7">
        <v>43656</v>
      </c>
      <c r="C295" s="6" t="s">
        <v>281</v>
      </c>
      <c r="D295" s="6">
        <v>2</v>
      </c>
      <c r="E295" s="6">
        <v>36</v>
      </c>
      <c r="F295" s="6" t="s">
        <v>307</v>
      </c>
      <c r="G295" s="6" t="s">
        <v>49</v>
      </c>
      <c r="H295" s="6" t="s">
        <v>53</v>
      </c>
      <c r="I295" s="6" t="s">
        <v>53</v>
      </c>
    </row>
    <row r="296" spans="1:9" x14ac:dyDescent="0.2">
      <c r="A296" s="6" t="s">
        <v>246</v>
      </c>
      <c r="B296" s="7">
        <v>43656</v>
      </c>
      <c r="C296" s="6" t="s">
        <v>281</v>
      </c>
      <c r="D296" s="6">
        <v>3</v>
      </c>
      <c r="E296" s="6">
        <v>21</v>
      </c>
      <c r="F296" s="6" t="s">
        <v>307</v>
      </c>
      <c r="G296" s="6" t="s">
        <v>49</v>
      </c>
      <c r="H296" s="6" t="s">
        <v>53</v>
      </c>
      <c r="I296" s="6" t="s">
        <v>53</v>
      </c>
    </row>
    <row r="297" spans="1:9" x14ac:dyDescent="0.2">
      <c r="A297" s="6" t="s">
        <v>246</v>
      </c>
      <c r="B297" s="7">
        <v>43656</v>
      </c>
      <c r="C297" s="6" t="s">
        <v>281</v>
      </c>
      <c r="D297" s="6"/>
      <c r="E297" s="6"/>
      <c r="F297" s="6" t="s">
        <v>307</v>
      </c>
      <c r="G297" s="6" t="s">
        <v>49</v>
      </c>
      <c r="H297" s="6" t="s">
        <v>53</v>
      </c>
      <c r="I297" s="6" t="s">
        <v>53</v>
      </c>
    </row>
    <row r="298" spans="1:9" x14ac:dyDescent="0.2">
      <c r="A298" s="6" t="s">
        <v>246</v>
      </c>
      <c r="B298" s="7">
        <v>43655</v>
      </c>
      <c r="C298" s="6" t="s">
        <v>281</v>
      </c>
      <c r="D298" s="6"/>
      <c r="E298" s="6"/>
      <c r="F298" s="6" t="s">
        <v>334</v>
      </c>
      <c r="G298" s="6" t="s">
        <v>49</v>
      </c>
      <c r="H298" s="6" t="s">
        <v>53</v>
      </c>
      <c r="I298" s="6" t="s">
        <v>53</v>
      </c>
    </row>
    <row r="299" spans="1:9" x14ac:dyDescent="0.2">
      <c r="A299" s="6" t="s">
        <v>246</v>
      </c>
      <c r="B299" s="7">
        <v>43655</v>
      </c>
      <c r="C299" s="6" t="s">
        <v>281</v>
      </c>
      <c r="D299" s="6"/>
      <c r="E299" s="6"/>
      <c r="F299" s="6" t="s">
        <v>335</v>
      </c>
      <c r="G299" s="6" t="s">
        <v>49</v>
      </c>
      <c r="H299" s="6" t="s">
        <v>53</v>
      </c>
      <c r="I299" s="6" t="s">
        <v>53</v>
      </c>
    </row>
    <row r="300" spans="1:9" x14ac:dyDescent="0.2">
      <c r="A300" s="6" t="s">
        <v>249</v>
      </c>
      <c r="B300" s="7">
        <v>43560</v>
      </c>
      <c r="C300" s="6" t="s">
        <v>280</v>
      </c>
      <c r="D300" s="6"/>
      <c r="E300" s="6"/>
      <c r="F300" s="6" t="s">
        <v>308</v>
      </c>
      <c r="G300" s="6"/>
      <c r="H300" s="6"/>
      <c r="I300" s="6"/>
    </row>
    <row r="301" spans="1:9" x14ac:dyDescent="0.2">
      <c r="A301" s="6" t="s">
        <v>249</v>
      </c>
      <c r="B301" s="7">
        <v>43560</v>
      </c>
      <c r="C301" s="6" t="s">
        <v>280</v>
      </c>
      <c r="D301" s="6">
        <v>1</v>
      </c>
      <c r="E301" s="6">
        <v>142</v>
      </c>
      <c r="F301" s="6" t="s">
        <v>311</v>
      </c>
      <c r="G301" s="6"/>
      <c r="H301" s="6"/>
      <c r="I301" s="6"/>
    </row>
    <row r="302" spans="1:9" x14ac:dyDescent="0.2">
      <c r="A302" s="6" t="s">
        <v>249</v>
      </c>
      <c r="B302" s="7">
        <v>43560</v>
      </c>
      <c r="C302" s="6" t="s">
        <v>280</v>
      </c>
      <c r="D302" s="6">
        <v>2</v>
      </c>
      <c r="E302" s="6">
        <v>27</v>
      </c>
      <c r="F302" s="6" t="s">
        <v>336</v>
      </c>
      <c r="G302" s="6"/>
      <c r="H302" s="6"/>
      <c r="I302" s="6"/>
    </row>
    <row r="303" spans="1:9" x14ac:dyDescent="0.2">
      <c r="A303" s="6" t="s">
        <v>249</v>
      </c>
      <c r="B303" s="7">
        <v>43560</v>
      </c>
      <c r="C303" s="6" t="s">
        <v>280</v>
      </c>
      <c r="D303" s="6">
        <v>3</v>
      </c>
      <c r="E303" s="6">
        <v>10</v>
      </c>
      <c r="F303" s="6" t="s">
        <v>306</v>
      </c>
      <c r="G303" s="6"/>
      <c r="H303" s="6"/>
      <c r="I303" s="6"/>
    </row>
    <row r="304" spans="1:9" x14ac:dyDescent="0.2">
      <c r="A304" s="6" t="s">
        <v>249</v>
      </c>
      <c r="B304" s="7">
        <v>43560</v>
      </c>
      <c r="C304" s="6" t="s">
        <v>280</v>
      </c>
      <c r="D304" s="6"/>
      <c r="E304" s="6"/>
      <c r="F304" s="6" t="s">
        <v>306</v>
      </c>
      <c r="G304" s="6"/>
      <c r="H304" s="6"/>
      <c r="I304" s="6"/>
    </row>
    <row r="305" spans="1:9" x14ac:dyDescent="0.2">
      <c r="A305" s="6" t="s">
        <v>249</v>
      </c>
      <c r="B305" s="7">
        <v>43560</v>
      </c>
      <c r="C305" s="6" t="s">
        <v>280</v>
      </c>
      <c r="D305" s="6"/>
      <c r="E305" s="6"/>
      <c r="F305" s="6" t="s">
        <v>312</v>
      </c>
      <c r="G305" s="6"/>
      <c r="H305" s="6"/>
      <c r="I305" s="6"/>
    </row>
    <row r="306" spans="1:9" x14ac:dyDescent="0.2">
      <c r="A306" s="6" t="s">
        <v>249</v>
      </c>
      <c r="B306" s="7">
        <v>43651</v>
      </c>
      <c r="C306" s="6" t="s">
        <v>281</v>
      </c>
      <c r="D306" s="6"/>
      <c r="E306" s="6"/>
      <c r="F306" s="6" t="s">
        <v>308</v>
      </c>
      <c r="G306" s="6" t="s">
        <v>49</v>
      </c>
      <c r="H306" s="6" t="s">
        <v>53</v>
      </c>
      <c r="I306" s="6" t="s">
        <v>53</v>
      </c>
    </row>
    <row r="307" spans="1:9" x14ac:dyDescent="0.2">
      <c r="A307" s="6" t="s">
        <v>249</v>
      </c>
      <c r="B307" s="7">
        <v>43651</v>
      </c>
      <c r="C307" s="6" t="s">
        <v>281</v>
      </c>
      <c r="D307" s="6">
        <v>1</v>
      </c>
      <c r="E307" s="6">
        <v>154</v>
      </c>
      <c r="F307" s="6" t="s">
        <v>311</v>
      </c>
      <c r="G307" s="6" t="s">
        <v>49</v>
      </c>
      <c r="H307" s="6" t="s">
        <v>53</v>
      </c>
      <c r="I307" s="6" t="s">
        <v>53</v>
      </c>
    </row>
    <row r="308" spans="1:9" x14ac:dyDescent="0.2">
      <c r="A308" s="6" t="s">
        <v>249</v>
      </c>
      <c r="B308" s="7">
        <v>43651</v>
      </c>
      <c r="C308" s="6" t="s">
        <v>281</v>
      </c>
      <c r="D308" s="6">
        <v>2</v>
      </c>
      <c r="E308" s="6">
        <v>26</v>
      </c>
      <c r="F308" s="6" t="s">
        <v>336</v>
      </c>
      <c r="G308" s="6" t="s">
        <v>49</v>
      </c>
      <c r="H308" s="6" t="s">
        <v>53</v>
      </c>
      <c r="I308" s="6" t="s">
        <v>53</v>
      </c>
    </row>
    <row r="309" spans="1:9" x14ac:dyDescent="0.2">
      <c r="A309" s="6" t="s">
        <v>249</v>
      </c>
      <c r="B309" s="7">
        <v>43651</v>
      </c>
      <c r="C309" s="6" t="s">
        <v>281</v>
      </c>
      <c r="D309" s="6">
        <v>3</v>
      </c>
      <c r="E309" s="6">
        <v>18</v>
      </c>
      <c r="F309" s="6" t="s">
        <v>306</v>
      </c>
      <c r="G309" s="6" t="s">
        <v>49</v>
      </c>
      <c r="H309" s="6" t="s">
        <v>53</v>
      </c>
      <c r="I309" s="6" t="s">
        <v>53</v>
      </c>
    </row>
    <row r="310" spans="1:9" x14ac:dyDescent="0.2">
      <c r="A310" s="6" t="s">
        <v>249</v>
      </c>
      <c r="B310" s="7">
        <v>43651</v>
      </c>
      <c r="C310" s="6" t="s">
        <v>281</v>
      </c>
      <c r="D310" s="6"/>
      <c r="E310" s="6"/>
      <c r="F310" s="6" t="s">
        <v>306</v>
      </c>
      <c r="G310" s="6" t="s">
        <v>49</v>
      </c>
      <c r="H310" s="6" t="s">
        <v>53</v>
      </c>
      <c r="I310" s="6" t="s">
        <v>53</v>
      </c>
    </row>
    <row r="311" spans="1:9" x14ac:dyDescent="0.2">
      <c r="A311" s="6" t="s">
        <v>249</v>
      </c>
      <c r="B311" s="7">
        <v>43651</v>
      </c>
      <c r="C311" s="6" t="s">
        <v>281</v>
      </c>
      <c r="D311" s="6"/>
      <c r="E311" s="6"/>
      <c r="F311" s="6" t="s">
        <v>312</v>
      </c>
      <c r="G311" s="6" t="s">
        <v>49</v>
      </c>
      <c r="H311" s="6" t="s">
        <v>53</v>
      </c>
      <c r="I311" s="6" t="s">
        <v>53</v>
      </c>
    </row>
    <row r="312" spans="1:9" x14ac:dyDescent="0.2">
      <c r="A312" s="6" t="s">
        <v>251</v>
      </c>
      <c r="B312" s="7">
        <v>43599</v>
      </c>
      <c r="C312" s="6" t="s">
        <v>280</v>
      </c>
      <c r="D312" s="6">
        <v>3</v>
      </c>
      <c r="E312" s="6">
        <v>85</v>
      </c>
      <c r="F312" s="6" t="s">
        <v>337</v>
      </c>
      <c r="G312" s="6"/>
      <c r="H312" s="6"/>
      <c r="I312" s="6"/>
    </row>
    <row r="313" spans="1:9" x14ac:dyDescent="0.2">
      <c r="A313" s="6" t="s">
        <v>251</v>
      </c>
      <c r="B313" s="7">
        <v>43599</v>
      </c>
      <c r="C313" s="6" t="s">
        <v>280</v>
      </c>
      <c r="D313" s="6">
        <v>1</v>
      </c>
      <c r="E313" s="6">
        <v>98</v>
      </c>
      <c r="F313" s="6" t="s">
        <v>316</v>
      </c>
      <c r="G313" s="6"/>
      <c r="H313" s="6"/>
      <c r="I313" s="6"/>
    </row>
    <row r="314" spans="1:9" x14ac:dyDescent="0.2">
      <c r="A314" s="6" t="s">
        <v>251</v>
      </c>
      <c r="B314" s="7">
        <v>43599</v>
      </c>
      <c r="C314" s="6" t="s">
        <v>280</v>
      </c>
      <c r="D314" s="6">
        <v>2</v>
      </c>
      <c r="E314" s="6">
        <v>106</v>
      </c>
      <c r="F314" s="6" t="s">
        <v>316</v>
      </c>
      <c r="G314" s="6"/>
      <c r="H314" s="6"/>
      <c r="I314" s="6"/>
    </row>
    <row r="315" spans="1:9" x14ac:dyDescent="0.2">
      <c r="A315" s="6" t="s">
        <v>251</v>
      </c>
      <c r="B315" s="7">
        <v>43725</v>
      </c>
      <c r="C315" s="6" t="s">
        <v>288</v>
      </c>
      <c r="D315" s="6">
        <v>3</v>
      </c>
      <c r="E315" s="6">
        <v>96</v>
      </c>
      <c r="F315" s="6" t="s">
        <v>337</v>
      </c>
      <c r="G315" s="6" t="s">
        <v>53</v>
      </c>
      <c r="H315" s="6"/>
      <c r="I315" s="6" t="s">
        <v>53</v>
      </c>
    </row>
    <row r="316" spans="1:9" x14ac:dyDescent="0.2">
      <c r="A316" s="6" t="s">
        <v>251</v>
      </c>
      <c r="B316" s="7">
        <v>43725</v>
      </c>
      <c r="C316" s="6" t="s">
        <v>288</v>
      </c>
      <c r="D316" s="6">
        <v>1</v>
      </c>
      <c r="E316" s="6">
        <v>133</v>
      </c>
      <c r="F316" s="6" t="s">
        <v>316</v>
      </c>
      <c r="G316" s="6" t="s">
        <v>53</v>
      </c>
      <c r="H316" s="6"/>
      <c r="I316" s="6" t="s">
        <v>53</v>
      </c>
    </row>
    <row r="317" spans="1:9" x14ac:dyDescent="0.2">
      <c r="A317" s="6" t="s">
        <v>251</v>
      </c>
      <c r="B317" s="7">
        <v>43725</v>
      </c>
      <c r="C317" s="6" t="s">
        <v>288</v>
      </c>
      <c r="D317" s="6">
        <v>2</v>
      </c>
      <c r="E317" s="6">
        <v>149</v>
      </c>
      <c r="F317" s="6" t="s">
        <v>316</v>
      </c>
      <c r="G317" s="6" t="s">
        <v>53</v>
      </c>
      <c r="H317" s="6"/>
      <c r="I317" s="6" t="s">
        <v>53</v>
      </c>
    </row>
    <row r="318" spans="1:9" x14ac:dyDescent="0.2">
      <c r="A318" s="6" t="s">
        <v>251</v>
      </c>
      <c r="B318" s="7">
        <v>43697</v>
      </c>
      <c r="C318" s="6" t="s">
        <v>281</v>
      </c>
      <c r="D318" s="6">
        <v>3</v>
      </c>
      <c r="E318" s="6">
        <v>91</v>
      </c>
      <c r="F318" s="6" t="s">
        <v>337</v>
      </c>
      <c r="G318" s="6" t="s">
        <v>53</v>
      </c>
      <c r="H318" s="6"/>
      <c r="I318" s="6" t="s">
        <v>53</v>
      </c>
    </row>
    <row r="319" spans="1:9" x14ac:dyDescent="0.2">
      <c r="A319" s="6" t="s">
        <v>251</v>
      </c>
      <c r="B319" s="7">
        <v>43697</v>
      </c>
      <c r="C319" s="6" t="s">
        <v>281</v>
      </c>
      <c r="D319" s="6">
        <v>1</v>
      </c>
      <c r="E319" s="6">
        <v>127</v>
      </c>
      <c r="F319" s="6" t="s">
        <v>316</v>
      </c>
      <c r="G319" s="6" t="s">
        <v>53</v>
      </c>
      <c r="H319" s="6"/>
      <c r="I319" s="6" t="s">
        <v>53</v>
      </c>
    </row>
    <row r="320" spans="1:9" x14ac:dyDescent="0.2">
      <c r="A320" s="6" t="s">
        <v>251</v>
      </c>
      <c r="B320" s="7">
        <v>43697</v>
      </c>
      <c r="C320" s="6" t="s">
        <v>281</v>
      </c>
      <c r="D320" s="6">
        <v>2</v>
      </c>
      <c r="E320" s="6">
        <v>143</v>
      </c>
      <c r="F320" s="6" t="s">
        <v>316</v>
      </c>
      <c r="G320" s="6" t="s">
        <v>53</v>
      </c>
      <c r="H320" s="6"/>
      <c r="I320" s="6" t="s">
        <v>53</v>
      </c>
    </row>
    <row r="321" spans="1:114" s="3" customFormat="1" x14ac:dyDescent="0.2">
      <c r="A321" s="6" t="s">
        <v>253</v>
      </c>
      <c r="B321" s="7">
        <v>43601</v>
      </c>
      <c r="C321" s="6" t="s">
        <v>280</v>
      </c>
      <c r="D321" s="6"/>
      <c r="E321" s="6"/>
      <c r="F321" s="6" t="s">
        <v>318</v>
      </c>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row>
    <row r="322" spans="1:114" s="3" customFormat="1" x14ac:dyDescent="0.2">
      <c r="A322" s="6" t="s">
        <v>253</v>
      </c>
      <c r="B322" s="7">
        <v>43601</v>
      </c>
      <c r="C322" s="6" t="s">
        <v>280</v>
      </c>
      <c r="D322" s="6">
        <v>2</v>
      </c>
      <c r="E322" s="6">
        <v>26</v>
      </c>
      <c r="F322" s="6" t="s">
        <v>308</v>
      </c>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row>
    <row r="323" spans="1:114" s="3" customFormat="1" x14ac:dyDescent="0.2">
      <c r="A323" s="6" t="s">
        <v>253</v>
      </c>
      <c r="B323" s="7">
        <v>43601</v>
      </c>
      <c r="C323" s="6" t="s">
        <v>280</v>
      </c>
      <c r="D323" s="6"/>
      <c r="E323" s="6"/>
      <c r="F323" s="6" t="s">
        <v>308</v>
      </c>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row>
    <row r="324" spans="1:114" s="3" customFormat="1" x14ac:dyDescent="0.2">
      <c r="A324" s="6" t="s">
        <v>253</v>
      </c>
      <c r="B324" s="7">
        <v>43601</v>
      </c>
      <c r="C324" s="6" t="s">
        <v>280</v>
      </c>
      <c r="D324" s="6">
        <v>1</v>
      </c>
      <c r="E324" s="6">
        <v>50</v>
      </c>
      <c r="F324" s="6" t="s">
        <v>311</v>
      </c>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row>
    <row r="325" spans="1:114" s="3" customFormat="1" x14ac:dyDescent="0.2">
      <c r="A325" s="6" t="s">
        <v>253</v>
      </c>
      <c r="B325" s="7">
        <v>43601</v>
      </c>
      <c r="C325" s="6" t="s">
        <v>280</v>
      </c>
      <c r="D325" s="6">
        <v>4</v>
      </c>
      <c r="E325" s="6">
        <v>24</v>
      </c>
      <c r="F325" s="6" t="s">
        <v>311</v>
      </c>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row>
    <row r="326" spans="1:114" s="3" customFormat="1" x14ac:dyDescent="0.2">
      <c r="A326" s="6" t="s">
        <v>253</v>
      </c>
      <c r="B326" s="7">
        <v>43601</v>
      </c>
      <c r="C326" s="6" t="s">
        <v>280</v>
      </c>
      <c r="D326" s="6"/>
      <c r="E326" s="6"/>
      <c r="F326" s="6" t="s">
        <v>319</v>
      </c>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row>
    <row r="327" spans="1:114" s="3" customFormat="1" x14ac:dyDescent="0.2">
      <c r="A327" s="6" t="s">
        <v>253</v>
      </c>
      <c r="B327" s="7">
        <v>43601</v>
      </c>
      <c r="C327" s="6" t="s">
        <v>280</v>
      </c>
      <c r="D327" s="6"/>
      <c r="E327" s="6"/>
      <c r="F327" s="6" t="s">
        <v>306</v>
      </c>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row>
    <row r="328" spans="1:114" s="3" customFormat="1" x14ac:dyDescent="0.2">
      <c r="A328" s="6" t="s">
        <v>253</v>
      </c>
      <c r="B328" s="7">
        <v>43601</v>
      </c>
      <c r="C328" s="6" t="s">
        <v>280</v>
      </c>
      <c r="D328" s="6">
        <v>5</v>
      </c>
      <c r="E328" s="6">
        <v>38</v>
      </c>
      <c r="F328" s="6" t="s">
        <v>307</v>
      </c>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row>
    <row r="329" spans="1:114" s="3" customFormat="1" x14ac:dyDescent="0.2">
      <c r="A329" s="6" t="s">
        <v>253</v>
      </c>
      <c r="B329" s="7">
        <v>43601</v>
      </c>
      <c r="C329" s="6" t="s">
        <v>280</v>
      </c>
      <c r="D329" s="6"/>
      <c r="E329" s="6"/>
      <c r="F329" s="6" t="s">
        <v>307</v>
      </c>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row>
    <row r="330" spans="1:114" s="3" customFormat="1" x14ac:dyDescent="0.2">
      <c r="A330" s="6" t="s">
        <v>253</v>
      </c>
      <c r="B330" s="7">
        <v>43601</v>
      </c>
      <c r="C330" s="6" t="s">
        <v>280</v>
      </c>
      <c r="D330" s="6"/>
      <c r="E330" s="6"/>
      <c r="F330" s="6" t="s">
        <v>312</v>
      </c>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row>
    <row r="331" spans="1:114" s="3" customFormat="1" x14ac:dyDescent="0.2">
      <c r="A331" s="6" t="s">
        <v>253</v>
      </c>
      <c r="B331" s="7">
        <v>43601</v>
      </c>
      <c r="C331" s="6" t="s">
        <v>280</v>
      </c>
      <c r="D331" s="6">
        <v>3</v>
      </c>
      <c r="E331" s="6">
        <v>44</v>
      </c>
      <c r="F331" s="6" t="s">
        <v>310</v>
      </c>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row>
    <row r="332" spans="1:114" x14ac:dyDescent="0.2">
      <c r="A332" s="6" t="s">
        <v>253</v>
      </c>
      <c r="B332" s="7">
        <v>43697</v>
      </c>
      <c r="C332" s="6" t="s">
        <v>281</v>
      </c>
      <c r="D332" s="6"/>
      <c r="E332" s="6"/>
      <c r="F332" s="6" t="s">
        <v>318</v>
      </c>
      <c r="G332" s="6" t="s">
        <v>53</v>
      </c>
      <c r="H332" s="6" t="s">
        <v>53</v>
      </c>
      <c r="I332" s="6" t="s">
        <v>53</v>
      </c>
    </row>
    <row r="333" spans="1:114" x14ac:dyDescent="0.2">
      <c r="A333" s="6" t="s">
        <v>253</v>
      </c>
      <c r="B333" s="7">
        <v>43697</v>
      </c>
      <c r="C333" s="6" t="s">
        <v>281</v>
      </c>
      <c r="D333" s="6">
        <v>2</v>
      </c>
      <c r="E333" s="6">
        <v>25</v>
      </c>
      <c r="F333" s="6" t="s">
        <v>308</v>
      </c>
      <c r="G333" s="6" t="s">
        <v>53</v>
      </c>
      <c r="H333" s="6" t="s">
        <v>53</v>
      </c>
      <c r="I333" s="6" t="s">
        <v>53</v>
      </c>
    </row>
    <row r="334" spans="1:114" x14ac:dyDescent="0.2">
      <c r="A334" s="6" t="s">
        <v>253</v>
      </c>
      <c r="B334" s="7">
        <v>43697</v>
      </c>
      <c r="C334" s="6" t="s">
        <v>281</v>
      </c>
      <c r="D334" s="6"/>
      <c r="E334" s="6"/>
      <c r="F334" s="6" t="s">
        <v>308</v>
      </c>
      <c r="G334" s="6" t="s">
        <v>53</v>
      </c>
      <c r="H334" s="6" t="s">
        <v>53</v>
      </c>
      <c r="I334" s="6" t="s">
        <v>53</v>
      </c>
    </row>
    <row r="335" spans="1:114" x14ac:dyDescent="0.2">
      <c r="A335" s="6" t="s">
        <v>253</v>
      </c>
      <c r="B335" s="7">
        <v>43697</v>
      </c>
      <c r="C335" s="6" t="s">
        <v>281</v>
      </c>
      <c r="D335" s="6">
        <v>4</v>
      </c>
      <c r="E335" s="6">
        <v>37</v>
      </c>
      <c r="F335" s="6" t="s">
        <v>311</v>
      </c>
      <c r="G335" s="6" t="s">
        <v>53</v>
      </c>
      <c r="H335" s="6" t="s">
        <v>53</v>
      </c>
      <c r="I335" s="6" t="s">
        <v>53</v>
      </c>
    </row>
    <row r="336" spans="1:114" x14ac:dyDescent="0.2">
      <c r="A336" s="6" t="s">
        <v>253</v>
      </c>
      <c r="B336" s="7">
        <v>43697</v>
      </c>
      <c r="C336" s="6" t="s">
        <v>281</v>
      </c>
      <c r="D336" s="6">
        <v>1</v>
      </c>
      <c r="E336" s="6">
        <v>68</v>
      </c>
      <c r="F336" s="6" t="s">
        <v>311</v>
      </c>
      <c r="G336" s="6" t="s">
        <v>53</v>
      </c>
      <c r="H336" s="6" t="s">
        <v>53</v>
      </c>
      <c r="I336" s="6" t="s">
        <v>53</v>
      </c>
    </row>
    <row r="337" spans="1:9" x14ac:dyDescent="0.2">
      <c r="A337" s="6" t="s">
        <v>253</v>
      </c>
      <c r="B337" s="7">
        <v>43697</v>
      </c>
      <c r="C337" s="6" t="s">
        <v>281</v>
      </c>
      <c r="D337" s="6"/>
      <c r="E337" s="6"/>
      <c r="F337" s="6" t="s">
        <v>319</v>
      </c>
      <c r="G337" s="6" t="s">
        <v>53</v>
      </c>
      <c r="H337" s="6" t="s">
        <v>53</v>
      </c>
      <c r="I337" s="6" t="s">
        <v>53</v>
      </c>
    </row>
    <row r="338" spans="1:9" x14ac:dyDescent="0.2">
      <c r="A338" s="6" t="s">
        <v>253</v>
      </c>
      <c r="B338" s="7">
        <v>43697</v>
      </c>
      <c r="C338" s="6" t="s">
        <v>281</v>
      </c>
      <c r="D338" s="6"/>
      <c r="E338" s="6"/>
      <c r="F338" s="6" t="s">
        <v>306</v>
      </c>
      <c r="G338" s="6" t="s">
        <v>53</v>
      </c>
      <c r="H338" s="6" t="s">
        <v>53</v>
      </c>
      <c r="I338" s="6" t="s">
        <v>53</v>
      </c>
    </row>
    <row r="339" spans="1:9" x14ac:dyDescent="0.2">
      <c r="A339" s="6" t="s">
        <v>253</v>
      </c>
      <c r="B339" s="7">
        <v>43697</v>
      </c>
      <c r="C339" s="6" t="s">
        <v>281</v>
      </c>
      <c r="D339" s="6">
        <v>5</v>
      </c>
      <c r="E339" s="6">
        <v>67</v>
      </c>
      <c r="F339" s="6" t="s">
        <v>307</v>
      </c>
      <c r="G339" s="6" t="s">
        <v>53</v>
      </c>
      <c r="H339" s="6" t="s">
        <v>53</v>
      </c>
      <c r="I339" s="6" t="s">
        <v>53</v>
      </c>
    </row>
    <row r="340" spans="1:9" x14ac:dyDescent="0.2">
      <c r="A340" s="6" t="s">
        <v>253</v>
      </c>
      <c r="B340" s="7">
        <v>43697</v>
      </c>
      <c r="C340" s="6" t="s">
        <v>281</v>
      </c>
      <c r="D340" s="6"/>
      <c r="E340" s="6"/>
      <c r="F340" s="6" t="s">
        <v>307</v>
      </c>
      <c r="G340" s="6" t="s">
        <v>53</v>
      </c>
      <c r="H340" s="6" t="s">
        <v>53</v>
      </c>
      <c r="I340" s="6" t="s">
        <v>53</v>
      </c>
    </row>
    <row r="341" spans="1:9" x14ac:dyDescent="0.2">
      <c r="A341" s="6" t="s">
        <v>253</v>
      </c>
      <c r="B341" s="7">
        <v>43697</v>
      </c>
      <c r="C341" s="6" t="s">
        <v>281</v>
      </c>
      <c r="D341" s="6"/>
      <c r="E341" s="6"/>
      <c r="F341" s="6" t="s">
        <v>312</v>
      </c>
      <c r="G341" s="6" t="s">
        <v>53</v>
      </c>
      <c r="H341" s="6" t="s">
        <v>53</v>
      </c>
      <c r="I341" s="6" t="s">
        <v>53</v>
      </c>
    </row>
    <row r="342" spans="1:9" x14ac:dyDescent="0.2">
      <c r="A342" s="6" t="s">
        <v>253</v>
      </c>
      <c r="B342" s="7">
        <v>43697</v>
      </c>
      <c r="C342" s="6" t="s">
        <v>281</v>
      </c>
      <c r="D342" s="6">
        <v>3</v>
      </c>
      <c r="E342" s="6">
        <v>41</v>
      </c>
      <c r="F342" s="6" t="s">
        <v>310</v>
      </c>
      <c r="G342" s="6" t="s">
        <v>53</v>
      </c>
      <c r="H342" s="6" t="s">
        <v>53</v>
      </c>
      <c r="I342" s="6" t="s">
        <v>53</v>
      </c>
    </row>
    <row r="343" spans="1:9" x14ac:dyDescent="0.2">
      <c r="A343" s="6" t="s">
        <v>255</v>
      </c>
      <c r="B343" s="7">
        <v>43669</v>
      </c>
      <c r="C343" s="6" t="s">
        <v>280</v>
      </c>
      <c r="D343" s="6"/>
      <c r="E343" s="6"/>
      <c r="F343" s="6" t="s">
        <v>333</v>
      </c>
      <c r="G343" s="6"/>
      <c r="H343" s="6"/>
      <c r="I343" s="6"/>
    </row>
    <row r="344" spans="1:9" x14ac:dyDescent="0.2">
      <c r="A344" s="6" t="s">
        <v>255</v>
      </c>
      <c r="B344" s="7">
        <v>43669</v>
      </c>
      <c r="C344" s="6" t="s">
        <v>280</v>
      </c>
      <c r="D344" s="6">
        <v>1</v>
      </c>
      <c r="E344" s="6">
        <v>100</v>
      </c>
      <c r="F344" s="6" t="s">
        <v>315</v>
      </c>
      <c r="G344" s="6"/>
      <c r="H344" s="6"/>
      <c r="I344" s="6"/>
    </row>
    <row r="345" spans="1:9" x14ac:dyDescent="0.2">
      <c r="A345" s="6" t="s">
        <v>255</v>
      </c>
      <c r="B345" s="7">
        <v>43669</v>
      </c>
      <c r="C345" s="6" t="s">
        <v>280</v>
      </c>
      <c r="D345" s="6">
        <v>2</v>
      </c>
      <c r="E345" s="6">
        <v>32</v>
      </c>
      <c r="F345" s="6" t="s">
        <v>315</v>
      </c>
      <c r="G345" s="6"/>
      <c r="H345" s="6"/>
      <c r="I345" s="6"/>
    </row>
    <row r="346" spans="1:9" x14ac:dyDescent="0.2">
      <c r="A346" s="6" t="s">
        <v>255</v>
      </c>
      <c r="B346" s="7">
        <v>43669</v>
      </c>
      <c r="C346" s="6" t="s">
        <v>280</v>
      </c>
      <c r="D346" s="6"/>
      <c r="E346" s="6"/>
      <c r="F346" s="6" t="s">
        <v>315</v>
      </c>
      <c r="G346" s="6"/>
      <c r="H346" s="6"/>
      <c r="I346" s="6"/>
    </row>
    <row r="347" spans="1:9" x14ac:dyDescent="0.2">
      <c r="A347" s="6" t="s">
        <v>255</v>
      </c>
      <c r="B347" s="7">
        <v>43669</v>
      </c>
      <c r="C347" s="6" t="s">
        <v>280</v>
      </c>
      <c r="D347" s="6"/>
      <c r="E347" s="6"/>
      <c r="F347" s="6" t="s">
        <v>306</v>
      </c>
      <c r="G347" s="6"/>
      <c r="H347" s="6"/>
      <c r="I347" s="6"/>
    </row>
    <row r="348" spans="1:9" x14ac:dyDescent="0.2">
      <c r="A348" s="6" t="s">
        <v>255</v>
      </c>
      <c r="B348" s="7">
        <v>43669</v>
      </c>
      <c r="C348" s="6" t="s">
        <v>280</v>
      </c>
      <c r="D348" s="6"/>
      <c r="E348" s="6"/>
      <c r="F348" s="6" t="s">
        <v>313</v>
      </c>
      <c r="G348" s="6"/>
      <c r="H348" s="6"/>
      <c r="I348" s="6"/>
    </row>
    <row r="349" spans="1:9" x14ac:dyDescent="0.2">
      <c r="A349" s="6" t="s">
        <v>255</v>
      </c>
      <c r="B349" s="7">
        <v>43706</v>
      </c>
      <c r="C349" s="6" t="s">
        <v>299</v>
      </c>
      <c r="D349" s="6"/>
      <c r="E349" s="6"/>
      <c r="F349" s="6" t="s">
        <v>333</v>
      </c>
      <c r="G349" s="6" t="s">
        <v>49</v>
      </c>
      <c r="H349" s="6" t="s">
        <v>314</v>
      </c>
      <c r="I349" s="6" t="s">
        <v>49</v>
      </c>
    </row>
    <row r="350" spans="1:9" x14ac:dyDescent="0.2">
      <c r="A350" s="6" t="s">
        <v>255</v>
      </c>
      <c r="B350" s="7">
        <v>43706</v>
      </c>
      <c r="C350" s="6" t="s">
        <v>299</v>
      </c>
      <c r="D350" s="6">
        <v>1</v>
      </c>
      <c r="E350" s="6">
        <v>105</v>
      </c>
      <c r="F350" s="6" t="s">
        <v>315</v>
      </c>
      <c r="G350" s="6" t="s">
        <v>49</v>
      </c>
      <c r="H350" s="6" t="s">
        <v>314</v>
      </c>
      <c r="I350" s="6" t="s">
        <v>49</v>
      </c>
    </row>
    <row r="351" spans="1:9" x14ac:dyDescent="0.2">
      <c r="A351" s="6" t="s">
        <v>255</v>
      </c>
      <c r="B351" s="7">
        <v>43706</v>
      </c>
      <c r="C351" s="6" t="s">
        <v>299</v>
      </c>
      <c r="D351" s="6">
        <v>2</v>
      </c>
      <c r="E351" s="6">
        <v>31</v>
      </c>
      <c r="F351" s="6" t="s">
        <v>315</v>
      </c>
      <c r="G351" s="6" t="s">
        <v>49</v>
      </c>
      <c r="H351" s="6" t="s">
        <v>314</v>
      </c>
      <c r="I351" s="6" t="s">
        <v>49</v>
      </c>
    </row>
    <row r="352" spans="1:9" x14ac:dyDescent="0.2">
      <c r="A352" s="6" t="s">
        <v>255</v>
      </c>
      <c r="B352" s="7">
        <v>43706</v>
      </c>
      <c r="C352" s="6" t="s">
        <v>299</v>
      </c>
      <c r="D352" s="6"/>
      <c r="E352" s="6"/>
      <c r="F352" s="6" t="s">
        <v>315</v>
      </c>
      <c r="G352" s="6" t="s">
        <v>49</v>
      </c>
      <c r="H352" s="6" t="s">
        <v>314</v>
      </c>
      <c r="I352" s="6" t="s">
        <v>49</v>
      </c>
    </row>
    <row r="353" spans="1:9" x14ac:dyDescent="0.2">
      <c r="A353" s="6" t="s">
        <v>255</v>
      </c>
      <c r="B353" s="7">
        <v>43706</v>
      </c>
      <c r="C353" s="6" t="s">
        <v>299</v>
      </c>
      <c r="D353" s="6"/>
      <c r="E353" s="6"/>
      <c r="F353" s="6" t="s">
        <v>306</v>
      </c>
      <c r="G353" s="6" t="s">
        <v>49</v>
      </c>
      <c r="H353" s="6" t="s">
        <v>314</v>
      </c>
      <c r="I353" s="6" t="s">
        <v>49</v>
      </c>
    </row>
    <row r="354" spans="1:9" x14ac:dyDescent="0.2">
      <c r="A354" s="6" t="s">
        <v>255</v>
      </c>
      <c r="B354" s="7">
        <v>43706</v>
      </c>
      <c r="C354" s="6" t="s">
        <v>299</v>
      </c>
      <c r="D354" s="6"/>
      <c r="E354" s="6"/>
      <c r="F354" s="6" t="s">
        <v>313</v>
      </c>
      <c r="G354" s="6" t="s">
        <v>49</v>
      </c>
      <c r="H354" s="6" t="s">
        <v>314</v>
      </c>
      <c r="I354" s="6" t="s">
        <v>49</v>
      </c>
    </row>
    <row r="355" spans="1:9" x14ac:dyDescent="0.2">
      <c r="A355" s="6" t="s">
        <v>257</v>
      </c>
      <c r="B355" s="7">
        <v>43684</v>
      </c>
      <c r="C355" s="6" t="s">
        <v>280</v>
      </c>
      <c r="D355" s="6"/>
      <c r="E355" s="6"/>
      <c r="F355" s="6" t="s">
        <v>339</v>
      </c>
      <c r="G355" s="6"/>
      <c r="H355" s="6"/>
      <c r="I355" s="6"/>
    </row>
    <row r="356" spans="1:9" x14ac:dyDescent="0.2">
      <c r="A356" s="6" t="s">
        <v>257</v>
      </c>
      <c r="B356" s="7">
        <v>43684</v>
      </c>
      <c r="C356" s="6" t="s">
        <v>280</v>
      </c>
      <c r="D356" s="6">
        <v>3</v>
      </c>
      <c r="E356" s="6">
        <v>31</v>
      </c>
      <c r="F356" s="6" t="s">
        <v>338</v>
      </c>
      <c r="G356" s="6"/>
      <c r="H356" s="6"/>
      <c r="I356" s="6"/>
    </row>
    <row r="357" spans="1:9" x14ac:dyDescent="0.2">
      <c r="A357" s="6" t="s">
        <v>257</v>
      </c>
      <c r="B357" s="7">
        <v>43684</v>
      </c>
      <c r="C357" s="6" t="s">
        <v>280</v>
      </c>
      <c r="D357" s="6">
        <v>4</v>
      </c>
      <c r="E357" s="6">
        <v>77</v>
      </c>
      <c r="F357" s="6" t="s">
        <v>306</v>
      </c>
      <c r="G357" s="6"/>
      <c r="H357" s="6"/>
      <c r="I357" s="6"/>
    </row>
    <row r="358" spans="1:9" x14ac:dyDescent="0.2">
      <c r="A358" s="6" t="s">
        <v>257</v>
      </c>
      <c r="B358" s="7">
        <v>43684</v>
      </c>
      <c r="C358" s="6" t="s">
        <v>280</v>
      </c>
      <c r="D358" s="6">
        <v>5</v>
      </c>
      <c r="E358" s="6">
        <v>46</v>
      </c>
      <c r="F358" s="6" t="s">
        <v>306</v>
      </c>
      <c r="G358" s="6"/>
      <c r="H358" s="6"/>
      <c r="I358" s="6"/>
    </row>
    <row r="359" spans="1:9" x14ac:dyDescent="0.2">
      <c r="A359" s="6" t="s">
        <v>257</v>
      </c>
      <c r="B359" s="7">
        <v>43684</v>
      </c>
      <c r="C359" s="6" t="s">
        <v>280</v>
      </c>
      <c r="D359" s="6"/>
      <c r="E359" s="6"/>
      <c r="F359" s="6" t="s">
        <v>306</v>
      </c>
      <c r="G359" s="6"/>
      <c r="H359" s="6"/>
      <c r="I359" s="6"/>
    </row>
    <row r="360" spans="1:9" x14ac:dyDescent="0.2">
      <c r="A360" s="6" t="s">
        <v>257</v>
      </c>
      <c r="B360" s="7">
        <v>43684</v>
      </c>
      <c r="C360" s="6" t="s">
        <v>280</v>
      </c>
      <c r="D360" s="6">
        <v>2</v>
      </c>
      <c r="E360" s="6">
        <v>33</v>
      </c>
      <c r="F360" s="6" t="s">
        <v>307</v>
      </c>
      <c r="G360" s="6"/>
      <c r="H360" s="6"/>
      <c r="I360" s="6"/>
    </row>
    <row r="361" spans="1:9" x14ac:dyDescent="0.2">
      <c r="A361" s="6" t="s">
        <v>257</v>
      </c>
      <c r="B361" s="7">
        <v>43684</v>
      </c>
      <c r="C361" s="6" t="s">
        <v>280</v>
      </c>
      <c r="D361" s="6"/>
      <c r="E361" s="6"/>
      <c r="F361" s="6" t="s">
        <v>307</v>
      </c>
      <c r="G361" s="6"/>
      <c r="H361" s="6"/>
      <c r="I361" s="6"/>
    </row>
    <row r="362" spans="1:9" x14ac:dyDescent="0.2">
      <c r="A362" s="6" t="s">
        <v>257</v>
      </c>
      <c r="B362" s="7">
        <v>43684</v>
      </c>
      <c r="C362" s="6" t="s">
        <v>280</v>
      </c>
      <c r="D362" s="6"/>
      <c r="E362" s="6"/>
      <c r="F362" s="6" t="s">
        <v>317</v>
      </c>
      <c r="G362" s="6"/>
      <c r="H362" s="6"/>
      <c r="I362" s="6"/>
    </row>
    <row r="363" spans="1:9" x14ac:dyDescent="0.2">
      <c r="A363" s="6" t="s">
        <v>257</v>
      </c>
      <c r="B363" s="7">
        <v>43684</v>
      </c>
      <c r="C363" s="6" t="s">
        <v>280</v>
      </c>
      <c r="D363" s="6"/>
      <c r="E363" s="6"/>
      <c r="F363" s="6" t="s">
        <v>341</v>
      </c>
      <c r="G363" s="6"/>
      <c r="H363" s="6"/>
      <c r="I363" s="6"/>
    </row>
    <row r="364" spans="1:9" x14ac:dyDescent="0.2">
      <c r="A364" s="6" t="s">
        <v>257</v>
      </c>
      <c r="B364" s="7">
        <v>43684</v>
      </c>
      <c r="C364" s="6" t="s">
        <v>280</v>
      </c>
      <c r="D364" s="6">
        <v>1</v>
      </c>
      <c r="E364" s="6">
        <v>51</v>
      </c>
      <c r="F364" s="6" t="s">
        <v>332</v>
      </c>
      <c r="G364" s="6"/>
      <c r="H364" s="6"/>
      <c r="I364" s="6"/>
    </row>
    <row r="365" spans="1:9" x14ac:dyDescent="0.2">
      <c r="A365" s="6" t="s">
        <v>257</v>
      </c>
      <c r="B365" s="7">
        <v>43684</v>
      </c>
      <c r="C365" s="6" t="s">
        <v>280</v>
      </c>
      <c r="D365" s="6"/>
      <c r="E365" s="6"/>
      <c r="F365" s="6" t="s">
        <v>323</v>
      </c>
      <c r="G365" s="6"/>
      <c r="H365" s="6"/>
      <c r="I365" s="6"/>
    </row>
    <row r="366" spans="1:9" x14ac:dyDescent="0.2">
      <c r="A366" s="6" t="s">
        <v>257</v>
      </c>
      <c r="B366" s="7">
        <v>43684</v>
      </c>
      <c r="C366" s="6" t="s">
        <v>280</v>
      </c>
      <c r="D366" s="6"/>
      <c r="E366" s="6"/>
      <c r="F366" s="6" t="s">
        <v>340</v>
      </c>
      <c r="G366" s="6"/>
      <c r="H366" s="6"/>
      <c r="I366" s="6"/>
    </row>
    <row r="367" spans="1:9" x14ac:dyDescent="0.2">
      <c r="A367" s="6" t="s">
        <v>257</v>
      </c>
      <c r="B367" s="7">
        <v>43870</v>
      </c>
      <c r="C367" s="6" t="s">
        <v>288</v>
      </c>
      <c r="D367" s="6"/>
      <c r="E367" s="6"/>
      <c r="F367" s="6" t="s">
        <v>339</v>
      </c>
      <c r="G367" s="6" t="s">
        <v>49</v>
      </c>
      <c r="H367" s="6" t="s">
        <v>53</v>
      </c>
      <c r="I367" s="6" t="s">
        <v>53</v>
      </c>
    </row>
    <row r="368" spans="1:9" x14ac:dyDescent="0.2">
      <c r="A368" s="6" t="s">
        <v>257</v>
      </c>
      <c r="B368" s="7">
        <v>43870</v>
      </c>
      <c r="C368" s="6" t="s">
        <v>288</v>
      </c>
      <c r="D368" s="6">
        <v>3</v>
      </c>
      <c r="E368" s="6">
        <v>31</v>
      </c>
      <c r="F368" s="6" t="s">
        <v>338</v>
      </c>
      <c r="G368" s="6" t="s">
        <v>49</v>
      </c>
      <c r="H368" s="6" t="s">
        <v>53</v>
      </c>
      <c r="I368" s="6" t="s">
        <v>53</v>
      </c>
    </row>
    <row r="369" spans="1:9" x14ac:dyDescent="0.2">
      <c r="A369" s="6" t="s">
        <v>257</v>
      </c>
      <c r="B369" s="7">
        <v>43870</v>
      </c>
      <c r="C369" s="6" t="s">
        <v>288</v>
      </c>
      <c r="D369" s="6"/>
      <c r="E369" s="6"/>
      <c r="F369" s="6" t="s">
        <v>315</v>
      </c>
      <c r="G369" s="6" t="s">
        <v>49</v>
      </c>
      <c r="H369" s="6" t="s">
        <v>53</v>
      </c>
      <c r="I369" s="6" t="s">
        <v>53</v>
      </c>
    </row>
    <row r="370" spans="1:9" x14ac:dyDescent="0.2">
      <c r="A370" s="6" t="s">
        <v>257</v>
      </c>
      <c r="B370" s="7">
        <v>43870</v>
      </c>
      <c r="C370" s="6" t="s">
        <v>288</v>
      </c>
      <c r="D370" s="6">
        <v>4</v>
      </c>
      <c r="E370" s="6">
        <v>87</v>
      </c>
      <c r="F370" s="6" t="s">
        <v>306</v>
      </c>
      <c r="G370" s="6" t="s">
        <v>49</v>
      </c>
      <c r="H370" s="6" t="s">
        <v>53</v>
      </c>
      <c r="I370" s="6" t="s">
        <v>53</v>
      </c>
    </row>
    <row r="371" spans="1:9" x14ac:dyDescent="0.2">
      <c r="A371" s="6" t="s">
        <v>257</v>
      </c>
      <c r="B371" s="7">
        <v>43870</v>
      </c>
      <c r="C371" s="6" t="s">
        <v>288</v>
      </c>
      <c r="D371" s="6"/>
      <c r="E371" s="6"/>
      <c r="F371" s="6" t="s">
        <v>306</v>
      </c>
      <c r="G371" s="6" t="s">
        <v>49</v>
      </c>
      <c r="H371" s="6" t="s">
        <v>53</v>
      </c>
      <c r="I371" s="6" t="s">
        <v>53</v>
      </c>
    </row>
    <row r="372" spans="1:9" x14ac:dyDescent="0.2">
      <c r="A372" s="6" t="s">
        <v>257</v>
      </c>
      <c r="B372" s="7">
        <v>43870</v>
      </c>
      <c r="C372" s="6" t="s">
        <v>288</v>
      </c>
      <c r="D372" s="6">
        <v>5</v>
      </c>
      <c r="E372" s="6">
        <v>71</v>
      </c>
      <c r="F372" s="6" t="s">
        <v>306</v>
      </c>
      <c r="G372" s="6" t="s">
        <v>49</v>
      </c>
      <c r="H372" s="6" t="s">
        <v>53</v>
      </c>
      <c r="I372" s="6" t="s">
        <v>53</v>
      </c>
    </row>
    <row r="373" spans="1:9" x14ac:dyDescent="0.2">
      <c r="A373" s="6" t="s">
        <v>257</v>
      </c>
      <c r="B373" s="7">
        <v>43870</v>
      </c>
      <c r="C373" s="6" t="s">
        <v>288</v>
      </c>
      <c r="D373" s="6">
        <v>2</v>
      </c>
      <c r="E373" s="6">
        <v>33</v>
      </c>
      <c r="F373" s="6" t="s">
        <v>307</v>
      </c>
      <c r="G373" s="6" t="s">
        <v>49</v>
      </c>
      <c r="H373" s="6" t="s">
        <v>53</v>
      </c>
      <c r="I373" s="6" t="s">
        <v>53</v>
      </c>
    </row>
    <row r="374" spans="1:9" x14ac:dyDescent="0.2">
      <c r="A374" s="6" t="s">
        <v>257</v>
      </c>
      <c r="B374" s="7">
        <v>43870</v>
      </c>
      <c r="C374" s="6" t="s">
        <v>288</v>
      </c>
      <c r="D374" s="6"/>
      <c r="E374" s="6"/>
      <c r="F374" s="6" t="s">
        <v>307</v>
      </c>
      <c r="G374" s="6" t="s">
        <v>49</v>
      </c>
      <c r="H374" s="6" t="s">
        <v>53</v>
      </c>
      <c r="I374" s="6" t="s">
        <v>53</v>
      </c>
    </row>
    <row r="375" spans="1:9" x14ac:dyDescent="0.2">
      <c r="A375" s="6" t="s">
        <v>257</v>
      </c>
      <c r="B375" s="7">
        <v>43870</v>
      </c>
      <c r="C375" s="6" t="s">
        <v>288</v>
      </c>
      <c r="D375" s="6"/>
      <c r="E375" s="6"/>
      <c r="F375" s="6" t="s">
        <v>317</v>
      </c>
      <c r="G375" s="6" t="s">
        <v>49</v>
      </c>
      <c r="H375" s="6" t="s">
        <v>53</v>
      </c>
      <c r="I375" s="6" t="s">
        <v>53</v>
      </c>
    </row>
    <row r="376" spans="1:9" x14ac:dyDescent="0.2">
      <c r="A376" s="6" t="s">
        <v>257</v>
      </c>
      <c r="B376" s="7">
        <v>43870</v>
      </c>
      <c r="C376" s="6" t="s">
        <v>288</v>
      </c>
      <c r="D376" s="6"/>
      <c r="E376" s="6"/>
      <c r="F376" s="6" t="s">
        <v>341</v>
      </c>
      <c r="G376" s="6" t="s">
        <v>49</v>
      </c>
      <c r="H376" s="6" t="s">
        <v>53</v>
      </c>
      <c r="I376" s="6" t="s">
        <v>53</v>
      </c>
    </row>
    <row r="377" spans="1:9" x14ac:dyDescent="0.2">
      <c r="A377" s="6" t="s">
        <v>257</v>
      </c>
      <c r="B377" s="7">
        <v>43870</v>
      </c>
      <c r="C377" s="6" t="s">
        <v>288</v>
      </c>
      <c r="D377" s="6">
        <v>1</v>
      </c>
      <c r="E377" s="6">
        <v>59</v>
      </c>
      <c r="F377" s="6" t="s">
        <v>332</v>
      </c>
      <c r="G377" s="6" t="s">
        <v>49</v>
      </c>
      <c r="H377" s="6" t="s">
        <v>53</v>
      </c>
      <c r="I377" s="6" t="s">
        <v>53</v>
      </c>
    </row>
    <row r="378" spans="1:9" x14ac:dyDescent="0.2">
      <c r="A378" s="6" t="s">
        <v>257</v>
      </c>
      <c r="B378" s="7">
        <v>43870</v>
      </c>
      <c r="C378" s="6" t="s">
        <v>288</v>
      </c>
      <c r="D378" s="6"/>
      <c r="E378" s="6"/>
      <c r="F378" s="6" t="s">
        <v>323</v>
      </c>
      <c r="G378" s="6" t="s">
        <v>49</v>
      </c>
      <c r="H378" s="6" t="s">
        <v>53</v>
      </c>
      <c r="I378" s="6" t="s">
        <v>53</v>
      </c>
    </row>
    <row r="379" spans="1:9" x14ac:dyDescent="0.2">
      <c r="A379" s="6" t="s">
        <v>257</v>
      </c>
      <c r="B379" s="7">
        <v>43870</v>
      </c>
      <c r="C379" s="6" t="s">
        <v>288</v>
      </c>
      <c r="D379" s="6"/>
      <c r="E379" s="6"/>
      <c r="F379" s="6" t="s">
        <v>340</v>
      </c>
      <c r="G379" s="6" t="s">
        <v>49</v>
      </c>
      <c r="H379" s="6" t="s">
        <v>53</v>
      </c>
      <c r="I379" s="6" t="s">
        <v>53</v>
      </c>
    </row>
    <row r="380" spans="1:9" x14ac:dyDescent="0.2">
      <c r="A380" s="6" t="s">
        <v>257</v>
      </c>
      <c r="B380" s="7">
        <v>43780</v>
      </c>
      <c r="C380" s="6" t="s">
        <v>281</v>
      </c>
      <c r="D380" s="6"/>
      <c r="E380" s="6"/>
      <c r="F380" s="6" t="s">
        <v>339</v>
      </c>
      <c r="G380" s="6" t="s">
        <v>49</v>
      </c>
      <c r="H380" s="6" t="s">
        <v>314</v>
      </c>
      <c r="I380" s="6" t="s">
        <v>49</v>
      </c>
    </row>
    <row r="381" spans="1:9" x14ac:dyDescent="0.2">
      <c r="A381" s="6" t="s">
        <v>257</v>
      </c>
      <c r="B381" s="7">
        <v>43780</v>
      </c>
      <c r="C381" s="6" t="s">
        <v>281</v>
      </c>
      <c r="D381" s="6">
        <v>3</v>
      </c>
      <c r="E381" s="6">
        <v>34</v>
      </c>
      <c r="F381" s="6" t="s">
        <v>338</v>
      </c>
      <c r="G381" s="6" t="s">
        <v>49</v>
      </c>
      <c r="H381" s="6" t="s">
        <v>314</v>
      </c>
      <c r="I381" s="6" t="s">
        <v>49</v>
      </c>
    </row>
    <row r="382" spans="1:9" x14ac:dyDescent="0.2">
      <c r="A382" s="6" t="s">
        <v>257</v>
      </c>
      <c r="B382" s="7">
        <v>43780</v>
      </c>
      <c r="C382" s="6" t="s">
        <v>281</v>
      </c>
      <c r="D382" s="6"/>
      <c r="E382" s="6"/>
      <c r="F382" s="6" t="s">
        <v>315</v>
      </c>
      <c r="G382" s="6" t="s">
        <v>49</v>
      </c>
      <c r="H382" s="6" t="s">
        <v>314</v>
      </c>
      <c r="I382" s="6" t="s">
        <v>49</v>
      </c>
    </row>
    <row r="383" spans="1:9" x14ac:dyDescent="0.2">
      <c r="A383" s="6" t="s">
        <v>257</v>
      </c>
      <c r="B383" s="7">
        <v>43780</v>
      </c>
      <c r="C383" s="6" t="s">
        <v>281</v>
      </c>
      <c r="D383" s="6"/>
      <c r="E383" s="6"/>
      <c r="F383" s="6" t="s">
        <v>306</v>
      </c>
      <c r="G383" s="6" t="s">
        <v>49</v>
      </c>
      <c r="H383" s="6" t="s">
        <v>314</v>
      </c>
      <c r="I383" s="6" t="s">
        <v>49</v>
      </c>
    </row>
    <row r="384" spans="1:9" x14ac:dyDescent="0.2">
      <c r="A384" s="6" t="s">
        <v>257</v>
      </c>
      <c r="B384" s="7">
        <v>43780</v>
      </c>
      <c r="C384" s="6" t="s">
        <v>281</v>
      </c>
      <c r="D384" s="6">
        <v>4</v>
      </c>
      <c r="E384" s="6">
        <v>80</v>
      </c>
      <c r="F384" s="6" t="s">
        <v>306</v>
      </c>
      <c r="G384" s="6" t="s">
        <v>49</v>
      </c>
      <c r="H384" s="6" t="s">
        <v>314</v>
      </c>
      <c r="I384" s="6" t="s">
        <v>49</v>
      </c>
    </row>
    <row r="385" spans="1:9" x14ac:dyDescent="0.2">
      <c r="A385" s="6" t="s">
        <v>257</v>
      </c>
      <c r="B385" s="7">
        <v>43780</v>
      </c>
      <c r="C385" s="6" t="s">
        <v>281</v>
      </c>
      <c r="D385" s="6">
        <v>5</v>
      </c>
      <c r="E385" s="6">
        <v>65</v>
      </c>
      <c r="F385" s="6" t="s">
        <v>306</v>
      </c>
      <c r="G385" s="6" t="s">
        <v>49</v>
      </c>
      <c r="H385" s="6" t="s">
        <v>314</v>
      </c>
      <c r="I385" s="6" t="s">
        <v>49</v>
      </c>
    </row>
    <row r="386" spans="1:9" x14ac:dyDescent="0.2">
      <c r="A386" s="6" t="s">
        <v>257</v>
      </c>
      <c r="B386" s="7">
        <v>43780</v>
      </c>
      <c r="C386" s="6" t="s">
        <v>281</v>
      </c>
      <c r="D386" s="6"/>
      <c r="E386" s="6"/>
      <c r="F386" s="6" t="s">
        <v>307</v>
      </c>
      <c r="G386" s="6" t="s">
        <v>49</v>
      </c>
      <c r="H386" s="6" t="s">
        <v>314</v>
      </c>
      <c r="I386" s="6" t="s">
        <v>49</v>
      </c>
    </row>
    <row r="387" spans="1:9" x14ac:dyDescent="0.2">
      <c r="A387" s="6" t="s">
        <v>257</v>
      </c>
      <c r="B387" s="7">
        <v>43780</v>
      </c>
      <c r="C387" s="6" t="s">
        <v>281</v>
      </c>
      <c r="D387" s="6">
        <v>2</v>
      </c>
      <c r="E387" s="6">
        <v>35</v>
      </c>
      <c r="F387" s="6" t="s">
        <v>307</v>
      </c>
      <c r="G387" s="6" t="s">
        <v>49</v>
      </c>
      <c r="H387" s="6" t="s">
        <v>314</v>
      </c>
      <c r="I387" s="6" t="s">
        <v>49</v>
      </c>
    </row>
    <row r="388" spans="1:9" x14ac:dyDescent="0.2">
      <c r="A388" s="6" t="s">
        <v>257</v>
      </c>
      <c r="B388" s="7">
        <v>43780</v>
      </c>
      <c r="C388" s="6" t="s">
        <v>281</v>
      </c>
      <c r="D388" s="6"/>
      <c r="E388" s="6"/>
      <c r="F388" s="6" t="s">
        <v>317</v>
      </c>
      <c r="G388" s="6" t="s">
        <v>49</v>
      </c>
      <c r="H388" s="6" t="s">
        <v>314</v>
      </c>
      <c r="I388" s="6" t="s">
        <v>49</v>
      </c>
    </row>
    <row r="389" spans="1:9" x14ac:dyDescent="0.2">
      <c r="A389" s="6" t="s">
        <v>257</v>
      </c>
      <c r="B389" s="7">
        <v>43780</v>
      </c>
      <c r="C389" s="6" t="s">
        <v>281</v>
      </c>
      <c r="D389" s="6"/>
      <c r="E389" s="6"/>
      <c r="F389" s="6" t="s">
        <v>341</v>
      </c>
      <c r="G389" s="6" t="s">
        <v>49</v>
      </c>
      <c r="H389" s="6" t="s">
        <v>314</v>
      </c>
      <c r="I389" s="6" t="s">
        <v>49</v>
      </c>
    </row>
    <row r="390" spans="1:9" x14ac:dyDescent="0.2">
      <c r="A390" s="6" t="s">
        <v>257</v>
      </c>
      <c r="B390" s="7">
        <v>43780</v>
      </c>
      <c r="C390" s="6" t="s">
        <v>281</v>
      </c>
      <c r="D390" s="6">
        <v>1</v>
      </c>
      <c r="E390" s="6">
        <v>58</v>
      </c>
      <c r="F390" s="6" t="s">
        <v>332</v>
      </c>
      <c r="G390" s="6" t="s">
        <v>49</v>
      </c>
      <c r="H390" s="6" t="s">
        <v>314</v>
      </c>
      <c r="I390" s="6" t="s">
        <v>49</v>
      </c>
    </row>
    <row r="391" spans="1:9" x14ac:dyDescent="0.2">
      <c r="A391" s="6" t="s">
        <v>257</v>
      </c>
      <c r="B391" s="7">
        <v>43780</v>
      </c>
      <c r="C391" s="6" t="s">
        <v>281</v>
      </c>
      <c r="D391" s="6"/>
      <c r="E391" s="6"/>
      <c r="F391" s="6" t="s">
        <v>323</v>
      </c>
      <c r="G391" s="6" t="s">
        <v>49</v>
      </c>
      <c r="H391" s="6" t="s">
        <v>314</v>
      </c>
      <c r="I391" s="6" t="s">
        <v>49</v>
      </c>
    </row>
    <row r="392" spans="1:9" x14ac:dyDescent="0.2">
      <c r="A392" s="6" t="s">
        <v>257</v>
      </c>
      <c r="B392" s="7">
        <v>43780</v>
      </c>
      <c r="C392" s="6" t="s">
        <v>281</v>
      </c>
      <c r="D392" s="6"/>
      <c r="E392" s="6"/>
      <c r="F392" s="6" t="s">
        <v>340</v>
      </c>
      <c r="G392" s="6" t="s">
        <v>49</v>
      </c>
      <c r="H392" s="6" t="s">
        <v>314</v>
      </c>
      <c r="I392" s="6" t="s">
        <v>49</v>
      </c>
    </row>
    <row r="393" spans="1:9" x14ac:dyDescent="0.2">
      <c r="A393" s="6" t="s">
        <v>257</v>
      </c>
      <c r="B393" s="7">
        <v>43739</v>
      </c>
      <c r="C393" s="6" t="s">
        <v>289</v>
      </c>
      <c r="D393" s="6"/>
      <c r="E393" s="6"/>
      <c r="F393" s="6" t="s">
        <v>339</v>
      </c>
      <c r="G393" s="6" t="s">
        <v>49</v>
      </c>
      <c r="H393" s="6" t="s">
        <v>314</v>
      </c>
      <c r="I393" s="6" t="s">
        <v>49</v>
      </c>
    </row>
    <row r="394" spans="1:9" x14ac:dyDescent="0.2">
      <c r="A394" s="6" t="s">
        <v>257</v>
      </c>
      <c r="B394" s="7">
        <v>43739</v>
      </c>
      <c r="C394" s="6" t="s">
        <v>289</v>
      </c>
      <c r="D394" s="6">
        <v>3</v>
      </c>
      <c r="E394" s="6">
        <v>31</v>
      </c>
      <c r="F394" s="6" t="s">
        <v>338</v>
      </c>
      <c r="G394" s="6" t="s">
        <v>49</v>
      </c>
      <c r="H394" s="6" t="s">
        <v>314</v>
      </c>
      <c r="I394" s="6" t="s">
        <v>49</v>
      </c>
    </row>
    <row r="395" spans="1:9" x14ac:dyDescent="0.2">
      <c r="A395" s="6" t="s">
        <v>257</v>
      </c>
      <c r="B395" s="7">
        <v>43739</v>
      </c>
      <c r="C395" s="6" t="s">
        <v>289</v>
      </c>
      <c r="D395" s="6">
        <v>5</v>
      </c>
      <c r="E395" s="6">
        <v>49</v>
      </c>
      <c r="F395" s="6" t="s">
        <v>306</v>
      </c>
      <c r="G395" s="6" t="s">
        <v>49</v>
      </c>
      <c r="H395" s="6" t="s">
        <v>314</v>
      </c>
      <c r="I395" s="6" t="s">
        <v>49</v>
      </c>
    </row>
    <row r="396" spans="1:9" x14ac:dyDescent="0.2">
      <c r="A396" s="6" t="s">
        <v>257</v>
      </c>
      <c r="B396" s="7">
        <v>43739</v>
      </c>
      <c r="C396" s="6" t="s">
        <v>289</v>
      </c>
      <c r="D396" s="6"/>
      <c r="E396" s="6"/>
      <c r="F396" s="6" t="s">
        <v>306</v>
      </c>
      <c r="G396" s="6" t="s">
        <v>49</v>
      </c>
      <c r="H396" s="6" t="s">
        <v>314</v>
      </c>
      <c r="I396" s="6" t="s">
        <v>49</v>
      </c>
    </row>
    <row r="397" spans="1:9" x14ac:dyDescent="0.2">
      <c r="A397" s="6" t="s">
        <v>257</v>
      </c>
      <c r="B397" s="7">
        <v>43739</v>
      </c>
      <c r="C397" s="6" t="s">
        <v>289</v>
      </c>
      <c r="D397" s="6">
        <v>4</v>
      </c>
      <c r="E397" s="6">
        <v>76</v>
      </c>
      <c r="F397" s="6" t="s">
        <v>306</v>
      </c>
      <c r="G397" s="6" t="s">
        <v>49</v>
      </c>
      <c r="H397" s="6" t="s">
        <v>314</v>
      </c>
      <c r="I397" s="6" t="s">
        <v>49</v>
      </c>
    </row>
    <row r="398" spans="1:9" x14ac:dyDescent="0.2">
      <c r="A398" s="6" t="s">
        <v>257</v>
      </c>
      <c r="B398" s="7">
        <v>43739</v>
      </c>
      <c r="C398" s="6" t="s">
        <v>289</v>
      </c>
      <c r="D398" s="6">
        <v>2</v>
      </c>
      <c r="E398" s="6">
        <v>35</v>
      </c>
      <c r="F398" s="6" t="s">
        <v>307</v>
      </c>
      <c r="G398" s="6" t="s">
        <v>49</v>
      </c>
      <c r="H398" s="6" t="s">
        <v>314</v>
      </c>
      <c r="I398" s="6" t="s">
        <v>49</v>
      </c>
    </row>
    <row r="399" spans="1:9" x14ac:dyDescent="0.2">
      <c r="A399" s="6" t="s">
        <v>257</v>
      </c>
      <c r="B399" s="7">
        <v>43739</v>
      </c>
      <c r="C399" s="6" t="s">
        <v>289</v>
      </c>
      <c r="D399" s="6"/>
      <c r="E399" s="6"/>
      <c r="F399" s="6" t="s">
        <v>307</v>
      </c>
      <c r="G399" s="6" t="s">
        <v>49</v>
      </c>
      <c r="H399" s="6" t="s">
        <v>314</v>
      </c>
      <c r="I399" s="6" t="s">
        <v>49</v>
      </c>
    </row>
    <row r="400" spans="1:9" x14ac:dyDescent="0.2">
      <c r="A400" s="6" t="s">
        <v>257</v>
      </c>
      <c r="B400" s="7">
        <v>43739</v>
      </c>
      <c r="C400" s="6" t="s">
        <v>289</v>
      </c>
      <c r="D400" s="6"/>
      <c r="E400" s="6"/>
      <c r="F400" s="6" t="s">
        <v>317</v>
      </c>
      <c r="G400" s="6" t="s">
        <v>49</v>
      </c>
      <c r="H400" s="6" t="s">
        <v>314</v>
      </c>
      <c r="I400" s="6" t="s">
        <v>49</v>
      </c>
    </row>
    <row r="401" spans="1:9" x14ac:dyDescent="0.2">
      <c r="A401" s="6" t="s">
        <v>257</v>
      </c>
      <c r="B401" s="7">
        <v>43739</v>
      </c>
      <c r="C401" s="6" t="s">
        <v>289</v>
      </c>
      <c r="D401" s="6"/>
      <c r="E401" s="6"/>
      <c r="F401" s="6" t="s">
        <v>341</v>
      </c>
      <c r="G401" s="6" t="s">
        <v>49</v>
      </c>
      <c r="H401" s="6" t="s">
        <v>314</v>
      </c>
      <c r="I401" s="6" t="s">
        <v>49</v>
      </c>
    </row>
    <row r="402" spans="1:9" x14ac:dyDescent="0.2">
      <c r="A402" s="6" t="s">
        <v>257</v>
      </c>
      <c r="B402" s="7">
        <v>43739</v>
      </c>
      <c r="C402" s="6" t="s">
        <v>289</v>
      </c>
      <c r="D402" s="6">
        <v>1</v>
      </c>
      <c r="E402" s="6">
        <v>52</v>
      </c>
      <c r="F402" s="6" t="s">
        <v>332</v>
      </c>
      <c r="G402" s="6" t="s">
        <v>49</v>
      </c>
      <c r="H402" s="6" t="s">
        <v>314</v>
      </c>
      <c r="I402" s="6" t="s">
        <v>49</v>
      </c>
    </row>
    <row r="403" spans="1:9" x14ac:dyDescent="0.2">
      <c r="A403" s="6" t="s">
        <v>257</v>
      </c>
      <c r="B403" s="7">
        <v>43739</v>
      </c>
      <c r="C403" s="6" t="s">
        <v>289</v>
      </c>
      <c r="D403" s="6"/>
      <c r="E403" s="6"/>
      <c r="F403" s="6" t="s">
        <v>323</v>
      </c>
      <c r="G403" s="6" t="s">
        <v>49</v>
      </c>
      <c r="H403" s="6" t="s">
        <v>314</v>
      </c>
      <c r="I403" s="6" t="s">
        <v>49</v>
      </c>
    </row>
    <row r="404" spans="1:9" x14ac:dyDescent="0.2">
      <c r="A404" s="6" t="s">
        <v>257</v>
      </c>
      <c r="B404" s="7">
        <v>43739</v>
      </c>
      <c r="C404" s="6" t="s">
        <v>289</v>
      </c>
      <c r="D404" s="6"/>
      <c r="E404" s="6"/>
      <c r="F404" s="6" t="s">
        <v>340</v>
      </c>
      <c r="G404" s="6" t="s">
        <v>49</v>
      </c>
      <c r="H404" s="6" t="s">
        <v>314</v>
      </c>
      <c r="I404" s="6" t="s">
        <v>49</v>
      </c>
    </row>
    <row r="405" spans="1:9" x14ac:dyDescent="0.2">
      <c r="A405" s="6" t="s">
        <v>259</v>
      </c>
      <c r="B405" s="7">
        <v>43703</v>
      </c>
      <c r="C405" s="6" t="s">
        <v>280</v>
      </c>
      <c r="D405" s="6"/>
      <c r="E405" s="6"/>
      <c r="F405" s="6" t="s">
        <v>308</v>
      </c>
      <c r="G405" s="6"/>
      <c r="H405" s="6"/>
      <c r="I405" s="6"/>
    </row>
    <row r="406" spans="1:9" x14ac:dyDescent="0.2">
      <c r="A406" s="6" t="s">
        <v>259</v>
      </c>
      <c r="B406" s="7">
        <v>43703</v>
      </c>
      <c r="C406" s="6" t="s">
        <v>280</v>
      </c>
      <c r="D406" s="6">
        <v>2</v>
      </c>
      <c r="E406" s="6">
        <v>20</v>
      </c>
      <c r="F406" s="6" t="s">
        <v>306</v>
      </c>
      <c r="G406" s="6"/>
      <c r="H406" s="6"/>
      <c r="I406" s="6"/>
    </row>
    <row r="407" spans="1:9" x14ac:dyDescent="0.2">
      <c r="A407" s="6" t="s">
        <v>259</v>
      </c>
      <c r="B407" s="7">
        <v>43703</v>
      </c>
      <c r="C407" s="6" t="s">
        <v>280</v>
      </c>
      <c r="D407" s="6"/>
      <c r="E407" s="6"/>
      <c r="F407" s="6" t="s">
        <v>306</v>
      </c>
      <c r="G407" s="6"/>
      <c r="H407" s="6"/>
      <c r="I407" s="6"/>
    </row>
    <row r="408" spans="1:9" x14ac:dyDescent="0.2">
      <c r="A408" s="6" t="s">
        <v>259</v>
      </c>
      <c r="B408" s="7">
        <v>43703</v>
      </c>
      <c r="C408" s="6" t="s">
        <v>280</v>
      </c>
      <c r="D408" s="6">
        <v>1</v>
      </c>
      <c r="E408" s="6">
        <v>31</v>
      </c>
      <c r="F408" s="6" t="s">
        <v>306</v>
      </c>
      <c r="G408" s="6"/>
      <c r="H408" s="6"/>
      <c r="I408" s="6"/>
    </row>
    <row r="409" spans="1:9" x14ac:dyDescent="0.2">
      <c r="A409" s="6" t="s">
        <v>259</v>
      </c>
      <c r="B409" s="7">
        <v>43703</v>
      </c>
      <c r="C409" s="6" t="s">
        <v>280</v>
      </c>
      <c r="D409" s="6">
        <v>4</v>
      </c>
      <c r="E409" s="6">
        <v>26</v>
      </c>
      <c r="F409" s="6" t="s">
        <v>307</v>
      </c>
      <c r="G409" s="6"/>
      <c r="H409" s="6"/>
      <c r="I409" s="6"/>
    </row>
    <row r="410" spans="1:9" x14ac:dyDescent="0.2">
      <c r="A410" s="6" t="s">
        <v>259</v>
      </c>
      <c r="B410" s="7">
        <v>43703</v>
      </c>
      <c r="C410" s="6" t="s">
        <v>280</v>
      </c>
      <c r="D410" s="6">
        <v>3</v>
      </c>
      <c r="E410" s="6">
        <v>27</v>
      </c>
      <c r="F410" s="6" t="s">
        <v>321</v>
      </c>
      <c r="G410" s="6"/>
      <c r="H410" s="6"/>
      <c r="I410" s="6"/>
    </row>
    <row r="411" spans="1:9" x14ac:dyDescent="0.2">
      <c r="A411" s="6" t="s">
        <v>259</v>
      </c>
      <c r="B411" s="7">
        <v>43703</v>
      </c>
      <c r="C411" s="6" t="s">
        <v>280</v>
      </c>
      <c r="D411" s="6"/>
      <c r="E411" s="6"/>
      <c r="F411" s="6" t="s">
        <v>342</v>
      </c>
      <c r="G411" s="6"/>
      <c r="H411" s="6"/>
      <c r="I411" s="6"/>
    </row>
    <row r="412" spans="1:9" x14ac:dyDescent="0.2">
      <c r="A412" s="6" t="s">
        <v>259</v>
      </c>
      <c r="B412" s="7">
        <v>43801</v>
      </c>
      <c r="C412" s="6" t="s">
        <v>281</v>
      </c>
      <c r="D412" s="6"/>
      <c r="E412" s="6"/>
      <c r="F412" s="6" t="s">
        <v>308</v>
      </c>
      <c r="G412" s="6" t="s">
        <v>49</v>
      </c>
      <c r="H412" s="6" t="s">
        <v>53</v>
      </c>
      <c r="I412" s="6" t="s">
        <v>53</v>
      </c>
    </row>
    <row r="413" spans="1:9" x14ac:dyDescent="0.2">
      <c r="A413" s="6" t="s">
        <v>259</v>
      </c>
      <c r="B413" s="7">
        <v>43801</v>
      </c>
      <c r="C413" s="6" t="s">
        <v>281</v>
      </c>
      <c r="D413" s="6">
        <v>2</v>
      </c>
      <c r="E413" s="6">
        <v>24</v>
      </c>
      <c r="F413" s="6" t="s">
        <v>306</v>
      </c>
      <c r="G413" s="6" t="s">
        <v>49</v>
      </c>
      <c r="H413" s="6" t="s">
        <v>53</v>
      </c>
      <c r="I413" s="6" t="s">
        <v>53</v>
      </c>
    </row>
    <row r="414" spans="1:9" x14ac:dyDescent="0.2">
      <c r="A414" s="6" t="s">
        <v>259</v>
      </c>
      <c r="B414" s="7">
        <v>43801</v>
      </c>
      <c r="C414" s="6" t="s">
        <v>281</v>
      </c>
      <c r="D414" s="6">
        <v>1</v>
      </c>
      <c r="E414" s="6">
        <v>34</v>
      </c>
      <c r="F414" s="6" t="s">
        <v>306</v>
      </c>
      <c r="G414" s="6" t="s">
        <v>49</v>
      </c>
      <c r="H414" s="6" t="s">
        <v>53</v>
      </c>
      <c r="I414" s="6" t="s">
        <v>53</v>
      </c>
    </row>
    <row r="415" spans="1:9" x14ac:dyDescent="0.2">
      <c r="A415" s="6" t="s">
        <v>259</v>
      </c>
      <c r="B415" s="7">
        <v>43801</v>
      </c>
      <c r="C415" s="6" t="s">
        <v>281</v>
      </c>
      <c r="D415" s="6"/>
      <c r="E415" s="6"/>
      <c r="F415" s="6" t="s">
        <v>306</v>
      </c>
      <c r="G415" s="6" t="s">
        <v>49</v>
      </c>
      <c r="H415" s="6" t="s">
        <v>53</v>
      </c>
      <c r="I415" s="6" t="s">
        <v>53</v>
      </c>
    </row>
    <row r="416" spans="1:9" x14ac:dyDescent="0.2">
      <c r="A416" s="6" t="s">
        <v>259</v>
      </c>
      <c r="B416" s="7">
        <v>43801</v>
      </c>
      <c r="C416" s="6" t="s">
        <v>281</v>
      </c>
      <c r="D416" s="6">
        <v>4</v>
      </c>
      <c r="E416" s="6">
        <v>41</v>
      </c>
      <c r="F416" s="6" t="s">
        <v>307</v>
      </c>
      <c r="G416" s="6" t="s">
        <v>49</v>
      </c>
      <c r="H416" s="6" t="s">
        <v>53</v>
      </c>
      <c r="I416" s="6" t="s">
        <v>53</v>
      </c>
    </row>
    <row r="417" spans="1:114" x14ac:dyDescent="0.2">
      <c r="A417" s="6" t="s">
        <v>259</v>
      </c>
      <c r="B417" s="7">
        <v>43801</v>
      </c>
      <c r="C417" s="6" t="s">
        <v>281</v>
      </c>
      <c r="D417" s="6"/>
      <c r="E417" s="6"/>
      <c r="F417" s="6" t="s">
        <v>307</v>
      </c>
      <c r="G417" s="6" t="s">
        <v>49</v>
      </c>
      <c r="H417" s="6" t="s">
        <v>53</v>
      </c>
      <c r="I417" s="6" t="s">
        <v>53</v>
      </c>
    </row>
    <row r="418" spans="1:114" x14ac:dyDescent="0.2">
      <c r="A418" s="6" t="s">
        <v>259</v>
      </c>
      <c r="B418" s="7">
        <v>43801</v>
      </c>
      <c r="C418" s="6" t="s">
        <v>281</v>
      </c>
      <c r="D418" s="6">
        <v>3</v>
      </c>
      <c r="E418" s="6">
        <v>24</v>
      </c>
      <c r="F418" s="6" t="s">
        <v>321</v>
      </c>
      <c r="G418" s="6" t="s">
        <v>49</v>
      </c>
      <c r="H418" s="6" t="s">
        <v>53</v>
      </c>
      <c r="I418" s="6" t="s">
        <v>53</v>
      </c>
    </row>
    <row r="419" spans="1:114" x14ac:dyDescent="0.2">
      <c r="A419" s="6" t="s">
        <v>259</v>
      </c>
      <c r="B419" s="7">
        <v>43801</v>
      </c>
      <c r="C419" s="6" t="s">
        <v>281</v>
      </c>
      <c r="D419" s="6"/>
      <c r="E419" s="6"/>
      <c r="F419" s="6" t="s">
        <v>342</v>
      </c>
      <c r="G419" s="6" t="s">
        <v>49</v>
      </c>
      <c r="H419" s="6" t="s">
        <v>53</v>
      </c>
      <c r="I419" s="6" t="s">
        <v>53</v>
      </c>
    </row>
    <row r="420" spans="1:114" x14ac:dyDescent="0.2">
      <c r="A420" s="6" t="s">
        <v>261</v>
      </c>
      <c r="B420" s="7">
        <v>43725</v>
      </c>
      <c r="C420" s="6" t="s">
        <v>280</v>
      </c>
      <c r="D420" s="6">
        <v>3</v>
      </c>
      <c r="E420" s="6">
        <v>40</v>
      </c>
      <c r="F420" s="6" t="s">
        <v>337</v>
      </c>
      <c r="G420" s="6"/>
      <c r="H420" s="6"/>
      <c r="I420" s="6"/>
    </row>
    <row r="421" spans="1:114" x14ac:dyDescent="0.2">
      <c r="A421" s="6" t="s">
        <v>261</v>
      </c>
      <c r="B421" s="7">
        <v>43725</v>
      </c>
      <c r="C421" s="6" t="s">
        <v>280</v>
      </c>
      <c r="D421" s="6"/>
      <c r="E421" s="6"/>
      <c r="F421" s="6" t="s">
        <v>337</v>
      </c>
      <c r="G421" s="6"/>
      <c r="H421" s="6"/>
      <c r="I421" s="6"/>
    </row>
    <row r="422" spans="1:114" x14ac:dyDescent="0.2">
      <c r="A422" s="6" t="s">
        <v>261</v>
      </c>
      <c r="B422" s="7">
        <v>43725</v>
      </c>
      <c r="C422" s="6" t="s">
        <v>280</v>
      </c>
      <c r="D422" s="6">
        <v>4</v>
      </c>
      <c r="E422" s="6">
        <v>17</v>
      </c>
      <c r="F422" s="6" t="s">
        <v>311</v>
      </c>
      <c r="G422" s="6"/>
      <c r="H422" s="6"/>
      <c r="I422" s="6"/>
    </row>
    <row r="423" spans="1:114" x14ac:dyDescent="0.2">
      <c r="A423" s="6" t="s">
        <v>261</v>
      </c>
      <c r="B423" s="7">
        <v>43725</v>
      </c>
      <c r="C423" s="6" t="s">
        <v>280</v>
      </c>
      <c r="D423" s="6">
        <v>1</v>
      </c>
      <c r="E423" s="6">
        <v>13</v>
      </c>
      <c r="F423" s="6" t="s">
        <v>306</v>
      </c>
      <c r="G423" s="6"/>
      <c r="H423" s="6"/>
      <c r="I423" s="6"/>
    </row>
    <row r="424" spans="1:114" x14ac:dyDescent="0.2">
      <c r="A424" s="6" t="s">
        <v>261</v>
      </c>
      <c r="B424" s="7">
        <v>43725</v>
      </c>
      <c r="C424" s="6" t="s">
        <v>280</v>
      </c>
      <c r="D424" s="6">
        <v>2</v>
      </c>
      <c r="E424" s="6">
        <v>40</v>
      </c>
      <c r="F424" s="6" t="s">
        <v>306</v>
      </c>
      <c r="G424" s="6"/>
      <c r="H424" s="6"/>
      <c r="I424" s="6"/>
    </row>
    <row r="425" spans="1:114" x14ac:dyDescent="0.2">
      <c r="A425" s="6" t="s">
        <v>261</v>
      </c>
      <c r="B425" s="7">
        <v>43725</v>
      </c>
      <c r="C425" s="6" t="s">
        <v>280</v>
      </c>
      <c r="D425" s="6"/>
      <c r="E425" s="6"/>
      <c r="F425" s="6" t="s">
        <v>306</v>
      </c>
      <c r="G425" s="6"/>
      <c r="H425" s="6"/>
      <c r="I425" s="6"/>
    </row>
    <row r="426" spans="1:114" x14ac:dyDescent="0.2">
      <c r="A426" s="6" t="s">
        <v>261</v>
      </c>
      <c r="B426" s="7">
        <v>43822</v>
      </c>
      <c r="C426" s="6" t="s">
        <v>281</v>
      </c>
      <c r="D426" s="6"/>
      <c r="E426" s="6"/>
      <c r="F426" s="6" t="s">
        <v>337</v>
      </c>
      <c r="G426" s="6" t="s">
        <v>53</v>
      </c>
      <c r="H426" s="6" t="s">
        <v>53</v>
      </c>
      <c r="I426" s="6" t="s">
        <v>53</v>
      </c>
    </row>
    <row r="427" spans="1:114" x14ac:dyDescent="0.2">
      <c r="A427" s="6" t="s">
        <v>261</v>
      </c>
      <c r="B427" s="7">
        <v>43822</v>
      </c>
      <c r="C427" s="6" t="s">
        <v>281</v>
      </c>
      <c r="D427" s="6">
        <v>3</v>
      </c>
      <c r="E427" s="6">
        <v>80</v>
      </c>
      <c r="F427" s="6" t="s">
        <v>337</v>
      </c>
      <c r="G427" s="6" t="s">
        <v>53</v>
      </c>
      <c r="H427" s="6" t="s">
        <v>53</v>
      </c>
      <c r="I427" s="6" t="s">
        <v>53</v>
      </c>
    </row>
    <row r="428" spans="1:114" x14ac:dyDescent="0.2">
      <c r="A428" s="6" t="s">
        <v>261</v>
      </c>
      <c r="B428" s="7">
        <v>43822</v>
      </c>
      <c r="C428" s="6" t="s">
        <v>281</v>
      </c>
      <c r="D428" s="6">
        <v>4</v>
      </c>
      <c r="E428" s="6">
        <v>31</v>
      </c>
      <c r="F428" s="6" t="s">
        <v>311</v>
      </c>
      <c r="G428" s="6" t="s">
        <v>53</v>
      </c>
      <c r="H428" s="6" t="s">
        <v>53</v>
      </c>
      <c r="I428" s="6" t="s">
        <v>53</v>
      </c>
    </row>
    <row r="429" spans="1:114" x14ac:dyDescent="0.2">
      <c r="A429" s="6" t="s">
        <v>261</v>
      </c>
      <c r="B429" s="7">
        <v>43822</v>
      </c>
      <c r="C429" s="6" t="s">
        <v>281</v>
      </c>
      <c r="D429" s="6">
        <v>1</v>
      </c>
      <c r="E429" s="6">
        <v>15</v>
      </c>
      <c r="F429" s="6" t="s">
        <v>306</v>
      </c>
      <c r="G429" s="6" t="s">
        <v>53</v>
      </c>
      <c r="H429" s="6" t="s">
        <v>53</v>
      </c>
      <c r="I429" s="6" t="s">
        <v>53</v>
      </c>
    </row>
    <row r="430" spans="1:114" x14ac:dyDescent="0.2">
      <c r="A430" s="6" t="s">
        <v>261</v>
      </c>
      <c r="B430" s="7">
        <v>43822</v>
      </c>
      <c r="C430" s="6" t="s">
        <v>281</v>
      </c>
      <c r="D430" s="6"/>
      <c r="E430" s="6"/>
      <c r="F430" s="6" t="s">
        <v>306</v>
      </c>
      <c r="G430" s="6" t="s">
        <v>53</v>
      </c>
      <c r="H430" s="6" t="s">
        <v>53</v>
      </c>
      <c r="I430" s="6" t="s">
        <v>53</v>
      </c>
    </row>
    <row r="431" spans="1:114" x14ac:dyDescent="0.2">
      <c r="A431" s="6" t="s">
        <v>261</v>
      </c>
      <c r="B431" s="7">
        <v>43822</v>
      </c>
      <c r="C431" s="6" t="s">
        <v>281</v>
      </c>
      <c r="D431" s="6">
        <v>2</v>
      </c>
      <c r="E431" s="6">
        <v>45</v>
      </c>
      <c r="F431" s="6" t="s">
        <v>306</v>
      </c>
      <c r="G431" s="6" t="s">
        <v>53</v>
      </c>
      <c r="H431" s="6" t="s">
        <v>53</v>
      </c>
      <c r="I431" s="6" t="s">
        <v>53</v>
      </c>
    </row>
    <row r="432" spans="1:114" s="4" customFormat="1" x14ac:dyDescent="0.2">
      <c r="A432" s="6" t="s">
        <v>262</v>
      </c>
      <c r="B432" s="7">
        <v>43781</v>
      </c>
      <c r="C432" s="6" t="s">
        <v>280</v>
      </c>
      <c r="D432" s="6">
        <v>1</v>
      </c>
      <c r="E432" s="6">
        <v>10</v>
      </c>
      <c r="F432" s="6" t="s">
        <v>306</v>
      </c>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row>
    <row r="433" spans="1:114" s="4" customFormat="1" x14ac:dyDescent="0.2">
      <c r="A433" s="6" t="s">
        <v>262</v>
      </c>
      <c r="B433" s="7">
        <v>43781</v>
      </c>
      <c r="C433" s="6" t="s">
        <v>280</v>
      </c>
      <c r="D433" s="6">
        <v>2</v>
      </c>
      <c r="E433" s="6">
        <v>10</v>
      </c>
      <c r="F433" s="6" t="s">
        <v>306</v>
      </c>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row>
    <row r="434" spans="1:114" s="4" customFormat="1" x14ac:dyDescent="0.2">
      <c r="A434" s="6" t="s">
        <v>262</v>
      </c>
      <c r="B434" s="7">
        <v>43781</v>
      </c>
      <c r="C434" s="6" t="s">
        <v>280</v>
      </c>
      <c r="D434" s="6"/>
      <c r="E434" s="6"/>
      <c r="F434" s="6" t="s">
        <v>306</v>
      </c>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row>
    <row r="435" spans="1:114" s="4" customFormat="1" x14ac:dyDescent="0.2">
      <c r="A435" s="6" t="s">
        <v>262</v>
      </c>
      <c r="B435" s="7">
        <v>43781</v>
      </c>
      <c r="C435" s="6" t="s">
        <v>280</v>
      </c>
      <c r="D435" s="6">
        <v>3</v>
      </c>
      <c r="E435" s="6">
        <v>121</v>
      </c>
      <c r="F435" s="6" t="s">
        <v>307</v>
      </c>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row>
    <row r="436" spans="1:114" s="4" customFormat="1" x14ac:dyDescent="0.2">
      <c r="A436" s="6" t="s">
        <v>262</v>
      </c>
      <c r="B436" s="7">
        <v>43781</v>
      </c>
      <c r="C436" s="6" t="s">
        <v>280</v>
      </c>
      <c r="D436" s="6">
        <v>4</v>
      </c>
      <c r="E436" s="6">
        <v>114</v>
      </c>
      <c r="F436" s="6" t="s">
        <v>307</v>
      </c>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row>
    <row r="437" spans="1:114" x14ac:dyDescent="0.2">
      <c r="A437" s="6" t="s">
        <v>262</v>
      </c>
      <c r="B437" s="7">
        <v>43781</v>
      </c>
      <c r="C437" s="6" t="s">
        <v>280</v>
      </c>
      <c r="D437" s="6"/>
      <c r="E437" s="6"/>
      <c r="F437" s="6" t="s">
        <v>307</v>
      </c>
      <c r="G437" s="6"/>
      <c r="H437" s="6"/>
      <c r="I437" s="6"/>
    </row>
    <row r="438" spans="1:114" x14ac:dyDescent="0.2">
      <c r="A438" s="6" t="s">
        <v>264</v>
      </c>
      <c r="B438" s="7">
        <v>43837</v>
      </c>
      <c r="C438" s="6" t="s">
        <v>280</v>
      </c>
      <c r="D438" s="6">
        <v>2</v>
      </c>
      <c r="E438" s="6">
        <v>29</v>
      </c>
      <c r="F438" s="6" t="s">
        <v>311</v>
      </c>
      <c r="G438" s="6"/>
      <c r="H438" s="6"/>
      <c r="I438" s="6"/>
    </row>
    <row r="439" spans="1:114" x14ac:dyDescent="0.2">
      <c r="A439" s="6" t="s">
        <v>264</v>
      </c>
      <c r="B439" s="7">
        <v>43837</v>
      </c>
      <c r="C439" s="6" t="s">
        <v>280</v>
      </c>
      <c r="D439" s="6">
        <v>3</v>
      </c>
      <c r="E439" s="6">
        <v>26</v>
      </c>
      <c r="F439" s="6" t="s">
        <v>311</v>
      </c>
      <c r="G439" s="6"/>
      <c r="H439" s="6"/>
      <c r="I439" s="6"/>
    </row>
    <row r="440" spans="1:114" x14ac:dyDescent="0.2">
      <c r="A440" s="6" t="s">
        <v>264</v>
      </c>
      <c r="B440" s="7">
        <v>43837</v>
      </c>
      <c r="C440" s="6" t="s">
        <v>280</v>
      </c>
      <c r="D440" s="6"/>
      <c r="E440" s="6"/>
      <c r="F440" s="6" t="s">
        <v>311</v>
      </c>
      <c r="G440" s="6"/>
      <c r="H440" s="6"/>
      <c r="I440" s="6"/>
    </row>
    <row r="441" spans="1:114" x14ac:dyDescent="0.2">
      <c r="A441" s="6" t="s">
        <v>264</v>
      </c>
      <c r="B441" s="7">
        <v>43837</v>
      </c>
      <c r="C441" s="6" t="s">
        <v>280</v>
      </c>
      <c r="D441" s="6">
        <v>4</v>
      </c>
      <c r="E441" s="6">
        <v>17</v>
      </c>
      <c r="F441" s="6" t="s">
        <v>306</v>
      </c>
      <c r="G441" s="6"/>
      <c r="H441" s="6"/>
      <c r="I441" s="6"/>
    </row>
    <row r="442" spans="1:114" x14ac:dyDescent="0.2">
      <c r="A442" s="6" t="s">
        <v>264</v>
      </c>
      <c r="B442" s="7">
        <v>43837</v>
      </c>
      <c r="C442" s="6" t="s">
        <v>280</v>
      </c>
      <c r="D442" s="6">
        <v>5</v>
      </c>
      <c r="E442" s="6">
        <v>15</v>
      </c>
      <c r="F442" s="6" t="s">
        <v>306</v>
      </c>
      <c r="G442" s="6"/>
      <c r="H442" s="6"/>
      <c r="I442" s="6"/>
    </row>
    <row r="443" spans="1:114" x14ac:dyDescent="0.2">
      <c r="A443" s="6" t="s">
        <v>264</v>
      </c>
      <c r="B443" s="7">
        <v>43837</v>
      </c>
      <c r="C443" s="6" t="s">
        <v>280</v>
      </c>
      <c r="D443" s="6"/>
      <c r="E443" s="6"/>
      <c r="F443" s="6" t="s">
        <v>306</v>
      </c>
      <c r="G443" s="6"/>
      <c r="H443" s="6"/>
      <c r="I443" s="6"/>
    </row>
    <row r="444" spans="1:114" x14ac:dyDescent="0.2">
      <c r="A444" s="6" t="s">
        <v>264</v>
      </c>
      <c r="B444" s="7">
        <v>43837</v>
      </c>
      <c r="C444" s="6" t="s">
        <v>280</v>
      </c>
      <c r="D444" s="6">
        <v>1</v>
      </c>
      <c r="E444" s="6">
        <v>64</v>
      </c>
      <c r="F444" s="6" t="s">
        <v>343</v>
      </c>
      <c r="G444" s="6"/>
      <c r="H444" s="6"/>
      <c r="I444" s="6"/>
    </row>
    <row r="445" spans="1:114" x14ac:dyDescent="0.2">
      <c r="A445" s="6" t="s">
        <v>264</v>
      </c>
      <c r="B445" s="7">
        <v>43875</v>
      </c>
      <c r="C445" s="6" t="s">
        <v>289</v>
      </c>
      <c r="D445" s="6">
        <v>2</v>
      </c>
      <c r="E445" s="6">
        <v>37</v>
      </c>
      <c r="F445" s="6" t="s">
        <v>311</v>
      </c>
      <c r="G445" s="6" t="s">
        <v>53</v>
      </c>
      <c r="H445" s="6" t="s">
        <v>53</v>
      </c>
      <c r="I445" s="6" t="s">
        <v>53</v>
      </c>
    </row>
    <row r="446" spans="1:114" x14ac:dyDescent="0.2">
      <c r="A446" s="6" t="s">
        <v>264</v>
      </c>
      <c r="B446" s="7">
        <v>43875</v>
      </c>
      <c r="C446" s="6" t="s">
        <v>289</v>
      </c>
      <c r="D446" s="6">
        <v>3</v>
      </c>
      <c r="E446" s="6">
        <v>30</v>
      </c>
      <c r="F446" s="6" t="s">
        <v>311</v>
      </c>
      <c r="G446" s="6" t="s">
        <v>53</v>
      </c>
      <c r="H446" s="6" t="s">
        <v>53</v>
      </c>
      <c r="I446" s="6" t="s">
        <v>53</v>
      </c>
    </row>
    <row r="447" spans="1:114" x14ac:dyDescent="0.2">
      <c r="A447" s="6" t="s">
        <v>264</v>
      </c>
      <c r="B447" s="7">
        <v>43875</v>
      </c>
      <c r="C447" s="6" t="s">
        <v>289</v>
      </c>
      <c r="D447" s="6"/>
      <c r="E447" s="6"/>
      <c r="F447" s="6" t="s">
        <v>311</v>
      </c>
      <c r="G447" s="6" t="s">
        <v>53</v>
      </c>
      <c r="H447" s="6" t="s">
        <v>53</v>
      </c>
      <c r="I447" s="6" t="s">
        <v>53</v>
      </c>
    </row>
    <row r="448" spans="1:114" x14ac:dyDescent="0.2">
      <c r="A448" s="6" t="s">
        <v>264</v>
      </c>
      <c r="B448" s="7">
        <v>43875</v>
      </c>
      <c r="C448" s="6" t="s">
        <v>289</v>
      </c>
      <c r="D448" s="6">
        <v>4</v>
      </c>
      <c r="E448" s="6">
        <v>20</v>
      </c>
      <c r="F448" s="6" t="s">
        <v>306</v>
      </c>
      <c r="G448" s="6" t="s">
        <v>53</v>
      </c>
      <c r="H448" s="6" t="s">
        <v>53</v>
      </c>
      <c r="I448" s="6" t="s">
        <v>53</v>
      </c>
    </row>
    <row r="449" spans="1:9" x14ac:dyDescent="0.2">
      <c r="A449" s="6" t="s">
        <v>264</v>
      </c>
      <c r="B449" s="7">
        <v>43875</v>
      </c>
      <c r="C449" s="6" t="s">
        <v>289</v>
      </c>
      <c r="D449" s="6">
        <v>5</v>
      </c>
      <c r="E449" s="6">
        <v>18</v>
      </c>
      <c r="F449" s="6" t="s">
        <v>306</v>
      </c>
      <c r="G449" s="6" t="s">
        <v>53</v>
      </c>
      <c r="H449" s="6" t="s">
        <v>53</v>
      </c>
      <c r="I449" s="6" t="s">
        <v>53</v>
      </c>
    </row>
    <row r="450" spans="1:9" x14ac:dyDescent="0.2">
      <c r="A450" s="6" t="s">
        <v>264</v>
      </c>
      <c r="B450" s="7">
        <v>43875</v>
      </c>
      <c r="C450" s="6" t="s">
        <v>289</v>
      </c>
      <c r="D450" s="6"/>
      <c r="E450" s="6"/>
      <c r="F450" s="6" t="s">
        <v>306</v>
      </c>
      <c r="G450" s="6" t="s">
        <v>53</v>
      </c>
      <c r="H450" s="6" t="s">
        <v>53</v>
      </c>
      <c r="I450" s="6" t="s">
        <v>53</v>
      </c>
    </row>
    <row r="451" spans="1:9" x14ac:dyDescent="0.2">
      <c r="A451" s="6" t="s">
        <v>264</v>
      </c>
      <c r="B451" s="7">
        <v>43875</v>
      </c>
      <c r="C451" s="6" t="s">
        <v>289</v>
      </c>
      <c r="D451" s="6">
        <v>1</v>
      </c>
      <c r="E451" s="6">
        <v>76</v>
      </c>
      <c r="F451" s="6" t="s">
        <v>343</v>
      </c>
      <c r="G451" s="6" t="s">
        <v>53</v>
      </c>
      <c r="H451" s="6" t="s">
        <v>53</v>
      </c>
      <c r="I451" s="6" t="s">
        <v>53</v>
      </c>
    </row>
    <row r="452" spans="1:9" x14ac:dyDescent="0.2">
      <c r="A452" s="6" t="s">
        <v>265</v>
      </c>
      <c r="B452" s="7">
        <v>43886</v>
      </c>
      <c r="C452" s="6" t="s">
        <v>280</v>
      </c>
      <c r="D452" s="6">
        <v>3</v>
      </c>
      <c r="E452" s="6">
        <v>37</v>
      </c>
      <c r="F452" s="6" t="s">
        <v>316</v>
      </c>
      <c r="G452" s="6"/>
      <c r="H452" s="6"/>
      <c r="I452" s="6"/>
    </row>
    <row r="453" spans="1:9" x14ac:dyDescent="0.2">
      <c r="A453" s="6" t="s">
        <v>265</v>
      </c>
      <c r="B453" s="7">
        <v>43886</v>
      </c>
      <c r="C453" s="6" t="s">
        <v>280</v>
      </c>
      <c r="D453" s="6">
        <v>1</v>
      </c>
      <c r="E453" s="6">
        <v>24</v>
      </c>
      <c r="F453" s="6" t="s">
        <v>305</v>
      </c>
      <c r="G453" s="6"/>
      <c r="H453" s="6"/>
      <c r="I453" s="6"/>
    </row>
    <row r="454" spans="1:9" x14ac:dyDescent="0.2">
      <c r="A454" s="6" t="s">
        <v>265</v>
      </c>
      <c r="B454" s="7">
        <v>43886</v>
      </c>
      <c r="C454" s="6" t="s">
        <v>280</v>
      </c>
      <c r="D454" s="6"/>
      <c r="E454" s="6"/>
      <c r="F454" s="6" t="s">
        <v>319</v>
      </c>
      <c r="G454" s="6"/>
      <c r="H454" s="6"/>
      <c r="I454" s="6"/>
    </row>
    <row r="455" spans="1:9" x14ac:dyDescent="0.2">
      <c r="A455" s="6" t="s">
        <v>265</v>
      </c>
      <c r="B455" s="7">
        <v>43886</v>
      </c>
      <c r="C455" s="6" t="s">
        <v>280</v>
      </c>
      <c r="D455" s="6"/>
      <c r="E455" s="6"/>
      <c r="F455" s="6" t="s">
        <v>306</v>
      </c>
      <c r="G455" s="6"/>
      <c r="H455" s="6"/>
      <c r="I455" s="6"/>
    </row>
    <row r="456" spans="1:9" x14ac:dyDescent="0.2">
      <c r="A456" s="6" t="s">
        <v>265</v>
      </c>
      <c r="B456" s="7">
        <v>43886</v>
      </c>
      <c r="C456" s="6" t="s">
        <v>280</v>
      </c>
      <c r="D456" s="6">
        <v>4</v>
      </c>
      <c r="E456" s="6">
        <v>21</v>
      </c>
      <c r="F456" s="6" t="s">
        <v>306</v>
      </c>
      <c r="G456" s="6"/>
      <c r="H456" s="6"/>
      <c r="I456" s="6"/>
    </row>
    <row r="457" spans="1:9" x14ac:dyDescent="0.2">
      <c r="A457" s="6" t="s">
        <v>265</v>
      </c>
      <c r="B457" s="7">
        <v>43886</v>
      </c>
      <c r="C457" s="6" t="s">
        <v>280</v>
      </c>
      <c r="D457" s="6">
        <v>5</v>
      </c>
      <c r="E457" s="6">
        <v>20</v>
      </c>
      <c r="F457" s="6" t="s">
        <v>306</v>
      </c>
      <c r="G457" s="6"/>
      <c r="H457" s="6"/>
      <c r="I457" s="6"/>
    </row>
    <row r="458" spans="1:9" x14ac:dyDescent="0.2">
      <c r="A458" s="6" t="s">
        <v>265</v>
      </c>
      <c r="B458" s="7">
        <v>43886</v>
      </c>
      <c r="C458" s="6" t="s">
        <v>280</v>
      </c>
      <c r="D458" s="6"/>
      <c r="E458" s="6"/>
      <c r="F458" s="6" t="s">
        <v>307</v>
      </c>
      <c r="G458" s="6"/>
      <c r="H458" s="6"/>
      <c r="I458" s="6"/>
    </row>
    <row r="459" spans="1:9" x14ac:dyDescent="0.2">
      <c r="A459" s="6" t="s">
        <v>265</v>
      </c>
      <c r="B459" s="7">
        <v>43886</v>
      </c>
      <c r="C459" s="6" t="s">
        <v>280</v>
      </c>
      <c r="D459" s="6">
        <v>2</v>
      </c>
      <c r="E459" s="6">
        <v>18</v>
      </c>
      <c r="F459" s="6" t="s">
        <v>326</v>
      </c>
      <c r="G459" s="6"/>
      <c r="H459" s="6"/>
      <c r="I459" s="6"/>
    </row>
    <row r="460" spans="1:9" x14ac:dyDescent="0.2">
      <c r="A460" s="6" t="s">
        <v>265</v>
      </c>
      <c r="B460" s="7">
        <v>43962</v>
      </c>
      <c r="C460" s="6" t="s">
        <v>297</v>
      </c>
      <c r="D460" s="6">
        <v>3</v>
      </c>
      <c r="E460" s="6">
        <v>32</v>
      </c>
      <c r="F460" s="6" t="s">
        <v>316</v>
      </c>
      <c r="G460" s="6" t="s">
        <v>49</v>
      </c>
      <c r="H460" s="6" t="s">
        <v>53</v>
      </c>
      <c r="I460" s="6" t="s">
        <v>53</v>
      </c>
    </row>
    <row r="461" spans="1:9" x14ac:dyDescent="0.2">
      <c r="A461" s="6" t="s">
        <v>265</v>
      </c>
      <c r="B461" s="7">
        <v>43962</v>
      </c>
      <c r="C461" s="6" t="s">
        <v>297</v>
      </c>
      <c r="D461" s="6">
        <v>1</v>
      </c>
      <c r="E461" s="6">
        <v>14</v>
      </c>
      <c r="F461" s="6" t="s">
        <v>305</v>
      </c>
      <c r="G461" s="6" t="s">
        <v>49</v>
      </c>
      <c r="H461" s="6" t="s">
        <v>53</v>
      </c>
      <c r="I461" s="6" t="s">
        <v>53</v>
      </c>
    </row>
    <row r="462" spans="1:9" x14ac:dyDescent="0.2">
      <c r="A462" s="6" t="s">
        <v>265</v>
      </c>
      <c r="B462" s="7">
        <v>43962</v>
      </c>
      <c r="C462" s="6" t="s">
        <v>297</v>
      </c>
      <c r="D462" s="6"/>
      <c r="E462" s="6"/>
      <c r="F462" s="6" t="s">
        <v>319</v>
      </c>
      <c r="G462" s="6" t="s">
        <v>49</v>
      </c>
      <c r="H462" s="6" t="s">
        <v>53</v>
      </c>
      <c r="I462" s="6" t="s">
        <v>53</v>
      </c>
    </row>
    <row r="463" spans="1:9" x14ac:dyDescent="0.2">
      <c r="A463" s="6" t="s">
        <v>265</v>
      </c>
      <c r="B463" s="7">
        <v>43962</v>
      </c>
      <c r="C463" s="6" t="s">
        <v>297</v>
      </c>
      <c r="D463" s="6"/>
      <c r="E463" s="6"/>
      <c r="F463" s="6" t="s">
        <v>329</v>
      </c>
      <c r="G463" s="6" t="s">
        <v>49</v>
      </c>
      <c r="H463" s="6" t="s">
        <v>53</v>
      </c>
      <c r="I463" s="6" t="s">
        <v>53</v>
      </c>
    </row>
    <row r="464" spans="1:9" x14ac:dyDescent="0.2">
      <c r="A464" s="6" t="s">
        <v>265</v>
      </c>
      <c r="B464" s="7">
        <v>43962</v>
      </c>
      <c r="C464" s="6" t="s">
        <v>297</v>
      </c>
      <c r="D464" s="6">
        <v>5</v>
      </c>
      <c r="E464" s="6">
        <v>20</v>
      </c>
      <c r="F464" s="6" t="s">
        <v>306</v>
      </c>
      <c r="G464" s="6" t="s">
        <v>49</v>
      </c>
      <c r="H464" s="6" t="s">
        <v>53</v>
      </c>
      <c r="I464" s="6" t="s">
        <v>53</v>
      </c>
    </row>
    <row r="465" spans="1:9" x14ac:dyDescent="0.2">
      <c r="A465" s="6" t="s">
        <v>265</v>
      </c>
      <c r="B465" s="7">
        <v>43962</v>
      </c>
      <c r="C465" s="6" t="s">
        <v>297</v>
      </c>
      <c r="D465" s="6"/>
      <c r="E465" s="6"/>
      <c r="F465" s="6" t="s">
        <v>306</v>
      </c>
      <c r="G465" s="6" t="s">
        <v>49</v>
      </c>
      <c r="H465" s="6" t="s">
        <v>53</v>
      </c>
      <c r="I465" s="6" t="s">
        <v>53</v>
      </c>
    </row>
    <row r="466" spans="1:9" x14ac:dyDescent="0.2">
      <c r="A466" s="6" t="s">
        <v>265</v>
      </c>
      <c r="B466" s="7">
        <v>43962</v>
      </c>
      <c r="C466" s="6" t="s">
        <v>297</v>
      </c>
      <c r="D466" s="6">
        <v>4</v>
      </c>
      <c r="E466" s="6">
        <v>16</v>
      </c>
      <c r="F466" s="6" t="s">
        <v>306</v>
      </c>
      <c r="G466" s="6" t="s">
        <v>49</v>
      </c>
      <c r="H466" s="6" t="s">
        <v>53</v>
      </c>
      <c r="I466" s="6" t="s">
        <v>53</v>
      </c>
    </row>
    <row r="467" spans="1:9" x14ac:dyDescent="0.2">
      <c r="A467" s="6" t="s">
        <v>265</v>
      </c>
      <c r="B467" s="7">
        <v>43962</v>
      </c>
      <c r="C467" s="6" t="s">
        <v>297</v>
      </c>
      <c r="D467" s="6"/>
      <c r="E467" s="6"/>
      <c r="F467" s="6" t="s">
        <v>307</v>
      </c>
      <c r="G467" s="6" t="s">
        <v>49</v>
      </c>
      <c r="H467" s="6" t="s">
        <v>53</v>
      </c>
      <c r="I467" s="6" t="s">
        <v>53</v>
      </c>
    </row>
    <row r="468" spans="1:9" x14ac:dyDescent="0.2">
      <c r="A468" s="6" t="s">
        <v>265</v>
      </c>
      <c r="B468" s="7">
        <v>43962</v>
      </c>
      <c r="C468" s="6" t="s">
        <v>297</v>
      </c>
      <c r="D468" s="6">
        <v>2</v>
      </c>
      <c r="E468" s="6">
        <v>23</v>
      </c>
      <c r="F468" s="6" t="s">
        <v>326</v>
      </c>
      <c r="G468" s="6" t="s">
        <v>49</v>
      </c>
      <c r="H468" s="6" t="s">
        <v>53</v>
      </c>
      <c r="I468" s="6" t="s">
        <v>53</v>
      </c>
    </row>
    <row r="469" spans="1:9" x14ac:dyDescent="0.2">
      <c r="A469" s="6" t="s">
        <v>267</v>
      </c>
      <c r="B469" s="7">
        <v>44041</v>
      </c>
      <c r="C469" s="6" t="s">
        <v>280</v>
      </c>
      <c r="D469" s="6">
        <v>1</v>
      </c>
      <c r="E469" s="6">
        <v>33</v>
      </c>
      <c r="F469" s="6" t="s">
        <v>307</v>
      </c>
      <c r="G469" s="6"/>
      <c r="H469" s="6"/>
      <c r="I469" s="6"/>
    </row>
    <row r="470" spans="1:9" x14ac:dyDescent="0.2">
      <c r="A470" s="6" t="s">
        <v>267</v>
      </c>
      <c r="B470" s="7">
        <v>44041</v>
      </c>
      <c r="C470" s="6" t="s">
        <v>280</v>
      </c>
      <c r="D470" s="6">
        <v>2</v>
      </c>
      <c r="E470" s="6">
        <v>46</v>
      </c>
      <c r="F470" s="6" t="s">
        <v>307</v>
      </c>
      <c r="G470" s="6"/>
      <c r="H470" s="6"/>
      <c r="I470" s="6"/>
    </row>
    <row r="471" spans="1:9" x14ac:dyDescent="0.2">
      <c r="A471" s="6" t="s">
        <v>267</v>
      </c>
      <c r="B471" s="7">
        <v>44041</v>
      </c>
      <c r="C471" s="6" t="s">
        <v>280</v>
      </c>
      <c r="D471" s="6"/>
      <c r="E471" s="6"/>
      <c r="F471" s="6" t="s">
        <v>307</v>
      </c>
      <c r="G471" s="6"/>
      <c r="H471" s="6"/>
      <c r="I471" s="6"/>
    </row>
    <row r="472" spans="1:9" x14ac:dyDescent="0.2">
      <c r="A472" s="6" t="s">
        <v>267</v>
      </c>
      <c r="B472" s="7">
        <v>44225</v>
      </c>
      <c r="C472" s="6" t="s">
        <v>290</v>
      </c>
      <c r="D472" s="6">
        <v>2</v>
      </c>
      <c r="E472" s="6">
        <v>51</v>
      </c>
      <c r="F472" s="6" t="s">
        <v>307</v>
      </c>
      <c r="G472" s="6" t="s">
        <v>53</v>
      </c>
      <c r="H472" s="6" t="s">
        <v>314</v>
      </c>
      <c r="I472" s="6" t="s">
        <v>53</v>
      </c>
    </row>
    <row r="473" spans="1:9" x14ac:dyDescent="0.2">
      <c r="A473" s="6" t="s">
        <v>267</v>
      </c>
      <c r="B473" s="7">
        <v>44225</v>
      </c>
      <c r="C473" s="6" t="s">
        <v>290</v>
      </c>
      <c r="D473" s="6"/>
      <c r="E473" s="6"/>
      <c r="F473" s="6" t="s">
        <v>307</v>
      </c>
      <c r="G473" s="6" t="s">
        <v>53</v>
      </c>
      <c r="H473" s="6" t="s">
        <v>314</v>
      </c>
      <c r="I473" s="6" t="s">
        <v>53</v>
      </c>
    </row>
    <row r="474" spans="1:9" x14ac:dyDescent="0.2">
      <c r="A474" s="6" t="s">
        <v>267</v>
      </c>
      <c r="B474" s="7">
        <v>44225</v>
      </c>
      <c r="C474" s="6" t="s">
        <v>290</v>
      </c>
      <c r="D474" s="6">
        <v>1</v>
      </c>
      <c r="E474" s="6">
        <v>45</v>
      </c>
      <c r="F474" s="6" t="s">
        <v>307</v>
      </c>
      <c r="G474" s="6" t="s">
        <v>53</v>
      </c>
      <c r="H474" s="6" t="s">
        <v>314</v>
      </c>
      <c r="I474" s="6" t="s">
        <v>53</v>
      </c>
    </row>
    <row r="475" spans="1:9" x14ac:dyDescent="0.2">
      <c r="A475" s="6" t="s">
        <v>267</v>
      </c>
      <c r="B475" s="7">
        <v>44141</v>
      </c>
      <c r="C475" s="6" t="s">
        <v>297</v>
      </c>
      <c r="D475" s="6"/>
      <c r="E475" s="6"/>
      <c r="F475" s="6" t="s">
        <v>307</v>
      </c>
      <c r="G475" s="6" t="s">
        <v>49</v>
      </c>
      <c r="H475" s="6" t="s">
        <v>314</v>
      </c>
      <c r="I475" s="6" t="s">
        <v>49</v>
      </c>
    </row>
    <row r="476" spans="1:9" x14ac:dyDescent="0.2">
      <c r="A476" s="6" t="s">
        <v>267</v>
      </c>
      <c r="B476" s="7">
        <v>44141</v>
      </c>
      <c r="C476" s="6" t="s">
        <v>297</v>
      </c>
      <c r="D476" s="6">
        <v>1</v>
      </c>
      <c r="E476" s="6">
        <v>44</v>
      </c>
      <c r="F476" s="6" t="s">
        <v>307</v>
      </c>
      <c r="G476" s="6" t="s">
        <v>49</v>
      </c>
      <c r="H476" s="6" t="s">
        <v>314</v>
      </c>
      <c r="I476" s="6" t="s">
        <v>49</v>
      </c>
    </row>
    <row r="477" spans="1:9" x14ac:dyDescent="0.2">
      <c r="A477" s="6" t="s">
        <v>267</v>
      </c>
      <c r="B477" s="7">
        <v>44141</v>
      </c>
      <c r="C477" s="6" t="s">
        <v>297</v>
      </c>
      <c r="D477" s="6">
        <v>2</v>
      </c>
      <c r="E477" s="6">
        <v>47</v>
      </c>
      <c r="F477" s="6" t="s">
        <v>307</v>
      </c>
      <c r="G477" s="6" t="s">
        <v>49</v>
      </c>
      <c r="H477" s="6" t="s">
        <v>314</v>
      </c>
      <c r="I477" s="6" t="s">
        <v>49</v>
      </c>
    </row>
    <row r="478" spans="1:9" x14ac:dyDescent="0.2">
      <c r="A478" s="6" t="s">
        <v>268</v>
      </c>
      <c r="B478" s="7">
        <v>44062</v>
      </c>
      <c r="C478" s="6" t="s">
        <v>280</v>
      </c>
      <c r="D478" s="6"/>
      <c r="E478" s="6"/>
      <c r="F478" s="6" t="s">
        <v>330</v>
      </c>
      <c r="G478" s="6"/>
      <c r="H478" s="6"/>
      <c r="I478" s="6"/>
    </row>
    <row r="479" spans="1:9" x14ac:dyDescent="0.2">
      <c r="A479" s="6" t="s">
        <v>268</v>
      </c>
      <c r="B479" s="7">
        <v>44062</v>
      </c>
      <c r="C479" s="6" t="s">
        <v>280</v>
      </c>
      <c r="D479" s="6">
        <v>5</v>
      </c>
      <c r="E479" s="6">
        <v>55</v>
      </c>
      <c r="F479" s="6" t="s">
        <v>330</v>
      </c>
      <c r="G479" s="6"/>
      <c r="H479" s="6"/>
      <c r="I479" s="6"/>
    </row>
    <row r="480" spans="1:9" x14ac:dyDescent="0.2">
      <c r="A480" s="6" t="s">
        <v>268</v>
      </c>
      <c r="B480" s="7">
        <v>44062</v>
      </c>
      <c r="C480" s="6" t="s">
        <v>280</v>
      </c>
      <c r="D480" s="6"/>
      <c r="E480" s="6"/>
      <c r="F480" s="6" t="s">
        <v>315</v>
      </c>
      <c r="G480" s="6"/>
      <c r="H480" s="6"/>
      <c r="I480" s="6"/>
    </row>
    <row r="481" spans="1:9" x14ac:dyDescent="0.2">
      <c r="A481" s="6" t="s">
        <v>268</v>
      </c>
      <c r="B481" s="7">
        <v>44062</v>
      </c>
      <c r="C481" s="6" t="s">
        <v>280</v>
      </c>
      <c r="D481" s="6"/>
      <c r="E481" s="6"/>
      <c r="F481" s="6" t="s">
        <v>308</v>
      </c>
      <c r="G481" s="6"/>
      <c r="H481" s="6"/>
      <c r="I481" s="6"/>
    </row>
    <row r="482" spans="1:9" x14ac:dyDescent="0.2">
      <c r="A482" s="6" t="s">
        <v>268</v>
      </c>
      <c r="B482" s="7">
        <v>44062</v>
      </c>
      <c r="C482" s="6" t="s">
        <v>280</v>
      </c>
      <c r="D482" s="6">
        <v>2</v>
      </c>
      <c r="E482" s="6">
        <v>120</v>
      </c>
      <c r="F482" s="6" t="s">
        <v>311</v>
      </c>
      <c r="G482" s="6"/>
      <c r="H482" s="6"/>
      <c r="I482" s="6"/>
    </row>
    <row r="483" spans="1:9" x14ac:dyDescent="0.2">
      <c r="A483" s="6" t="s">
        <v>268</v>
      </c>
      <c r="B483" s="7">
        <v>44062</v>
      </c>
      <c r="C483" s="6" t="s">
        <v>280</v>
      </c>
      <c r="D483" s="6">
        <v>1</v>
      </c>
      <c r="E483" s="6">
        <v>90</v>
      </c>
      <c r="F483" s="6" t="s">
        <v>305</v>
      </c>
      <c r="G483" s="6"/>
      <c r="H483" s="6"/>
      <c r="I483" s="6"/>
    </row>
    <row r="484" spans="1:9" x14ac:dyDescent="0.2">
      <c r="A484" s="6" t="s">
        <v>268</v>
      </c>
      <c r="B484" s="7">
        <v>44062</v>
      </c>
      <c r="C484" s="6" t="s">
        <v>280</v>
      </c>
      <c r="D484" s="6"/>
      <c r="E484" s="6"/>
      <c r="F484" s="6" t="s">
        <v>319</v>
      </c>
      <c r="G484" s="6"/>
      <c r="H484" s="6"/>
      <c r="I484" s="6"/>
    </row>
    <row r="485" spans="1:9" x14ac:dyDescent="0.2">
      <c r="A485" s="6" t="s">
        <v>268</v>
      </c>
      <c r="B485" s="7">
        <v>44062</v>
      </c>
      <c r="C485" s="6" t="s">
        <v>280</v>
      </c>
      <c r="D485" s="6">
        <v>3</v>
      </c>
      <c r="E485" s="6">
        <v>33</v>
      </c>
      <c r="F485" s="6" t="s">
        <v>319</v>
      </c>
      <c r="G485" s="6"/>
      <c r="H485" s="6"/>
      <c r="I485" s="6"/>
    </row>
    <row r="486" spans="1:9" x14ac:dyDescent="0.2">
      <c r="A486" s="6" t="s">
        <v>268</v>
      </c>
      <c r="B486" s="7">
        <v>44062</v>
      </c>
      <c r="C486" s="6" t="s">
        <v>280</v>
      </c>
      <c r="D486" s="6">
        <v>4</v>
      </c>
      <c r="E486" s="6">
        <v>33</v>
      </c>
      <c r="F486" s="6" t="s">
        <v>329</v>
      </c>
      <c r="G486" s="6"/>
      <c r="H486" s="6"/>
      <c r="I486" s="6"/>
    </row>
    <row r="487" spans="1:9" x14ac:dyDescent="0.2">
      <c r="A487" s="6" t="s">
        <v>268</v>
      </c>
      <c r="B487" s="7">
        <v>44062</v>
      </c>
      <c r="C487" s="6" t="s">
        <v>280</v>
      </c>
      <c r="D487" s="6"/>
      <c r="E487" s="6"/>
      <c r="F487" s="6" t="s">
        <v>332</v>
      </c>
      <c r="G487" s="6"/>
      <c r="H487" s="6"/>
      <c r="I487" s="6"/>
    </row>
    <row r="488" spans="1:9" x14ac:dyDescent="0.2">
      <c r="A488" s="6" t="s">
        <v>268</v>
      </c>
      <c r="B488" s="7">
        <v>44193</v>
      </c>
      <c r="C488" s="6" t="s">
        <v>288</v>
      </c>
      <c r="D488" s="6"/>
      <c r="E488" s="6"/>
      <c r="F488" s="6" t="s">
        <v>330</v>
      </c>
      <c r="G488" s="6" t="s">
        <v>53</v>
      </c>
      <c r="H488" s="6" t="s">
        <v>314</v>
      </c>
      <c r="I488" s="6" t="s">
        <v>53</v>
      </c>
    </row>
    <row r="489" spans="1:9" x14ac:dyDescent="0.2">
      <c r="A489" s="6" t="s">
        <v>268</v>
      </c>
      <c r="B489" s="7">
        <v>44193</v>
      </c>
      <c r="C489" s="6" t="s">
        <v>288</v>
      </c>
      <c r="D489" s="6">
        <v>5</v>
      </c>
      <c r="E489" s="6">
        <v>81</v>
      </c>
      <c r="F489" s="6" t="s">
        <v>330</v>
      </c>
      <c r="G489" s="6" t="s">
        <v>53</v>
      </c>
      <c r="H489" s="6" t="s">
        <v>314</v>
      </c>
      <c r="I489" s="6" t="s">
        <v>53</v>
      </c>
    </row>
    <row r="490" spans="1:9" x14ac:dyDescent="0.2">
      <c r="A490" s="6" t="s">
        <v>268</v>
      </c>
      <c r="B490" s="7">
        <v>44193</v>
      </c>
      <c r="C490" s="6" t="s">
        <v>288</v>
      </c>
      <c r="D490" s="6"/>
      <c r="E490" s="6"/>
      <c r="F490" s="6" t="s">
        <v>315</v>
      </c>
      <c r="G490" s="6" t="s">
        <v>53</v>
      </c>
      <c r="H490" s="6" t="s">
        <v>314</v>
      </c>
      <c r="I490" s="6" t="s">
        <v>53</v>
      </c>
    </row>
    <row r="491" spans="1:9" x14ac:dyDescent="0.2">
      <c r="A491" s="6" t="s">
        <v>268</v>
      </c>
      <c r="B491" s="7">
        <v>44193</v>
      </c>
      <c r="C491" s="6" t="s">
        <v>288</v>
      </c>
      <c r="D491" s="6"/>
      <c r="E491" s="6"/>
      <c r="F491" s="6" t="s">
        <v>308</v>
      </c>
      <c r="G491" s="6" t="s">
        <v>53</v>
      </c>
      <c r="H491" s="6" t="s">
        <v>314</v>
      </c>
      <c r="I491" s="6" t="s">
        <v>53</v>
      </c>
    </row>
    <row r="492" spans="1:9" x14ac:dyDescent="0.2">
      <c r="A492" s="6" t="s">
        <v>268</v>
      </c>
      <c r="B492" s="7">
        <v>44193</v>
      </c>
      <c r="C492" s="6" t="s">
        <v>288</v>
      </c>
      <c r="D492" s="6">
        <v>2</v>
      </c>
      <c r="E492" s="6">
        <v>145</v>
      </c>
      <c r="F492" s="6" t="s">
        <v>311</v>
      </c>
      <c r="G492" s="6" t="s">
        <v>53</v>
      </c>
      <c r="H492" s="6" t="s">
        <v>314</v>
      </c>
      <c r="I492" s="6" t="s">
        <v>53</v>
      </c>
    </row>
    <row r="493" spans="1:9" x14ac:dyDescent="0.2">
      <c r="A493" s="6" t="s">
        <v>268</v>
      </c>
      <c r="B493" s="7">
        <v>44193</v>
      </c>
      <c r="C493" s="6" t="s">
        <v>288</v>
      </c>
      <c r="D493" s="6">
        <v>1</v>
      </c>
      <c r="E493" s="6">
        <v>125</v>
      </c>
      <c r="F493" s="6" t="s">
        <v>305</v>
      </c>
      <c r="G493" s="6" t="s">
        <v>53</v>
      </c>
      <c r="H493" s="6" t="s">
        <v>314</v>
      </c>
      <c r="I493" s="6" t="s">
        <v>53</v>
      </c>
    </row>
    <row r="494" spans="1:9" x14ac:dyDescent="0.2">
      <c r="A494" s="6" t="s">
        <v>268</v>
      </c>
      <c r="B494" s="7">
        <v>44193</v>
      </c>
      <c r="C494" s="6" t="s">
        <v>288</v>
      </c>
      <c r="D494" s="6"/>
      <c r="E494" s="6"/>
      <c r="F494" s="6" t="s">
        <v>319</v>
      </c>
      <c r="G494" s="6" t="s">
        <v>53</v>
      </c>
      <c r="H494" s="6" t="s">
        <v>314</v>
      </c>
      <c r="I494" s="6" t="s">
        <v>53</v>
      </c>
    </row>
    <row r="495" spans="1:9" x14ac:dyDescent="0.2">
      <c r="A495" s="6" t="s">
        <v>268</v>
      </c>
      <c r="B495" s="7">
        <v>44193</v>
      </c>
      <c r="C495" s="6" t="s">
        <v>288</v>
      </c>
      <c r="D495" s="6">
        <v>3</v>
      </c>
      <c r="E495" s="6">
        <v>32</v>
      </c>
      <c r="F495" s="6" t="s">
        <v>319</v>
      </c>
      <c r="G495" s="6" t="s">
        <v>53</v>
      </c>
      <c r="H495" s="6" t="s">
        <v>314</v>
      </c>
      <c r="I495" s="6" t="s">
        <v>53</v>
      </c>
    </row>
    <row r="496" spans="1:9" x14ac:dyDescent="0.2">
      <c r="A496" s="6" t="s">
        <v>268</v>
      </c>
      <c r="B496" s="7">
        <v>44193</v>
      </c>
      <c r="C496" s="6" t="s">
        <v>288</v>
      </c>
      <c r="D496" s="6">
        <v>4</v>
      </c>
      <c r="E496" s="6">
        <v>35</v>
      </c>
      <c r="F496" s="6" t="s">
        <v>329</v>
      </c>
      <c r="G496" s="6" t="s">
        <v>53</v>
      </c>
      <c r="H496" s="6" t="s">
        <v>314</v>
      </c>
      <c r="I496" s="6" t="s">
        <v>53</v>
      </c>
    </row>
    <row r="497" spans="1:9" x14ac:dyDescent="0.2">
      <c r="A497" s="6" t="s">
        <v>268</v>
      </c>
      <c r="B497" s="7">
        <v>44193</v>
      </c>
      <c r="C497" s="6" t="s">
        <v>288</v>
      </c>
      <c r="D497" s="6"/>
      <c r="E497" s="6"/>
      <c r="F497" s="6" t="s">
        <v>332</v>
      </c>
      <c r="G497" s="6" t="s">
        <v>53</v>
      </c>
      <c r="H497" s="6" t="s">
        <v>314</v>
      </c>
      <c r="I497" s="6" t="s">
        <v>53</v>
      </c>
    </row>
    <row r="498" spans="1:9" x14ac:dyDescent="0.2">
      <c r="A498" s="6" t="s">
        <v>268</v>
      </c>
      <c r="B498" s="7">
        <v>44148</v>
      </c>
      <c r="C498" s="6" t="s">
        <v>281</v>
      </c>
      <c r="D498" s="6"/>
      <c r="E498" s="6"/>
      <c r="F498" s="6" t="s">
        <v>330</v>
      </c>
      <c r="G498" s="6" t="s">
        <v>49</v>
      </c>
      <c r="H498" s="6" t="s">
        <v>314</v>
      </c>
      <c r="I498" s="6" t="s">
        <v>49</v>
      </c>
    </row>
    <row r="499" spans="1:9" x14ac:dyDescent="0.2">
      <c r="A499" s="6" t="s">
        <v>268</v>
      </c>
      <c r="B499" s="7">
        <v>44148</v>
      </c>
      <c r="C499" s="6" t="s">
        <v>281</v>
      </c>
      <c r="D499" s="6">
        <v>5</v>
      </c>
      <c r="E499" s="6">
        <v>65</v>
      </c>
      <c r="F499" s="6" t="s">
        <v>330</v>
      </c>
      <c r="G499" s="6" t="s">
        <v>49</v>
      </c>
      <c r="H499" s="6" t="s">
        <v>314</v>
      </c>
      <c r="I499" s="6" t="s">
        <v>49</v>
      </c>
    </row>
    <row r="500" spans="1:9" x14ac:dyDescent="0.2">
      <c r="A500" s="6" t="s">
        <v>268</v>
      </c>
      <c r="B500" s="7">
        <v>44148</v>
      </c>
      <c r="C500" s="6" t="s">
        <v>281</v>
      </c>
      <c r="D500" s="6"/>
      <c r="E500" s="6"/>
      <c r="F500" s="6" t="s">
        <v>315</v>
      </c>
      <c r="G500" s="6" t="s">
        <v>49</v>
      </c>
      <c r="H500" s="6" t="s">
        <v>314</v>
      </c>
      <c r="I500" s="6" t="s">
        <v>49</v>
      </c>
    </row>
    <row r="501" spans="1:9" x14ac:dyDescent="0.2">
      <c r="A501" s="6" t="s">
        <v>268</v>
      </c>
      <c r="B501" s="7">
        <v>44148</v>
      </c>
      <c r="C501" s="6" t="s">
        <v>281</v>
      </c>
      <c r="D501" s="6"/>
      <c r="E501" s="6"/>
      <c r="F501" s="6" t="s">
        <v>308</v>
      </c>
      <c r="G501" s="6" t="s">
        <v>49</v>
      </c>
      <c r="H501" s="6" t="s">
        <v>314</v>
      </c>
      <c r="I501" s="6" t="s">
        <v>49</v>
      </c>
    </row>
    <row r="502" spans="1:9" x14ac:dyDescent="0.2">
      <c r="A502" s="6" t="s">
        <v>268</v>
      </c>
      <c r="B502" s="7">
        <v>44148</v>
      </c>
      <c r="C502" s="6" t="s">
        <v>281</v>
      </c>
      <c r="D502" s="6">
        <v>2</v>
      </c>
      <c r="E502" s="6">
        <v>143</v>
      </c>
      <c r="F502" s="6" t="s">
        <v>311</v>
      </c>
      <c r="G502" s="6" t="s">
        <v>49</v>
      </c>
      <c r="H502" s="6" t="s">
        <v>314</v>
      </c>
      <c r="I502" s="6" t="s">
        <v>49</v>
      </c>
    </row>
    <row r="503" spans="1:9" x14ac:dyDescent="0.2">
      <c r="A503" s="6" t="s">
        <v>268</v>
      </c>
      <c r="B503" s="7">
        <v>44148</v>
      </c>
      <c r="C503" s="6" t="s">
        <v>281</v>
      </c>
      <c r="D503" s="6">
        <v>1</v>
      </c>
      <c r="E503" s="6">
        <v>109</v>
      </c>
      <c r="F503" s="6" t="s">
        <v>305</v>
      </c>
      <c r="G503" s="6" t="s">
        <v>49</v>
      </c>
      <c r="H503" s="6" t="s">
        <v>314</v>
      </c>
      <c r="I503" s="6" t="s">
        <v>49</v>
      </c>
    </row>
    <row r="504" spans="1:9" x14ac:dyDescent="0.2">
      <c r="A504" s="6" t="s">
        <v>268</v>
      </c>
      <c r="B504" s="7">
        <v>44148</v>
      </c>
      <c r="C504" s="6" t="s">
        <v>281</v>
      </c>
      <c r="D504" s="6">
        <v>3</v>
      </c>
      <c r="E504" s="6">
        <v>32</v>
      </c>
      <c r="F504" s="6" t="s">
        <v>319</v>
      </c>
      <c r="G504" s="6" t="s">
        <v>49</v>
      </c>
      <c r="H504" s="6" t="s">
        <v>314</v>
      </c>
      <c r="I504" s="6" t="s">
        <v>49</v>
      </c>
    </row>
    <row r="505" spans="1:9" x14ac:dyDescent="0.2">
      <c r="A505" s="6" t="s">
        <v>268</v>
      </c>
      <c r="B505" s="7">
        <v>44148</v>
      </c>
      <c r="C505" s="6" t="s">
        <v>281</v>
      </c>
      <c r="D505" s="6"/>
      <c r="E505" s="6"/>
      <c r="F505" s="6" t="s">
        <v>319</v>
      </c>
      <c r="G505" s="6" t="s">
        <v>49</v>
      </c>
      <c r="H505" s="6" t="s">
        <v>314</v>
      </c>
      <c r="I505" s="6" t="s">
        <v>49</v>
      </c>
    </row>
    <row r="506" spans="1:9" x14ac:dyDescent="0.2">
      <c r="A506" s="6" t="s">
        <v>268</v>
      </c>
      <c r="B506" s="7">
        <v>44148</v>
      </c>
      <c r="C506" s="6" t="s">
        <v>281</v>
      </c>
      <c r="D506" s="6">
        <v>4</v>
      </c>
      <c r="E506" s="6">
        <v>34</v>
      </c>
      <c r="F506" s="6" t="s">
        <v>329</v>
      </c>
      <c r="G506" s="6" t="s">
        <v>49</v>
      </c>
      <c r="H506" s="6" t="s">
        <v>314</v>
      </c>
      <c r="I506" s="6" t="s">
        <v>49</v>
      </c>
    </row>
    <row r="507" spans="1:9" x14ac:dyDescent="0.2">
      <c r="A507" s="6" t="s">
        <v>268</v>
      </c>
      <c r="B507" s="7">
        <v>44148</v>
      </c>
      <c r="C507" s="6" t="s">
        <v>281</v>
      </c>
      <c r="D507" s="6"/>
      <c r="E507" s="6"/>
      <c r="F507" s="6" t="s">
        <v>332</v>
      </c>
      <c r="G507" s="6" t="s">
        <v>49</v>
      </c>
      <c r="H507" s="6" t="s">
        <v>314</v>
      </c>
      <c r="I507" s="6" t="s">
        <v>49</v>
      </c>
    </row>
    <row r="508" spans="1:9" x14ac:dyDescent="0.2">
      <c r="A508" s="6" t="s">
        <v>269</v>
      </c>
      <c r="B508" s="7">
        <v>44162</v>
      </c>
      <c r="C508" s="6" t="s">
        <v>280</v>
      </c>
      <c r="D508" s="6">
        <v>3</v>
      </c>
      <c r="E508" s="6">
        <v>26</v>
      </c>
      <c r="F508" s="6" t="s">
        <v>330</v>
      </c>
      <c r="G508" s="6"/>
      <c r="H508" s="6"/>
      <c r="I508" s="6"/>
    </row>
    <row r="509" spans="1:9" x14ac:dyDescent="0.2">
      <c r="A509" s="6" t="s">
        <v>269</v>
      </c>
      <c r="B509" s="7">
        <v>44162</v>
      </c>
      <c r="C509" s="6" t="s">
        <v>280</v>
      </c>
      <c r="D509" s="6">
        <v>4</v>
      </c>
      <c r="E509" s="6">
        <v>15</v>
      </c>
      <c r="F509" s="6" t="s">
        <v>330</v>
      </c>
      <c r="G509" s="6"/>
      <c r="H509" s="6"/>
      <c r="I509" s="6"/>
    </row>
    <row r="510" spans="1:9" x14ac:dyDescent="0.2">
      <c r="A510" s="6" t="s">
        <v>269</v>
      </c>
      <c r="B510" s="7">
        <v>44162</v>
      </c>
      <c r="C510" s="6" t="s">
        <v>280</v>
      </c>
      <c r="D510" s="6"/>
      <c r="E510" s="6"/>
      <c r="F510" s="6" t="s">
        <v>330</v>
      </c>
      <c r="G510" s="6"/>
      <c r="H510" s="6"/>
      <c r="I510" s="6"/>
    </row>
    <row r="511" spans="1:9" x14ac:dyDescent="0.2">
      <c r="A511" s="6" t="s">
        <v>269</v>
      </c>
      <c r="B511" s="7">
        <v>44162</v>
      </c>
      <c r="C511" s="6" t="s">
        <v>280</v>
      </c>
      <c r="D511" s="6">
        <v>1</v>
      </c>
      <c r="E511" s="6">
        <v>39</v>
      </c>
      <c r="F511" s="6" t="s">
        <v>344</v>
      </c>
      <c r="G511" s="6"/>
      <c r="H511" s="6"/>
      <c r="I511" s="6"/>
    </row>
    <row r="512" spans="1:9" x14ac:dyDescent="0.2">
      <c r="A512" s="6" t="s">
        <v>269</v>
      </c>
      <c r="B512" s="7">
        <v>44162</v>
      </c>
      <c r="C512" s="6" t="s">
        <v>280</v>
      </c>
      <c r="D512" s="6">
        <v>2</v>
      </c>
      <c r="E512" s="6">
        <v>42</v>
      </c>
      <c r="F512" s="6" t="s">
        <v>344</v>
      </c>
      <c r="G512" s="6"/>
      <c r="H512" s="6"/>
      <c r="I512" s="6"/>
    </row>
    <row r="513" spans="1:9" x14ac:dyDescent="0.2">
      <c r="A513" s="6" t="s">
        <v>269</v>
      </c>
      <c r="B513" s="7">
        <v>44162</v>
      </c>
      <c r="C513" s="6" t="s">
        <v>280</v>
      </c>
      <c r="D513" s="6"/>
      <c r="E513" s="6"/>
      <c r="F513" s="6" t="s">
        <v>344</v>
      </c>
      <c r="G513" s="6"/>
      <c r="H513" s="6"/>
      <c r="I513" s="6"/>
    </row>
    <row r="514" spans="1:9" x14ac:dyDescent="0.2">
      <c r="A514" s="6" t="s">
        <v>269</v>
      </c>
      <c r="B514" s="7">
        <v>44162</v>
      </c>
      <c r="C514" s="6" t="s">
        <v>280</v>
      </c>
      <c r="D514" s="6"/>
      <c r="E514" s="6"/>
      <c r="F514" s="6" t="s">
        <v>345</v>
      </c>
      <c r="G514" s="6"/>
      <c r="H514" s="6"/>
      <c r="I514" s="6"/>
    </row>
    <row r="515" spans="1:9" x14ac:dyDescent="0.2">
      <c r="A515" s="6" t="s">
        <v>269</v>
      </c>
      <c r="B515" s="7">
        <v>44162</v>
      </c>
      <c r="C515" s="6" t="s">
        <v>280</v>
      </c>
      <c r="D515" s="6"/>
      <c r="E515" s="6"/>
      <c r="F515" s="6" t="s">
        <v>323</v>
      </c>
      <c r="G515" s="6"/>
      <c r="H515" s="6"/>
      <c r="I515" s="6"/>
    </row>
    <row r="516" spans="1:9" x14ac:dyDescent="0.2">
      <c r="A516" s="6" t="s">
        <v>269</v>
      </c>
      <c r="B516" s="7">
        <v>44333</v>
      </c>
      <c r="C516" s="6" t="s">
        <v>290</v>
      </c>
      <c r="D516" s="6">
        <v>3</v>
      </c>
      <c r="E516" s="6">
        <v>49</v>
      </c>
      <c r="F516" s="6" t="s">
        <v>330</v>
      </c>
      <c r="G516" s="6" t="s">
        <v>53</v>
      </c>
      <c r="H516" s="6" t="s">
        <v>53</v>
      </c>
      <c r="I516" s="6" t="s">
        <v>53</v>
      </c>
    </row>
    <row r="517" spans="1:9" x14ac:dyDescent="0.2">
      <c r="A517" s="6" t="s">
        <v>269</v>
      </c>
      <c r="B517" s="7">
        <v>44333</v>
      </c>
      <c r="C517" s="6" t="s">
        <v>290</v>
      </c>
      <c r="D517" s="6">
        <v>4</v>
      </c>
      <c r="E517" s="6">
        <v>6</v>
      </c>
      <c r="F517" s="6" t="s">
        <v>330</v>
      </c>
      <c r="G517" s="6" t="s">
        <v>53</v>
      </c>
      <c r="H517" s="6" t="s">
        <v>53</v>
      </c>
      <c r="I517" s="6" t="s">
        <v>53</v>
      </c>
    </row>
    <row r="518" spans="1:9" x14ac:dyDescent="0.2">
      <c r="A518" s="6" t="s">
        <v>269</v>
      </c>
      <c r="B518" s="7">
        <v>44333</v>
      </c>
      <c r="C518" s="6" t="s">
        <v>290</v>
      </c>
      <c r="D518" s="6"/>
      <c r="E518" s="6"/>
      <c r="F518" s="6" t="s">
        <v>330</v>
      </c>
      <c r="G518" s="6" t="s">
        <v>53</v>
      </c>
      <c r="H518" s="6" t="s">
        <v>53</v>
      </c>
      <c r="I518" s="6" t="s">
        <v>53</v>
      </c>
    </row>
    <row r="519" spans="1:9" x14ac:dyDescent="0.2">
      <c r="A519" s="6" t="s">
        <v>269</v>
      </c>
      <c r="B519" s="7">
        <v>44333</v>
      </c>
      <c r="C519" s="6" t="s">
        <v>290</v>
      </c>
      <c r="D519" s="6">
        <v>1</v>
      </c>
      <c r="E519" s="6">
        <v>30</v>
      </c>
      <c r="F519" s="6" t="s">
        <v>344</v>
      </c>
      <c r="G519" s="6" t="s">
        <v>53</v>
      </c>
      <c r="H519" s="6" t="s">
        <v>53</v>
      </c>
      <c r="I519" s="6" t="s">
        <v>53</v>
      </c>
    </row>
    <row r="520" spans="1:9" x14ac:dyDescent="0.2">
      <c r="A520" s="6" t="s">
        <v>269</v>
      </c>
      <c r="B520" s="7">
        <v>44333</v>
      </c>
      <c r="C520" s="6" t="s">
        <v>290</v>
      </c>
      <c r="D520" s="6">
        <v>2</v>
      </c>
      <c r="E520" s="6">
        <v>33</v>
      </c>
      <c r="F520" s="6" t="s">
        <v>344</v>
      </c>
      <c r="G520" s="6" t="s">
        <v>53</v>
      </c>
      <c r="H520" s="6" t="s">
        <v>53</v>
      </c>
      <c r="I520" s="6" t="s">
        <v>53</v>
      </c>
    </row>
    <row r="521" spans="1:9" x14ac:dyDescent="0.2">
      <c r="A521" s="6" t="s">
        <v>269</v>
      </c>
      <c r="B521" s="7">
        <v>44333</v>
      </c>
      <c r="C521" s="6" t="s">
        <v>290</v>
      </c>
      <c r="D521" s="6"/>
      <c r="E521" s="6"/>
      <c r="F521" s="6" t="s">
        <v>344</v>
      </c>
      <c r="G521" s="6" t="s">
        <v>53</v>
      </c>
      <c r="H521" s="6" t="s">
        <v>53</v>
      </c>
      <c r="I521" s="6" t="s">
        <v>53</v>
      </c>
    </row>
    <row r="522" spans="1:9" x14ac:dyDescent="0.2">
      <c r="A522" s="6" t="s">
        <v>269</v>
      </c>
      <c r="B522" s="7">
        <v>44333</v>
      </c>
      <c r="C522" s="6" t="s">
        <v>290</v>
      </c>
      <c r="D522" s="6"/>
      <c r="E522" s="6"/>
      <c r="F522" s="6" t="s">
        <v>345</v>
      </c>
      <c r="G522" s="6" t="s">
        <v>53</v>
      </c>
      <c r="H522" s="6" t="s">
        <v>53</v>
      </c>
      <c r="I522" s="6" t="s">
        <v>53</v>
      </c>
    </row>
    <row r="523" spans="1:9" x14ac:dyDescent="0.2">
      <c r="A523" s="6" t="s">
        <v>269</v>
      </c>
      <c r="B523" s="7">
        <v>44333</v>
      </c>
      <c r="C523" s="6" t="s">
        <v>290</v>
      </c>
      <c r="D523" s="6"/>
      <c r="E523" s="6"/>
      <c r="F523" s="6" t="s">
        <v>323</v>
      </c>
      <c r="G523" s="6" t="s">
        <v>53</v>
      </c>
      <c r="H523" s="6" t="s">
        <v>53</v>
      </c>
      <c r="I523" s="6" t="s">
        <v>53</v>
      </c>
    </row>
    <row r="524" spans="1:9" x14ac:dyDescent="0.2">
      <c r="A524" s="6" t="s">
        <v>269</v>
      </c>
      <c r="B524" s="7">
        <v>44278</v>
      </c>
      <c r="C524" s="6" t="s">
        <v>281</v>
      </c>
      <c r="D524" s="6">
        <v>3</v>
      </c>
      <c r="E524" s="6">
        <v>34</v>
      </c>
      <c r="F524" s="6" t="s">
        <v>330</v>
      </c>
      <c r="G524" s="6" t="s">
        <v>49</v>
      </c>
      <c r="H524" s="6" t="s">
        <v>314</v>
      </c>
      <c r="I524" s="6" t="s">
        <v>49</v>
      </c>
    </row>
    <row r="525" spans="1:9" x14ac:dyDescent="0.2">
      <c r="A525" s="6" t="s">
        <v>269</v>
      </c>
      <c r="B525" s="7">
        <v>44278</v>
      </c>
      <c r="C525" s="6" t="s">
        <v>281</v>
      </c>
      <c r="D525" s="6">
        <v>4</v>
      </c>
      <c r="E525" s="6">
        <v>5</v>
      </c>
      <c r="F525" s="6" t="s">
        <v>330</v>
      </c>
      <c r="G525" s="6" t="s">
        <v>49</v>
      </c>
      <c r="H525" s="6" t="s">
        <v>314</v>
      </c>
      <c r="I525" s="6" t="s">
        <v>49</v>
      </c>
    </row>
    <row r="526" spans="1:9" x14ac:dyDescent="0.2">
      <c r="A526" s="6" t="s">
        <v>269</v>
      </c>
      <c r="B526" s="7">
        <v>44278</v>
      </c>
      <c r="C526" s="6" t="s">
        <v>281</v>
      </c>
      <c r="D526" s="6"/>
      <c r="E526" s="6"/>
      <c r="F526" s="6" t="s">
        <v>330</v>
      </c>
      <c r="G526" s="6" t="s">
        <v>49</v>
      </c>
      <c r="H526" s="6" t="s">
        <v>314</v>
      </c>
      <c r="I526" s="6" t="s">
        <v>49</v>
      </c>
    </row>
    <row r="527" spans="1:9" x14ac:dyDescent="0.2">
      <c r="A527" s="6" t="s">
        <v>269</v>
      </c>
      <c r="B527" s="7">
        <v>44278</v>
      </c>
      <c r="C527" s="6" t="s">
        <v>281</v>
      </c>
      <c r="D527" s="6">
        <v>1</v>
      </c>
      <c r="E527" s="6">
        <v>29</v>
      </c>
      <c r="F527" s="6" t="s">
        <v>344</v>
      </c>
      <c r="G527" s="6" t="s">
        <v>49</v>
      </c>
      <c r="H527" s="6" t="s">
        <v>314</v>
      </c>
      <c r="I527" s="6" t="s">
        <v>49</v>
      </c>
    </row>
    <row r="528" spans="1:9" x14ac:dyDescent="0.2">
      <c r="A528" s="6" t="s">
        <v>269</v>
      </c>
      <c r="B528" s="7">
        <v>44278</v>
      </c>
      <c r="C528" s="6" t="s">
        <v>281</v>
      </c>
      <c r="D528" s="6">
        <v>2</v>
      </c>
      <c r="E528" s="6">
        <v>25</v>
      </c>
      <c r="F528" s="6" t="s">
        <v>344</v>
      </c>
      <c r="G528" s="6" t="s">
        <v>49</v>
      </c>
      <c r="H528" s="6" t="s">
        <v>314</v>
      </c>
      <c r="I528" s="6" t="s">
        <v>49</v>
      </c>
    </row>
    <row r="529" spans="1:114" x14ac:dyDescent="0.2">
      <c r="A529" s="6" t="s">
        <v>269</v>
      </c>
      <c r="B529" s="7">
        <v>44278</v>
      </c>
      <c r="C529" s="6" t="s">
        <v>281</v>
      </c>
      <c r="D529" s="6"/>
      <c r="E529" s="6"/>
      <c r="F529" s="6" t="s">
        <v>344</v>
      </c>
      <c r="G529" s="6" t="s">
        <v>49</v>
      </c>
      <c r="H529" s="6" t="s">
        <v>314</v>
      </c>
      <c r="I529" s="6" t="s">
        <v>49</v>
      </c>
    </row>
    <row r="530" spans="1:114" x14ac:dyDescent="0.2">
      <c r="A530" s="6" t="s">
        <v>269</v>
      </c>
      <c r="B530" s="7">
        <v>44278</v>
      </c>
      <c r="C530" s="6" t="s">
        <v>281</v>
      </c>
      <c r="D530" s="6"/>
      <c r="E530" s="6"/>
      <c r="F530" s="6" t="s">
        <v>345</v>
      </c>
      <c r="G530" s="6" t="s">
        <v>49</v>
      </c>
      <c r="H530" s="6" t="s">
        <v>314</v>
      </c>
      <c r="I530" s="6" t="s">
        <v>49</v>
      </c>
    </row>
    <row r="531" spans="1:114" x14ac:dyDescent="0.2">
      <c r="A531" s="6" t="s">
        <v>269</v>
      </c>
      <c r="B531" s="7">
        <v>44278</v>
      </c>
      <c r="C531" s="6" t="s">
        <v>281</v>
      </c>
      <c r="D531" s="6"/>
      <c r="E531" s="6"/>
      <c r="F531" s="6" t="s">
        <v>323</v>
      </c>
      <c r="G531" s="6" t="s">
        <v>49</v>
      </c>
      <c r="H531" s="6" t="s">
        <v>314</v>
      </c>
      <c r="I531" s="6" t="s">
        <v>49</v>
      </c>
    </row>
    <row r="532" spans="1:114" x14ac:dyDescent="0.2">
      <c r="A532" s="6" t="s">
        <v>269</v>
      </c>
      <c r="B532" s="7">
        <v>44249</v>
      </c>
      <c r="C532" s="6" t="s">
        <v>297</v>
      </c>
      <c r="D532" s="6"/>
      <c r="E532" s="6"/>
      <c r="F532" s="6" t="s">
        <v>330</v>
      </c>
      <c r="G532" s="6" t="s">
        <v>46</v>
      </c>
      <c r="H532" s="6" t="s">
        <v>314</v>
      </c>
      <c r="I532" s="6" t="s">
        <v>46</v>
      </c>
    </row>
    <row r="533" spans="1:114" x14ac:dyDescent="0.2">
      <c r="A533" s="6" t="s">
        <v>269</v>
      </c>
      <c r="B533" s="7">
        <v>44249</v>
      </c>
      <c r="C533" s="6" t="s">
        <v>297</v>
      </c>
      <c r="D533" s="6">
        <v>3</v>
      </c>
      <c r="E533" s="6">
        <v>24</v>
      </c>
      <c r="F533" s="6" t="s">
        <v>330</v>
      </c>
      <c r="G533" s="6" t="s">
        <v>46</v>
      </c>
      <c r="H533" s="6" t="s">
        <v>314</v>
      </c>
      <c r="I533" s="6" t="s">
        <v>46</v>
      </c>
    </row>
    <row r="534" spans="1:114" x14ac:dyDescent="0.2">
      <c r="A534" s="6" t="s">
        <v>269</v>
      </c>
      <c r="B534" s="7">
        <v>44249</v>
      </c>
      <c r="C534" s="6" t="s">
        <v>297</v>
      </c>
      <c r="D534" s="6">
        <v>4</v>
      </c>
      <c r="E534" s="6">
        <v>6</v>
      </c>
      <c r="F534" s="6" t="s">
        <v>330</v>
      </c>
      <c r="G534" s="6" t="s">
        <v>46</v>
      </c>
      <c r="H534" s="6" t="s">
        <v>314</v>
      </c>
      <c r="I534" s="6" t="s">
        <v>46</v>
      </c>
    </row>
    <row r="535" spans="1:114" x14ac:dyDescent="0.2">
      <c r="A535" s="6" t="s">
        <v>269</v>
      </c>
      <c r="B535" s="7">
        <v>44249</v>
      </c>
      <c r="C535" s="6" t="s">
        <v>297</v>
      </c>
      <c r="D535" s="6">
        <v>1</v>
      </c>
      <c r="E535" s="6">
        <v>29</v>
      </c>
      <c r="F535" s="6" t="s">
        <v>344</v>
      </c>
      <c r="G535" s="6" t="s">
        <v>46</v>
      </c>
      <c r="H535" s="6" t="s">
        <v>314</v>
      </c>
      <c r="I535" s="6" t="s">
        <v>46</v>
      </c>
    </row>
    <row r="536" spans="1:114" x14ac:dyDescent="0.2">
      <c r="A536" s="6" t="s">
        <v>269</v>
      </c>
      <c r="B536" s="7">
        <v>44249</v>
      </c>
      <c r="C536" s="6" t="s">
        <v>297</v>
      </c>
      <c r="D536" s="6">
        <v>2</v>
      </c>
      <c r="E536" s="6">
        <v>27</v>
      </c>
      <c r="F536" s="6" t="s">
        <v>344</v>
      </c>
      <c r="G536" s="6" t="s">
        <v>46</v>
      </c>
      <c r="H536" s="6" t="s">
        <v>314</v>
      </c>
      <c r="I536" s="6" t="s">
        <v>46</v>
      </c>
    </row>
    <row r="537" spans="1:114" x14ac:dyDescent="0.2">
      <c r="A537" s="6" t="s">
        <v>269</v>
      </c>
      <c r="B537" s="7">
        <v>44249</v>
      </c>
      <c r="C537" s="6" t="s">
        <v>297</v>
      </c>
      <c r="D537" s="6"/>
      <c r="E537" s="6"/>
      <c r="F537" s="6" t="s">
        <v>344</v>
      </c>
      <c r="G537" s="6" t="s">
        <v>46</v>
      </c>
      <c r="H537" s="6" t="s">
        <v>314</v>
      </c>
      <c r="I537" s="6" t="s">
        <v>46</v>
      </c>
    </row>
    <row r="538" spans="1:114" x14ac:dyDescent="0.2">
      <c r="A538" s="6" t="s">
        <v>269</v>
      </c>
      <c r="B538" s="7">
        <v>44249</v>
      </c>
      <c r="C538" s="6" t="s">
        <v>297</v>
      </c>
      <c r="D538" s="6"/>
      <c r="E538" s="6"/>
      <c r="F538" s="6" t="s">
        <v>345</v>
      </c>
      <c r="G538" s="6" t="s">
        <v>46</v>
      </c>
      <c r="H538" s="6" t="s">
        <v>314</v>
      </c>
      <c r="I538" s="6" t="s">
        <v>46</v>
      </c>
    </row>
    <row r="539" spans="1:114" x14ac:dyDescent="0.2">
      <c r="A539" s="6" t="s">
        <v>269</v>
      </c>
      <c r="B539" s="7">
        <v>44249</v>
      </c>
      <c r="C539" s="6" t="s">
        <v>297</v>
      </c>
      <c r="D539" s="6"/>
      <c r="E539" s="6"/>
      <c r="F539" s="6" t="s">
        <v>323</v>
      </c>
      <c r="G539" s="6" t="s">
        <v>46</v>
      </c>
      <c r="H539" s="6" t="s">
        <v>314</v>
      </c>
      <c r="I539" s="6" t="s">
        <v>46</v>
      </c>
    </row>
    <row r="540" spans="1:114" s="3" customFormat="1" x14ac:dyDescent="0.2">
      <c r="A540" s="6" t="s">
        <v>271</v>
      </c>
      <c r="B540" s="7">
        <v>44249</v>
      </c>
      <c r="C540" s="6" t="s">
        <v>280</v>
      </c>
      <c r="D540" s="6">
        <v>5</v>
      </c>
      <c r="E540" s="6">
        <v>12</v>
      </c>
      <c r="F540" s="6" t="s">
        <v>330</v>
      </c>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c r="BU540" s="6"/>
      <c r="BV540" s="6"/>
      <c r="BW540" s="6"/>
      <c r="BX540" s="6"/>
      <c r="BY540" s="6"/>
      <c r="BZ540" s="6"/>
      <c r="CA540" s="6"/>
      <c r="CB540" s="6"/>
      <c r="CC540" s="6"/>
      <c r="CD540" s="6"/>
      <c r="CE540" s="6"/>
      <c r="CF540" s="6"/>
      <c r="CG540" s="6"/>
      <c r="CH540" s="6"/>
      <c r="CI540" s="6"/>
      <c r="CJ540" s="6"/>
      <c r="CK540" s="6"/>
      <c r="CL540" s="6"/>
      <c r="CM540" s="6"/>
      <c r="CN540" s="6"/>
      <c r="CO540" s="6"/>
      <c r="CP540" s="6"/>
      <c r="CQ540" s="6"/>
      <c r="CR540" s="6"/>
      <c r="CS540" s="6"/>
      <c r="CT540" s="6"/>
      <c r="CU540" s="6"/>
      <c r="CV540" s="6"/>
      <c r="CW540" s="6"/>
      <c r="CX540" s="6"/>
      <c r="CY540" s="6"/>
      <c r="CZ540" s="6"/>
      <c r="DA540" s="6"/>
      <c r="DB540" s="6"/>
      <c r="DC540" s="6"/>
      <c r="DD540" s="6"/>
      <c r="DE540" s="6"/>
      <c r="DF540" s="6"/>
      <c r="DG540" s="6"/>
      <c r="DH540" s="6"/>
      <c r="DI540" s="6"/>
      <c r="DJ540" s="6"/>
    </row>
    <row r="541" spans="1:114" s="3" customFormat="1" x14ac:dyDescent="0.2">
      <c r="A541" s="6" t="s">
        <v>271</v>
      </c>
      <c r="B541" s="7">
        <v>44249</v>
      </c>
      <c r="C541" s="6" t="s">
        <v>280</v>
      </c>
      <c r="D541" s="6"/>
      <c r="E541" s="6"/>
      <c r="F541" s="6" t="s">
        <v>330</v>
      </c>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c r="BU541" s="6"/>
      <c r="BV541" s="6"/>
      <c r="BW541" s="6"/>
      <c r="BX541" s="6"/>
      <c r="BY541" s="6"/>
      <c r="BZ541" s="6"/>
      <c r="CA541" s="6"/>
      <c r="CB541" s="6"/>
      <c r="CC541" s="6"/>
      <c r="CD541" s="6"/>
      <c r="CE541" s="6"/>
      <c r="CF541" s="6"/>
      <c r="CG541" s="6"/>
      <c r="CH541" s="6"/>
      <c r="CI541" s="6"/>
      <c r="CJ541" s="6"/>
      <c r="CK541" s="6"/>
      <c r="CL541" s="6"/>
      <c r="CM541" s="6"/>
      <c r="CN541" s="6"/>
      <c r="CO541" s="6"/>
      <c r="CP541" s="6"/>
      <c r="CQ541" s="6"/>
      <c r="CR541" s="6"/>
      <c r="CS541" s="6"/>
      <c r="CT541" s="6"/>
      <c r="CU541" s="6"/>
      <c r="CV541" s="6"/>
      <c r="CW541" s="6"/>
      <c r="CX541" s="6"/>
      <c r="CY541" s="6"/>
      <c r="CZ541" s="6"/>
      <c r="DA541" s="6"/>
      <c r="DB541" s="6"/>
      <c r="DC541" s="6"/>
      <c r="DD541" s="6"/>
      <c r="DE541" s="6"/>
      <c r="DF541" s="6"/>
      <c r="DG541" s="6"/>
      <c r="DH541" s="6"/>
      <c r="DI541" s="6"/>
      <c r="DJ541" s="6"/>
    </row>
    <row r="542" spans="1:114" s="3" customFormat="1" x14ac:dyDescent="0.2">
      <c r="A542" s="6" t="s">
        <v>271</v>
      </c>
      <c r="B542" s="7">
        <v>44249</v>
      </c>
      <c r="C542" s="6" t="s">
        <v>280</v>
      </c>
      <c r="D542" s="6"/>
      <c r="E542" s="6"/>
      <c r="F542" s="6" t="s">
        <v>308</v>
      </c>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c r="BU542" s="6"/>
      <c r="BV542" s="6"/>
      <c r="BW542" s="6"/>
      <c r="BX542" s="6"/>
      <c r="BY542" s="6"/>
      <c r="BZ542" s="6"/>
      <c r="CA542" s="6"/>
      <c r="CB542" s="6"/>
      <c r="CC542" s="6"/>
      <c r="CD542" s="6"/>
      <c r="CE542" s="6"/>
      <c r="CF542" s="6"/>
      <c r="CG542" s="6"/>
      <c r="CH542" s="6"/>
      <c r="CI542" s="6"/>
      <c r="CJ542" s="6"/>
      <c r="CK542" s="6"/>
      <c r="CL542" s="6"/>
      <c r="CM542" s="6"/>
      <c r="CN542" s="6"/>
      <c r="CO542" s="6"/>
      <c r="CP542" s="6"/>
      <c r="CQ542" s="6"/>
      <c r="CR542" s="6"/>
      <c r="CS542" s="6"/>
      <c r="CT542" s="6"/>
      <c r="CU542" s="6"/>
      <c r="CV542" s="6"/>
      <c r="CW542" s="6"/>
      <c r="CX542" s="6"/>
      <c r="CY542" s="6"/>
      <c r="CZ542" s="6"/>
      <c r="DA542" s="6"/>
      <c r="DB542" s="6"/>
      <c r="DC542" s="6"/>
      <c r="DD542" s="6"/>
      <c r="DE542" s="6"/>
      <c r="DF542" s="6"/>
      <c r="DG542" s="6"/>
      <c r="DH542" s="6"/>
      <c r="DI542" s="6"/>
      <c r="DJ542" s="6"/>
    </row>
    <row r="543" spans="1:114" s="3" customFormat="1" x14ac:dyDescent="0.2">
      <c r="A543" s="6" t="s">
        <v>271</v>
      </c>
      <c r="B543" s="7">
        <v>44249</v>
      </c>
      <c r="C543" s="6" t="s">
        <v>280</v>
      </c>
      <c r="D543" s="6">
        <v>4</v>
      </c>
      <c r="E543" s="6">
        <v>72</v>
      </c>
      <c r="F543" s="6" t="s">
        <v>311</v>
      </c>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c r="BU543" s="6"/>
      <c r="BV543" s="6"/>
      <c r="BW543" s="6"/>
      <c r="BX543" s="6"/>
      <c r="BY543" s="6"/>
      <c r="BZ543" s="6"/>
      <c r="CA543" s="6"/>
      <c r="CB543" s="6"/>
      <c r="CC543" s="6"/>
      <c r="CD543" s="6"/>
      <c r="CE543" s="6"/>
      <c r="CF543" s="6"/>
      <c r="CG543" s="6"/>
      <c r="CH543" s="6"/>
      <c r="CI543" s="6"/>
      <c r="CJ543" s="6"/>
      <c r="CK543" s="6"/>
      <c r="CL543" s="6"/>
      <c r="CM543" s="6"/>
      <c r="CN543" s="6"/>
      <c r="CO543" s="6"/>
      <c r="CP543" s="6"/>
      <c r="CQ543" s="6"/>
      <c r="CR543" s="6"/>
      <c r="CS543" s="6"/>
      <c r="CT543" s="6"/>
      <c r="CU543" s="6"/>
      <c r="CV543" s="6"/>
      <c r="CW543" s="6"/>
      <c r="CX543" s="6"/>
      <c r="CY543" s="6"/>
      <c r="CZ543" s="6"/>
      <c r="DA543" s="6"/>
      <c r="DB543" s="6"/>
      <c r="DC543" s="6"/>
      <c r="DD543" s="6"/>
      <c r="DE543" s="6"/>
      <c r="DF543" s="6"/>
      <c r="DG543" s="6"/>
      <c r="DH543" s="6"/>
      <c r="DI543" s="6"/>
      <c r="DJ543" s="6"/>
    </row>
    <row r="544" spans="1:114" s="3" customFormat="1" x14ac:dyDescent="0.2">
      <c r="A544" s="6" t="s">
        <v>271</v>
      </c>
      <c r="B544" s="7">
        <v>44249</v>
      </c>
      <c r="C544" s="6" t="s">
        <v>280</v>
      </c>
      <c r="D544" s="6">
        <v>1</v>
      </c>
      <c r="E544" s="6">
        <v>54</v>
      </c>
      <c r="F544" s="6" t="s">
        <v>307</v>
      </c>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c r="BU544" s="6"/>
      <c r="BV544" s="6"/>
      <c r="BW544" s="6"/>
      <c r="BX544" s="6"/>
      <c r="BY544" s="6"/>
      <c r="BZ544" s="6"/>
      <c r="CA544" s="6"/>
      <c r="CB544" s="6"/>
      <c r="CC544" s="6"/>
      <c r="CD544" s="6"/>
      <c r="CE544" s="6"/>
      <c r="CF544" s="6"/>
      <c r="CG544" s="6"/>
      <c r="CH544" s="6"/>
      <c r="CI544" s="6"/>
      <c r="CJ544" s="6"/>
      <c r="CK544" s="6"/>
      <c r="CL544" s="6"/>
      <c r="CM544" s="6"/>
      <c r="CN544" s="6"/>
      <c r="CO544" s="6"/>
      <c r="CP544" s="6"/>
      <c r="CQ544" s="6"/>
      <c r="CR544" s="6"/>
      <c r="CS544" s="6"/>
      <c r="CT544" s="6"/>
      <c r="CU544" s="6"/>
      <c r="CV544" s="6"/>
      <c r="CW544" s="6"/>
      <c r="CX544" s="6"/>
      <c r="CY544" s="6"/>
      <c r="CZ544" s="6"/>
      <c r="DA544" s="6"/>
      <c r="DB544" s="6"/>
      <c r="DC544" s="6"/>
      <c r="DD544" s="6"/>
      <c r="DE544" s="6"/>
      <c r="DF544" s="6"/>
      <c r="DG544" s="6"/>
      <c r="DH544" s="6"/>
      <c r="DI544" s="6"/>
      <c r="DJ544" s="6"/>
    </row>
    <row r="545" spans="1:114" s="3" customFormat="1" x14ac:dyDescent="0.2">
      <c r="A545" s="6" t="s">
        <v>271</v>
      </c>
      <c r="B545" s="7">
        <v>44249</v>
      </c>
      <c r="C545" s="6" t="s">
        <v>280</v>
      </c>
      <c r="D545" s="6"/>
      <c r="E545" s="6"/>
      <c r="F545" s="6" t="s">
        <v>307</v>
      </c>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c r="BU545" s="6"/>
      <c r="BV545" s="6"/>
      <c r="BW545" s="6"/>
      <c r="BX545" s="6"/>
      <c r="BY545" s="6"/>
      <c r="BZ545" s="6"/>
      <c r="CA545" s="6"/>
      <c r="CB545" s="6"/>
      <c r="CC545" s="6"/>
      <c r="CD545" s="6"/>
      <c r="CE545" s="6"/>
      <c r="CF545" s="6"/>
      <c r="CG545" s="6"/>
      <c r="CH545" s="6"/>
      <c r="CI545" s="6"/>
      <c r="CJ545" s="6"/>
      <c r="CK545" s="6"/>
      <c r="CL545" s="6"/>
      <c r="CM545" s="6"/>
      <c r="CN545" s="6"/>
      <c r="CO545" s="6"/>
      <c r="CP545" s="6"/>
      <c r="CQ545" s="6"/>
      <c r="CR545" s="6"/>
      <c r="CS545" s="6"/>
      <c r="CT545" s="6"/>
      <c r="CU545" s="6"/>
      <c r="CV545" s="6"/>
      <c r="CW545" s="6"/>
      <c r="CX545" s="6"/>
      <c r="CY545" s="6"/>
      <c r="CZ545" s="6"/>
      <c r="DA545" s="6"/>
      <c r="DB545" s="6"/>
      <c r="DC545" s="6"/>
      <c r="DD545" s="6"/>
      <c r="DE545" s="6"/>
      <c r="DF545" s="6"/>
      <c r="DG545" s="6"/>
      <c r="DH545" s="6"/>
      <c r="DI545" s="6"/>
      <c r="DJ545" s="6"/>
    </row>
    <row r="546" spans="1:114" s="3" customFormat="1" x14ac:dyDescent="0.2">
      <c r="A546" s="6" t="s">
        <v>271</v>
      </c>
      <c r="B546" s="7">
        <v>44249</v>
      </c>
      <c r="C546" s="6" t="s">
        <v>280</v>
      </c>
      <c r="D546" s="6">
        <v>2</v>
      </c>
      <c r="E546" s="6">
        <v>28</v>
      </c>
      <c r="F546" s="6" t="s">
        <v>307</v>
      </c>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c r="BU546" s="6"/>
      <c r="BV546" s="6"/>
      <c r="BW546" s="6"/>
      <c r="BX546" s="6"/>
      <c r="BY546" s="6"/>
      <c r="BZ546" s="6"/>
      <c r="CA546" s="6"/>
      <c r="CB546" s="6"/>
      <c r="CC546" s="6"/>
      <c r="CD546" s="6"/>
      <c r="CE546" s="6"/>
      <c r="CF546" s="6"/>
      <c r="CG546" s="6"/>
      <c r="CH546" s="6"/>
      <c r="CI546" s="6"/>
      <c r="CJ546" s="6"/>
      <c r="CK546" s="6"/>
      <c r="CL546" s="6"/>
      <c r="CM546" s="6"/>
      <c r="CN546" s="6"/>
      <c r="CO546" s="6"/>
      <c r="CP546" s="6"/>
      <c r="CQ546" s="6"/>
      <c r="CR546" s="6"/>
      <c r="CS546" s="6"/>
      <c r="CT546" s="6"/>
      <c r="CU546" s="6"/>
      <c r="CV546" s="6"/>
      <c r="CW546" s="6"/>
      <c r="CX546" s="6"/>
      <c r="CY546" s="6"/>
      <c r="CZ546" s="6"/>
      <c r="DA546" s="6"/>
      <c r="DB546" s="6"/>
      <c r="DC546" s="6"/>
      <c r="DD546" s="6"/>
      <c r="DE546" s="6"/>
      <c r="DF546" s="6"/>
      <c r="DG546" s="6"/>
      <c r="DH546" s="6"/>
      <c r="DI546" s="6"/>
      <c r="DJ546" s="6"/>
    </row>
    <row r="547" spans="1:114" s="3" customFormat="1" x14ac:dyDescent="0.2">
      <c r="A547" s="6" t="s">
        <v>271</v>
      </c>
      <c r="B547" s="7">
        <v>44249</v>
      </c>
      <c r="C547" s="6" t="s">
        <v>280</v>
      </c>
      <c r="D547" s="6">
        <v>3</v>
      </c>
      <c r="E547" s="6">
        <v>16</v>
      </c>
      <c r="F547" s="6" t="s">
        <v>310</v>
      </c>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c r="BU547" s="6"/>
      <c r="BV547" s="6"/>
      <c r="BW547" s="6"/>
      <c r="BX547" s="6"/>
      <c r="BY547" s="6"/>
      <c r="BZ547" s="6"/>
      <c r="CA547" s="6"/>
      <c r="CB547" s="6"/>
      <c r="CC547" s="6"/>
      <c r="CD547" s="6"/>
      <c r="CE547" s="6"/>
      <c r="CF547" s="6"/>
      <c r="CG547" s="6"/>
      <c r="CH547" s="6"/>
      <c r="CI547" s="6"/>
      <c r="CJ547" s="6"/>
      <c r="CK547" s="6"/>
      <c r="CL547" s="6"/>
      <c r="CM547" s="6"/>
      <c r="CN547" s="6"/>
      <c r="CO547" s="6"/>
      <c r="CP547" s="6"/>
      <c r="CQ547" s="6"/>
      <c r="CR547" s="6"/>
      <c r="CS547" s="6"/>
      <c r="CT547" s="6"/>
      <c r="CU547" s="6"/>
      <c r="CV547" s="6"/>
      <c r="CW547" s="6"/>
      <c r="CX547" s="6"/>
      <c r="CY547" s="6"/>
      <c r="CZ547" s="6"/>
      <c r="DA547" s="6"/>
      <c r="DB547" s="6"/>
      <c r="DC547" s="6"/>
      <c r="DD547" s="6"/>
      <c r="DE547" s="6"/>
      <c r="DF547" s="6"/>
      <c r="DG547" s="6"/>
      <c r="DH547" s="6"/>
      <c r="DI547" s="6"/>
      <c r="DJ547" s="6"/>
    </row>
    <row r="548" spans="1:114" x14ac:dyDescent="0.2">
      <c r="A548" s="6" t="s">
        <v>271</v>
      </c>
      <c r="B548" s="7">
        <v>44348</v>
      </c>
      <c r="C548" s="6" t="s">
        <v>297</v>
      </c>
      <c r="D548" s="6">
        <v>5</v>
      </c>
      <c r="E548" s="6">
        <v>6</v>
      </c>
      <c r="F548" s="6" t="s">
        <v>330</v>
      </c>
      <c r="G548" s="6" t="s">
        <v>49</v>
      </c>
      <c r="H548" s="6" t="s">
        <v>53</v>
      </c>
      <c r="I548" s="6" t="s">
        <v>53</v>
      </c>
    </row>
    <row r="549" spans="1:114" x14ac:dyDescent="0.2">
      <c r="A549" s="6" t="s">
        <v>271</v>
      </c>
      <c r="B549" s="7">
        <v>44348</v>
      </c>
      <c r="C549" s="6" t="s">
        <v>297</v>
      </c>
      <c r="D549" s="6"/>
      <c r="E549" s="6"/>
      <c r="F549" s="6" t="s">
        <v>330</v>
      </c>
      <c r="G549" s="6" t="s">
        <v>49</v>
      </c>
      <c r="H549" s="6" t="s">
        <v>53</v>
      </c>
      <c r="I549" s="6" t="s">
        <v>53</v>
      </c>
    </row>
    <row r="550" spans="1:114" x14ac:dyDescent="0.2">
      <c r="A550" s="6" t="s">
        <v>271</v>
      </c>
      <c r="B550" s="7">
        <v>44348</v>
      </c>
      <c r="C550" s="6" t="s">
        <v>297</v>
      </c>
      <c r="D550" s="6"/>
      <c r="E550" s="6"/>
      <c r="F550" s="6" t="s">
        <v>308</v>
      </c>
      <c r="G550" s="6" t="s">
        <v>49</v>
      </c>
      <c r="H550" s="6" t="s">
        <v>53</v>
      </c>
      <c r="I550" s="6" t="s">
        <v>53</v>
      </c>
    </row>
    <row r="551" spans="1:114" x14ac:dyDescent="0.2">
      <c r="A551" s="6" t="s">
        <v>271</v>
      </c>
      <c r="B551" s="7">
        <v>44348</v>
      </c>
      <c r="C551" s="6" t="s">
        <v>297</v>
      </c>
      <c r="D551" s="6">
        <v>4</v>
      </c>
      <c r="E551" s="6">
        <v>82</v>
      </c>
      <c r="F551" s="6" t="s">
        <v>311</v>
      </c>
      <c r="G551" s="6" t="s">
        <v>49</v>
      </c>
      <c r="H551" s="6" t="s">
        <v>53</v>
      </c>
      <c r="I551" s="6" t="s">
        <v>53</v>
      </c>
    </row>
    <row r="552" spans="1:114" x14ac:dyDescent="0.2">
      <c r="A552" s="6" t="s">
        <v>271</v>
      </c>
      <c r="B552" s="7">
        <v>44348</v>
      </c>
      <c r="C552" s="6" t="s">
        <v>297</v>
      </c>
      <c r="D552" s="6"/>
      <c r="E552" s="6"/>
      <c r="F552" s="6" t="s">
        <v>307</v>
      </c>
      <c r="G552" s="6" t="s">
        <v>49</v>
      </c>
      <c r="H552" s="6" t="s">
        <v>53</v>
      </c>
      <c r="I552" s="6" t="s">
        <v>53</v>
      </c>
    </row>
    <row r="553" spans="1:114" x14ac:dyDescent="0.2">
      <c r="A553" s="6" t="s">
        <v>271</v>
      </c>
      <c r="B553" s="7">
        <v>44348</v>
      </c>
      <c r="C553" s="6" t="s">
        <v>297</v>
      </c>
      <c r="D553" s="6">
        <v>1</v>
      </c>
      <c r="E553" s="6">
        <v>74</v>
      </c>
      <c r="F553" s="6" t="s">
        <v>307</v>
      </c>
      <c r="G553" s="6" t="s">
        <v>49</v>
      </c>
      <c r="H553" s="6" t="s">
        <v>53</v>
      </c>
      <c r="I553" s="6" t="s">
        <v>53</v>
      </c>
    </row>
    <row r="554" spans="1:114" x14ac:dyDescent="0.2">
      <c r="A554" s="6" t="s">
        <v>271</v>
      </c>
      <c r="B554" s="7">
        <v>44348</v>
      </c>
      <c r="C554" s="6" t="s">
        <v>297</v>
      </c>
      <c r="D554" s="6">
        <v>2</v>
      </c>
      <c r="E554" s="6">
        <v>37</v>
      </c>
      <c r="F554" s="6" t="s">
        <v>307</v>
      </c>
      <c r="G554" s="6" t="s">
        <v>49</v>
      </c>
      <c r="H554" s="6" t="s">
        <v>53</v>
      </c>
      <c r="I554" s="6" t="s">
        <v>53</v>
      </c>
    </row>
    <row r="555" spans="1:114" x14ac:dyDescent="0.2">
      <c r="A555" s="6" t="s">
        <v>271</v>
      </c>
      <c r="B555" s="7">
        <v>44348</v>
      </c>
      <c r="C555" s="6" t="s">
        <v>297</v>
      </c>
      <c r="D555" s="6">
        <v>3</v>
      </c>
      <c r="E555" s="6">
        <v>15</v>
      </c>
      <c r="F555" s="6" t="s">
        <v>310</v>
      </c>
      <c r="G555" s="6" t="s">
        <v>49</v>
      </c>
      <c r="H555" s="6" t="s">
        <v>53</v>
      </c>
      <c r="I555" s="6" t="s">
        <v>53</v>
      </c>
    </row>
  </sheetData>
  <sortState xmlns:xlrd2="http://schemas.microsoft.com/office/spreadsheetml/2017/richdata2" ref="A2:I555">
    <sortCondition ref="A1:A555"/>
  </sortState>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84"/>
  <sheetViews>
    <sheetView workbookViewId="0">
      <selection activeCell="A2" sqref="A2:D7"/>
    </sheetView>
  </sheetViews>
  <sheetFormatPr baseColWidth="10" defaultColWidth="8.83203125" defaultRowHeight="15" x14ac:dyDescent="0.2"/>
  <cols>
    <col min="1" max="1" width="9.83203125" bestFit="1" customWidth="1"/>
    <col min="2" max="2" width="14" style="2" bestFit="1" customWidth="1"/>
    <col min="3" max="3" width="12.33203125" style="2" bestFit="1" customWidth="1"/>
    <col min="4" max="4" width="81.83203125" bestFit="1" customWidth="1"/>
  </cols>
  <sheetData>
    <row r="1" spans="1:4" s="1" customFormat="1" x14ac:dyDescent="0.2">
      <c r="A1" s="1" t="s">
        <v>185</v>
      </c>
      <c r="B1" s="1" t="s">
        <v>346</v>
      </c>
      <c r="C1" s="1" t="s">
        <v>347</v>
      </c>
      <c r="D1" s="1" t="s">
        <v>348</v>
      </c>
    </row>
    <row r="2" spans="1:4" x14ac:dyDescent="0.2">
      <c r="A2" t="s">
        <v>213</v>
      </c>
      <c r="B2" s="2">
        <v>40862</v>
      </c>
      <c r="C2" s="2">
        <v>40983</v>
      </c>
      <c r="D2" t="s">
        <v>349</v>
      </c>
    </row>
    <row r="3" spans="1:4" x14ac:dyDescent="0.2">
      <c r="A3" t="s">
        <v>213</v>
      </c>
      <c r="B3" s="2">
        <v>41379</v>
      </c>
      <c r="C3" s="2">
        <v>42901</v>
      </c>
      <c r="D3" t="s">
        <v>350</v>
      </c>
    </row>
    <row r="4" spans="1:4" x14ac:dyDescent="0.2">
      <c r="A4" t="s">
        <v>213</v>
      </c>
      <c r="B4" s="2">
        <v>42891</v>
      </c>
      <c r="C4" s="2">
        <v>43025</v>
      </c>
      <c r="D4" t="s">
        <v>351</v>
      </c>
    </row>
    <row r="5" spans="1:4" x14ac:dyDescent="0.2">
      <c r="A5" t="s">
        <v>213</v>
      </c>
      <c r="B5" s="2">
        <v>43313</v>
      </c>
      <c r="C5" s="2">
        <v>43431</v>
      </c>
      <c r="D5" t="s">
        <v>352</v>
      </c>
    </row>
    <row r="6" spans="1:4" x14ac:dyDescent="0.2">
      <c r="A6" t="s">
        <v>213</v>
      </c>
      <c r="B6" s="2">
        <v>43453</v>
      </c>
      <c r="C6" s="2">
        <v>43461</v>
      </c>
      <c r="D6" t="s">
        <v>353</v>
      </c>
    </row>
    <row r="7" spans="1:4" x14ac:dyDescent="0.2">
      <c r="A7" t="s">
        <v>213</v>
      </c>
      <c r="B7" s="2">
        <v>43549</v>
      </c>
      <c r="C7" s="2">
        <v>43567</v>
      </c>
      <c r="D7" t="s">
        <v>354</v>
      </c>
    </row>
    <row r="8" spans="1:4" x14ac:dyDescent="0.2">
      <c r="A8" t="s">
        <v>217</v>
      </c>
      <c r="B8" s="2">
        <v>42536</v>
      </c>
      <c r="C8" s="2">
        <v>42901</v>
      </c>
      <c r="D8" t="s">
        <v>355</v>
      </c>
    </row>
    <row r="9" spans="1:4" x14ac:dyDescent="0.2">
      <c r="A9" t="s">
        <v>217</v>
      </c>
      <c r="B9" s="2">
        <v>42870</v>
      </c>
      <c r="C9" s="2">
        <v>43235</v>
      </c>
      <c r="D9" t="s">
        <v>356</v>
      </c>
    </row>
    <row r="10" spans="1:4" x14ac:dyDescent="0.2">
      <c r="A10" t="s">
        <v>217</v>
      </c>
      <c r="B10" s="2">
        <v>43250</v>
      </c>
      <c r="C10" s="2">
        <v>43296</v>
      </c>
      <c r="D10" t="s">
        <v>357</v>
      </c>
    </row>
    <row r="11" spans="1:4" x14ac:dyDescent="0.2">
      <c r="A11" t="s">
        <v>217</v>
      </c>
      <c r="B11" s="2">
        <v>43327</v>
      </c>
      <c r="C11" s="2">
        <v>43480</v>
      </c>
      <c r="D11" t="s">
        <v>352</v>
      </c>
    </row>
    <row r="12" spans="1:4" x14ac:dyDescent="0.2">
      <c r="A12" t="s">
        <v>217</v>
      </c>
      <c r="B12" s="2">
        <v>43511</v>
      </c>
      <c r="C12" s="2">
        <v>43570</v>
      </c>
      <c r="D12" t="s">
        <v>358</v>
      </c>
    </row>
    <row r="13" spans="1:4" x14ac:dyDescent="0.2">
      <c r="A13" t="s">
        <v>217</v>
      </c>
      <c r="B13" s="2">
        <v>43599</v>
      </c>
      <c r="C13" s="2">
        <v>43631</v>
      </c>
      <c r="D13" t="s">
        <v>359</v>
      </c>
    </row>
    <row r="14" spans="1:4" x14ac:dyDescent="0.2">
      <c r="A14" t="s">
        <v>219</v>
      </c>
      <c r="B14" s="2">
        <v>42689</v>
      </c>
      <c r="C14" s="2">
        <v>43212</v>
      </c>
      <c r="D14" t="s">
        <v>360</v>
      </c>
    </row>
    <row r="15" spans="1:4" x14ac:dyDescent="0.2">
      <c r="A15" t="s">
        <v>219</v>
      </c>
      <c r="B15" s="2">
        <v>43235</v>
      </c>
      <c r="C15" s="2">
        <v>43593</v>
      </c>
      <c r="D15" t="s">
        <v>361</v>
      </c>
    </row>
    <row r="16" spans="1:4" x14ac:dyDescent="0.2">
      <c r="A16" t="s">
        <v>222</v>
      </c>
      <c r="B16" s="2">
        <v>42170</v>
      </c>
      <c r="C16" s="2">
        <v>42505</v>
      </c>
      <c r="D16" t="s">
        <v>362</v>
      </c>
    </row>
    <row r="17" spans="1:4" x14ac:dyDescent="0.2">
      <c r="A17" t="s">
        <v>222</v>
      </c>
      <c r="B17" s="2">
        <v>42536</v>
      </c>
      <c r="C17" s="2">
        <v>42536</v>
      </c>
      <c r="D17" t="s">
        <v>363</v>
      </c>
    </row>
    <row r="18" spans="1:4" x14ac:dyDescent="0.2">
      <c r="A18" t="s">
        <v>222</v>
      </c>
      <c r="B18" s="2">
        <v>42717</v>
      </c>
      <c r="C18" s="2">
        <v>43023</v>
      </c>
      <c r="D18" t="s">
        <v>364</v>
      </c>
    </row>
    <row r="19" spans="1:4" x14ac:dyDescent="0.2">
      <c r="A19" t="s">
        <v>222</v>
      </c>
      <c r="B19" s="2">
        <v>43023</v>
      </c>
      <c r="C19" s="2">
        <v>43235</v>
      </c>
      <c r="D19" t="s">
        <v>365</v>
      </c>
    </row>
    <row r="20" spans="1:4" x14ac:dyDescent="0.2">
      <c r="A20" t="s">
        <v>222</v>
      </c>
      <c r="B20" s="2">
        <v>43564</v>
      </c>
      <c r="C20" s="2">
        <v>43585</v>
      </c>
      <c r="D20" t="s">
        <v>366</v>
      </c>
    </row>
    <row r="21" spans="1:4" x14ac:dyDescent="0.2">
      <c r="A21" t="s">
        <v>224</v>
      </c>
      <c r="B21" s="2">
        <v>43305</v>
      </c>
      <c r="C21" s="2">
        <v>43371</v>
      </c>
      <c r="D21" t="s">
        <v>367</v>
      </c>
    </row>
    <row r="22" spans="1:4" x14ac:dyDescent="0.2">
      <c r="A22" t="s">
        <v>224</v>
      </c>
      <c r="B22" s="2">
        <v>43405</v>
      </c>
      <c r="C22" s="2">
        <v>43433</v>
      </c>
      <c r="D22" t="s">
        <v>368</v>
      </c>
    </row>
    <row r="23" spans="1:4" x14ac:dyDescent="0.2">
      <c r="A23" t="s">
        <v>224</v>
      </c>
      <c r="B23" s="2">
        <v>43447</v>
      </c>
      <c r="C23" s="2">
        <v>43531</v>
      </c>
      <c r="D23" t="s">
        <v>369</v>
      </c>
    </row>
    <row r="24" spans="1:4" x14ac:dyDescent="0.2">
      <c r="A24" t="s">
        <v>226</v>
      </c>
      <c r="B24" s="2">
        <v>43033</v>
      </c>
      <c r="C24" s="2">
        <v>43319</v>
      </c>
      <c r="D24" t="s">
        <v>370</v>
      </c>
    </row>
    <row r="25" spans="1:4" x14ac:dyDescent="0.2">
      <c r="A25" t="s">
        <v>226</v>
      </c>
      <c r="B25" s="2">
        <v>43358</v>
      </c>
      <c r="C25" s="2">
        <v>43661</v>
      </c>
      <c r="D25" t="s">
        <v>371</v>
      </c>
    </row>
    <row r="26" spans="1:4" x14ac:dyDescent="0.2">
      <c r="A26" t="s">
        <v>228</v>
      </c>
      <c r="B26" s="2">
        <v>43115</v>
      </c>
      <c r="C26" s="2">
        <v>43193</v>
      </c>
      <c r="D26" t="s">
        <v>372</v>
      </c>
    </row>
    <row r="27" spans="1:4" x14ac:dyDescent="0.2">
      <c r="A27" t="s">
        <v>232</v>
      </c>
      <c r="B27" s="2">
        <v>40071</v>
      </c>
      <c r="C27" s="2">
        <v>40071</v>
      </c>
      <c r="D27" t="s">
        <v>373</v>
      </c>
    </row>
    <row r="28" spans="1:4" x14ac:dyDescent="0.2">
      <c r="A28" t="s">
        <v>232</v>
      </c>
      <c r="B28" s="2">
        <v>40107</v>
      </c>
      <c r="C28" s="2">
        <v>40107</v>
      </c>
      <c r="D28" t="s">
        <v>374</v>
      </c>
    </row>
    <row r="29" spans="1:4" x14ac:dyDescent="0.2">
      <c r="A29" t="s">
        <v>232</v>
      </c>
      <c r="B29" s="2">
        <v>42508</v>
      </c>
      <c r="C29" s="2">
        <v>42750</v>
      </c>
      <c r="D29" t="s">
        <v>364</v>
      </c>
    </row>
    <row r="30" spans="1:4" x14ac:dyDescent="0.2">
      <c r="A30" t="s">
        <v>232</v>
      </c>
      <c r="B30" s="2">
        <v>42789</v>
      </c>
      <c r="C30" s="2">
        <v>42870</v>
      </c>
      <c r="D30" t="s">
        <v>375</v>
      </c>
    </row>
    <row r="31" spans="1:4" x14ac:dyDescent="0.2">
      <c r="A31" t="s">
        <v>232</v>
      </c>
      <c r="B31" s="2">
        <v>42872</v>
      </c>
      <c r="C31" s="2">
        <v>43266</v>
      </c>
      <c r="D31" t="s">
        <v>358</v>
      </c>
    </row>
    <row r="32" spans="1:4" x14ac:dyDescent="0.2">
      <c r="A32" t="s">
        <v>232</v>
      </c>
      <c r="B32" s="2">
        <v>43292</v>
      </c>
      <c r="C32" s="2">
        <v>43395</v>
      </c>
      <c r="D32" t="s">
        <v>376</v>
      </c>
    </row>
    <row r="33" spans="1:4" x14ac:dyDescent="0.2">
      <c r="A33" t="s">
        <v>232</v>
      </c>
      <c r="B33" s="2">
        <v>43539</v>
      </c>
      <c r="C33" s="2">
        <v>43781</v>
      </c>
      <c r="D33" t="s">
        <v>377</v>
      </c>
    </row>
    <row r="34" spans="1:4" x14ac:dyDescent="0.2">
      <c r="A34" t="s">
        <v>234</v>
      </c>
      <c r="B34" s="2">
        <v>43313</v>
      </c>
      <c r="C34" s="2">
        <v>43369</v>
      </c>
      <c r="D34" t="s">
        <v>352</v>
      </c>
    </row>
    <row r="35" spans="1:4" x14ac:dyDescent="0.2">
      <c r="A35" t="s">
        <v>234</v>
      </c>
      <c r="B35" s="2">
        <v>43376</v>
      </c>
      <c r="C35" s="2">
        <v>43873</v>
      </c>
      <c r="D35" t="s">
        <v>371</v>
      </c>
    </row>
    <row r="36" spans="1:4" x14ac:dyDescent="0.2">
      <c r="A36" t="s">
        <v>236</v>
      </c>
      <c r="B36" s="2">
        <v>43723</v>
      </c>
      <c r="C36" s="2">
        <v>43817</v>
      </c>
      <c r="D36" t="s">
        <v>378</v>
      </c>
    </row>
    <row r="37" spans="1:4" x14ac:dyDescent="0.2">
      <c r="A37" t="s">
        <v>236</v>
      </c>
      <c r="B37" s="2">
        <v>43966</v>
      </c>
      <c r="C37" s="2">
        <v>44090</v>
      </c>
      <c r="D37" t="s">
        <v>351</v>
      </c>
    </row>
    <row r="38" spans="1:4" x14ac:dyDescent="0.2">
      <c r="A38" t="s">
        <v>236</v>
      </c>
      <c r="B38" s="2">
        <v>44111</v>
      </c>
      <c r="C38" s="2">
        <v>44119</v>
      </c>
      <c r="D38" t="s">
        <v>366</v>
      </c>
    </row>
    <row r="39" spans="1:4" x14ac:dyDescent="0.2">
      <c r="A39" t="s">
        <v>238</v>
      </c>
      <c r="B39" s="2">
        <v>44153</v>
      </c>
      <c r="C39" s="2">
        <v>44211</v>
      </c>
      <c r="D39" t="s">
        <v>362</v>
      </c>
    </row>
    <row r="40" spans="1:4" x14ac:dyDescent="0.2">
      <c r="A40" t="s">
        <v>242</v>
      </c>
      <c r="B40" s="2">
        <v>43689</v>
      </c>
      <c r="C40" s="2">
        <v>43796</v>
      </c>
      <c r="D40" t="s">
        <v>362</v>
      </c>
    </row>
    <row r="41" spans="1:4" x14ac:dyDescent="0.2">
      <c r="A41" t="s">
        <v>242</v>
      </c>
      <c r="B41" s="2">
        <v>43941</v>
      </c>
      <c r="C41" s="2">
        <v>43973</v>
      </c>
      <c r="D41" t="s">
        <v>379</v>
      </c>
    </row>
    <row r="42" spans="1:4" x14ac:dyDescent="0.2">
      <c r="A42" t="s">
        <v>242</v>
      </c>
      <c r="B42" s="2">
        <v>44004</v>
      </c>
      <c r="C42" s="2">
        <v>44110</v>
      </c>
      <c r="D42" t="s">
        <v>380</v>
      </c>
    </row>
    <row r="43" spans="1:4" x14ac:dyDescent="0.2">
      <c r="A43" t="s">
        <v>242</v>
      </c>
      <c r="B43" s="2">
        <v>44200</v>
      </c>
      <c r="C43" s="2">
        <v>44235</v>
      </c>
      <c r="D43" t="s">
        <v>366</v>
      </c>
    </row>
    <row r="44" spans="1:4" x14ac:dyDescent="0.2">
      <c r="A44" t="s">
        <v>244</v>
      </c>
      <c r="B44" s="2">
        <v>43358</v>
      </c>
      <c r="C44" s="2">
        <v>43692</v>
      </c>
      <c r="D44" t="s">
        <v>381</v>
      </c>
    </row>
    <row r="45" spans="1:4" x14ac:dyDescent="0.2">
      <c r="A45" t="s">
        <v>244</v>
      </c>
      <c r="B45" s="2">
        <v>43997</v>
      </c>
      <c r="C45" s="2">
        <v>44150</v>
      </c>
      <c r="D45" t="s">
        <v>365</v>
      </c>
    </row>
    <row r="46" spans="1:4" x14ac:dyDescent="0.2">
      <c r="A46" t="s">
        <v>244</v>
      </c>
      <c r="B46" s="2">
        <v>44150</v>
      </c>
      <c r="C46" s="2">
        <v>44211</v>
      </c>
      <c r="D46" t="s">
        <v>363</v>
      </c>
    </row>
    <row r="47" spans="1:4" x14ac:dyDescent="0.2">
      <c r="A47" t="s">
        <v>246</v>
      </c>
      <c r="B47" s="2">
        <v>42849</v>
      </c>
      <c r="C47" s="2">
        <v>42921</v>
      </c>
      <c r="D47" t="s">
        <v>382</v>
      </c>
    </row>
    <row r="48" spans="1:4" x14ac:dyDescent="0.2">
      <c r="A48" t="s">
        <v>246</v>
      </c>
      <c r="B48" s="2">
        <v>43413</v>
      </c>
      <c r="C48" s="2">
        <v>43472</v>
      </c>
      <c r="D48" t="s">
        <v>383</v>
      </c>
    </row>
    <row r="49" spans="1:4" x14ac:dyDescent="0.2">
      <c r="A49" t="s">
        <v>246</v>
      </c>
      <c r="B49" s="2">
        <v>43479</v>
      </c>
      <c r="C49" s="2">
        <v>43535</v>
      </c>
      <c r="D49" t="s">
        <v>384</v>
      </c>
    </row>
    <row r="50" spans="1:4" x14ac:dyDescent="0.2">
      <c r="A50" t="s">
        <v>249</v>
      </c>
      <c r="B50" s="2">
        <v>42543</v>
      </c>
      <c r="C50" s="2">
        <v>42584</v>
      </c>
      <c r="D50" t="s">
        <v>385</v>
      </c>
    </row>
    <row r="51" spans="1:4" x14ac:dyDescent="0.2">
      <c r="A51" t="s">
        <v>249</v>
      </c>
      <c r="B51" s="2">
        <v>42592</v>
      </c>
      <c r="C51" s="2">
        <v>43235</v>
      </c>
      <c r="D51" t="s">
        <v>386</v>
      </c>
    </row>
    <row r="52" spans="1:4" x14ac:dyDescent="0.2">
      <c r="A52" t="s">
        <v>249</v>
      </c>
      <c r="B52" s="2">
        <v>43266</v>
      </c>
      <c r="C52" s="2">
        <v>43431</v>
      </c>
      <c r="D52" t="s">
        <v>387</v>
      </c>
    </row>
    <row r="53" spans="1:4" x14ac:dyDescent="0.2">
      <c r="A53" t="s">
        <v>249</v>
      </c>
      <c r="B53" s="2">
        <v>43446</v>
      </c>
      <c r="C53" s="2">
        <v>43543</v>
      </c>
      <c r="D53" t="s">
        <v>365</v>
      </c>
    </row>
    <row r="54" spans="1:4" x14ac:dyDescent="0.2">
      <c r="A54" t="s">
        <v>251</v>
      </c>
      <c r="B54" s="2">
        <v>42536</v>
      </c>
      <c r="C54" s="2">
        <v>42536</v>
      </c>
      <c r="D54" t="s">
        <v>362</v>
      </c>
    </row>
    <row r="55" spans="1:4" x14ac:dyDescent="0.2">
      <c r="A55" t="s">
        <v>251</v>
      </c>
      <c r="B55" s="2">
        <v>42840</v>
      </c>
      <c r="C55" s="2">
        <v>42850</v>
      </c>
      <c r="D55" t="s">
        <v>388</v>
      </c>
    </row>
    <row r="56" spans="1:4" x14ac:dyDescent="0.2">
      <c r="A56" t="s">
        <v>251</v>
      </c>
      <c r="B56" s="2">
        <v>43390</v>
      </c>
      <c r="C56" s="2">
        <v>43543</v>
      </c>
      <c r="D56" t="s">
        <v>389</v>
      </c>
    </row>
    <row r="57" spans="1:4" x14ac:dyDescent="0.2">
      <c r="A57" t="s">
        <v>251</v>
      </c>
      <c r="B57" s="2">
        <v>43586</v>
      </c>
      <c r="C57" s="2">
        <v>43586</v>
      </c>
      <c r="D57" t="s">
        <v>354</v>
      </c>
    </row>
    <row r="58" spans="1:4" x14ac:dyDescent="0.2">
      <c r="A58" t="s">
        <v>253</v>
      </c>
      <c r="B58" s="2">
        <v>43356</v>
      </c>
      <c r="C58" s="2">
        <v>43412</v>
      </c>
      <c r="D58" t="s">
        <v>390</v>
      </c>
    </row>
    <row r="59" spans="1:4" x14ac:dyDescent="0.2">
      <c r="A59" t="s">
        <v>253</v>
      </c>
      <c r="B59" s="2">
        <v>43437</v>
      </c>
      <c r="C59" s="2">
        <v>43487</v>
      </c>
      <c r="D59" t="s">
        <v>363</v>
      </c>
    </row>
    <row r="60" spans="1:4" x14ac:dyDescent="0.2">
      <c r="A60" t="s">
        <v>253</v>
      </c>
      <c r="B60" s="2">
        <v>43631</v>
      </c>
      <c r="C60" s="2">
        <v>43631</v>
      </c>
      <c r="D60" t="s">
        <v>354</v>
      </c>
    </row>
    <row r="61" spans="1:4" x14ac:dyDescent="0.2">
      <c r="A61" t="s">
        <v>255</v>
      </c>
      <c r="B61" s="2">
        <v>43256</v>
      </c>
      <c r="C61" s="2">
        <v>43592</v>
      </c>
      <c r="D61" t="s">
        <v>391</v>
      </c>
    </row>
    <row r="62" spans="1:4" x14ac:dyDescent="0.2">
      <c r="A62" t="s">
        <v>257</v>
      </c>
      <c r="B62" s="2">
        <v>40862</v>
      </c>
      <c r="C62" s="2">
        <v>40892</v>
      </c>
      <c r="D62" t="s">
        <v>382</v>
      </c>
    </row>
    <row r="63" spans="1:4" x14ac:dyDescent="0.2">
      <c r="A63" t="s">
        <v>257</v>
      </c>
      <c r="B63" s="2">
        <v>42396</v>
      </c>
      <c r="C63" s="2">
        <v>42901</v>
      </c>
      <c r="D63" t="s">
        <v>365</v>
      </c>
    </row>
    <row r="64" spans="1:4" x14ac:dyDescent="0.2">
      <c r="A64" t="s">
        <v>257</v>
      </c>
      <c r="B64" s="2">
        <v>42901</v>
      </c>
      <c r="C64" s="2">
        <v>43084</v>
      </c>
      <c r="D64" t="s">
        <v>362</v>
      </c>
    </row>
    <row r="65" spans="1:4" x14ac:dyDescent="0.2">
      <c r="A65" t="s">
        <v>257</v>
      </c>
      <c r="B65" s="2">
        <v>42956</v>
      </c>
      <c r="C65" s="2">
        <v>42976</v>
      </c>
      <c r="D65" t="s">
        <v>363</v>
      </c>
    </row>
    <row r="66" spans="1:4" x14ac:dyDescent="0.2">
      <c r="A66" t="s">
        <v>257</v>
      </c>
      <c r="B66" s="2">
        <v>43207</v>
      </c>
      <c r="C66" s="2">
        <v>43358</v>
      </c>
      <c r="D66" t="s">
        <v>352</v>
      </c>
    </row>
    <row r="67" spans="1:4" x14ac:dyDescent="0.2">
      <c r="A67" t="s">
        <v>257</v>
      </c>
      <c r="B67" s="2">
        <v>43388</v>
      </c>
      <c r="C67" s="2">
        <v>43600</v>
      </c>
      <c r="D67" t="s">
        <v>392</v>
      </c>
    </row>
    <row r="68" spans="1:4" x14ac:dyDescent="0.2">
      <c r="A68" t="s">
        <v>257</v>
      </c>
      <c r="B68" s="2">
        <v>43598</v>
      </c>
      <c r="C68" s="2">
        <v>43662</v>
      </c>
      <c r="D68" t="s">
        <v>365</v>
      </c>
    </row>
    <row r="69" spans="1:4" x14ac:dyDescent="0.2">
      <c r="A69" t="s">
        <v>259</v>
      </c>
      <c r="B69" s="2">
        <v>43358</v>
      </c>
      <c r="C69" s="2">
        <v>43670</v>
      </c>
      <c r="D69" t="s">
        <v>393</v>
      </c>
    </row>
    <row r="70" spans="1:4" x14ac:dyDescent="0.2">
      <c r="A70" t="s">
        <v>261</v>
      </c>
      <c r="B70" s="2">
        <v>42963</v>
      </c>
      <c r="C70" s="2">
        <v>43242</v>
      </c>
      <c r="D70" t="s">
        <v>394</v>
      </c>
    </row>
    <row r="71" spans="1:4" x14ac:dyDescent="0.2">
      <c r="A71" t="s">
        <v>261</v>
      </c>
      <c r="B71" s="2">
        <v>43296</v>
      </c>
      <c r="C71" s="2">
        <v>43441</v>
      </c>
      <c r="D71" t="s">
        <v>380</v>
      </c>
    </row>
    <row r="72" spans="1:4" x14ac:dyDescent="0.2">
      <c r="A72" t="s">
        <v>262</v>
      </c>
      <c r="B72" s="2">
        <v>43084</v>
      </c>
      <c r="C72" s="2">
        <v>43146</v>
      </c>
      <c r="D72" t="s">
        <v>364</v>
      </c>
    </row>
    <row r="73" spans="1:4" x14ac:dyDescent="0.2">
      <c r="A73" t="s">
        <v>262</v>
      </c>
      <c r="B73" s="2">
        <v>43137</v>
      </c>
      <c r="C73" s="2">
        <v>43784</v>
      </c>
      <c r="D73" t="s">
        <v>357</v>
      </c>
    </row>
    <row r="74" spans="1:4" x14ac:dyDescent="0.2">
      <c r="A74" t="s">
        <v>264</v>
      </c>
      <c r="B74" s="2">
        <v>43304</v>
      </c>
      <c r="C74" s="2">
        <v>43360</v>
      </c>
      <c r="D74" t="s">
        <v>395</v>
      </c>
    </row>
    <row r="75" spans="1:4" x14ac:dyDescent="0.2">
      <c r="A75" t="s">
        <v>264</v>
      </c>
      <c r="B75" s="2">
        <v>43661</v>
      </c>
      <c r="C75" s="2">
        <v>43753</v>
      </c>
      <c r="D75" t="s">
        <v>362</v>
      </c>
    </row>
    <row r="76" spans="1:4" x14ac:dyDescent="0.2">
      <c r="A76" t="s">
        <v>265</v>
      </c>
      <c r="B76" s="2">
        <v>43358</v>
      </c>
      <c r="C76" s="2">
        <v>43631</v>
      </c>
      <c r="D76" t="s">
        <v>396</v>
      </c>
    </row>
    <row r="77" spans="1:4" x14ac:dyDescent="0.2">
      <c r="A77" t="s">
        <v>265</v>
      </c>
      <c r="B77" s="2">
        <v>43631</v>
      </c>
      <c r="C77" s="2">
        <v>43753</v>
      </c>
      <c r="D77" t="s">
        <v>363</v>
      </c>
    </row>
    <row r="78" spans="1:4" x14ac:dyDescent="0.2">
      <c r="A78" t="s">
        <v>265</v>
      </c>
      <c r="B78" s="2">
        <v>43784</v>
      </c>
      <c r="C78" s="2">
        <v>43845</v>
      </c>
      <c r="D78" t="s">
        <v>397</v>
      </c>
    </row>
    <row r="79" spans="1:4" x14ac:dyDescent="0.2">
      <c r="A79" t="s">
        <v>267</v>
      </c>
      <c r="B79" s="2">
        <v>43480</v>
      </c>
      <c r="C79" s="2">
        <v>43978</v>
      </c>
      <c r="D79" t="s">
        <v>398</v>
      </c>
    </row>
    <row r="80" spans="1:4" x14ac:dyDescent="0.2">
      <c r="A80" t="s">
        <v>267</v>
      </c>
      <c r="B80" s="2">
        <v>43997</v>
      </c>
      <c r="C80" s="2">
        <v>44027</v>
      </c>
      <c r="D80" t="s">
        <v>376</v>
      </c>
    </row>
    <row r="81" spans="1:4" x14ac:dyDescent="0.2">
      <c r="A81" t="s">
        <v>268</v>
      </c>
      <c r="B81" s="2">
        <v>43966</v>
      </c>
      <c r="C81" s="2">
        <v>44026</v>
      </c>
      <c r="D81" t="s">
        <v>399</v>
      </c>
    </row>
    <row r="82" spans="1:4" x14ac:dyDescent="0.2">
      <c r="A82" t="s">
        <v>269</v>
      </c>
      <c r="B82" s="2">
        <v>43798</v>
      </c>
      <c r="C82" s="2">
        <v>43962</v>
      </c>
      <c r="D82" t="s">
        <v>363</v>
      </c>
    </row>
    <row r="83" spans="1:4" x14ac:dyDescent="0.2">
      <c r="A83" t="s">
        <v>269</v>
      </c>
      <c r="B83" s="2">
        <v>44053</v>
      </c>
      <c r="C83" s="2">
        <v>44119</v>
      </c>
      <c r="D83" t="s">
        <v>362</v>
      </c>
    </row>
    <row r="84" spans="1:4" x14ac:dyDescent="0.2">
      <c r="A84" t="s">
        <v>271</v>
      </c>
      <c r="B84" s="2">
        <v>44092</v>
      </c>
      <c r="C84" s="2">
        <v>44176</v>
      </c>
      <c r="D84" t="s">
        <v>362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3"/>
  <sheetViews>
    <sheetView workbookViewId="0"/>
  </sheetViews>
  <sheetFormatPr baseColWidth="10" defaultColWidth="8.83203125" defaultRowHeight="15" x14ac:dyDescent="0.2"/>
  <cols>
    <col min="1" max="1" width="9.83203125" bestFit="1" customWidth="1"/>
    <col min="2" max="2" width="14" style="2" bestFit="1" customWidth="1"/>
    <col min="3" max="3" width="12.33203125" style="2" bestFit="1" customWidth="1"/>
    <col min="4" max="4" width="49.5" bestFit="1" customWidth="1"/>
    <col min="5" max="5" width="22.83203125" bestFit="1" customWidth="1"/>
  </cols>
  <sheetData>
    <row r="1" spans="1:5" s="1" customFormat="1" x14ac:dyDescent="0.2">
      <c r="A1" s="1" t="s">
        <v>185</v>
      </c>
      <c r="B1" s="1" t="s">
        <v>346</v>
      </c>
      <c r="C1" s="1" t="s">
        <v>347</v>
      </c>
      <c r="D1" s="1" t="s">
        <v>400</v>
      </c>
      <c r="E1" s="1" t="s">
        <v>401</v>
      </c>
    </row>
    <row r="2" spans="1:5" x14ac:dyDescent="0.2">
      <c r="A2" t="s">
        <v>213</v>
      </c>
      <c r="B2" s="2">
        <v>41003</v>
      </c>
      <c r="C2" s="2">
        <v>41044</v>
      </c>
      <c r="D2" t="s">
        <v>402</v>
      </c>
      <c r="E2" t="s">
        <v>403</v>
      </c>
    </row>
    <row r="3" spans="1:5" x14ac:dyDescent="0.2">
      <c r="A3" t="s">
        <v>213</v>
      </c>
      <c r="B3" s="2">
        <v>43040</v>
      </c>
      <c r="C3" s="2">
        <v>43041</v>
      </c>
      <c r="D3" t="s">
        <v>404</v>
      </c>
      <c r="E3" t="s">
        <v>405</v>
      </c>
    </row>
    <row r="4" spans="1:5" x14ac:dyDescent="0.2">
      <c r="A4" t="s">
        <v>213</v>
      </c>
      <c r="B4" s="2">
        <v>43297</v>
      </c>
      <c r="C4" s="2">
        <v>43298</v>
      </c>
      <c r="D4" t="s">
        <v>406</v>
      </c>
      <c r="E4" t="s">
        <v>405</v>
      </c>
    </row>
    <row r="5" spans="1:5" x14ac:dyDescent="0.2">
      <c r="A5" t="s">
        <v>219</v>
      </c>
      <c r="B5" s="2">
        <v>43409</v>
      </c>
      <c r="C5" s="2">
        <v>43418</v>
      </c>
      <c r="D5" t="s">
        <v>407</v>
      </c>
      <c r="E5" t="s">
        <v>408</v>
      </c>
    </row>
    <row r="6" spans="1:5" x14ac:dyDescent="0.2">
      <c r="A6" t="s">
        <v>224</v>
      </c>
      <c r="B6" s="2">
        <v>43558</v>
      </c>
      <c r="C6" s="2">
        <v>43593</v>
      </c>
      <c r="D6" t="s">
        <v>409</v>
      </c>
      <c r="E6" t="s">
        <v>403</v>
      </c>
    </row>
    <row r="7" spans="1:5" x14ac:dyDescent="0.2">
      <c r="A7" t="s">
        <v>228</v>
      </c>
      <c r="B7" s="2">
        <v>43250</v>
      </c>
      <c r="C7" s="2">
        <v>43290</v>
      </c>
      <c r="D7" t="s">
        <v>263</v>
      </c>
      <c r="E7" t="s">
        <v>403</v>
      </c>
    </row>
    <row r="8" spans="1:5" x14ac:dyDescent="0.2">
      <c r="A8" t="s">
        <v>232</v>
      </c>
      <c r="B8" s="2">
        <v>42769</v>
      </c>
      <c r="C8" s="2">
        <v>42775</v>
      </c>
      <c r="D8" t="s">
        <v>410</v>
      </c>
      <c r="E8" t="s">
        <v>411</v>
      </c>
    </row>
    <row r="9" spans="1:5" x14ac:dyDescent="0.2">
      <c r="A9" t="s">
        <v>232</v>
      </c>
      <c r="B9" s="2">
        <v>43446</v>
      </c>
      <c r="C9" s="2">
        <v>43455</v>
      </c>
      <c r="D9" t="s">
        <v>412</v>
      </c>
      <c r="E9" t="s">
        <v>413</v>
      </c>
    </row>
    <row r="10" spans="1:5" x14ac:dyDescent="0.2">
      <c r="A10" t="s">
        <v>232</v>
      </c>
      <c r="B10" s="2">
        <v>43571</v>
      </c>
      <c r="C10" s="2">
        <v>43575</v>
      </c>
      <c r="D10" t="s">
        <v>414</v>
      </c>
      <c r="E10" t="s">
        <v>411</v>
      </c>
    </row>
    <row r="11" spans="1:5" x14ac:dyDescent="0.2">
      <c r="A11" t="s">
        <v>232</v>
      </c>
      <c r="B11" s="2">
        <v>43738</v>
      </c>
      <c r="C11" s="2">
        <v>43742</v>
      </c>
      <c r="D11" t="s">
        <v>414</v>
      </c>
      <c r="E11" t="s">
        <v>415</v>
      </c>
    </row>
    <row r="12" spans="1:5" x14ac:dyDescent="0.2">
      <c r="A12" t="s">
        <v>232</v>
      </c>
      <c r="B12" s="2">
        <v>43805</v>
      </c>
      <c r="C12" s="2">
        <v>43815</v>
      </c>
      <c r="D12" t="s">
        <v>416</v>
      </c>
      <c r="E12" t="s">
        <v>411</v>
      </c>
    </row>
    <row r="13" spans="1:5" x14ac:dyDescent="0.2">
      <c r="A13" t="s">
        <v>236</v>
      </c>
      <c r="B13" s="2">
        <v>43921</v>
      </c>
      <c r="C13" s="2">
        <v>43927</v>
      </c>
      <c r="D13" t="s">
        <v>409</v>
      </c>
      <c r="E13" t="s">
        <v>417</v>
      </c>
    </row>
    <row r="14" spans="1:5" x14ac:dyDescent="0.2">
      <c r="A14" t="s">
        <v>242</v>
      </c>
      <c r="B14" s="2">
        <v>43921</v>
      </c>
      <c r="C14" s="2">
        <v>43921</v>
      </c>
      <c r="D14" t="s">
        <v>418</v>
      </c>
      <c r="E14" t="s">
        <v>419</v>
      </c>
    </row>
    <row r="15" spans="1:5" x14ac:dyDescent="0.2">
      <c r="A15" t="s">
        <v>242</v>
      </c>
      <c r="B15" s="2">
        <v>43921</v>
      </c>
      <c r="C15" s="2">
        <v>43921</v>
      </c>
      <c r="D15" t="s">
        <v>420</v>
      </c>
      <c r="E15" t="s">
        <v>419</v>
      </c>
    </row>
    <row r="16" spans="1:5" x14ac:dyDescent="0.2">
      <c r="A16" t="s">
        <v>242</v>
      </c>
      <c r="B16" s="2">
        <v>44019</v>
      </c>
      <c r="C16" s="2">
        <v>44019</v>
      </c>
      <c r="D16" t="s">
        <v>421</v>
      </c>
      <c r="E16" t="s">
        <v>419</v>
      </c>
    </row>
    <row r="17" spans="1:5" x14ac:dyDescent="0.2">
      <c r="A17" t="s">
        <v>244</v>
      </c>
      <c r="B17" s="2">
        <v>42750</v>
      </c>
      <c r="C17" s="2">
        <v>42781</v>
      </c>
      <c r="D17" t="s">
        <v>233</v>
      </c>
      <c r="E17" t="s">
        <v>422</v>
      </c>
    </row>
    <row r="18" spans="1:5" x14ac:dyDescent="0.2">
      <c r="A18" t="s">
        <v>244</v>
      </c>
      <c r="B18" s="2">
        <v>44242</v>
      </c>
      <c r="C18" s="2">
        <v>44242</v>
      </c>
      <c r="D18" t="s">
        <v>423</v>
      </c>
      <c r="E18" t="s">
        <v>95</v>
      </c>
    </row>
    <row r="19" spans="1:5" x14ac:dyDescent="0.2">
      <c r="A19" t="s">
        <v>246</v>
      </c>
      <c r="B19" s="2">
        <v>42965</v>
      </c>
      <c r="C19" s="2">
        <v>43006</v>
      </c>
      <c r="D19" t="s">
        <v>263</v>
      </c>
      <c r="E19" t="s">
        <v>403</v>
      </c>
    </row>
    <row r="20" spans="1:5" x14ac:dyDescent="0.2">
      <c r="A20" t="s">
        <v>253</v>
      </c>
      <c r="B20" s="2">
        <v>42901</v>
      </c>
      <c r="C20" s="2">
        <v>43146</v>
      </c>
      <c r="D20" t="s">
        <v>424</v>
      </c>
      <c r="E20" t="s">
        <v>425</v>
      </c>
    </row>
    <row r="21" spans="1:5" x14ac:dyDescent="0.2">
      <c r="A21" t="s">
        <v>253</v>
      </c>
      <c r="B21" s="2">
        <v>43525</v>
      </c>
      <c r="C21" s="2">
        <v>43538</v>
      </c>
      <c r="D21" t="s">
        <v>426</v>
      </c>
      <c r="E21" t="s">
        <v>415</v>
      </c>
    </row>
    <row r="22" spans="1:5" x14ac:dyDescent="0.2">
      <c r="A22" t="s">
        <v>257</v>
      </c>
      <c r="B22" s="2">
        <v>40928</v>
      </c>
      <c r="C22" s="2">
        <v>40968</v>
      </c>
      <c r="D22" t="s">
        <v>427</v>
      </c>
      <c r="E22" t="s">
        <v>403</v>
      </c>
    </row>
    <row r="23" spans="1:5" x14ac:dyDescent="0.2">
      <c r="A23" t="s">
        <v>257</v>
      </c>
      <c r="B23" s="2">
        <v>42620</v>
      </c>
      <c r="C23" s="2">
        <v>42628</v>
      </c>
      <c r="D23" t="s">
        <v>428</v>
      </c>
      <c r="E23" t="s">
        <v>429</v>
      </c>
    </row>
    <row r="24" spans="1:5" x14ac:dyDescent="0.2">
      <c r="A24" t="s">
        <v>257</v>
      </c>
      <c r="B24" s="2">
        <v>42629</v>
      </c>
      <c r="C24" s="2">
        <v>42647</v>
      </c>
      <c r="D24" t="s">
        <v>430</v>
      </c>
      <c r="E24" t="s">
        <v>431</v>
      </c>
    </row>
    <row r="25" spans="1:5" x14ac:dyDescent="0.2">
      <c r="A25" t="s">
        <v>257</v>
      </c>
      <c r="B25" s="2">
        <v>43355</v>
      </c>
      <c r="C25" s="2">
        <v>43361</v>
      </c>
      <c r="D25" t="s">
        <v>432</v>
      </c>
      <c r="E25" t="s">
        <v>415</v>
      </c>
    </row>
    <row r="26" spans="1:5" x14ac:dyDescent="0.2">
      <c r="A26" t="s">
        <v>262</v>
      </c>
      <c r="B26" s="2">
        <v>41169</v>
      </c>
      <c r="C26" s="2">
        <v>41183</v>
      </c>
      <c r="D26" t="s">
        <v>433</v>
      </c>
      <c r="E26" t="s">
        <v>411</v>
      </c>
    </row>
    <row r="27" spans="1:5" x14ac:dyDescent="0.2">
      <c r="A27" t="s">
        <v>262</v>
      </c>
      <c r="B27" s="2">
        <v>41184</v>
      </c>
      <c r="C27" s="2">
        <v>41207</v>
      </c>
      <c r="D27" t="s">
        <v>434</v>
      </c>
      <c r="E27" t="s">
        <v>435</v>
      </c>
    </row>
    <row r="28" spans="1:5" x14ac:dyDescent="0.2">
      <c r="A28" t="s">
        <v>264</v>
      </c>
      <c r="B28" s="2">
        <v>43266</v>
      </c>
      <c r="C28" s="2">
        <v>43266</v>
      </c>
      <c r="D28" t="s">
        <v>436</v>
      </c>
      <c r="E28" t="s">
        <v>422</v>
      </c>
    </row>
    <row r="29" spans="1:5" x14ac:dyDescent="0.2">
      <c r="A29" t="s">
        <v>265</v>
      </c>
      <c r="B29" s="2">
        <v>42817</v>
      </c>
      <c r="C29" s="2">
        <v>42823</v>
      </c>
      <c r="D29" t="s">
        <v>437</v>
      </c>
      <c r="E29" t="s">
        <v>403</v>
      </c>
    </row>
    <row r="30" spans="1:5" x14ac:dyDescent="0.2">
      <c r="A30" t="s">
        <v>265</v>
      </c>
      <c r="B30" s="2">
        <v>42817</v>
      </c>
      <c r="C30" s="2">
        <v>42823</v>
      </c>
      <c r="D30" t="s">
        <v>438</v>
      </c>
      <c r="E30" t="s">
        <v>403</v>
      </c>
    </row>
    <row r="31" spans="1:5" x14ac:dyDescent="0.2">
      <c r="A31" t="s">
        <v>265</v>
      </c>
      <c r="B31" s="2">
        <v>43208</v>
      </c>
      <c r="C31" s="2">
        <v>43210</v>
      </c>
      <c r="D31" t="s">
        <v>439</v>
      </c>
      <c r="E31" t="s">
        <v>440</v>
      </c>
    </row>
    <row r="32" spans="1:5" x14ac:dyDescent="0.2">
      <c r="A32" t="s">
        <v>267</v>
      </c>
      <c r="B32" s="2">
        <v>42269</v>
      </c>
      <c r="C32" s="2">
        <v>42307</v>
      </c>
      <c r="D32" t="s">
        <v>263</v>
      </c>
      <c r="E32" t="s">
        <v>403</v>
      </c>
    </row>
    <row r="33" spans="1:5" x14ac:dyDescent="0.2">
      <c r="A33" t="s">
        <v>269</v>
      </c>
      <c r="B33" s="2">
        <v>43784</v>
      </c>
      <c r="C33" s="2">
        <v>43784</v>
      </c>
      <c r="D33" t="s">
        <v>441</v>
      </c>
      <c r="E33" t="s">
        <v>411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80"/>
  <sheetViews>
    <sheetView workbookViewId="0"/>
  </sheetViews>
  <sheetFormatPr baseColWidth="10" defaultColWidth="8.83203125" defaultRowHeight="15" x14ac:dyDescent="0.2"/>
  <cols>
    <col min="1" max="1" width="9.83203125" bestFit="1" customWidth="1"/>
    <col min="2" max="2" width="12.83203125" style="2" bestFit="1" customWidth="1"/>
    <col min="3" max="3" width="109.1640625" bestFit="1" customWidth="1"/>
    <col min="4" max="4" width="28.1640625" bestFit="1" customWidth="1"/>
  </cols>
  <sheetData>
    <row r="1" spans="1:4" s="1" customFormat="1" x14ac:dyDescent="0.2">
      <c r="A1" s="1" t="s">
        <v>185</v>
      </c>
      <c r="B1" s="1" t="s">
        <v>442</v>
      </c>
      <c r="C1" s="1" t="s">
        <v>443</v>
      </c>
      <c r="D1" s="1" t="s">
        <v>444</v>
      </c>
    </row>
    <row r="2" spans="1:4" x14ac:dyDescent="0.2">
      <c r="A2" t="s">
        <v>213</v>
      </c>
      <c r="B2" s="2">
        <v>40311</v>
      </c>
      <c r="C2" t="s">
        <v>445</v>
      </c>
      <c r="D2" t="s">
        <v>310</v>
      </c>
    </row>
    <row r="3" spans="1:4" x14ac:dyDescent="0.2">
      <c r="A3" t="s">
        <v>213</v>
      </c>
      <c r="B3" s="2">
        <v>41116</v>
      </c>
      <c r="C3" t="s">
        <v>446</v>
      </c>
      <c r="D3" t="s">
        <v>447</v>
      </c>
    </row>
    <row r="4" spans="1:4" x14ac:dyDescent="0.2">
      <c r="A4" t="s">
        <v>213</v>
      </c>
      <c r="B4" s="2">
        <v>41116</v>
      </c>
      <c r="C4" t="s">
        <v>448</v>
      </c>
      <c r="D4" t="s">
        <v>449</v>
      </c>
    </row>
    <row r="5" spans="1:4" x14ac:dyDescent="0.2">
      <c r="A5" t="s">
        <v>213</v>
      </c>
      <c r="B5" s="2">
        <v>41116</v>
      </c>
      <c r="C5" t="s">
        <v>450</v>
      </c>
      <c r="D5" t="s">
        <v>321</v>
      </c>
    </row>
    <row r="6" spans="1:4" x14ac:dyDescent="0.2">
      <c r="A6" t="s">
        <v>213</v>
      </c>
      <c r="B6" s="2">
        <v>41116</v>
      </c>
      <c r="C6" t="s">
        <v>451</v>
      </c>
      <c r="D6" t="s">
        <v>339</v>
      </c>
    </row>
    <row r="7" spans="1:4" x14ac:dyDescent="0.2">
      <c r="A7" t="s">
        <v>213</v>
      </c>
      <c r="B7" s="2">
        <v>41116</v>
      </c>
      <c r="C7" t="s">
        <v>452</v>
      </c>
      <c r="D7" t="s">
        <v>305</v>
      </c>
    </row>
    <row r="8" spans="1:4" x14ac:dyDescent="0.2">
      <c r="A8" t="s">
        <v>213</v>
      </c>
      <c r="B8" s="2">
        <v>41440</v>
      </c>
      <c r="C8" t="s">
        <v>453</v>
      </c>
      <c r="D8" t="s">
        <v>306</v>
      </c>
    </row>
    <row r="9" spans="1:4" x14ac:dyDescent="0.2">
      <c r="A9" t="s">
        <v>213</v>
      </c>
      <c r="B9" s="2">
        <v>41991</v>
      </c>
      <c r="C9" t="s">
        <v>454</v>
      </c>
      <c r="D9" t="s">
        <v>307</v>
      </c>
    </row>
    <row r="10" spans="1:4" x14ac:dyDescent="0.2">
      <c r="A10" t="s">
        <v>213</v>
      </c>
      <c r="B10" s="2">
        <v>42236</v>
      </c>
      <c r="C10" t="s">
        <v>455</v>
      </c>
      <c r="D10" t="s">
        <v>326</v>
      </c>
    </row>
    <row r="11" spans="1:4" x14ac:dyDescent="0.2">
      <c r="A11" t="s">
        <v>213</v>
      </c>
      <c r="B11" s="2">
        <v>42236</v>
      </c>
      <c r="C11" t="s">
        <v>456</v>
      </c>
      <c r="D11" t="s">
        <v>307</v>
      </c>
    </row>
    <row r="12" spans="1:4" x14ac:dyDescent="0.2">
      <c r="A12" t="s">
        <v>213</v>
      </c>
      <c r="B12" s="2">
        <v>42352</v>
      </c>
      <c r="C12" t="s">
        <v>457</v>
      </c>
      <c r="D12" t="s">
        <v>307</v>
      </c>
    </row>
    <row r="13" spans="1:4" x14ac:dyDescent="0.2">
      <c r="A13" t="s">
        <v>213</v>
      </c>
      <c r="B13" s="2">
        <v>42433</v>
      </c>
      <c r="C13" t="s">
        <v>458</v>
      </c>
      <c r="D13" t="s">
        <v>307</v>
      </c>
    </row>
    <row r="14" spans="1:4" x14ac:dyDescent="0.2">
      <c r="A14" t="s">
        <v>213</v>
      </c>
      <c r="B14" s="2">
        <v>42601</v>
      </c>
      <c r="C14" t="s">
        <v>459</v>
      </c>
      <c r="D14" t="s">
        <v>460</v>
      </c>
    </row>
    <row r="15" spans="1:4" x14ac:dyDescent="0.2">
      <c r="A15" t="s">
        <v>213</v>
      </c>
      <c r="B15" s="2">
        <v>42601</v>
      </c>
      <c r="C15" t="s">
        <v>461</v>
      </c>
      <c r="D15" t="s">
        <v>307</v>
      </c>
    </row>
    <row r="16" spans="1:4" x14ac:dyDescent="0.2">
      <c r="A16" t="s">
        <v>213</v>
      </c>
      <c r="B16" s="2">
        <v>43070</v>
      </c>
      <c r="C16" t="s">
        <v>462</v>
      </c>
      <c r="D16" t="s">
        <v>306</v>
      </c>
    </row>
    <row r="17" spans="1:4" x14ac:dyDescent="0.2">
      <c r="A17" t="s">
        <v>213</v>
      </c>
      <c r="B17" s="2">
        <v>43133</v>
      </c>
      <c r="C17" t="s">
        <v>463</v>
      </c>
      <c r="D17" t="s">
        <v>306</v>
      </c>
    </row>
    <row r="18" spans="1:4" x14ac:dyDescent="0.2">
      <c r="A18" t="s">
        <v>213</v>
      </c>
      <c r="B18" s="2">
        <v>43270</v>
      </c>
      <c r="C18" t="s">
        <v>464</v>
      </c>
      <c r="D18" t="s">
        <v>465</v>
      </c>
    </row>
    <row r="19" spans="1:4" x14ac:dyDescent="0.2">
      <c r="A19" t="s">
        <v>217</v>
      </c>
      <c r="B19" s="2">
        <v>41805</v>
      </c>
      <c r="C19" t="s">
        <v>466</v>
      </c>
      <c r="D19" t="s">
        <v>325</v>
      </c>
    </row>
    <row r="20" spans="1:4" x14ac:dyDescent="0.2">
      <c r="A20" t="s">
        <v>217</v>
      </c>
      <c r="B20" s="2">
        <v>42536</v>
      </c>
      <c r="C20" t="s">
        <v>467</v>
      </c>
      <c r="D20" t="s">
        <v>342</v>
      </c>
    </row>
    <row r="21" spans="1:4" x14ac:dyDescent="0.2">
      <c r="A21" t="s">
        <v>217</v>
      </c>
      <c r="B21" s="2">
        <v>42536</v>
      </c>
      <c r="C21" t="s">
        <v>468</v>
      </c>
      <c r="D21" t="s">
        <v>469</v>
      </c>
    </row>
    <row r="22" spans="1:4" x14ac:dyDescent="0.2">
      <c r="A22" t="s">
        <v>219</v>
      </c>
      <c r="B22" s="2">
        <v>42689</v>
      </c>
      <c r="C22" t="s">
        <v>467</v>
      </c>
      <c r="D22" t="s">
        <v>470</v>
      </c>
    </row>
    <row r="23" spans="1:4" x14ac:dyDescent="0.2">
      <c r="A23" t="s">
        <v>219</v>
      </c>
      <c r="B23" s="2">
        <v>43631</v>
      </c>
      <c r="C23" t="s">
        <v>467</v>
      </c>
      <c r="D23" t="s">
        <v>471</v>
      </c>
    </row>
    <row r="24" spans="1:4" x14ac:dyDescent="0.2">
      <c r="A24" t="s">
        <v>222</v>
      </c>
      <c r="B24" s="2">
        <v>42117</v>
      </c>
      <c r="C24" t="s">
        <v>472</v>
      </c>
      <c r="D24" t="s">
        <v>325</v>
      </c>
    </row>
    <row r="25" spans="1:4" x14ac:dyDescent="0.2">
      <c r="A25" t="s">
        <v>222</v>
      </c>
      <c r="B25" s="2">
        <v>43448</v>
      </c>
      <c r="C25" t="s">
        <v>473</v>
      </c>
      <c r="D25" t="s">
        <v>305</v>
      </c>
    </row>
    <row r="26" spans="1:4" x14ac:dyDescent="0.2">
      <c r="A26" t="s">
        <v>222</v>
      </c>
      <c r="B26" s="2">
        <v>43515</v>
      </c>
      <c r="C26" t="s">
        <v>474</v>
      </c>
      <c r="D26" t="s">
        <v>306</v>
      </c>
    </row>
    <row r="27" spans="1:4" x14ac:dyDescent="0.2">
      <c r="A27" t="s">
        <v>224</v>
      </c>
      <c r="B27" s="2">
        <v>42863</v>
      </c>
      <c r="C27" t="s">
        <v>475</v>
      </c>
      <c r="D27" t="s">
        <v>325</v>
      </c>
    </row>
    <row r="28" spans="1:4" x14ac:dyDescent="0.2">
      <c r="A28" t="s">
        <v>226</v>
      </c>
      <c r="B28" s="2">
        <v>42937</v>
      </c>
      <c r="C28" t="s">
        <v>476</v>
      </c>
      <c r="D28" t="s">
        <v>477</v>
      </c>
    </row>
    <row r="29" spans="1:4" x14ac:dyDescent="0.2">
      <c r="A29" t="s">
        <v>226</v>
      </c>
      <c r="B29" s="2">
        <v>42978</v>
      </c>
      <c r="C29" t="s">
        <v>478</v>
      </c>
      <c r="D29" t="s">
        <v>305</v>
      </c>
    </row>
    <row r="30" spans="1:4" x14ac:dyDescent="0.2">
      <c r="A30" t="s">
        <v>226</v>
      </c>
      <c r="B30" s="2">
        <v>42978</v>
      </c>
      <c r="C30" t="s">
        <v>479</v>
      </c>
      <c r="D30" t="s">
        <v>480</v>
      </c>
    </row>
    <row r="31" spans="1:4" x14ac:dyDescent="0.2">
      <c r="A31" t="s">
        <v>226</v>
      </c>
      <c r="B31" s="2">
        <v>42978</v>
      </c>
      <c r="C31" t="s">
        <v>451</v>
      </c>
      <c r="D31" t="s">
        <v>339</v>
      </c>
    </row>
    <row r="32" spans="1:4" x14ac:dyDescent="0.2">
      <c r="A32" t="s">
        <v>226</v>
      </c>
      <c r="B32" s="2">
        <v>42978</v>
      </c>
      <c r="C32" t="s">
        <v>481</v>
      </c>
      <c r="D32" t="s">
        <v>310</v>
      </c>
    </row>
    <row r="33" spans="1:4" x14ac:dyDescent="0.2">
      <c r="A33" t="s">
        <v>228</v>
      </c>
      <c r="B33" s="2">
        <v>43350</v>
      </c>
      <c r="C33" t="s">
        <v>482</v>
      </c>
      <c r="D33" t="s">
        <v>483</v>
      </c>
    </row>
    <row r="34" spans="1:4" x14ac:dyDescent="0.2">
      <c r="A34" t="s">
        <v>232</v>
      </c>
      <c r="B34" s="2">
        <v>39877</v>
      </c>
      <c r="C34" t="s">
        <v>484</v>
      </c>
      <c r="D34" t="s">
        <v>325</v>
      </c>
    </row>
    <row r="35" spans="1:4" x14ac:dyDescent="0.2">
      <c r="A35" t="s">
        <v>232</v>
      </c>
      <c r="B35" s="2">
        <v>39973</v>
      </c>
      <c r="C35" t="s">
        <v>485</v>
      </c>
      <c r="D35" t="s">
        <v>325</v>
      </c>
    </row>
    <row r="36" spans="1:4" x14ac:dyDescent="0.2">
      <c r="A36" t="s">
        <v>232</v>
      </c>
      <c r="B36" s="2">
        <v>39973</v>
      </c>
      <c r="C36" t="s">
        <v>486</v>
      </c>
      <c r="D36" t="s">
        <v>487</v>
      </c>
    </row>
    <row r="37" spans="1:4" x14ac:dyDescent="0.2">
      <c r="A37" t="s">
        <v>232</v>
      </c>
      <c r="B37" s="2">
        <v>39973</v>
      </c>
      <c r="C37" t="s">
        <v>488</v>
      </c>
      <c r="D37" t="s">
        <v>489</v>
      </c>
    </row>
    <row r="38" spans="1:4" x14ac:dyDescent="0.2">
      <c r="A38" t="s">
        <v>234</v>
      </c>
      <c r="B38" s="2">
        <v>37483</v>
      </c>
      <c r="C38" t="s">
        <v>467</v>
      </c>
      <c r="D38" t="s">
        <v>490</v>
      </c>
    </row>
    <row r="39" spans="1:4" x14ac:dyDescent="0.2">
      <c r="A39" t="s">
        <v>234</v>
      </c>
      <c r="B39" s="2">
        <v>37586</v>
      </c>
      <c r="C39" t="s">
        <v>467</v>
      </c>
      <c r="D39" t="s">
        <v>490</v>
      </c>
    </row>
    <row r="40" spans="1:4" x14ac:dyDescent="0.2">
      <c r="A40" t="s">
        <v>236</v>
      </c>
      <c r="B40" s="2">
        <v>43630</v>
      </c>
      <c r="C40" t="s">
        <v>491</v>
      </c>
      <c r="D40" t="s">
        <v>310</v>
      </c>
    </row>
    <row r="41" spans="1:4" x14ac:dyDescent="0.2">
      <c r="A41" t="s">
        <v>236</v>
      </c>
      <c r="B41" s="2">
        <v>44101</v>
      </c>
      <c r="C41" t="s">
        <v>492</v>
      </c>
      <c r="D41" t="s">
        <v>306</v>
      </c>
    </row>
    <row r="42" spans="1:4" x14ac:dyDescent="0.2">
      <c r="A42" t="s">
        <v>238</v>
      </c>
      <c r="B42" s="2">
        <v>41075</v>
      </c>
      <c r="C42" t="s">
        <v>493</v>
      </c>
      <c r="D42" t="s">
        <v>494</v>
      </c>
    </row>
    <row r="43" spans="1:4" x14ac:dyDescent="0.2">
      <c r="A43" t="s">
        <v>238</v>
      </c>
      <c r="B43" s="2">
        <v>41440</v>
      </c>
      <c r="C43" t="s">
        <v>495</v>
      </c>
      <c r="D43" t="s">
        <v>337</v>
      </c>
    </row>
    <row r="44" spans="1:4" x14ac:dyDescent="0.2">
      <c r="A44" t="s">
        <v>240</v>
      </c>
      <c r="B44" s="2">
        <v>43238</v>
      </c>
      <c r="C44" t="s">
        <v>496</v>
      </c>
      <c r="D44" t="s">
        <v>310</v>
      </c>
    </row>
    <row r="45" spans="1:4" x14ac:dyDescent="0.2">
      <c r="A45" t="s">
        <v>242</v>
      </c>
      <c r="B45" s="2">
        <v>43649</v>
      </c>
      <c r="C45" t="s">
        <v>497</v>
      </c>
      <c r="D45" t="s">
        <v>325</v>
      </c>
    </row>
    <row r="46" spans="1:4" x14ac:dyDescent="0.2">
      <c r="A46" t="s">
        <v>244</v>
      </c>
      <c r="B46" s="2">
        <v>42846</v>
      </c>
      <c r="C46" t="s">
        <v>498</v>
      </c>
      <c r="D46" t="s">
        <v>499</v>
      </c>
    </row>
    <row r="47" spans="1:4" x14ac:dyDescent="0.2">
      <c r="A47" t="s">
        <v>244</v>
      </c>
      <c r="B47" s="2">
        <v>42846</v>
      </c>
      <c r="C47" t="s">
        <v>500</v>
      </c>
      <c r="D47" t="s">
        <v>326</v>
      </c>
    </row>
    <row r="48" spans="1:4" x14ac:dyDescent="0.2">
      <c r="A48" t="s">
        <v>244</v>
      </c>
      <c r="B48" s="2">
        <v>43748</v>
      </c>
      <c r="C48" t="s">
        <v>501</v>
      </c>
      <c r="D48" t="s">
        <v>502</v>
      </c>
    </row>
    <row r="49" spans="1:4" x14ac:dyDescent="0.2">
      <c r="A49" t="s">
        <v>244</v>
      </c>
      <c r="B49" s="2">
        <v>43754</v>
      </c>
      <c r="C49" t="s">
        <v>503</v>
      </c>
      <c r="D49" t="s">
        <v>502</v>
      </c>
    </row>
    <row r="50" spans="1:4" x14ac:dyDescent="0.2">
      <c r="A50" t="s">
        <v>244</v>
      </c>
      <c r="C50" t="s">
        <v>504</v>
      </c>
      <c r="D50" t="s">
        <v>505</v>
      </c>
    </row>
    <row r="51" spans="1:4" x14ac:dyDescent="0.2">
      <c r="A51" t="s">
        <v>249</v>
      </c>
      <c r="B51" s="2">
        <v>42113</v>
      </c>
      <c r="C51" t="s">
        <v>506</v>
      </c>
      <c r="D51" t="s">
        <v>306</v>
      </c>
    </row>
    <row r="52" spans="1:4" x14ac:dyDescent="0.2">
      <c r="A52" t="s">
        <v>251</v>
      </c>
      <c r="B52" s="2">
        <v>42467</v>
      </c>
      <c r="C52" t="s">
        <v>507</v>
      </c>
      <c r="D52" t="s">
        <v>499</v>
      </c>
    </row>
    <row r="53" spans="1:4" x14ac:dyDescent="0.2">
      <c r="A53" t="s">
        <v>253</v>
      </c>
      <c r="B53" s="2">
        <v>42993</v>
      </c>
      <c r="C53" t="s">
        <v>508</v>
      </c>
      <c r="D53" t="s">
        <v>499</v>
      </c>
    </row>
    <row r="54" spans="1:4" x14ac:dyDescent="0.2">
      <c r="A54" t="s">
        <v>257</v>
      </c>
      <c r="B54" s="2">
        <v>41044</v>
      </c>
      <c r="C54" t="s">
        <v>509</v>
      </c>
      <c r="D54" t="s">
        <v>310</v>
      </c>
    </row>
    <row r="55" spans="1:4" x14ac:dyDescent="0.2">
      <c r="A55" t="s">
        <v>257</v>
      </c>
      <c r="B55" s="2">
        <v>41713</v>
      </c>
      <c r="C55" t="s">
        <v>510</v>
      </c>
      <c r="D55" t="s">
        <v>335</v>
      </c>
    </row>
    <row r="56" spans="1:4" x14ac:dyDescent="0.2">
      <c r="A56" t="s">
        <v>257</v>
      </c>
      <c r="B56" s="2">
        <v>41805</v>
      </c>
      <c r="C56" t="s">
        <v>511</v>
      </c>
      <c r="D56" t="s">
        <v>512</v>
      </c>
    </row>
    <row r="57" spans="1:4" x14ac:dyDescent="0.2">
      <c r="A57" t="s">
        <v>257</v>
      </c>
      <c r="B57" s="2">
        <v>42222</v>
      </c>
      <c r="C57" t="s">
        <v>513</v>
      </c>
      <c r="D57" t="s">
        <v>306</v>
      </c>
    </row>
    <row r="58" spans="1:4" x14ac:dyDescent="0.2">
      <c r="A58" t="s">
        <v>257</v>
      </c>
      <c r="B58" s="2">
        <v>42579</v>
      </c>
      <c r="C58" t="s">
        <v>514</v>
      </c>
      <c r="D58" t="s">
        <v>515</v>
      </c>
    </row>
    <row r="59" spans="1:4" x14ac:dyDescent="0.2">
      <c r="A59" t="s">
        <v>257</v>
      </c>
      <c r="B59" s="2">
        <v>42840</v>
      </c>
      <c r="C59" t="s">
        <v>516</v>
      </c>
      <c r="D59" t="s">
        <v>517</v>
      </c>
    </row>
    <row r="60" spans="1:4" x14ac:dyDescent="0.2">
      <c r="A60" t="s">
        <v>259</v>
      </c>
      <c r="B60" s="2">
        <v>37057</v>
      </c>
      <c r="C60" t="s">
        <v>493</v>
      </c>
      <c r="D60" t="s">
        <v>494</v>
      </c>
    </row>
    <row r="61" spans="1:4" x14ac:dyDescent="0.2">
      <c r="A61" t="s">
        <v>259</v>
      </c>
      <c r="B61" s="2">
        <v>39614</v>
      </c>
      <c r="C61" t="s">
        <v>518</v>
      </c>
      <c r="D61" t="s">
        <v>335</v>
      </c>
    </row>
    <row r="62" spans="1:4" x14ac:dyDescent="0.2">
      <c r="A62" t="s">
        <v>259</v>
      </c>
      <c r="B62" s="2">
        <v>42824</v>
      </c>
      <c r="C62" t="s">
        <v>519</v>
      </c>
      <c r="D62" t="s">
        <v>316</v>
      </c>
    </row>
    <row r="63" spans="1:4" x14ac:dyDescent="0.2">
      <c r="A63" t="s">
        <v>259</v>
      </c>
      <c r="C63" t="s">
        <v>520</v>
      </c>
      <c r="D63" t="s">
        <v>521</v>
      </c>
    </row>
    <row r="64" spans="1:4" x14ac:dyDescent="0.2">
      <c r="A64" t="s">
        <v>261</v>
      </c>
      <c r="B64" s="2">
        <v>42906</v>
      </c>
      <c r="C64" t="s">
        <v>522</v>
      </c>
      <c r="D64" t="s">
        <v>311</v>
      </c>
    </row>
    <row r="65" spans="1:4" x14ac:dyDescent="0.2">
      <c r="A65" t="s">
        <v>262</v>
      </c>
      <c r="B65" s="2">
        <v>37278</v>
      </c>
      <c r="C65" t="s">
        <v>523</v>
      </c>
      <c r="D65" t="s">
        <v>310</v>
      </c>
    </row>
    <row r="66" spans="1:4" x14ac:dyDescent="0.2">
      <c r="A66" t="s">
        <v>262</v>
      </c>
      <c r="B66" s="2">
        <v>41302</v>
      </c>
      <c r="C66" t="s">
        <v>524</v>
      </c>
      <c r="D66" t="s">
        <v>311</v>
      </c>
    </row>
    <row r="67" spans="1:4" x14ac:dyDescent="0.2">
      <c r="A67" t="s">
        <v>262</v>
      </c>
      <c r="C67" t="s">
        <v>525</v>
      </c>
      <c r="D67" t="s">
        <v>310</v>
      </c>
    </row>
    <row r="68" spans="1:4" x14ac:dyDescent="0.2">
      <c r="A68" t="s">
        <v>262</v>
      </c>
      <c r="C68" t="s">
        <v>526</v>
      </c>
      <c r="D68" t="s">
        <v>527</v>
      </c>
    </row>
    <row r="69" spans="1:4" x14ac:dyDescent="0.2">
      <c r="A69" t="s">
        <v>262</v>
      </c>
      <c r="C69" t="s">
        <v>528</v>
      </c>
      <c r="D69" t="s">
        <v>529</v>
      </c>
    </row>
    <row r="70" spans="1:4" x14ac:dyDescent="0.2">
      <c r="A70" t="s">
        <v>264</v>
      </c>
      <c r="B70" s="2">
        <v>43236</v>
      </c>
      <c r="C70" t="s">
        <v>530</v>
      </c>
      <c r="D70" t="s">
        <v>325</v>
      </c>
    </row>
    <row r="71" spans="1:4" x14ac:dyDescent="0.2">
      <c r="A71" t="s">
        <v>264</v>
      </c>
      <c r="B71" s="2">
        <v>43254</v>
      </c>
      <c r="C71" t="s">
        <v>531</v>
      </c>
      <c r="D71" t="s">
        <v>325</v>
      </c>
    </row>
    <row r="72" spans="1:4" x14ac:dyDescent="0.2">
      <c r="A72" t="s">
        <v>265</v>
      </c>
      <c r="B72" s="2">
        <v>40132</v>
      </c>
      <c r="C72" t="s">
        <v>467</v>
      </c>
      <c r="D72" t="s">
        <v>532</v>
      </c>
    </row>
    <row r="73" spans="1:4" x14ac:dyDescent="0.2">
      <c r="A73" t="s">
        <v>265</v>
      </c>
      <c r="B73" s="2">
        <v>42170</v>
      </c>
      <c r="C73" t="s">
        <v>467</v>
      </c>
      <c r="D73" t="s">
        <v>307</v>
      </c>
    </row>
    <row r="74" spans="1:4" x14ac:dyDescent="0.2">
      <c r="A74" t="s">
        <v>265</v>
      </c>
      <c r="B74" s="2">
        <v>42509</v>
      </c>
      <c r="C74" t="s">
        <v>467</v>
      </c>
      <c r="D74" t="s">
        <v>316</v>
      </c>
    </row>
    <row r="75" spans="1:4" x14ac:dyDescent="0.2">
      <c r="A75" t="s">
        <v>267</v>
      </c>
      <c r="B75" s="2">
        <v>42338</v>
      </c>
      <c r="C75" t="s">
        <v>533</v>
      </c>
      <c r="D75" t="s">
        <v>310</v>
      </c>
    </row>
    <row r="76" spans="1:4" x14ac:dyDescent="0.2">
      <c r="A76" t="s">
        <v>267</v>
      </c>
      <c r="B76" s="2">
        <v>42869</v>
      </c>
      <c r="C76" t="s">
        <v>534</v>
      </c>
      <c r="D76" t="s">
        <v>307</v>
      </c>
    </row>
    <row r="77" spans="1:4" x14ac:dyDescent="0.2">
      <c r="A77" t="s">
        <v>268</v>
      </c>
      <c r="B77" s="2">
        <v>42188</v>
      </c>
      <c r="C77" t="s">
        <v>472</v>
      </c>
      <c r="D77" t="s">
        <v>310</v>
      </c>
    </row>
    <row r="78" spans="1:4" x14ac:dyDescent="0.2">
      <c r="A78" t="s">
        <v>269</v>
      </c>
      <c r="B78" s="2">
        <v>43766</v>
      </c>
      <c r="C78" t="s">
        <v>535</v>
      </c>
      <c r="D78" t="s">
        <v>325</v>
      </c>
    </row>
    <row r="79" spans="1:4" x14ac:dyDescent="0.2">
      <c r="A79" t="s">
        <v>269</v>
      </c>
      <c r="B79" s="2">
        <v>43915</v>
      </c>
      <c r="C79" t="s">
        <v>536</v>
      </c>
      <c r="D79" t="s">
        <v>334</v>
      </c>
    </row>
    <row r="80" spans="1:4" x14ac:dyDescent="0.2">
      <c r="A80" t="s">
        <v>271</v>
      </c>
      <c r="B80" s="2">
        <v>43656</v>
      </c>
      <c r="C80" t="s">
        <v>537</v>
      </c>
      <c r="D80" t="s">
        <v>310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6"/>
  <sheetViews>
    <sheetView workbookViewId="0">
      <selection activeCell="A2" sqref="A2:XFD2"/>
    </sheetView>
  </sheetViews>
  <sheetFormatPr baseColWidth="10" defaultColWidth="8.83203125" defaultRowHeight="15" x14ac:dyDescent="0.2"/>
  <cols>
    <col min="1" max="1" width="9.83203125" bestFit="1" customWidth="1"/>
    <col min="2" max="2" width="10.1640625" style="2" bestFit="1" customWidth="1"/>
    <col min="3" max="3" width="17.1640625" bestFit="1" customWidth="1"/>
    <col min="4" max="4" width="15.83203125" bestFit="1" customWidth="1"/>
  </cols>
  <sheetData>
    <row r="1" spans="1:4" s="1" customFormat="1" x14ac:dyDescent="0.2">
      <c r="A1" s="1" t="s">
        <v>699</v>
      </c>
      <c r="B1" s="1" t="s">
        <v>538</v>
      </c>
      <c r="C1" s="1" t="s">
        <v>539</v>
      </c>
      <c r="D1" s="1" t="s">
        <v>540</v>
      </c>
    </row>
    <row r="2" spans="1:4" x14ac:dyDescent="0.2">
      <c r="A2" t="s">
        <v>700</v>
      </c>
      <c r="B2" s="2">
        <v>43612</v>
      </c>
      <c r="C2" t="s">
        <v>541</v>
      </c>
      <c r="D2" t="s">
        <v>306</v>
      </c>
    </row>
    <row r="3" spans="1:4" x14ac:dyDescent="0.2">
      <c r="A3" t="s">
        <v>217</v>
      </c>
      <c r="B3" s="2">
        <v>43636</v>
      </c>
      <c r="C3" t="s">
        <v>541</v>
      </c>
      <c r="D3" t="s">
        <v>311</v>
      </c>
    </row>
    <row r="4" spans="1:4" x14ac:dyDescent="0.2">
      <c r="A4" t="s">
        <v>217</v>
      </c>
      <c r="B4" s="2">
        <v>43672</v>
      </c>
      <c r="C4" t="s">
        <v>542</v>
      </c>
      <c r="D4" t="s">
        <v>310</v>
      </c>
    </row>
    <row r="5" spans="1:4" x14ac:dyDescent="0.2">
      <c r="A5" t="s">
        <v>219</v>
      </c>
      <c r="B5" s="2">
        <v>43658</v>
      </c>
      <c r="C5" t="s">
        <v>541</v>
      </c>
      <c r="D5" t="s">
        <v>543</v>
      </c>
    </row>
    <row r="6" spans="1:4" x14ac:dyDescent="0.2">
      <c r="A6" t="s">
        <v>219</v>
      </c>
      <c r="B6" s="2">
        <v>43693</v>
      </c>
      <c r="C6" t="s">
        <v>542</v>
      </c>
      <c r="D6" t="s">
        <v>544</v>
      </c>
    </row>
    <row r="7" spans="1:4" x14ac:dyDescent="0.2">
      <c r="A7" t="s">
        <v>222</v>
      </c>
      <c r="B7" s="2">
        <v>43661</v>
      </c>
      <c r="C7" t="s">
        <v>541</v>
      </c>
      <c r="D7" t="s">
        <v>310</v>
      </c>
    </row>
    <row r="8" spans="1:4" x14ac:dyDescent="0.2">
      <c r="A8" t="s">
        <v>222</v>
      </c>
      <c r="B8" s="2">
        <v>43692</v>
      </c>
      <c r="C8" t="s">
        <v>542</v>
      </c>
      <c r="D8" t="s">
        <v>310</v>
      </c>
    </row>
    <row r="9" spans="1:4" x14ac:dyDescent="0.2">
      <c r="A9" t="s">
        <v>224</v>
      </c>
      <c r="B9" s="2">
        <v>43679</v>
      </c>
      <c r="C9" t="s">
        <v>541</v>
      </c>
      <c r="D9" t="s">
        <v>306</v>
      </c>
    </row>
    <row r="10" spans="1:4" x14ac:dyDescent="0.2">
      <c r="A10" t="s">
        <v>224</v>
      </c>
      <c r="B10" s="2">
        <v>43714</v>
      </c>
      <c r="C10" t="s">
        <v>542</v>
      </c>
      <c r="D10" t="s">
        <v>307</v>
      </c>
    </row>
    <row r="11" spans="1:4" x14ac:dyDescent="0.2">
      <c r="A11" t="s">
        <v>226</v>
      </c>
      <c r="B11" s="2">
        <v>43747</v>
      </c>
      <c r="C11" t="s">
        <v>541</v>
      </c>
      <c r="D11" t="s">
        <v>307</v>
      </c>
    </row>
    <row r="12" spans="1:4" x14ac:dyDescent="0.2">
      <c r="A12" t="s">
        <v>226</v>
      </c>
      <c r="B12" s="2">
        <v>43775</v>
      </c>
      <c r="C12" t="s">
        <v>542</v>
      </c>
      <c r="D12" t="s">
        <v>307</v>
      </c>
    </row>
    <row r="13" spans="1:4" x14ac:dyDescent="0.2">
      <c r="A13" t="s">
        <v>228</v>
      </c>
      <c r="B13" s="2">
        <v>43791</v>
      </c>
      <c r="C13" t="s">
        <v>541</v>
      </c>
      <c r="D13" t="s">
        <v>307</v>
      </c>
    </row>
    <row r="14" spans="1:4" x14ac:dyDescent="0.2">
      <c r="A14" t="s">
        <v>228</v>
      </c>
      <c r="B14" s="2">
        <v>43819</v>
      </c>
      <c r="C14" t="s">
        <v>542</v>
      </c>
      <c r="D14" t="s">
        <v>307</v>
      </c>
    </row>
    <row r="15" spans="1:4" x14ac:dyDescent="0.2">
      <c r="A15" t="s">
        <v>230</v>
      </c>
      <c r="B15" s="2">
        <v>43812</v>
      </c>
      <c r="C15" t="s">
        <v>541</v>
      </c>
      <c r="D15" t="s">
        <v>304</v>
      </c>
    </row>
    <row r="16" spans="1:4" x14ac:dyDescent="0.2">
      <c r="A16" t="s">
        <v>230</v>
      </c>
      <c r="B16" s="2">
        <v>43847</v>
      </c>
      <c r="C16" t="s">
        <v>542</v>
      </c>
      <c r="D16" t="s">
        <v>304</v>
      </c>
    </row>
    <row r="17" spans="1:4" x14ac:dyDescent="0.2">
      <c r="A17" t="s">
        <v>232</v>
      </c>
      <c r="B17" s="2">
        <v>43854</v>
      </c>
      <c r="C17" t="s">
        <v>541</v>
      </c>
      <c r="D17" t="s">
        <v>327</v>
      </c>
    </row>
    <row r="18" spans="1:4" x14ac:dyDescent="0.2">
      <c r="A18" t="s">
        <v>232</v>
      </c>
      <c r="B18" s="2">
        <v>43888</v>
      </c>
      <c r="C18" t="s">
        <v>542</v>
      </c>
      <c r="D18" t="s">
        <v>544</v>
      </c>
    </row>
    <row r="19" spans="1:4" x14ac:dyDescent="0.2">
      <c r="A19" t="s">
        <v>234</v>
      </c>
      <c r="B19" s="2">
        <v>43903</v>
      </c>
      <c r="C19" t="s">
        <v>541</v>
      </c>
      <c r="D19" t="s">
        <v>307</v>
      </c>
    </row>
    <row r="20" spans="1:4" x14ac:dyDescent="0.2">
      <c r="A20" t="s">
        <v>234</v>
      </c>
      <c r="B20" s="2">
        <v>43966</v>
      </c>
      <c r="C20" t="s">
        <v>542</v>
      </c>
      <c r="D20" t="s">
        <v>307</v>
      </c>
    </row>
    <row r="21" spans="1:4" x14ac:dyDescent="0.2">
      <c r="A21" t="s">
        <v>236</v>
      </c>
      <c r="B21" s="2">
        <v>44158</v>
      </c>
      <c r="C21" t="s">
        <v>545</v>
      </c>
      <c r="D21" t="s">
        <v>310</v>
      </c>
    </row>
    <row r="22" spans="1:4" x14ac:dyDescent="0.2">
      <c r="A22" t="s">
        <v>238</v>
      </c>
      <c r="B22" s="2">
        <v>44218</v>
      </c>
      <c r="C22" t="s">
        <v>545</v>
      </c>
      <c r="D22" t="s">
        <v>306</v>
      </c>
    </row>
    <row r="23" spans="1:4" x14ac:dyDescent="0.2">
      <c r="A23" t="s">
        <v>238</v>
      </c>
      <c r="B23" s="2">
        <v>44252</v>
      </c>
      <c r="C23" t="s">
        <v>546</v>
      </c>
      <c r="D23" t="s">
        <v>306</v>
      </c>
    </row>
    <row r="24" spans="1:4" x14ac:dyDescent="0.2">
      <c r="A24" t="s">
        <v>240</v>
      </c>
      <c r="B24" s="2">
        <v>44239</v>
      </c>
      <c r="C24" t="s">
        <v>547</v>
      </c>
      <c r="D24" t="s">
        <v>307</v>
      </c>
    </row>
    <row r="25" spans="1:4" x14ac:dyDescent="0.2">
      <c r="A25" t="s">
        <v>240</v>
      </c>
      <c r="B25" s="2">
        <v>44270</v>
      </c>
      <c r="C25" t="s">
        <v>548</v>
      </c>
      <c r="D25" t="s">
        <v>307</v>
      </c>
    </row>
    <row r="26" spans="1:4" x14ac:dyDescent="0.2">
      <c r="A26" t="s">
        <v>242</v>
      </c>
      <c r="B26" s="2">
        <v>44284</v>
      </c>
      <c r="C26" t="s">
        <v>541</v>
      </c>
      <c r="D26" t="s">
        <v>306</v>
      </c>
    </row>
    <row r="27" spans="1:4" x14ac:dyDescent="0.2">
      <c r="A27" t="s">
        <v>242</v>
      </c>
      <c r="B27" s="2">
        <v>44316</v>
      </c>
      <c r="C27" t="s">
        <v>549</v>
      </c>
      <c r="D27" t="s">
        <v>306</v>
      </c>
    </row>
    <row r="28" spans="1:4" x14ac:dyDescent="0.2">
      <c r="A28" t="s">
        <v>244</v>
      </c>
      <c r="B28" s="2">
        <v>44287</v>
      </c>
      <c r="C28" t="s">
        <v>541</v>
      </c>
      <c r="D28" t="s">
        <v>307</v>
      </c>
    </row>
    <row r="29" spans="1:4" x14ac:dyDescent="0.2">
      <c r="A29" t="s">
        <v>244</v>
      </c>
      <c r="B29" s="2">
        <v>44323</v>
      </c>
      <c r="C29" t="s">
        <v>549</v>
      </c>
      <c r="D29" t="s">
        <v>307</v>
      </c>
    </row>
    <row r="30" spans="1:4" x14ac:dyDescent="0.2">
      <c r="A30" t="s">
        <v>246</v>
      </c>
      <c r="B30" s="2">
        <v>43567</v>
      </c>
      <c r="C30" t="s">
        <v>541</v>
      </c>
      <c r="D30" t="s">
        <v>307</v>
      </c>
    </row>
    <row r="31" spans="1:4" x14ac:dyDescent="0.2">
      <c r="A31" t="s">
        <v>246</v>
      </c>
      <c r="B31" s="2">
        <v>43602</v>
      </c>
      <c r="C31" t="s">
        <v>542</v>
      </c>
      <c r="D31" t="s">
        <v>307</v>
      </c>
    </row>
    <row r="32" spans="1:4" x14ac:dyDescent="0.2">
      <c r="A32" t="s">
        <v>249</v>
      </c>
      <c r="B32" s="2">
        <v>43563</v>
      </c>
      <c r="C32" t="s">
        <v>541</v>
      </c>
      <c r="D32" t="s">
        <v>311</v>
      </c>
    </row>
    <row r="33" spans="1:4" x14ac:dyDescent="0.2">
      <c r="A33" t="s">
        <v>249</v>
      </c>
      <c r="B33" s="2">
        <v>43602</v>
      </c>
      <c r="C33" t="s">
        <v>542</v>
      </c>
      <c r="D33" t="s">
        <v>311</v>
      </c>
    </row>
    <row r="34" spans="1:4" x14ac:dyDescent="0.2">
      <c r="A34" t="s">
        <v>251</v>
      </c>
      <c r="B34" s="2">
        <v>43609</v>
      </c>
      <c r="C34" t="s">
        <v>541</v>
      </c>
      <c r="D34" t="s">
        <v>316</v>
      </c>
    </row>
    <row r="35" spans="1:4" x14ac:dyDescent="0.2">
      <c r="A35" t="s">
        <v>251</v>
      </c>
      <c r="B35" s="2">
        <v>43644</v>
      </c>
      <c r="C35" t="s">
        <v>542</v>
      </c>
      <c r="D35" t="s">
        <v>316</v>
      </c>
    </row>
    <row r="36" spans="1:4" x14ac:dyDescent="0.2">
      <c r="A36" t="s">
        <v>253</v>
      </c>
      <c r="B36" s="2">
        <v>43609</v>
      </c>
      <c r="C36" t="s">
        <v>541</v>
      </c>
      <c r="D36" t="s">
        <v>310</v>
      </c>
    </row>
    <row r="37" spans="1:4" x14ac:dyDescent="0.2">
      <c r="A37" t="s">
        <v>253</v>
      </c>
      <c r="B37" s="2">
        <v>43644</v>
      </c>
      <c r="C37" t="s">
        <v>542</v>
      </c>
      <c r="D37" t="s">
        <v>342</v>
      </c>
    </row>
    <row r="38" spans="1:4" x14ac:dyDescent="0.2">
      <c r="A38" t="s">
        <v>255</v>
      </c>
      <c r="B38" s="2">
        <v>43671</v>
      </c>
      <c r="C38" t="s">
        <v>541</v>
      </c>
      <c r="D38" t="s">
        <v>306</v>
      </c>
    </row>
    <row r="39" spans="1:4" x14ac:dyDescent="0.2">
      <c r="A39" t="s">
        <v>257</v>
      </c>
      <c r="B39" s="2">
        <v>43691</v>
      </c>
      <c r="C39" t="s">
        <v>541</v>
      </c>
      <c r="D39" t="s">
        <v>306</v>
      </c>
    </row>
    <row r="40" spans="1:4" x14ac:dyDescent="0.2">
      <c r="A40" t="s">
        <v>259</v>
      </c>
      <c r="B40" s="2">
        <v>43718</v>
      </c>
      <c r="C40" t="s">
        <v>541</v>
      </c>
      <c r="D40" t="s">
        <v>306</v>
      </c>
    </row>
    <row r="41" spans="1:4" x14ac:dyDescent="0.2">
      <c r="A41" t="s">
        <v>259</v>
      </c>
      <c r="B41" s="2">
        <v>43749</v>
      </c>
      <c r="C41" t="s">
        <v>542</v>
      </c>
      <c r="D41" t="s">
        <v>307</v>
      </c>
    </row>
    <row r="42" spans="1:4" x14ac:dyDescent="0.2">
      <c r="A42" t="s">
        <v>261</v>
      </c>
      <c r="B42" s="2">
        <v>43733</v>
      </c>
      <c r="C42" t="s">
        <v>541</v>
      </c>
      <c r="D42" t="s">
        <v>306</v>
      </c>
    </row>
    <row r="43" spans="1:4" x14ac:dyDescent="0.2">
      <c r="A43" t="s">
        <v>261</v>
      </c>
      <c r="B43" s="2">
        <v>43766</v>
      </c>
      <c r="C43" t="s">
        <v>542</v>
      </c>
      <c r="D43" t="s">
        <v>306</v>
      </c>
    </row>
    <row r="44" spans="1:4" x14ac:dyDescent="0.2">
      <c r="A44" t="s">
        <v>262</v>
      </c>
      <c r="B44" s="2">
        <v>43802</v>
      </c>
      <c r="C44" t="s">
        <v>541</v>
      </c>
      <c r="D44" t="s">
        <v>307</v>
      </c>
    </row>
    <row r="45" spans="1:4" x14ac:dyDescent="0.2">
      <c r="A45" t="s">
        <v>262</v>
      </c>
      <c r="B45" s="2">
        <v>43829</v>
      </c>
      <c r="C45" t="s">
        <v>542</v>
      </c>
      <c r="D45" t="s">
        <v>307</v>
      </c>
    </row>
    <row r="46" spans="1:4" x14ac:dyDescent="0.2">
      <c r="A46" t="s">
        <v>264</v>
      </c>
      <c r="B46" s="2">
        <v>43845</v>
      </c>
      <c r="C46" t="s">
        <v>541</v>
      </c>
      <c r="D46" t="s">
        <v>307</v>
      </c>
    </row>
    <row r="47" spans="1:4" x14ac:dyDescent="0.2">
      <c r="A47" t="s">
        <v>265</v>
      </c>
      <c r="B47" s="2">
        <v>43893</v>
      </c>
      <c r="C47" t="s">
        <v>541</v>
      </c>
      <c r="D47" t="s">
        <v>326</v>
      </c>
    </row>
    <row r="48" spans="1:4" x14ac:dyDescent="0.2">
      <c r="A48" t="s">
        <v>265</v>
      </c>
      <c r="B48" s="2">
        <v>43928</v>
      </c>
      <c r="C48" t="s">
        <v>542</v>
      </c>
      <c r="D48" t="s">
        <v>326</v>
      </c>
    </row>
    <row r="49" spans="1:4" x14ac:dyDescent="0.2">
      <c r="A49" t="s">
        <v>267</v>
      </c>
      <c r="B49" s="2">
        <v>44056</v>
      </c>
      <c r="C49" t="s">
        <v>541</v>
      </c>
      <c r="D49" t="s">
        <v>307</v>
      </c>
    </row>
    <row r="50" spans="1:4" x14ac:dyDescent="0.2">
      <c r="A50" t="s">
        <v>267</v>
      </c>
      <c r="B50" s="2">
        <v>44089</v>
      </c>
      <c r="C50" t="s">
        <v>549</v>
      </c>
      <c r="D50" t="s">
        <v>307</v>
      </c>
    </row>
    <row r="51" spans="1:4" x14ac:dyDescent="0.2">
      <c r="A51" t="s">
        <v>268</v>
      </c>
      <c r="B51" s="2">
        <v>44067</v>
      </c>
      <c r="C51" t="s">
        <v>550</v>
      </c>
      <c r="D51" t="s">
        <v>512</v>
      </c>
    </row>
    <row r="52" spans="1:4" x14ac:dyDescent="0.2">
      <c r="A52" t="s">
        <v>268</v>
      </c>
      <c r="B52" s="2">
        <v>44096</v>
      </c>
      <c r="C52" t="s">
        <v>551</v>
      </c>
      <c r="D52" t="s">
        <v>512</v>
      </c>
    </row>
    <row r="53" spans="1:4" x14ac:dyDescent="0.2">
      <c r="A53" t="s">
        <v>269</v>
      </c>
      <c r="B53" s="2">
        <v>44166</v>
      </c>
      <c r="C53" t="s">
        <v>541</v>
      </c>
      <c r="D53" t="s">
        <v>316</v>
      </c>
    </row>
    <row r="54" spans="1:4" x14ac:dyDescent="0.2">
      <c r="A54" t="s">
        <v>269</v>
      </c>
      <c r="B54" s="2">
        <v>44194</v>
      </c>
      <c r="C54" t="s">
        <v>549</v>
      </c>
      <c r="D54" t="s">
        <v>316</v>
      </c>
    </row>
    <row r="55" spans="1:4" x14ac:dyDescent="0.2">
      <c r="A55" t="s">
        <v>271</v>
      </c>
      <c r="B55" s="2">
        <v>44260</v>
      </c>
      <c r="C55" t="s">
        <v>541</v>
      </c>
      <c r="D55" t="s">
        <v>307</v>
      </c>
    </row>
    <row r="56" spans="1:4" x14ac:dyDescent="0.2">
      <c r="A56" t="s">
        <v>271</v>
      </c>
      <c r="B56" s="2">
        <v>44292</v>
      </c>
      <c r="C56" t="s">
        <v>552</v>
      </c>
      <c r="D56" t="s">
        <v>307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Report Information</vt:lpstr>
      <vt:lpstr>Table1</vt:lpstr>
      <vt:lpstr>PatientOverview</vt:lpstr>
      <vt:lpstr>irecist_details</vt:lpstr>
      <vt:lpstr>recistV1_details</vt:lpstr>
      <vt:lpstr>prior_tx</vt:lpstr>
      <vt:lpstr>prior_rad</vt:lpstr>
      <vt:lpstr>prior_sx</vt:lpstr>
      <vt:lpstr>biopsy</vt:lpstr>
      <vt:lpstr>cycle</vt:lpstr>
      <vt:lpstr>AE_A</vt:lpstr>
      <vt:lpstr>AE_All</vt:lpstr>
      <vt:lpstr>AE_B</vt:lpstr>
      <vt:lpstr>AE_Related_A</vt:lpstr>
      <vt:lpstr>AE_Related_All</vt:lpstr>
      <vt:lpstr>AE_Related_B</vt:lpstr>
      <vt:lpstr>Additional Information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Geady, Caryn</cp:lastModifiedBy>
  <dcterms:created xsi:type="dcterms:W3CDTF">2021-09-08T15:17:28Z</dcterms:created>
  <dcterms:modified xsi:type="dcterms:W3CDTF">2023-03-16T17:09:49Z</dcterms:modified>
</cp:coreProperties>
</file>