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y.quibada\Desktop\190data2\"/>
    </mc:Choice>
  </mc:AlternateContent>
  <bookViews>
    <workbookView xWindow="0" yWindow="0" windowWidth="20490" windowHeight="9630"/>
  </bookViews>
  <sheets>
    <sheet name="thursday" sheetId="1" r:id="rId1"/>
  </sheets>
  <calcPr calcId="152511"/>
</workbook>
</file>

<file path=xl/calcChain.xml><?xml version="1.0" encoding="utf-8"?>
<calcChain xmlns="http://schemas.openxmlformats.org/spreadsheetml/2006/main">
  <c r="C17" i="1" l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1" i="1"/>
  <c r="C16" i="1"/>
  <c r="N12" i="1" s="1"/>
  <c r="N5" i="1" l="1"/>
  <c r="N2" i="1"/>
  <c r="N6" i="1"/>
  <c r="N10" i="1"/>
  <c r="N14" i="1"/>
  <c r="N1" i="1"/>
  <c r="N9" i="1"/>
  <c r="N3" i="1"/>
  <c r="N7" i="1"/>
  <c r="N11" i="1"/>
  <c r="N15" i="1"/>
  <c r="N13" i="1"/>
  <c r="N4" i="1"/>
  <c r="N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K8" sqref="K8"/>
    </sheetView>
  </sheetViews>
  <sheetFormatPr defaultRowHeight="15" x14ac:dyDescent="0.25"/>
  <sheetData>
    <row r="1" spans="1:14" x14ac:dyDescent="0.25">
      <c r="A1">
        <v>1</v>
      </c>
      <c r="B1">
        <v>217.64942529999999</v>
      </c>
      <c r="C1">
        <v>134.40878380000001</v>
      </c>
      <c r="D1">
        <v>19.28040541</v>
      </c>
      <c r="E1">
        <v>84.283783779999993</v>
      </c>
      <c r="H1">
        <v>16527.774290000001</v>
      </c>
      <c r="I1">
        <v>0.95071837800000003</v>
      </c>
      <c r="J1">
        <v>17384.511190000001</v>
      </c>
      <c r="K1">
        <v>996.61206360000006</v>
      </c>
      <c r="M1">
        <f>((1023/B1)-1)*2500</f>
        <v>9250.5479119682295</v>
      </c>
      <c r="N1">
        <f>102.0584855*(M1/$C$16)^-1.512669886</f>
        <v>4.7556088508884704</v>
      </c>
    </row>
    <row r="2" spans="1:14" x14ac:dyDescent="0.25">
      <c r="A2">
        <v>2</v>
      </c>
      <c r="B2">
        <v>215.6</v>
      </c>
      <c r="C2">
        <v>134.41</v>
      </c>
      <c r="D2">
        <v>19.053999999999998</v>
      </c>
      <c r="E2">
        <v>85.444000000000003</v>
      </c>
      <c r="H2">
        <v>16527.60211</v>
      </c>
      <c r="I2">
        <v>0.94633471999999996</v>
      </c>
      <c r="J2">
        <v>17464.858639999999</v>
      </c>
      <c r="K2">
        <v>983.91562050000005</v>
      </c>
      <c r="M2">
        <f t="shared" ref="M2:M15" si="0">((1023/B2)-1)*2500</f>
        <v>9362.2448979591845</v>
      </c>
      <c r="N2">
        <f t="shared" ref="N2:N15" si="1">102.0584855*(M2/$C$16)^-1.512669886</f>
        <v>4.6700472411651424</v>
      </c>
    </row>
    <row r="3" spans="1:14" x14ac:dyDescent="0.25">
      <c r="A3">
        <v>3</v>
      </c>
      <c r="B3">
        <v>225.32</v>
      </c>
      <c r="C3">
        <v>145.11000000000001</v>
      </c>
      <c r="D3">
        <v>19.38</v>
      </c>
      <c r="E3">
        <v>84.552000000000007</v>
      </c>
      <c r="H3">
        <v>15124.560680000001</v>
      </c>
      <c r="I3">
        <v>0.94788176000000002</v>
      </c>
      <c r="J3">
        <v>15956.168079999999</v>
      </c>
      <c r="K3">
        <v>1264.900711</v>
      </c>
      <c r="M3">
        <f t="shared" si="0"/>
        <v>8850.5236996271979</v>
      </c>
      <c r="N3">
        <f t="shared" si="1"/>
        <v>5.0844865234987688</v>
      </c>
    </row>
    <row r="4" spans="1:14" x14ac:dyDescent="0.25">
      <c r="A4">
        <v>4</v>
      </c>
      <c r="B4">
        <v>222.09</v>
      </c>
      <c r="C4">
        <v>142.07</v>
      </c>
      <c r="D4">
        <v>20.305</v>
      </c>
      <c r="E4">
        <v>80.355999999999995</v>
      </c>
      <c r="H4">
        <v>15501.68931</v>
      </c>
      <c r="I4">
        <v>0.96246127999999997</v>
      </c>
      <c r="J4">
        <v>16106.29916</v>
      </c>
      <c r="K4">
        <v>1232.3882189999999</v>
      </c>
      <c r="M4">
        <f t="shared" si="0"/>
        <v>9015.6017830609198</v>
      </c>
      <c r="N4">
        <f t="shared" si="1"/>
        <v>4.9443224731158013</v>
      </c>
    </row>
    <row r="5" spans="1:14" x14ac:dyDescent="0.25">
      <c r="A5">
        <v>5</v>
      </c>
      <c r="B5">
        <v>225.6</v>
      </c>
      <c r="C5">
        <v>147.65</v>
      </c>
      <c r="D5">
        <v>22.05</v>
      </c>
      <c r="E5">
        <v>73.906000000000006</v>
      </c>
      <c r="H5">
        <v>14821.3681</v>
      </c>
      <c r="I5">
        <v>0.98099528000000003</v>
      </c>
      <c r="J5">
        <v>15108.50093</v>
      </c>
      <c r="K5">
        <v>1472.228867</v>
      </c>
      <c r="M5">
        <f t="shared" si="0"/>
        <v>8836.4361702127662</v>
      </c>
      <c r="N5">
        <f t="shared" si="1"/>
        <v>5.0967531841459648</v>
      </c>
    </row>
    <row r="6" spans="1:14" x14ac:dyDescent="0.25">
      <c r="A6">
        <v>6</v>
      </c>
      <c r="B6">
        <v>234.24</v>
      </c>
      <c r="C6">
        <v>159.72</v>
      </c>
      <c r="D6">
        <v>21.346</v>
      </c>
      <c r="E6">
        <v>74.795000000000002</v>
      </c>
      <c r="H6">
        <v>13512.39669</v>
      </c>
      <c r="I6">
        <v>0.98400259999999995</v>
      </c>
      <c r="J6">
        <v>13732.07418</v>
      </c>
      <c r="K6">
        <v>1920.1125400000001</v>
      </c>
      <c r="M6">
        <f t="shared" si="0"/>
        <v>8418.2889344262294</v>
      </c>
      <c r="N6">
        <f t="shared" si="1"/>
        <v>5.4845414320634402</v>
      </c>
    </row>
    <row r="7" spans="1:14" x14ac:dyDescent="0.25">
      <c r="A7">
        <v>7</v>
      </c>
      <c r="B7">
        <v>234.7</v>
      </c>
      <c r="C7">
        <v>159.05000000000001</v>
      </c>
      <c r="D7">
        <v>20.495000000000001</v>
      </c>
      <c r="E7">
        <v>77.073999999999998</v>
      </c>
      <c r="H7">
        <v>13579.849099999999</v>
      </c>
      <c r="I7">
        <v>0.98026712000000005</v>
      </c>
      <c r="J7">
        <v>13853.212890000001</v>
      </c>
      <c r="K7">
        <v>1873.7889869999999</v>
      </c>
      <c r="M7">
        <f t="shared" si="0"/>
        <v>8396.8896463570527</v>
      </c>
      <c r="N7">
        <f t="shared" si="1"/>
        <v>5.5056981775340272</v>
      </c>
    </row>
    <row r="8" spans="1:14" x14ac:dyDescent="0.25">
      <c r="A8">
        <v>8</v>
      </c>
      <c r="B8">
        <v>218.55</v>
      </c>
      <c r="C8">
        <v>138.61000000000001</v>
      </c>
      <c r="D8">
        <v>21.196000000000002</v>
      </c>
      <c r="E8">
        <v>77.668999999999997</v>
      </c>
      <c r="H8">
        <v>15951.049709999999</v>
      </c>
      <c r="I8">
        <v>0.96821372000000006</v>
      </c>
      <c r="J8">
        <v>16474.71976</v>
      </c>
      <c r="K8">
        <v>1157.274306</v>
      </c>
      <c r="M8">
        <f t="shared" si="0"/>
        <v>9202.1276595744675</v>
      </c>
      <c r="N8">
        <f t="shared" si="1"/>
        <v>4.79351188394135</v>
      </c>
    </row>
    <row r="9" spans="1:14" x14ac:dyDescent="0.25">
      <c r="A9">
        <v>9</v>
      </c>
      <c r="B9">
        <v>223.83</v>
      </c>
      <c r="C9">
        <v>145.16</v>
      </c>
      <c r="D9">
        <v>20.798999999999999</v>
      </c>
      <c r="E9">
        <v>78.548000000000002</v>
      </c>
      <c r="H9">
        <v>15118.489939999999</v>
      </c>
      <c r="I9">
        <v>0.96759824000000005</v>
      </c>
      <c r="J9">
        <v>15624.75965</v>
      </c>
      <c r="K9">
        <v>1340.9166170000001</v>
      </c>
      <c r="M9">
        <f t="shared" si="0"/>
        <v>8926.0822945985783</v>
      </c>
      <c r="N9">
        <f t="shared" si="1"/>
        <v>5.0195230009492429</v>
      </c>
    </row>
    <row r="10" spans="1:14" x14ac:dyDescent="0.25">
      <c r="A10">
        <v>10</v>
      </c>
      <c r="B10">
        <v>233.45</v>
      </c>
      <c r="C10">
        <v>160.88999999999999</v>
      </c>
      <c r="D10">
        <v>20.641999999999999</v>
      </c>
      <c r="E10">
        <v>78.388000000000005</v>
      </c>
      <c r="H10">
        <v>13395.95376</v>
      </c>
      <c r="I10">
        <v>0.97046144000000001</v>
      </c>
      <c r="J10">
        <v>13803.695030000001</v>
      </c>
      <c r="K10">
        <v>1892.539037</v>
      </c>
      <c r="M10">
        <f t="shared" si="0"/>
        <v>8455.2366673805973</v>
      </c>
      <c r="N10">
        <f t="shared" si="1"/>
        <v>5.4483288557261886</v>
      </c>
    </row>
    <row r="11" spans="1:14" x14ac:dyDescent="0.25">
      <c r="A11">
        <v>11</v>
      </c>
      <c r="B11">
        <v>197.97</v>
      </c>
      <c r="C11">
        <v>98.596999999999994</v>
      </c>
      <c r="D11">
        <v>21.120999999999999</v>
      </c>
      <c r="E11">
        <v>77.412999999999997</v>
      </c>
      <c r="H11">
        <v>23438.92309</v>
      </c>
      <c r="I11">
        <v>0.97068043999999998</v>
      </c>
      <c r="J11">
        <v>24146.899560000002</v>
      </c>
      <c r="K11">
        <v>399.71105799999998</v>
      </c>
      <c r="M11">
        <f t="shared" si="0"/>
        <v>10418.624033944538</v>
      </c>
      <c r="N11">
        <f t="shared" si="1"/>
        <v>3.9727153882301254</v>
      </c>
    </row>
    <row r="12" spans="1:14" x14ac:dyDescent="0.25">
      <c r="A12">
        <v>12</v>
      </c>
      <c r="B12">
        <v>187.66</v>
      </c>
      <c r="C12">
        <v>80.709999999999994</v>
      </c>
      <c r="D12">
        <v>21.01</v>
      </c>
      <c r="E12">
        <v>77.667000000000002</v>
      </c>
      <c r="H12">
        <v>29187.523229999999</v>
      </c>
      <c r="I12">
        <v>0.97045795999999995</v>
      </c>
      <c r="J12">
        <v>30076.03053</v>
      </c>
      <c r="K12">
        <v>217.0682257</v>
      </c>
      <c r="M12">
        <f t="shared" si="0"/>
        <v>11128.370457209849</v>
      </c>
      <c r="N12">
        <f t="shared" si="1"/>
        <v>3.5957791741787966</v>
      </c>
    </row>
    <row r="13" spans="1:14" x14ac:dyDescent="0.25">
      <c r="A13">
        <v>13</v>
      </c>
      <c r="B13">
        <v>187.41</v>
      </c>
      <c r="C13">
        <v>80.477999999999994</v>
      </c>
      <c r="D13">
        <v>21.832999999999998</v>
      </c>
      <c r="E13">
        <v>76.849000000000004</v>
      </c>
      <c r="H13">
        <v>29278.87124</v>
      </c>
      <c r="I13">
        <v>0.96558812000000005</v>
      </c>
      <c r="J13">
        <v>30322.31926</v>
      </c>
      <c r="K13">
        <v>212.20121420000001</v>
      </c>
      <c r="M13">
        <f t="shared" si="0"/>
        <v>11146.5503441652</v>
      </c>
      <c r="N13">
        <f t="shared" si="1"/>
        <v>3.5869115717266746</v>
      </c>
    </row>
    <row r="14" spans="1:14" x14ac:dyDescent="0.25">
      <c r="A14">
        <v>14</v>
      </c>
      <c r="B14">
        <v>197.55</v>
      </c>
      <c r="C14">
        <v>102.73</v>
      </c>
      <c r="D14">
        <v>22.361000000000001</v>
      </c>
      <c r="E14">
        <v>71.832999999999998</v>
      </c>
      <c r="H14">
        <v>22395.356759999999</v>
      </c>
      <c r="I14">
        <v>0.98995003999999998</v>
      </c>
      <c r="J14">
        <v>22622.71413</v>
      </c>
      <c r="K14">
        <v>479.16136260000002</v>
      </c>
      <c r="M14">
        <f t="shared" si="0"/>
        <v>10446.089597570233</v>
      </c>
      <c r="N14">
        <f t="shared" si="1"/>
        <v>3.956925703588738</v>
      </c>
    </row>
    <row r="15" spans="1:14" x14ac:dyDescent="0.25">
      <c r="A15">
        <v>15</v>
      </c>
      <c r="B15">
        <v>189.33</v>
      </c>
      <c r="C15">
        <v>85.653000000000006</v>
      </c>
      <c r="D15">
        <v>22.827999999999999</v>
      </c>
      <c r="E15">
        <v>69.706999999999994</v>
      </c>
      <c r="H15">
        <v>27358.84908</v>
      </c>
      <c r="I15">
        <v>0.99735715999999996</v>
      </c>
      <c r="J15">
        <v>27431.345730000001</v>
      </c>
      <c r="K15">
        <v>280.3779801</v>
      </c>
      <c r="M15">
        <f t="shared" si="0"/>
        <v>11008.160354935826</v>
      </c>
      <c r="N15">
        <f t="shared" si="1"/>
        <v>3.6553419913472047</v>
      </c>
    </row>
    <row r="16" spans="1:14" x14ac:dyDescent="0.25">
      <c r="A16">
        <v>37061.217539999998</v>
      </c>
      <c r="C16">
        <f>C17*POWER(102.0584855/3,1/-1.512669886)</f>
        <v>1218.5440043745562</v>
      </c>
    </row>
    <row r="17" spans="1:3" x14ac:dyDescent="0.25">
      <c r="A17">
        <v>24140.625</v>
      </c>
      <c r="C17">
        <f>((1023/170)-1)*2500</f>
        <v>12544.117647058823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thursday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Quibada</dc:creator>
  <cp:lastModifiedBy>cary.quibada</cp:lastModifiedBy>
  <dcterms:created xsi:type="dcterms:W3CDTF">2019-03-10T09:13:32Z</dcterms:created>
  <dcterms:modified xsi:type="dcterms:W3CDTF">2019-03-10T09:16:15Z</dcterms:modified>
</cp:coreProperties>
</file>