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PRO OB\"/>
    </mc:Choice>
  </mc:AlternateContent>
  <bookViews>
    <workbookView xWindow="0" yWindow="0" windowWidth="23016" windowHeight="10344"/>
  </bookViews>
  <sheets>
    <sheet name="Fig S5 chart 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9" i="1"/>
  <c r="B9" i="1"/>
  <c r="B15" i="1" s="1"/>
  <c r="C18" i="1"/>
  <c r="B18" i="1"/>
  <c r="C16" i="1"/>
  <c r="B16" i="1"/>
  <c r="C15" i="1" l="1"/>
  <c r="B17" i="1"/>
  <c r="U5" i="1" l="1"/>
  <c r="S5" i="1"/>
  <c r="Q5" i="1"/>
  <c r="O5" i="1"/>
  <c r="M5" i="1"/>
  <c r="K5" i="1"/>
  <c r="I5" i="1"/>
  <c r="G5" i="1"/>
</calcChain>
</file>

<file path=xl/sharedStrings.xml><?xml version="1.0" encoding="utf-8"?>
<sst xmlns="http://schemas.openxmlformats.org/spreadsheetml/2006/main" count="36" uniqueCount="28">
  <si>
    <t xml:space="preserve">Quantification </t>
  </si>
  <si>
    <t>GLG vs P-PGLG methods</t>
  </si>
  <si>
    <t>E1</t>
  </si>
  <si>
    <t>E2</t>
  </si>
  <si>
    <t>E= experiment</t>
  </si>
  <si>
    <t>E3</t>
  </si>
  <si>
    <t>Total</t>
  </si>
  <si>
    <t>T(min)</t>
  </si>
  <si>
    <t>All</t>
  </si>
  <si>
    <t>LCnts</t>
  </si>
  <si>
    <t>DCnts</t>
  </si>
  <si>
    <t>Pictures identity</t>
  </si>
  <si>
    <t>Pressure-Glass-Liquid-Glass</t>
  </si>
  <si>
    <t>P-GLG</t>
  </si>
  <si>
    <t>SigD live cells NTs t=0</t>
  </si>
  <si>
    <t>SigD dying cells t=0</t>
  </si>
  <si>
    <t>SigD dying cells NTs t=0</t>
  </si>
  <si>
    <t>LC</t>
  </si>
  <si>
    <t>DC</t>
  </si>
  <si>
    <t>summary … as it was used in chart in Fig. S5 a</t>
  </si>
  <si>
    <t>SigD live cells t=90</t>
  </si>
  <si>
    <t>SigD live cells NTs t=90</t>
  </si>
  <si>
    <t>SigD dying cells t=90</t>
  </si>
  <si>
    <t>SigD dying cells NTs t=90</t>
  </si>
  <si>
    <t>SigD live cells t=0</t>
  </si>
  <si>
    <t>Katka 1660 sigD-NR-SYTOX-exp-highpres-1-0min</t>
  </si>
  <si>
    <t>Katka 1638 SigD-NR-SYTOX-exp-highpresure-1-0min</t>
  </si>
  <si>
    <t>Katka 1647 del-sigD-NR-SYTOX-2-0min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</si>
</sst>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I29" sqref="I29"/>
    </sheetView>
  </sheetViews>
  <sheetFormatPr defaultRowHeight="14.4" x14ac:dyDescent="0.3"/>
  <sheetData>
    <row r="1" spans="1:21" x14ac:dyDescent="0.3">
      <c r="A1" t="s">
        <v>0</v>
      </c>
      <c r="C1" s="1" t="s">
        <v>12</v>
      </c>
      <c r="D1" s="1"/>
      <c r="E1" s="1"/>
      <c r="F1" s="1" t="s">
        <v>13</v>
      </c>
      <c r="G1" t="s">
        <v>24</v>
      </c>
      <c r="I1" t="s">
        <v>20</v>
      </c>
      <c r="K1" t="s">
        <v>14</v>
      </c>
      <c r="M1" t="s">
        <v>21</v>
      </c>
      <c r="O1" t="s">
        <v>15</v>
      </c>
      <c r="Q1" t="s">
        <v>22</v>
      </c>
      <c r="S1" t="s">
        <v>16</v>
      </c>
      <c r="U1" t="s">
        <v>23</v>
      </c>
    </row>
    <row r="2" spans="1:21" x14ac:dyDescent="0.3">
      <c r="A2" t="s">
        <v>1</v>
      </c>
      <c r="F2" t="s">
        <v>2</v>
      </c>
      <c r="G2">
        <v>228</v>
      </c>
      <c r="I2">
        <v>21</v>
      </c>
      <c r="K2">
        <v>0</v>
      </c>
      <c r="M2">
        <v>0</v>
      </c>
      <c r="O2">
        <v>38</v>
      </c>
      <c r="Q2">
        <v>243</v>
      </c>
      <c r="S2">
        <v>1</v>
      </c>
      <c r="U2">
        <v>18</v>
      </c>
    </row>
    <row r="3" spans="1:21" x14ac:dyDescent="0.3">
      <c r="F3" t="s">
        <v>3</v>
      </c>
      <c r="G3">
        <v>167</v>
      </c>
      <c r="I3">
        <v>32</v>
      </c>
      <c r="K3">
        <v>0</v>
      </c>
      <c r="M3">
        <v>0</v>
      </c>
      <c r="O3">
        <v>24</v>
      </c>
      <c r="Q3">
        <v>159</v>
      </c>
      <c r="S3">
        <v>0</v>
      </c>
      <c r="U3">
        <v>2</v>
      </c>
    </row>
    <row r="4" spans="1:21" x14ac:dyDescent="0.3">
      <c r="A4" t="s">
        <v>4</v>
      </c>
      <c r="F4" t="s">
        <v>5</v>
      </c>
      <c r="G4">
        <v>353</v>
      </c>
      <c r="I4">
        <v>108</v>
      </c>
      <c r="K4">
        <v>0</v>
      </c>
      <c r="M4">
        <v>0</v>
      </c>
      <c r="O4">
        <v>13</v>
      </c>
      <c r="Q4">
        <v>258</v>
      </c>
      <c r="S4">
        <v>0</v>
      </c>
      <c r="U4">
        <v>22</v>
      </c>
    </row>
    <row r="5" spans="1:21" x14ac:dyDescent="0.3">
      <c r="F5" t="s">
        <v>6</v>
      </c>
      <c r="G5">
        <f>(G2+G3+G4)</f>
        <v>748</v>
      </c>
      <c r="I5">
        <f t="shared" ref="I5:U5" si="0">(I2+I3+I4)</f>
        <v>161</v>
      </c>
      <c r="K5">
        <f t="shared" si="0"/>
        <v>0</v>
      </c>
      <c r="M5">
        <f t="shared" si="0"/>
        <v>0</v>
      </c>
      <c r="O5">
        <f t="shared" si="0"/>
        <v>75</v>
      </c>
      <c r="Q5">
        <f t="shared" si="0"/>
        <v>660</v>
      </c>
      <c r="S5">
        <f t="shared" si="0"/>
        <v>1</v>
      </c>
      <c r="U5">
        <f t="shared" si="0"/>
        <v>42</v>
      </c>
    </row>
    <row r="7" spans="1:21" x14ac:dyDescent="0.3">
      <c r="A7" s="1" t="s">
        <v>13</v>
      </c>
      <c r="B7" t="s">
        <v>19</v>
      </c>
    </row>
    <row r="8" spans="1:21" x14ac:dyDescent="0.3">
      <c r="A8" t="s">
        <v>7</v>
      </c>
      <c r="B8">
        <v>0</v>
      </c>
      <c r="C8">
        <v>90</v>
      </c>
    </row>
    <row r="9" spans="1:21" x14ac:dyDescent="0.3">
      <c r="A9" t="s">
        <v>8</v>
      </c>
      <c r="B9">
        <f>G5+O5</f>
        <v>823</v>
      </c>
      <c r="C9">
        <f>G5+O5</f>
        <v>823</v>
      </c>
    </row>
    <row r="10" spans="1:21" x14ac:dyDescent="0.3">
      <c r="A10" t="s">
        <v>17</v>
      </c>
      <c r="B10">
        <f>G5</f>
        <v>748</v>
      </c>
      <c r="C10">
        <f>I5</f>
        <v>161</v>
      </c>
    </row>
    <row r="11" spans="1:21" x14ac:dyDescent="0.3">
      <c r="A11" t="s">
        <v>18</v>
      </c>
      <c r="B11">
        <v>118</v>
      </c>
      <c r="C11">
        <v>398</v>
      </c>
    </row>
    <row r="12" spans="1:21" x14ac:dyDescent="0.3">
      <c r="A12" t="s">
        <v>9</v>
      </c>
      <c r="B12">
        <v>0</v>
      </c>
      <c r="C12">
        <v>0</v>
      </c>
    </row>
    <row r="13" spans="1:21" x14ac:dyDescent="0.3">
      <c r="A13" t="s">
        <v>10</v>
      </c>
      <c r="B13">
        <v>1</v>
      </c>
      <c r="C13">
        <v>42</v>
      </c>
    </row>
    <row r="15" spans="1:21" x14ac:dyDescent="0.3">
      <c r="A15" t="s">
        <v>17</v>
      </c>
      <c r="B15">
        <f>(100/B9)*B10</f>
        <v>90.886998784933169</v>
      </c>
      <c r="C15">
        <f t="shared" ref="C15" si="1">(100/C9)*C10</f>
        <v>19.562575941676791</v>
      </c>
    </row>
    <row r="16" spans="1:21" x14ac:dyDescent="0.3">
      <c r="A16" t="s">
        <v>18</v>
      </c>
      <c r="B16">
        <f>(100/B9)*B11</f>
        <v>14.337788578371811</v>
      </c>
      <c r="C16">
        <f t="shared" ref="C16" si="2">(100/C9)*C11</f>
        <v>48.359659781287966</v>
      </c>
    </row>
    <row r="17" spans="1:3" x14ac:dyDescent="0.3">
      <c r="A17" t="s">
        <v>9</v>
      </c>
      <c r="B17">
        <f>(100/B10)*B12</f>
        <v>0</v>
      </c>
      <c r="C17">
        <v>0</v>
      </c>
    </row>
    <row r="18" spans="1:3" x14ac:dyDescent="0.3">
      <c r="A18" t="s">
        <v>10</v>
      </c>
      <c r="B18">
        <f>(100/B11)*B13</f>
        <v>0.84745762711864403</v>
      </c>
      <c r="C18">
        <f t="shared" ref="C18" si="3">(100/C11)*C13</f>
        <v>10.552763819095476</v>
      </c>
    </row>
    <row r="21" spans="1:3" x14ac:dyDescent="0.3">
      <c r="A21" s="1" t="s">
        <v>11</v>
      </c>
      <c r="B21" s="1"/>
    </row>
    <row r="22" spans="1:3" x14ac:dyDescent="0.3">
      <c r="A22" t="s">
        <v>2</v>
      </c>
      <c r="B22" t="s">
        <v>26</v>
      </c>
    </row>
    <row r="23" spans="1:3" x14ac:dyDescent="0.3">
      <c r="A23" t="s">
        <v>3</v>
      </c>
      <c r="B23" t="s">
        <v>25</v>
      </c>
    </row>
    <row r="24" spans="1:3" x14ac:dyDescent="0.3">
      <c r="A24" t="s">
        <v>5</v>
      </c>
      <c r="B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S5 chart a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2020-05-25T06:37:27Z</dcterms:created>
  <dcterms:modified xsi:type="dcterms:W3CDTF">2020-05-25T08:29:58Z</dcterms:modified>
</cp:coreProperties>
</file>