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4235" activeTab="3"/>
  </bookViews>
  <sheets>
    <sheet name="Fig.S7 chart Ab" sheetId="3" r:id="rId1"/>
    <sheet name="Fig.S7 chart Bb" sheetId="1" r:id="rId2"/>
    <sheet name="Fig.S7 chart Cb" sheetId="2" r:id="rId3"/>
    <sheet name="Fig.S7 chart Db" sheetId="5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5" l="1"/>
  <c r="P30" i="5" l="1"/>
  <c r="Q30" i="5"/>
  <c r="R30" i="5"/>
  <c r="P29" i="5"/>
  <c r="Q29" i="5"/>
  <c r="R29" i="5"/>
  <c r="P28" i="5"/>
  <c r="Q28" i="5"/>
  <c r="R28" i="5"/>
  <c r="P27" i="5"/>
  <c r="Q27" i="5"/>
  <c r="R27" i="5"/>
  <c r="O28" i="5"/>
  <c r="O29" i="5"/>
  <c r="O30" i="5"/>
  <c r="O27" i="5"/>
  <c r="J30" i="5"/>
  <c r="K30" i="5"/>
  <c r="J29" i="5"/>
  <c r="K29" i="5"/>
  <c r="L29" i="5"/>
  <c r="J28" i="5"/>
  <c r="K28" i="5"/>
  <c r="L28" i="5"/>
  <c r="I28" i="5"/>
  <c r="I29" i="5"/>
  <c r="I30" i="5"/>
  <c r="J27" i="5"/>
  <c r="K27" i="5"/>
  <c r="L27" i="5"/>
  <c r="I27" i="5"/>
  <c r="F30" i="5"/>
  <c r="E30" i="5"/>
  <c r="D30" i="5"/>
  <c r="C30" i="5"/>
  <c r="V30" i="5" s="1"/>
  <c r="F29" i="5"/>
  <c r="E29" i="5"/>
  <c r="X29" i="5" s="1"/>
  <c r="D29" i="5"/>
  <c r="W29" i="5" s="1"/>
  <c r="C29" i="5"/>
  <c r="F28" i="5"/>
  <c r="E28" i="5"/>
  <c r="X28" i="5" s="1"/>
  <c r="D28" i="5"/>
  <c r="C28" i="5"/>
  <c r="F27" i="5"/>
  <c r="E27" i="5"/>
  <c r="X27" i="5" s="1"/>
  <c r="D27" i="5"/>
  <c r="C27" i="5"/>
  <c r="P30" i="2"/>
  <c r="Q30" i="2"/>
  <c r="R30" i="2"/>
  <c r="Y30" i="2" s="1"/>
  <c r="P29" i="2"/>
  <c r="Q29" i="2"/>
  <c r="R29" i="2"/>
  <c r="P28" i="2"/>
  <c r="Q28" i="2"/>
  <c r="R28" i="2"/>
  <c r="P27" i="2"/>
  <c r="Q27" i="2"/>
  <c r="R27" i="2"/>
  <c r="O28" i="2"/>
  <c r="O29" i="2"/>
  <c r="O30" i="2"/>
  <c r="O27" i="2"/>
  <c r="J30" i="2"/>
  <c r="K30" i="2"/>
  <c r="L30" i="2"/>
  <c r="J29" i="2"/>
  <c r="K29" i="2"/>
  <c r="L29" i="2"/>
  <c r="J28" i="2"/>
  <c r="K28" i="2"/>
  <c r="L28" i="2"/>
  <c r="Y28" i="2" s="1"/>
  <c r="J27" i="2"/>
  <c r="K27" i="2"/>
  <c r="L27" i="2"/>
  <c r="I28" i="2"/>
  <c r="I29" i="2"/>
  <c r="I30" i="2"/>
  <c r="I27" i="2"/>
  <c r="D30" i="2"/>
  <c r="E30" i="2"/>
  <c r="F30" i="2"/>
  <c r="D29" i="2"/>
  <c r="E29" i="2"/>
  <c r="F29" i="2"/>
  <c r="Y29" i="2" s="1"/>
  <c r="D28" i="2"/>
  <c r="E28" i="2"/>
  <c r="F28" i="2"/>
  <c r="C28" i="2"/>
  <c r="C29" i="2"/>
  <c r="C30" i="2"/>
  <c r="V30" i="2" s="1"/>
  <c r="D27" i="2"/>
  <c r="E27" i="2"/>
  <c r="F27" i="2"/>
  <c r="C27" i="2"/>
  <c r="X29" i="2"/>
  <c r="W29" i="2"/>
  <c r="V29" i="2"/>
  <c r="V28" i="2"/>
  <c r="P30" i="3"/>
  <c r="Q30" i="3"/>
  <c r="R30" i="3"/>
  <c r="Y30" i="3" s="1"/>
  <c r="P29" i="3"/>
  <c r="Q29" i="3"/>
  <c r="R29" i="3"/>
  <c r="P28" i="3"/>
  <c r="Q28" i="3"/>
  <c r="R28" i="3"/>
  <c r="O28" i="3"/>
  <c r="O29" i="3"/>
  <c r="V29" i="3" s="1"/>
  <c r="O30" i="3"/>
  <c r="P27" i="3"/>
  <c r="Q27" i="3"/>
  <c r="R27" i="3"/>
  <c r="O27" i="3"/>
  <c r="J30" i="3"/>
  <c r="K30" i="3"/>
  <c r="L30" i="3"/>
  <c r="J29" i="3"/>
  <c r="K29" i="3"/>
  <c r="L29" i="3"/>
  <c r="J28" i="3"/>
  <c r="K28" i="3"/>
  <c r="L28" i="3"/>
  <c r="I28" i="3"/>
  <c r="I29" i="3"/>
  <c r="I30" i="3"/>
  <c r="J27" i="3"/>
  <c r="K27" i="3"/>
  <c r="L27" i="3"/>
  <c r="Y27" i="3" s="1"/>
  <c r="I27" i="3"/>
  <c r="D30" i="3"/>
  <c r="E30" i="3"/>
  <c r="F30" i="3"/>
  <c r="D29" i="3"/>
  <c r="E29" i="3"/>
  <c r="F29" i="3"/>
  <c r="D28" i="3"/>
  <c r="E28" i="3"/>
  <c r="F28" i="3"/>
  <c r="Y28" i="3" s="1"/>
  <c r="C28" i="3"/>
  <c r="C29" i="3"/>
  <c r="C30" i="3"/>
  <c r="D27" i="3"/>
  <c r="E27" i="3"/>
  <c r="F27" i="3"/>
  <c r="C27" i="3"/>
  <c r="X29" i="3"/>
  <c r="W29" i="3"/>
  <c r="V28" i="3"/>
  <c r="W30" i="1"/>
  <c r="X30" i="1"/>
  <c r="Y30" i="1"/>
  <c r="W29" i="1"/>
  <c r="X29" i="1"/>
  <c r="Y29" i="1"/>
  <c r="W28" i="1"/>
  <c r="X28" i="1"/>
  <c r="Y28" i="1"/>
  <c r="V28" i="1"/>
  <c r="V29" i="1"/>
  <c r="V30" i="1"/>
  <c r="W27" i="1"/>
  <c r="X27" i="1"/>
  <c r="Y27" i="1"/>
  <c r="V27" i="1"/>
  <c r="P30" i="1"/>
  <c r="Q30" i="1"/>
  <c r="R30" i="1"/>
  <c r="P29" i="1"/>
  <c r="Q29" i="1"/>
  <c r="R29" i="1"/>
  <c r="P28" i="1"/>
  <c r="Q28" i="1"/>
  <c r="R28" i="1"/>
  <c r="O28" i="1"/>
  <c r="O29" i="1"/>
  <c r="O30" i="1"/>
  <c r="P27" i="1"/>
  <c r="Q27" i="1"/>
  <c r="R27" i="1"/>
  <c r="O27" i="1"/>
  <c r="J30" i="1"/>
  <c r="K30" i="1"/>
  <c r="L30" i="1"/>
  <c r="J29" i="1"/>
  <c r="K29" i="1"/>
  <c r="L29" i="1"/>
  <c r="J28" i="1"/>
  <c r="K28" i="1"/>
  <c r="L28" i="1"/>
  <c r="I29" i="1"/>
  <c r="I30" i="1"/>
  <c r="I28" i="1"/>
  <c r="J27" i="1"/>
  <c r="K27" i="1"/>
  <c r="L27" i="1"/>
  <c r="I27" i="1"/>
  <c r="D30" i="1"/>
  <c r="E30" i="1"/>
  <c r="F30" i="1"/>
  <c r="D29" i="1"/>
  <c r="E29" i="1"/>
  <c r="F29" i="1"/>
  <c r="F28" i="1"/>
  <c r="D28" i="1"/>
  <c r="E28" i="1"/>
  <c r="C28" i="1"/>
  <c r="C29" i="1"/>
  <c r="C30" i="1"/>
  <c r="D27" i="1"/>
  <c r="E27" i="1"/>
  <c r="F27" i="1"/>
  <c r="C27" i="1"/>
  <c r="X30" i="5" l="1"/>
  <c r="Y30" i="5"/>
  <c r="Y29" i="5"/>
  <c r="Y28" i="5"/>
  <c r="V29" i="5"/>
  <c r="V28" i="5"/>
  <c r="Y27" i="5"/>
  <c r="W28" i="5"/>
  <c r="W27" i="5"/>
  <c r="V27" i="5"/>
  <c r="W30" i="5"/>
  <c r="Y27" i="2"/>
  <c r="X27" i="2"/>
  <c r="X28" i="2"/>
  <c r="X30" i="2"/>
  <c r="W30" i="2"/>
  <c r="W28" i="2"/>
  <c r="W27" i="2"/>
  <c r="V27" i="2"/>
  <c r="Y29" i="3"/>
  <c r="V30" i="3"/>
  <c r="W30" i="3"/>
  <c r="X30" i="3"/>
  <c r="W28" i="3"/>
  <c r="X28" i="3"/>
  <c r="X27" i="3"/>
  <c r="W27" i="3"/>
  <c r="V27" i="3"/>
</calcChain>
</file>

<file path=xl/sharedStrings.xml><?xml version="1.0" encoding="utf-8"?>
<sst xmlns="http://schemas.openxmlformats.org/spreadsheetml/2006/main" count="392" uniqueCount="49">
  <si>
    <t>Amp500</t>
  </si>
  <si>
    <t>Cm5</t>
  </si>
  <si>
    <t>Live cells</t>
  </si>
  <si>
    <t>Dying cells</t>
  </si>
  <si>
    <t xml:space="preserve"> NTs</t>
  </si>
  <si>
    <t>Live cells NTs</t>
  </si>
  <si>
    <t>Time (min)</t>
  </si>
  <si>
    <t>E1 20190826 (A)</t>
  </si>
  <si>
    <t>E1 20190826 (B)</t>
  </si>
  <si>
    <t>E1 20190826 (C)</t>
  </si>
  <si>
    <t>E1 20190826 (D)</t>
  </si>
  <si>
    <t>E1 20190826 (E)</t>
  </si>
  <si>
    <t>E2 20190830 (A)</t>
  </si>
  <si>
    <t>E2 20190830 (B)</t>
  </si>
  <si>
    <t>E2 20190830 (C)</t>
  </si>
  <si>
    <t>E2 20190830 (D)</t>
  </si>
  <si>
    <t>E2 20190830 (F)</t>
  </si>
  <si>
    <t>E3 20190828 (A)</t>
  </si>
  <si>
    <t>E3 20190828 (B)</t>
  </si>
  <si>
    <t>E3 20190828 (C)</t>
  </si>
  <si>
    <t>E3 20190828 (D)</t>
  </si>
  <si>
    <t>E3 20190828 (E)</t>
  </si>
  <si>
    <t>E1 summary</t>
  </si>
  <si>
    <t>Dying cells NTs</t>
  </si>
  <si>
    <t>E2 summary</t>
  </si>
  <si>
    <t>E3 summary</t>
  </si>
  <si>
    <t>Total summary E1+E2+E3</t>
  </si>
  <si>
    <t>Empty LB</t>
  </si>
  <si>
    <t>E1 20190829 (A)</t>
  </si>
  <si>
    <t>E1 20190829 (B)</t>
  </si>
  <si>
    <t>E1 20190829 (F)</t>
  </si>
  <si>
    <t>E2 20190828 (A)</t>
  </si>
  <si>
    <t>E2 20190828 (G)</t>
  </si>
  <si>
    <t>E2 20190828 (C)</t>
  </si>
  <si>
    <t>E3 20190822 (D)</t>
  </si>
  <si>
    <t>E3 20190822 (E)</t>
  </si>
  <si>
    <t>E3 20190822 (B)</t>
  </si>
  <si>
    <t>E1 20191021 (A)</t>
  </si>
  <si>
    <t>E1 20191021 (B)</t>
  </si>
  <si>
    <t>E2 20191022 (A)</t>
  </si>
  <si>
    <t>E2 20191022 (B)</t>
  </si>
  <si>
    <t>E1 20191030 (A)</t>
  </si>
  <si>
    <t>E1 20191030 (B)</t>
  </si>
  <si>
    <t>E1 20191030 (C)</t>
  </si>
  <si>
    <t>E2 20191031 (A)</t>
  </si>
  <si>
    <t>E2 20191031 (B)</t>
  </si>
  <si>
    <t>E3 20191101 (A)</t>
  </si>
  <si>
    <t>E3 20191101 (D)</t>
  </si>
  <si>
    <t>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</si>
</sst>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F37" sqref="F37"/>
    </sheetView>
  </sheetViews>
  <sheetFormatPr defaultRowHeight="15" x14ac:dyDescent="0.25"/>
  <sheetData>
    <row r="1" spans="1:18" x14ac:dyDescent="0.25">
      <c r="A1" s="1" t="s">
        <v>27</v>
      </c>
      <c r="B1" s="2"/>
      <c r="C1" s="2"/>
      <c r="D1" s="2"/>
      <c r="E1" s="2"/>
      <c r="F1" s="3"/>
      <c r="G1" s="1" t="s">
        <v>27</v>
      </c>
      <c r="H1" s="2"/>
      <c r="I1" s="2"/>
      <c r="J1" s="2"/>
      <c r="K1" s="2"/>
      <c r="L1" s="3"/>
      <c r="M1" s="1" t="s">
        <v>27</v>
      </c>
      <c r="N1" s="2"/>
      <c r="O1" s="2"/>
      <c r="P1" s="2"/>
      <c r="Q1" s="2"/>
      <c r="R1" s="3"/>
    </row>
    <row r="2" spans="1:18" x14ac:dyDescent="0.25">
      <c r="A2" s="4" t="s">
        <v>28</v>
      </c>
      <c r="B2" s="5"/>
      <c r="C2" s="5"/>
      <c r="D2" s="5"/>
      <c r="E2" s="5"/>
      <c r="F2" s="6"/>
      <c r="G2" s="4" t="s">
        <v>29</v>
      </c>
      <c r="H2" s="5"/>
      <c r="I2" s="5"/>
      <c r="J2" s="5"/>
      <c r="K2" s="5"/>
      <c r="L2" s="6"/>
      <c r="M2" s="4" t="s">
        <v>30</v>
      </c>
      <c r="N2" s="5"/>
      <c r="O2" s="5"/>
      <c r="P2" s="5"/>
      <c r="Q2" s="5"/>
      <c r="R2" s="6"/>
    </row>
    <row r="3" spans="1:18" x14ac:dyDescent="0.25">
      <c r="A3" s="7" t="s">
        <v>6</v>
      </c>
      <c r="B3" s="5"/>
      <c r="C3" s="5">
        <v>0</v>
      </c>
      <c r="D3" s="5">
        <v>30</v>
      </c>
      <c r="E3" s="5">
        <v>60</v>
      </c>
      <c r="F3" s="6">
        <v>90</v>
      </c>
      <c r="G3" s="7" t="s">
        <v>6</v>
      </c>
      <c r="H3" s="5"/>
      <c r="I3" s="5">
        <v>0</v>
      </c>
      <c r="J3" s="5">
        <v>30</v>
      </c>
      <c r="K3" s="5">
        <v>60</v>
      </c>
      <c r="L3" s="6">
        <v>90</v>
      </c>
      <c r="M3" s="7" t="s">
        <v>6</v>
      </c>
      <c r="N3" s="5"/>
      <c r="O3" s="5">
        <v>0</v>
      </c>
      <c r="P3" s="5">
        <v>30</v>
      </c>
      <c r="Q3" s="5">
        <v>60</v>
      </c>
      <c r="R3" s="6">
        <v>90</v>
      </c>
    </row>
    <row r="4" spans="1:18" x14ac:dyDescent="0.25">
      <c r="A4" s="7" t="s">
        <v>2</v>
      </c>
      <c r="B4" s="5"/>
      <c r="C4" s="5">
        <v>21</v>
      </c>
      <c r="D4" s="5">
        <v>44</v>
      </c>
      <c r="E4" s="5">
        <v>92</v>
      </c>
      <c r="F4" s="6">
        <v>205</v>
      </c>
      <c r="G4" s="7" t="s">
        <v>2</v>
      </c>
      <c r="H4" s="5"/>
      <c r="I4" s="5">
        <v>21</v>
      </c>
      <c r="J4" s="5">
        <v>37</v>
      </c>
      <c r="K4" s="5">
        <v>74</v>
      </c>
      <c r="L4" s="6">
        <v>163</v>
      </c>
      <c r="M4" s="7" t="s">
        <v>2</v>
      </c>
      <c r="N4" s="5"/>
      <c r="O4" s="5">
        <v>18</v>
      </c>
      <c r="P4" s="5">
        <v>43</v>
      </c>
      <c r="Q4" s="5">
        <v>96</v>
      </c>
      <c r="R4" s="6">
        <v>182</v>
      </c>
    </row>
    <row r="5" spans="1:18" x14ac:dyDescent="0.25">
      <c r="A5" s="7" t="s">
        <v>3</v>
      </c>
      <c r="B5" s="5"/>
      <c r="C5" s="5">
        <v>0</v>
      </c>
      <c r="D5" s="5">
        <v>0</v>
      </c>
      <c r="E5" s="5">
        <v>0</v>
      </c>
      <c r="F5" s="6">
        <v>0</v>
      </c>
      <c r="G5" s="7" t="s">
        <v>3</v>
      </c>
      <c r="H5" s="5"/>
      <c r="I5" s="5">
        <v>0</v>
      </c>
      <c r="J5" s="5">
        <v>0</v>
      </c>
      <c r="K5" s="5">
        <v>0</v>
      </c>
      <c r="L5" s="6">
        <v>0</v>
      </c>
      <c r="M5" s="7" t="s">
        <v>3</v>
      </c>
      <c r="N5" s="5"/>
      <c r="O5" s="5">
        <v>0</v>
      </c>
      <c r="P5" s="5">
        <v>0</v>
      </c>
      <c r="Q5" s="5">
        <v>0</v>
      </c>
      <c r="R5" s="6">
        <v>4</v>
      </c>
    </row>
    <row r="6" spans="1:18" x14ac:dyDescent="0.25">
      <c r="A6" s="7" t="s">
        <v>5</v>
      </c>
      <c r="B6" s="5"/>
      <c r="C6" s="5">
        <v>0</v>
      </c>
      <c r="D6" s="5">
        <v>0</v>
      </c>
      <c r="E6" s="5">
        <v>0</v>
      </c>
      <c r="F6" s="6">
        <v>0</v>
      </c>
      <c r="G6" s="7" t="s">
        <v>5</v>
      </c>
      <c r="H6" s="5"/>
      <c r="I6" s="5">
        <v>0</v>
      </c>
      <c r="J6" s="5">
        <v>0</v>
      </c>
      <c r="K6" s="5">
        <v>0</v>
      </c>
      <c r="L6" s="6">
        <v>0</v>
      </c>
      <c r="M6" s="7" t="s">
        <v>5</v>
      </c>
      <c r="N6" s="5"/>
      <c r="O6" s="5">
        <v>0</v>
      </c>
      <c r="P6" s="5">
        <v>0</v>
      </c>
      <c r="Q6" s="5">
        <v>0</v>
      </c>
      <c r="R6" s="6">
        <v>0</v>
      </c>
    </row>
    <row r="7" spans="1:18" ht="15.75" thickBot="1" x14ac:dyDescent="0.3">
      <c r="A7" s="8" t="s">
        <v>3</v>
      </c>
      <c r="B7" s="9" t="s">
        <v>4</v>
      </c>
      <c r="C7" s="9">
        <v>0</v>
      </c>
      <c r="D7" s="9">
        <v>0</v>
      </c>
      <c r="E7" s="9">
        <v>0</v>
      </c>
      <c r="F7" s="10">
        <v>0</v>
      </c>
      <c r="G7" s="8" t="s">
        <v>3</v>
      </c>
      <c r="H7" s="9" t="s">
        <v>4</v>
      </c>
      <c r="I7" s="9">
        <v>0</v>
      </c>
      <c r="J7" s="9">
        <v>0</v>
      </c>
      <c r="K7" s="9">
        <v>0</v>
      </c>
      <c r="L7" s="10">
        <v>0</v>
      </c>
      <c r="M7" s="8" t="s">
        <v>3</v>
      </c>
      <c r="N7" s="9" t="s">
        <v>4</v>
      </c>
      <c r="O7" s="9">
        <v>0</v>
      </c>
      <c r="P7" s="9">
        <v>0</v>
      </c>
      <c r="Q7" s="9">
        <v>0</v>
      </c>
      <c r="R7" s="10">
        <v>0</v>
      </c>
    </row>
    <row r="8" spans="1:18" x14ac:dyDescent="0.25">
      <c r="A8" s="1" t="s">
        <v>27</v>
      </c>
      <c r="B8" s="2"/>
      <c r="C8" s="2"/>
      <c r="D8" s="2"/>
      <c r="E8" s="2"/>
      <c r="F8" s="3"/>
      <c r="G8" s="1" t="s">
        <v>27</v>
      </c>
      <c r="H8" s="2"/>
      <c r="I8" s="2"/>
      <c r="J8" s="2"/>
      <c r="K8" s="2"/>
      <c r="L8" s="3"/>
      <c r="M8" s="1" t="s">
        <v>27</v>
      </c>
      <c r="N8" s="2"/>
      <c r="O8" s="2"/>
      <c r="P8" s="2"/>
      <c r="Q8" s="2"/>
      <c r="R8" s="3"/>
    </row>
    <row r="9" spans="1:18" x14ac:dyDescent="0.25">
      <c r="A9" s="4" t="s">
        <v>31</v>
      </c>
      <c r="B9" s="5"/>
      <c r="C9" s="5"/>
      <c r="D9" s="5"/>
      <c r="E9" s="5"/>
      <c r="F9" s="6"/>
      <c r="G9" s="4" t="s">
        <v>33</v>
      </c>
      <c r="H9" s="5"/>
      <c r="I9" s="5"/>
      <c r="J9" s="5"/>
      <c r="K9" s="5"/>
      <c r="L9" s="6"/>
      <c r="M9" s="4" t="s">
        <v>32</v>
      </c>
      <c r="N9" s="5"/>
      <c r="O9" s="5"/>
      <c r="P9" s="5"/>
      <c r="Q9" s="5"/>
      <c r="R9" s="6"/>
    </row>
    <row r="10" spans="1:18" x14ac:dyDescent="0.25">
      <c r="A10" s="7" t="s">
        <v>6</v>
      </c>
      <c r="B10" s="5"/>
      <c r="C10" s="5">
        <v>0</v>
      </c>
      <c r="D10" s="5">
        <v>30</v>
      </c>
      <c r="E10" s="5">
        <v>60</v>
      </c>
      <c r="F10" s="6">
        <v>90</v>
      </c>
      <c r="G10" s="7" t="s">
        <v>6</v>
      </c>
      <c r="H10" s="5"/>
      <c r="I10" s="5">
        <v>0</v>
      </c>
      <c r="J10" s="5">
        <v>30</v>
      </c>
      <c r="K10" s="5">
        <v>60</v>
      </c>
      <c r="L10" s="6">
        <v>90</v>
      </c>
      <c r="M10" s="7" t="s">
        <v>6</v>
      </c>
      <c r="N10" s="5"/>
      <c r="O10" s="5">
        <v>0</v>
      </c>
      <c r="P10" s="5">
        <v>30</v>
      </c>
      <c r="Q10" s="5">
        <v>60</v>
      </c>
      <c r="R10" s="6">
        <v>90</v>
      </c>
    </row>
    <row r="11" spans="1:18" x14ac:dyDescent="0.25">
      <c r="A11" s="7" t="s">
        <v>2</v>
      </c>
      <c r="B11" s="5"/>
      <c r="C11" s="5">
        <v>13</v>
      </c>
      <c r="D11" s="5">
        <v>16</v>
      </c>
      <c r="E11" s="5">
        <v>31</v>
      </c>
      <c r="F11" s="6">
        <v>63</v>
      </c>
      <c r="G11" s="7" t="s">
        <v>2</v>
      </c>
      <c r="H11" s="5"/>
      <c r="I11" s="5">
        <v>18</v>
      </c>
      <c r="J11" s="5">
        <v>23</v>
      </c>
      <c r="K11" s="5">
        <v>40</v>
      </c>
      <c r="L11" s="6">
        <v>88</v>
      </c>
      <c r="M11" s="7" t="s">
        <v>2</v>
      </c>
      <c r="N11" s="5"/>
      <c r="O11" s="5">
        <v>14</v>
      </c>
      <c r="P11" s="5">
        <v>25</v>
      </c>
      <c r="Q11" s="5">
        <v>53</v>
      </c>
      <c r="R11" s="6">
        <v>145</v>
      </c>
    </row>
    <row r="12" spans="1:18" x14ac:dyDescent="0.25">
      <c r="A12" s="7" t="s">
        <v>3</v>
      </c>
      <c r="B12" s="5"/>
      <c r="C12" s="5">
        <v>0</v>
      </c>
      <c r="D12" s="5">
        <v>0</v>
      </c>
      <c r="E12" s="5">
        <v>0</v>
      </c>
      <c r="F12" s="6">
        <v>3</v>
      </c>
      <c r="G12" s="7" t="s">
        <v>3</v>
      </c>
      <c r="H12" s="5"/>
      <c r="I12" s="5">
        <v>0</v>
      </c>
      <c r="J12" s="5">
        <v>0</v>
      </c>
      <c r="K12" s="5">
        <v>0</v>
      </c>
      <c r="L12" s="6">
        <v>2</v>
      </c>
      <c r="M12" s="7" t="s">
        <v>3</v>
      </c>
      <c r="N12" s="5"/>
      <c r="O12" s="5">
        <v>0</v>
      </c>
      <c r="P12" s="5">
        <v>0</v>
      </c>
      <c r="Q12" s="5">
        <v>0</v>
      </c>
      <c r="R12" s="6">
        <v>1</v>
      </c>
    </row>
    <row r="13" spans="1:18" x14ac:dyDescent="0.25">
      <c r="A13" s="7" t="s">
        <v>5</v>
      </c>
      <c r="B13" s="5"/>
      <c r="C13" s="5">
        <v>0</v>
      </c>
      <c r="D13" s="5">
        <v>0</v>
      </c>
      <c r="E13" s="5">
        <v>0</v>
      </c>
      <c r="F13" s="6">
        <v>0</v>
      </c>
      <c r="G13" s="7" t="s">
        <v>5</v>
      </c>
      <c r="H13" s="5"/>
      <c r="I13" s="5">
        <v>0</v>
      </c>
      <c r="J13" s="5">
        <v>0</v>
      </c>
      <c r="K13" s="5">
        <v>0</v>
      </c>
      <c r="L13" s="6">
        <v>0</v>
      </c>
      <c r="M13" s="7" t="s">
        <v>5</v>
      </c>
      <c r="N13" s="5"/>
      <c r="O13" s="5">
        <v>0</v>
      </c>
      <c r="P13" s="5">
        <v>0</v>
      </c>
      <c r="Q13" s="5">
        <v>0</v>
      </c>
      <c r="R13" s="6">
        <v>0</v>
      </c>
    </row>
    <row r="14" spans="1:18" ht="15.75" thickBot="1" x14ac:dyDescent="0.3">
      <c r="A14" s="8" t="s">
        <v>3</v>
      </c>
      <c r="B14" s="9" t="s">
        <v>4</v>
      </c>
      <c r="C14" s="9">
        <v>0</v>
      </c>
      <c r="D14" s="9">
        <v>0</v>
      </c>
      <c r="E14" s="9">
        <v>0</v>
      </c>
      <c r="F14" s="10">
        <v>0</v>
      </c>
      <c r="G14" s="8" t="s">
        <v>3</v>
      </c>
      <c r="H14" s="9" t="s">
        <v>4</v>
      </c>
      <c r="I14" s="9">
        <v>0</v>
      </c>
      <c r="J14" s="9">
        <v>0</v>
      </c>
      <c r="K14" s="9">
        <v>0</v>
      </c>
      <c r="L14" s="10">
        <v>0</v>
      </c>
      <c r="M14" s="8" t="s">
        <v>3</v>
      </c>
      <c r="N14" s="9" t="s">
        <v>4</v>
      </c>
      <c r="O14" s="9">
        <v>0</v>
      </c>
      <c r="P14" s="9">
        <v>0</v>
      </c>
      <c r="Q14" s="9">
        <v>0</v>
      </c>
      <c r="R14" s="10">
        <v>0</v>
      </c>
    </row>
    <row r="15" spans="1:18" x14ac:dyDescent="0.25">
      <c r="A15" s="1" t="s">
        <v>27</v>
      </c>
      <c r="B15" s="2"/>
      <c r="C15" s="2"/>
      <c r="D15" s="2"/>
      <c r="E15" s="2"/>
      <c r="F15" s="3"/>
      <c r="G15" s="1" t="s">
        <v>27</v>
      </c>
      <c r="H15" s="2"/>
      <c r="I15" s="2"/>
      <c r="J15" s="2"/>
      <c r="K15" s="2"/>
      <c r="L15" s="3"/>
      <c r="M15" s="1" t="s">
        <v>27</v>
      </c>
      <c r="N15" s="2"/>
      <c r="O15" s="2"/>
      <c r="P15" s="2"/>
      <c r="Q15" s="2"/>
      <c r="R15" s="3"/>
    </row>
    <row r="16" spans="1:18" x14ac:dyDescent="0.25">
      <c r="A16" s="4" t="s">
        <v>36</v>
      </c>
      <c r="B16" s="5"/>
      <c r="C16" s="5"/>
      <c r="D16" s="5"/>
      <c r="E16" s="5"/>
      <c r="F16" s="6"/>
      <c r="G16" s="4" t="s">
        <v>34</v>
      </c>
      <c r="H16" s="5"/>
      <c r="I16" s="5"/>
      <c r="J16" s="5"/>
      <c r="K16" s="5"/>
      <c r="L16" s="6"/>
      <c r="M16" s="4" t="s">
        <v>35</v>
      </c>
      <c r="N16" s="5"/>
      <c r="O16" s="5"/>
      <c r="P16" s="5"/>
      <c r="Q16" s="5"/>
      <c r="R16" s="6"/>
    </row>
    <row r="17" spans="1:25" x14ac:dyDescent="0.25">
      <c r="A17" s="7" t="s">
        <v>6</v>
      </c>
      <c r="B17" s="5"/>
      <c r="C17" s="5">
        <v>0</v>
      </c>
      <c r="D17" s="5">
        <v>30</v>
      </c>
      <c r="E17" s="5">
        <v>60</v>
      </c>
      <c r="F17" s="6">
        <v>90</v>
      </c>
      <c r="G17" s="7" t="s">
        <v>6</v>
      </c>
      <c r="H17" s="5"/>
      <c r="I17" s="5">
        <v>0</v>
      </c>
      <c r="J17" s="5">
        <v>30</v>
      </c>
      <c r="K17" s="5">
        <v>60</v>
      </c>
      <c r="L17" s="6">
        <v>90</v>
      </c>
      <c r="M17" s="7" t="s">
        <v>6</v>
      </c>
      <c r="N17" s="5"/>
      <c r="O17" s="5">
        <v>0</v>
      </c>
      <c r="P17" s="5">
        <v>30</v>
      </c>
      <c r="Q17" s="5">
        <v>60</v>
      </c>
      <c r="R17" s="6">
        <v>90</v>
      </c>
    </row>
    <row r="18" spans="1:25" x14ac:dyDescent="0.25">
      <c r="A18" s="7" t="s">
        <v>2</v>
      </c>
      <c r="B18" s="5"/>
      <c r="C18" s="5">
        <v>19</v>
      </c>
      <c r="D18" s="5">
        <v>23</v>
      </c>
      <c r="E18" s="5">
        <v>48</v>
      </c>
      <c r="F18" s="6">
        <v>131</v>
      </c>
      <c r="G18" s="7" t="s">
        <v>2</v>
      </c>
      <c r="H18" s="5"/>
      <c r="I18" s="5">
        <v>19</v>
      </c>
      <c r="J18" s="5">
        <v>28</v>
      </c>
      <c r="K18" s="5">
        <v>71</v>
      </c>
      <c r="L18" s="6">
        <v>135</v>
      </c>
      <c r="M18" s="7" t="s">
        <v>2</v>
      </c>
      <c r="N18" s="5"/>
      <c r="O18" s="5">
        <v>16</v>
      </c>
      <c r="P18" s="5">
        <v>23</v>
      </c>
      <c r="Q18" s="5">
        <v>52</v>
      </c>
      <c r="R18" s="6">
        <v>133</v>
      </c>
    </row>
    <row r="19" spans="1:25" x14ac:dyDescent="0.25">
      <c r="A19" s="7" t="s">
        <v>3</v>
      </c>
      <c r="B19" s="5"/>
      <c r="C19" s="5">
        <v>0</v>
      </c>
      <c r="D19" s="5">
        <v>2</v>
      </c>
      <c r="E19" s="5">
        <v>3</v>
      </c>
      <c r="F19" s="6">
        <v>4</v>
      </c>
      <c r="G19" s="7" t="s">
        <v>3</v>
      </c>
      <c r="H19" s="5"/>
      <c r="I19" s="5">
        <v>0</v>
      </c>
      <c r="J19" s="5">
        <v>3</v>
      </c>
      <c r="K19" s="5">
        <v>4</v>
      </c>
      <c r="L19" s="6">
        <v>7</v>
      </c>
      <c r="M19" s="7" t="s">
        <v>3</v>
      </c>
      <c r="N19" s="5"/>
      <c r="O19" s="5">
        <v>0</v>
      </c>
      <c r="P19" s="5">
        <v>2</v>
      </c>
      <c r="Q19" s="5">
        <v>2</v>
      </c>
      <c r="R19" s="6">
        <v>2</v>
      </c>
    </row>
    <row r="20" spans="1:25" x14ac:dyDescent="0.25">
      <c r="A20" s="7" t="s">
        <v>5</v>
      </c>
      <c r="B20" s="5"/>
      <c r="C20" s="5">
        <v>0</v>
      </c>
      <c r="D20" s="5">
        <v>0</v>
      </c>
      <c r="E20" s="5">
        <v>0</v>
      </c>
      <c r="F20" s="6">
        <v>0</v>
      </c>
      <c r="G20" s="7" t="s">
        <v>5</v>
      </c>
      <c r="H20" s="5"/>
      <c r="I20" s="5">
        <v>0</v>
      </c>
      <c r="J20" s="5">
        <v>0</v>
      </c>
      <c r="K20" s="5">
        <v>0</v>
      </c>
      <c r="L20" s="6">
        <v>0</v>
      </c>
      <c r="M20" s="7" t="s">
        <v>5</v>
      </c>
      <c r="N20" s="5"/>
      <c r="O20" s="5">
        <v>0</v>
      </c>
      <c r="P20" s="5">
        <v>0</v>
      </c>
      <c r="Q20" s="5">
        <v>0</v>
      </c>
      <c r="R20" s="6">
        <v>0</v>
      </c>
    </row>
    <row r="21" spans="1:25" ht="15.75" thickBot="1" x14ac:dyDescent="0.3">
      <c r="A21" s="8" t="s">
        <v>3</v>
      </c>
      <c r="B21" s="9" t="s">
        <v>4</v>
      </c>
      <c r="C21" s="9">
        <v>0</v>
      </c>
      <c r="D21" s="9">
        <v>0</v>
      </c>
      <c r="E21" s="9">
        <v>0</v>
      </c>
      <c r="F21" s="10">
        <v>0</v>
      </c>
      <c r="G21" s="8" t="s">
        <v>3</v>
      </c>
      <c r="H21" s="9" t="s">
        <v>4</v>
      </c>
      <c r="I21" s="9">
        <v>0</v>
      </c>
      <c r="J21" s="9">
        <v>0</v>
      </c>
      <c r="K21" s="9">
        <v>0</v>
      </c>
      <c r="L21" s="10">
        <v>0</v>
      </c>
      <c r="M21" s="8" t="s">
        <v>3</v>
      </c>
      <c r="N21" s="9" t="s">
        <v>4</v>
      </c>
      <c r="O21" s="9">
        <v>0</v>
      </c>
      <c r="P21" s="9">
        <v>0</v>
      </c>
      <c r="Q21" s="9">
        <v>0</v>
      </c>
      <c r="R21" s="10">
        <v>0</v>
      </c>
    </row>
    <row r="24" spans="1:25" ht="15.75" thickBot="1" x14ac:dyDescent="0.3"/>
    <row r="25" spans="1:25" x14ac:dyDescent="0.25">
      <c r="A25" s="11" t="s">
        <v>22</v>
      </c>
      <c r="B25" s="2"/>
      <c r="C25" s="2"/>
      <c r="D25" s="2"/>
      <c r="E25" s="2"/>
      <c r="F25" s="3"/>
      <c r="G25" s="11" t="s">
        <v>24</v>
      </c>
      <c r="H25" s="2"/>
      <c r="I25" s="2"/>
      <c r="J25" s="2"/>
      <c r="K25" s="2"/>
      <c r="L25" s="3"/>
      <c r="M25" s="11" t="s">
        <v>25</v>
      </c>
      <c r="N25" s="2"/>
      <c r="O25" s="2"/>
      <c r="P25" s="2"/>
      <c r="Q25" s="2"/>
      <c r="R25" s="3"/>
      <c r="T25" s="12" t="s">
        <v>26</v>
      </c>
      <c r="U25" s="13"/>
      <c r="V25" s="13"/>
      <c r="W25" s="13"/>
      <c r="X25" s="13"/>
      <c r="Y25" s="14"/>
    </row>
    <row r="26" spans="1:25" x14ac:dyDescent="0.25">
      <c r="A26" s="7" t="s">
        <v>6</v>
      </c>
      <c r="B26" s="5"/>
      <c r="C26" s="5">
        <v>0</v>
      </c>
      <c r="D26" s="5">
        <v>30</v>
      </c>
      <c r="E26" s="5">
        <v>60</v>
      </c>
      <c r="F26" s="6">
        <v>90</v>
      </c>
      <c r="G26" s="7" t="s">
        <v>6</v>
      </c>
      <c r="H26" s="5"/>
      <c r="I26" s="5">
        <v>0</v>
      </c>
      <c r="J26" s="5">
        <v>30</v>
      </c>
      <c r="K26" s="5">
        <v>60</v>
      </c>
      <c r="L26" s="6">
        <v>90</v>
      </c>
      <c r="M26" s="7" t="s">
        <v>6</v>
      </c>
      <c r="N26" s="5"/>
      <c r="O26" s="5">
        <v>0</v>
      </c>
      <c r="P26" s="5">
        <v>30</v>
      </c>
      <c r="Q26" s="5">
        <v>60</v>
      </c>
      <c r="R26" s="6">
        <v>90</v>
      </c>
      <c r="T26" s="15" t="s">
        <v>6</v>
      </c>
      <c r="U26" s="16"/>
      <c r="V26" s="16">
        <v>0</v>
      </c>
      <c r="W26" s="16">
        <v>30</v>
      </c>
      <c r="X26" s="16">
        <v>60</v>
      </c>
      <c r="Y26" s="17">
        <v>90</v>
      </c>
    </row>
    <row r="27" spans="1:25" x14ac:dyDescent="0.25">
      <c r="A27" s="7" t="s">
        <v>2</v>
      </c>
      <c r="B27" s="5"/>
      <c r="C27" s="5">
        <f>C4+I4+O4</f>
        <v>60</v>
      </c>
      <c r="D27" s="5">
        <f t="shared" ref="D27:F30" si="0">D4+J4+P4</f>
        <v>124</v>
      </c>
      <c r="E27" s="5">
        <f t="shared" si="0"/>
        <v>262</v>
      </c>
      <c r="F27" s="6">
        <f t="shared" si="0"/>
        <v>550</v>
      </c>
      <c r="G27" s="7" t="s">
        <v>2</v>
      </c>
      <c r="H27" s="5"/>
      <c r="I27" s="5">
        <f>C11+I11+O11</f>
        <v>45</v>
      </c>
      <c r="J27" s="5">
        <f t="shared" ref="J27:L30" si="1">D11+J11+P11</f>
        <v>64</v>
      </c>
      <c r="K27" s="5">
        <f t="shared" si="1"/>
        <v>124</v>
      </c>
      <c r="L27" s="6">
        <f t="shared" si="1"/>
        <v>296</v>
      </c>
      <c r="M27" s="7" t="s">
        <v>2</v>
      </c>
      <c r="N27" s="5"/>
      <c r="O27" s="5">
        <f>C18+I18+O18</f>
        <v>54</v>
      </c>
      <c r="P27" s="5">
        <f t="shared" ref="P27:R30" si="2">D18+J18+P18</f>
        <v>74</v>
      </c>
      <c r="Q27" s="5">
        <f t="shared" si="2"/>
        <v>171</v>
      </c>
      <c r="R27" s="6">
        <f t="shared" si="2"/>
        <v>399</v>
      </c>
      <c r="T27" s="15" t="s">
        <v>2</v>
      </c>
      <c r="U27" s="16"/>
      <c r="V27" s="16">
        <f>C27+I27+O27</f>
        <v>159</v>
      </c>
      <c r="W27" s="16">
        <f t="shared" ref="W27:Y30" si="3">D27+J27+P27</f>
        <v>262</v>
      </c>
      <c r="X27" s="16">
        <f t="shared" si="3"/>
        <v>557</v>
      </c>
      <c r="Y27" s="17">
        <f t="shared" si="3"/>
        <v>1245</v>
      </c>
    </row>
    <row r="28" spans="1:25" x14ac:dyDescent="0.25">
      <c r="A28" s="7" t="s">
        <v>3</v>
      </c>
      <c r="B28" s="5"/>
      <c r="C28" s="5">
        <f t="shared" ref="C28:C30" si="4">C5+I5+O5</f>
        <v>0</v>
      </c>
      <c r="D28" s="5">
        <f t="shared" si="0"/>
        <v>0</v>
      </c>
      <c r="E28" s="5">
        <f t="shared" si="0"/>
        <v>0</v>
      </c>
      <c r="F28" s="6">
        <f t="shared" si="0"/>
        <v>4</v>
      </c>
      <c r="G28" s="7" t="s">
        <v>3</v>
      </c>
      <c r="H28" s="5"/>
      <c r="I28" s="5">
        <f t="shared" ref="I28:I30" si="5">C12+I12+O12</f>
        <v>0</v>
      </c>
      <c r="J28" s="5">
        <f t="shared" si="1"/>
        <v>0</v>
      </c>
      <c r="K28" s="5">
        <f t="shared" si="1"/>
        <v>0</v>
      </c>
      <c r="L28" s="6">
        <f t="shared" si="1"/>
        <v>6</v>
      </c>
      <c r="M28" s="7" t="s">
        <v>3</v>
      </c>
      <c r="N28" s="5"/>
      <c r="O28" s="5">
        <f t="shared" ref="O28:O30" si="6">C19+I19+O19</f>
        <v>0</v>
      </c>
      <c r="P28" s="5">
        <f t="shared" si="2"/>
        <v>7</v>
      </c>
      <c r="Q28" s="5">
        <f t="shared" si="2"/>
        <v>9</v>
      </c>
      <c r="R28" s="6">
        <f t="shared" si="2"/>
        <v>13</v>
      </c>
      <c r="T28" s="15" t="s">
        <v>3</v>
      </c>
      <c r="U28" s="16"/>
      <c r="V28" s="16">
        <f t="shared" ref="V28:V30" si="7">C28+I28+O28</f>
        <v>0</v>
      </c>
      <c r="W28" s="16">
        <f t="shared" si="3"/>
        <v>7</v>
      </c>
      <c r="X28" s="16">
        <f t="shared" si="3"/>
        <v>9</v>
      </c>
      <c r="Y28" s="17">
        <f t="shared" si="3"/>
        <v>23</v>
      </c>
    </row>
    <row r="29" spans="1:25" x14ac:dyDescent="0.25">
      <c r="A29" s="7" t="s">
        <v>5</v>
      </c>
      <c r="B29" s="5"/>
      <c r="C29" s="5">
        <f t="shared" si="4"/>
        <v>0</v>
      </c>
      <c r="D29" s="5">
        <f t="shared" si="0"/>
        <v>0</v>
      </c>
      <c r="E29" s="5">
        <f t="shared" si="0"/>
        <v>0</v>
      </c>
      <c r="F29" s="6">
        <f t="shared" si="0"/>
        <v>0</v>
      </c>
      <c r="G29" s="7" t="s">
        <v>5</v>
      </c>
      <c r="H29" s="5"/>
      <c r="I29" s="5">
        <f t="shared" si="5"/>
        <v>0</v>
      </c>
      <c r="J29" s="5">
        <f t="shared" si="1"/>
        <v>0</v>
      </c>
      <c r="K29" s="5">
        <f t="shared" si="1"/>
        <v>0</v>
      </c>
      <c r="L29" s="6">
        <f t="shared" si="1"/>
        <v>0</v>
      </c>
      <c r="M29" s="7" t="s">
        <v>5</v>
      </c>
      <c r="N29" s="5"/>
      <c r="O29" s="5">
        <f t="shared" si="6"/>
        <v>0</v>
      </c>
      <c r="P29" s="5">
        <f t="shared" si="2"/>
        <v>0</v>
      </c>
      <c r="Q29" s="5">
        <f t="shared" si="2"/>
        <v>0</v>
      </c>
      <c r="R29" s="6">
        <f t="shared" si="2"/>
        <v>0</v>
      </c>
      <c r="T29" s="15" t="s">
        <v>5</v>
      </c>
      <c r="U29" s="16"/>
      <c r="V29" s="16">
        <f t="shared" si="7"/>
        <v>0</v>
      </c>
      <c r="W29" s="16">
        <f t="shared" si="3"/>
        <v>0</v>
      </c>
      <c r="X29" s="16">
        <f t="shared" si="3"/>
        <v>0</v>
      </c>
      <c r="Y29" s="17">
        <f t="shared" si="3"/>
        <v>0</v>
      </c>
    </row>
    <row r="30" spans="1:25" ht="15.75" thickBot="1" x14ac:dyDescent="0.3">
      <c r="A30" s="8" t="s">
        <v>23</v>
      </c>
      <c r="B30" s="9"/>
      <c r="C30" s="9">
        <f t="shared" si="4"/>
        <v>0</v>
      </c>
      <c r="D30" s="9">
        <f t="shared" si="0"/>
        <v>0</v>
      </c>
      <c r="E30" s="9">
        <f t="shared" si="0"/>
        <v>0</v>
      </c>
      <c r="F30" s="10">
        <f t="shared" si="0"/>
        <v>0</v>
      </c>
      <c r="G30" s="8" t="s">
        <v>23</v>
      </c>
      <c r="H30" s="9"/>
      <c r="I30" s="9">
        <f t="shared" si="5"/>
        <v>0</v>
      </c>
      <c r="J30" s="9">
        <f t="shared" si="1"/>
        <v>0</v>
      </c>
      <c r="K30" s="9">
        <f t="shared" si="1"/>
        <v>0</v>
      </c>
      <c r="L30" s="10">
        <f t="shared" si="1"/>
        <v>0</v>
      </c>
      <c r="M30" s="8" t="s">
        <v>23</v>
      </c>
      <c r="N30" s="9"/>
      <c r="O30" s="9">
        <f t="shared" si="6"/>
        <v>0</v>
      </c>
      <c r="P30" s="9">
        <f t="shared" si="2"/>
        <v>0</v>
      </c>
      <c r="Q30" s="9">
        <f t="shared" si="2"/>
        <v>0</v>
      </c>
      <c r="R30" s="10">
        <f t="shared" si="2"/>
        <v>0</v>
      </c>
      <c r="T30" s="18" t="s">
        <v>23</v>
      </c>
      <c r="U30" s="19"/>
      <c r="V30" s="19">
        <f t="shared" si="7"/>
        <v>0</v>
      </c>
      <c r="W30" s="19">
        <f t="shared" si="3"/>
        <v>0</v>
      </c>
      <c r="X30" s="19">
        <f t="shared" si="3"/>
        <v>0</v>
      </c>
      <c r="Y30" s="20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A19" sqref="A19"/>
    </sheetView>
  </sheetViews>
  <sheetFormatPr defaultRowHeight="15" x14ac:dyDescent="0.25"/>
  <sheetData>
    <row r="1" spans="1:30" x14ac:dyDescent="0.25">
      <c r="A1" s="1" t="s">
        <v>0</v>
      </c>
      <c r="B1" s="2"/>
      <c r="C1" s="2"/>
      <c r="D1" s="2"/>
      <c r="E1" s="2"/>
      <c r="F1" s="3"/>
      <c r="G1" s="1" t="s">
        <v>0</v>
      </c>
      <c r="H1" s="2"/>
      <c r="I1" s="2"/>
      <c r="J1" s="2"/>
      <c r="K1" s="2"/>
      <c r="L1" s="3"/>
      <c r="M1" s="1" t="s">
        <v>0</v>
      </c>
      <c r="N1" s="2"/>
      <c r="O1" s="2"/>
      <c r="P1" s="2"/>
      <c r="Q1" s="2"/>
      <c r="R1" s="3"/>
      <c r="S1" s="1" t="s">
        <v>0</v>
      </c>
      <c r="T1" s="2"/>
      <c r="U1" s="2"/>
      <c r="V1" s="2"/>
      <c r="W1" s="2"/>
      <c r="X1" s="3"/>
      <c r="Y1" s="1" t="s">
        <v>0</v>
      </c>
      <c r="Z1" s="2"/>
      <c r="AA1" s="2"/>
      <c r="AB1" s="2"/>
      <c r="AC1" s="2"/>
      <c r="AD1" s="3"/>
    </row>
    <row r="2" spans="1:30" x14ac:dyDescent="0.25">
      <c r="A2" s="4" t="s">
        <v>7</v>
      </c>
      <c r="B2" s="5"/>
      <c r="C2" s="5"/>
      <c r="D2" s="5"/>
      <c r="E2" s="5"/>
      <c r="F2" s="6"/>
      <c r="G2" s="4" t="s">
        <v>8</v>
      </c>
      <c r="H2" s="5"/>
      <c r="I2" s="5"/>
      <c r="J2" s="5"/>
      <c r="K2" s="5"/>
      <c r="L2" s="6"/>
      <c r="M2" s="4" t="s">
        <v>9</v>
      </c>
      <c r="N2" s="5"/>
      <c r="O2" s="5"/>
      <c r="P2" s="5"/>
      <c r="Q2" s="5"/>
      <c r="R2" s="6"/>
      <c r="S2" s="4" t="s">
        <v>10</v>
      </c>
      <c r="T2" s="5"/>
      <c r="U2" s="5"/>
      <c r="V2" s="5"/>
      <c r="W2" s="5"/>
      <c r="X2" s="6"/>
      <c r="Y2" s="4" t="s">
        <v>11</v>
      </c>
      <c r="Z2" s="5"/>
      <c r="AA2" s="5"/>
      <c r="AB2" s="5"/>
      <c r="AC2" s="5"/>
      <c r="AD2" s="6"/>
    </row>
    <row r="3" spans="1:30" x14ac:dyDescent="0.25">
      <c r="A3" s="7" t="s">
        <v>6</v>
      </c>
      <c r="B3" s="5"/>
      <c r="C3" s="5">
        <v>0</v>
      </c>
      <c r="D3" s="5">
        <v>30</v>
      </c>
      <c r="E3" s="5">
        <v>60</v>
      </c>
      <c r="F3" s="6">
        <v>90</v>
      </c>
      <c r="G3" s="7" t="s">
        <v>6</v>
      </c>
      <c r="H3" s="5"/>
      <c r="I3" s="5">
        <v>0</v>
      </c>
      <c r="J3" s="5">
        <v>30</v>
      </c>
      <c r="K3" s="5">
        <v>60</v>
      </c>
      <c r="L3" s="6">
        <v>90</v>
      </c>
      <c r="M3" s="7" t="s">
        <v>6</v>
      </c>
      <c r="N3" s="5"/>
      <c r="O3" s="5">
        <v>0</v>
      </c>
      <c r="P3" s="5">
        <v>30</v>
      </c>
      <c r="Q3" s="5">
        <v>60</v>
      </c>
      <c r="R3" s="6">
        <v>90</v>
      </c>
      <c r="S3" s="7" t="s">
        <v>6</v>
      </c>
      <c r="T3" s="5"/>
      <c r="U3" s="5">
        <v>0</v>
      </c>
      <c r="V3" s="5">
        <v>30</v>
      </c>
      <c r="W3" s="5">
        <v>60</v>
      </c>
      <c r="X3" s="6">
        <v>90</v>
      </c>
      <c r="Y3" s="7" t="s">
        <v>6</v>
      </c>
      <c r="Z3" s="5"/>
      <c r="AA3" s="5">
        <v>0</v>
      </c>
      <c r="AB3" s="5">
        <v>30</v>
      </c>
      <c r="AC3" s="5">
        <v>60</v>
      </c>
      <c r="AD3" s="6">
        <v>90</v>
      </c>
    </row>
    <row r="4" spans="1:30" x14ac:dyDescent="0.25">
      <c r="A4" s="7" t="s">
        <v>2</v>
      </c>
      <c r="B4" s="5"/>
      <c r="C4" s="5">
        <v>23</v>
      </c>
      <c r="D4" s="5">
        <v>0</v>
      </c>
      <c r="E4" s="5">
        <v>0</v>
      </c>
      <c r="F4" s="6">
        <v>0</v>
      </c>
      <c r="G4" s="7" t="s">
        <v>2</v>
      </c>
      <c r="H4" s="5"/>
      <c r="I4" s="5">
        <v>31</v>
      </c>
      <c r="J4" s="5">
        <v>0</v>
      </c>
      <c r="K4" s="5">
        <v>0</v>
      </c>
      <c r="L4" s="6">
        <v>0</v>
      </c>
      <c r="M4" s="7" t="s">
        <v>2</v>
      </c>
      <c r="N4" s="5"/>
      <c r="O4" s="5">
        <v>51</v>
      </c>
      <c r="P4" s="5">
        <v>0</v>
      </c>
      <c r="Q4" s="5">
        <v>0</v>
      </c>
      <c r="R4" s="6">
        <v>0</v>
      </c>
      <c r="S4" s="7" t="s">
        <v>2</v>
      </c>
      <c r="T4" s="5"/>
      <c r="U4" s="5">
        <v>36</v>
      </c>
      <c r="V4" s="5">
        <v>0</v>
      </c>
      <c r="W4" s="5">
        <v>0</v>
      </c>
      <c r="X4" s="6">
        <v>0</v>
      </c>
      <c r="Y4" s="7" t="s">
        <v>2</v>
      </c>
      <c r="Z4" s="5"/>
      <c r="AA4" s="5">
        <v>44</v>
      </c>
      <c r="AB4" s="5">
        <v>0</v>
      </c>
      <c r="AC4" s="5">
        <v>0</v>
      </c>
      <c r="AD4" s="6">
        <v>0</v>
      </c>
    </row>
    <row r="5" spans="1:30" x14ac:dyDescent="0.25">
      <c r="A5" s="7" t="s">
        <v>3</v>
      </c>
      <c r="B5" s="5"/>
      <c r="C5" s="5">
        <v>0</v>
      </c>
      <c r="D5" s="5">
        <v>23</v>
      </c>
      <c r="E5" s="5">
        <v>23</v>
      </c>
      <c r="F5" s="6">
        <v>23</v>
      </c>
      <c r="G5" s="7" t="s">
        <v>3</v>
      </c>
      <c r="H5" s="5"/>
      <c r="I5" s="5">
        <v>3</v>
      </c>
      <c r="J5" s="5">
        <v>34</v>
      </c>
      <c r="K5" s="5">
        <v>34</v>
      </c>
      <c r="L5" s="6">
        <v>34</v>
      </c>
      <c r="M5" s="7" t="s">
        <v>3</v>
      </c>
      <c r="N5" s="5"/>
      <c r="O5" s="5">
        <v>3</v>
      </c>
      <c r="P5" s="5">
        <v>54</v>
      </c>
      <c r="Q5" s="5">
        <v>54</v>
      </c>
      <c r="R5" s="6">
        <v>54</v>
      </c>
      <c r="S5" s="7" t="s">
        <v>3</v>
      </c>
      <c r="T5" s="5"/>
      <c r="U5" s="5">
        <v>2</v>
      </c>
      <c r="V5" s="5">
        <v>38</v>
      </c>
      <c r="W5" s="5">
        <v>38</v>
      </c>
      <c r="X5" s="6">
        <v>38</v>
      </c>
      <c r="Y5" s="7" t="s">
        <v>3</v>
      </c>
      <c r="Z5" s="5"/>
      <c r="AA5" s="5">
        <v>0</v>
      </c>
      <c r="AB5" s="5">
        <v>44</v>
      </c>
      <c r="AC5" s="5">
        <v>44</v>
      </c>
      <c r="AD5" s="6">
        <v>44</v>
      </c>
    </row>
    <row r="6" spans="1:30" x14ac:dyDescent="0.25">
      <c r="A6" s="7" t="s">
        <v>5</v>
      </c>
      <c r="B6" s="5"/>
      <c r="C6" s="5">
        <v>0</v>
      </c>
      <c r="D6" s="5">
        <v>0</v>
      </c>
      <c r="E6" s="5">
        <v>0</v>
      </c>
      <c r="F6" s="6">
        <v>0</v>
      </c>
      <c r="G6" s="7" t="s">
        <v>5</v>
      </c>
      <c r="H6" s="5"/>
      <c r="I6" s="5">
        <v>0</v>
      </c>
      <c r="J6" s="5">
        <v>0</v>
      </c>
      <c r="K6" s="5">
        <v>0</v>
      </c>
      <c r="L6" s="6">
        <v>0</v>
      </c>
      <c r="M6" s="7" t="s">
        <v>5</v>
      </c>
      <c r="N6" s="5"/>
      <c r="O6" s="5">
        <v>0</v>
      </c>
      <c r="P6" s="5">
        <v>0</v>
      </c>
      <c r="Q6" s="5">
        <v>0</v>
      </c>
      <c r="R6" s="6">
        <v>0</v>
      </c>
      <c r="S6" s="7" t="s">
        <v>5</v>
      </c>
      <c r="T6" s="5"/>
      <c r="U6" s="5">
        <v>0</v>
      </c>
      <c r="V6" s="5">
        <v>0</v>
      </c>
      <c r="W6" s="5">
        <v>0</v>
      </c>
      <c r="X6" s="6">
        <v>0</v>
      </c>
      <c r="Y6" s="7" t="s">
        <v>5</v>
      </c>
      <c r="Z6" s="5"/>
      <c r="AA6" s="5">
        <v>0</v>
      </c>
      <c r="AB6" s="5">
        <v>0</v>
      </c>
      <c r="AC6" s="5">
        <v>0</v>
      </c>
      <c r="AD6" s="6">
        <v>0</v>
      </c>
    </row>
    <row r="7" spans="1:30" ht="15.75" thickBot="1" x14ac:dyDescent="0.3">
      <c r="A7" s="8" t="s">
        <v>3</v>
      </c>
      <c r="B7" s="9" t="s">
        <v>4</v>
      </c>
      <c r="C7" s="9">
        <v>0</v>
      </c>
      <c r="D7" s="9">
        <v>0</v>
      </c>
      <c r="E7" s="9">
        <v>0</v>
      </c>
      <c r="F7" s="10">
        <v>0</v>
      </c>
      <c r="G7" s="8" t="s">
        <v>3</v>
      </c>
      <c r="H7" s="9" t="s">
        <v>4</v>
      </c>
      <c r="I7" s="9">
        <v>0</v>
      </c>
      <c r="J7" s="9">
        <v>0</v>
      </c>
      <c r="K7" s="9">
        <v>0</v>
      </c>
      <c r="L7" s="10">
        <v>0</v>
      </c>
      <c r="M7" s="8" t="s">
        <v>3</v>
      </c>
      <c r="N7" s="9" t="s">
        <v>4</v>
      </c>
      <c r="O7" s="9">
        <v>0</v>
      </c>
      <c r="P7" s="9">
        <v>1</v>
      </c>
      <c r="Q7" s="9">
        <v>1</v>
      </c>
      <c r="R7" s="10">
        <v>1</v>
      </c>
      <c r="S7" s="8" t="s">
        <v>3</v>
      </c>
      <c r="T7" s="9" t="s">
        <v>4</v>
      </c>
      <c r="U7" s="9">
        <v>0</v>
      </c>
      <c r="V7" s="9">
        <v>0</v>
      </c>
      <c r="W7" s="9">
        <v>1</v>
      </c>
      <c r="X7" s="10">
        <v>1</v>
      </c>
      <c r="Y7" s="8" t="s">
        <v>3</v>
      </c>
      <c r="Z7" s="9" t="s">
        <v>4</v>
      </c>
      <c r="AA7" s="9">
        <v>0</v>
      </c>
      <c r="AB7" s="9">
        <v>1</v>
      </c>
      <c r="AC7" s="9">
        <v>1</v>
      </c>
      <c r="AD7" s="10">
        <v>1</v>
      </c>
    </row>
    <row r="8" spans="1:30" x14ac:dyDescent="0.25">
      <c r="A8" s="1" t="s">
        <v>0</v>
      </c>
      <c r="B8" s="2"/>
      <c r="C8" s="2"/>
      <c r="D8" s="2"/>
      <c r="E8" s="2"/>
      <c r="F8" s="3"/>
      <c r="G8" s="1" t="s">
        <v>0</v>
      </c>
      <c r="H8" s="2"/>
      <c r="I8" s="2"/>
      <c r="J8" s="2"/>
      <c r="K8" s="2"/>
      <c r="L8" s="3"/>
      <c r="M8" s="1" t="s">
        <v>0</v>
      </c>
      <c r="N8" s="2"/>
      <c r="O8" s="2"/>
      <c r="P8" s="2"/>
      <c r="Q8" s="2"/>
      <c r="R8" s="3"/>
      <c r="S8" s="1" t="s">
        <v>0</v>
      </c>
      <c r="T8" s="2"/>
      <c r="U8" s="2"/>
      <c r="V8" s="2"/>
      <c r="W8" s="2"/>
      <c r="X8" s="3"/>
      <c r="Y8" s="1" t="s">
        <v>0</v>
      </c>
      <c r="Z8" s="2"/>
      <c r="AA8" s="2"/>
      <c r="AB8" s="2"/>
      <c r="AC8" s="2"/>
      <c r="AD8" s="3"/>
    </row>
    <row r="9" spans="1:30" x14ac:dyDescent="0.25">
      <c r="A9" s="4" t="s">
        <v>12</v>
      </c>
      <c r="B9" s="5"/>
      <c r="C9" s="5"/>
      <c r="D9" s="5"/>
      <c r="E9" s="5"/>
      <c r="F9" s="6"/>
      <c r="G9" s="4" t="s">
        <v>13</v>
      </c>
      <c r="H9" s="5"/>
      <c r="I9" s="5"/>
      <c r="J9" s="5"/>
      <c r="K9" s="5"/>
      <c r="L9" s="6"/>
      <c r="M9" s="4" t="s">
        <v>14</v>
      </c>
      <c r="N9" s="5"/>
      <c r="O9" s="5"/>
      <c r="P9" s="5"/>
      <c r="Q9" s="5"/>
      <c r="R9" s="6"/>
      <c r="S9" s="4" t="s">
        <v>15</v>
      </c>
      <c r="T9" s="5"/>
      <c r="U9" s="5"/>
      <c r="V9" s="5"/>
      <c r="W9" s="5"/>
      <c r="X9" s="6"/>
      <c r="Y9" s="4" t="s">
        <v>16</v>
      </c>
      <c r="Z9" s="5"/>
      <c r="AA9" s="5"/>
      <c r="AB9" s="5"/>
      <c r="AC9" s="5"/>
      <c r="AD9" s="6"/>
    </row>
    <row r="10" spans="1:30" x14ac:dyDescent="0.25">
      <c r="A10" s="7" t="s">
        <v>6</v>
      </c>
      <c r="B10" s="5"/>
      <c r="C10" s="5">
        <v>0</v>
      </c>
      <c r="D10" s="5">
        <v>30</v>
      </c>
      <c r="E10" s="5">
        <v>60</v>
      </c>
      <c r="F10" s="6">
        <v>90</v>
      </c>
      <c r="G10" s="7" t="s">
        <v>6</v>
      </c>
      <c r="H10" s="5"/>
      <c r="I10" s="5">
        <v>0</v>
      </c>
      <c r="J10" s="5">
        <v>30</v>
      </c>
      <c r="K10" s="5">
        <v>60</v>
      </c>
      <c r="L10" s="6">
        <v>90</v>
      </c>
      <c r="M10" s="7" t="s">
        <v>6</v>
      </c>
      <c r="N10" s="5"/>
      <c r="O10" s="5">
        <v>0</v>
      </c>
      <c r="P10" s="5">
        <v>30</v>
      </c>
      <c r="Q10" s="5">
        <v>60</v>
      </c>
      <c r="R10" s="6">
        <v>90</v>
      </c>
      <c r="S10" s="7" t="s">
        <v>6</v>
      </c>
      <c r="T10" s="5"/>
      <c r="U10" s="5">
        <v>0</v>
      </c>
      <c r="V10" s="5">
        <v>30</v>
      </c>
      <c r="W10" s="5">
        <v>60</v>
      </c>
      <c r="X10" s="6">
        <v>90</v>
      </c>
      <c r="Y10" s="7" t="s">
        <v>6</v>
      </c>
      <c r="Z10" s="5"/>
      <c r="AA10" s="5">
        <v>0</v>
      </c>
      <c r="AB10" s="5">
        <v>30</v>
      </c>
      <c r="AC10" s="5">
        <v>60</v>
      </c>
      <c r="AD10" s="6">
        <v>90</v>
      </c>
    </row>
    <row r="11" spans="1:30" x14ac:dyDescent="0.25">
      <c r="A11" s="7" t="s">
        <v>2</v>
      </c>
      <c r="B11" s="5"/>
      <c r="C11" s="5">
        <v>53</v>
      </c>
      <c r="D11" s="5">
        <v>0</v>
      </c>
      <c r="E11" s="5">
        <v>0</v>
      </c>
      <c r="F11" s="6">
        <v>0</v>
      </c>
      <c r="G11" s="7" t="s">
        <v>2</v>
      </c>
      <c r="H11" s="5"/>
      <c r="I11" s="5">
        <v>34</v>
      </c>
      <c r="J11" s="5">
        <v>0</v>
      </c>
      <c r="K11" s="5">
        <v>0</v>
      </c>
      <c r="L11" s="6">
        <v>0</v>
      </c>
      <c r="M11" s="7" t="s">
        <v>2</v>
      </c>
      <c r="N11" s="5"/>
      <c r="O11" s="5">
        <v>75</v>
      </c>
      <c r="P11" s="5">
        <v>0</v>
      </c>
      <c r="Q11" s="5">
        <v>0</v>
      </c>
      <c r="R11" s="6">
        <v>0</v>
      </c>
      <c r="S11" s="7" t="s">
        <v>2</v>
      </c>
      <c r="T11" s="5"/>
      <c r="U11" s="5">
        <v>57</v>
      </c>
      <c r="V11" s="5">
        <v>0</v>
      </c>
      <c r="W11" s="5">
        <v>0</v>
      </c>
      <c r="X11" s="6">
        <v>0</v>
      </c>
      <c r="Y11" s="7" t="s">
        <v>2</v>
      </c>
      <c r="Z11" s="5"/>
      <c r="AA11" s="5">
        <v>35</v>
      </c>
      <c r="AB11" s="5">
        <v>0</v>
      </c>
      <c r="AC11" s="5">
        <v>0</v>
      </c>
      <c r="AD11" s="6">
        <v>0</v>
      </c>
    </row>
    <row r="12" spans="1:30" x14ac:dyDescent="0.25">
      <c r="A12" s="7" t="s">
        <v>3</v>
      </c>
      <c r="B12" s="5"/>
      <c r="C12" s="5">
        <v>0</v>
      </c>
      <c r="D12" s="5">
        <v>53</v>
      </c>
      <c r="E12" s="5">
        <v>53</v>
      </c>
      <c r="F12" s="6">
        <v>53</v>
      </c>
      <c r="G12" s="7" t="s">
        <v>3</v>
      </c>
      <c r="H12" s="5"/>
      <c r="I12" s="5">
        <v>0</v>
      </c>
      <c r="J12" s="5">
        <v>34</v>
      </c>
      <c r="K12" s="5">
        <v>34</v>
      </c>
      <c r="L12" s="6">
        <v>34</v>
      </c>
      <c r="M12" s="7" t="s">
        <v>3</v>
      </c>
      <c r="N12" s="5"/>
      <c r="O12" s="5">
        <v>0</v>
      </c>
      <c r="P12" s="5">
        <v>75</v>
      </c>
      <c r="Q12" s="5">
        <v>75</v>
      </c>
      <c r="R12" s="6">
        <v>75</v>
      </c>
      <c r="S12" s="7" t="s">
        <v>3</v>
      </c>
      <c r="T12" s="5"/>
      <c r="U12" s="5">
        <v>0</v>
      </c>
      <c r="V12" s="5">
        <v>57</v>
      </c>
      <c r="W12" s="5">
        <v>57</v>
      </c>
      <c r="X12" s="6">
        <v>57</v>
      </c>
      <c r="Y12" s="7" t="s">
        <v>3</v>
      </c>
      <c r="Z12" s="5"/>
      <c r="AA12" s="5">
        <v>0</v>
      </c>
      <c r="AB12" s="5">
        <v>35</v>
      </c>
      <c r="AC12" s="5">
        <v>35</v>
      </c>
      <c r="AD12" s="6">
        <v>35</v>
      </c>
    </row>
    <row r="13" spans="1:30" x14ac:dyDescent="0.25">
      <c r="A13" s="7" t="s">
        <v>5</v>
      </c>
      <c r="B13" s="5"/>
      <c r="C13" s="5">
        <v>0</v>
      </c>
      <c r="D13" s="5">
        <v>0</v>
      </c>
      <c r="E13" s="5">
        <v>0</v>
      </c>
      <c r="F13" s="6">
        <v>0</v>
      </c>
      <c r="G13" s="7" t="s">
        <v>5</v>
      </c>
      <c r="H13" s="5"/>
      <c r="I13" s="5">
        <v>0</v>
      </c>
      <c r="J13" s="5">
        <v>0</v>
      </c>
      <c r="K13" s="5">
        <v>0</v>
      </c>
      <c r="L13" s="6">
        <v>0</v>
      </c>
      <c r="M13" s="7" t="s">
        <v>5</v>
      </c>
      <c r="N13" s="5"/>
      <c r="O13" s="5">
        <v>0</v>
      </c>
      <c r="P13" s="5">
        <v>0</v>
      </c>
      <c r="Q13" s="5">
        <v>0</v>
      </c>
      <c r="R13" s="6">
        <v>0</v>
      </c>
      <c r="S13" s="7" t="s">
        <v>5</v>
      </c>
      <c r="T13" s="5"/>
      <c r="U13" s="5">
        <v>0</v>
      </c>
      <c r="V13" s="5">
        <v>0</v>
      </c>
      <c r="W13" s="5">
        <v>0</v>
      </c>
      <c r="X13" s="6">
        <v>0</v>
      </c>
      <c r="Y13" s="7" t="s">
        <v>5</v>
      </c>
      <c r="Z13" s="5"/>
      <c r="AA13" s="5">
        <v>0</v>
      </c>
      <c r="AB13" s="5">
        <v>0</v>
      </c>
      <c r="AC13" s="5">
        <v>0</v>
      </c>
      <c r="AD13" s="6">
        <v>0</v>
      </c>
    </row>
    <row r="14" spans="1:30" ht="15.75" thickBot="1" x14ac:dyDescent="0.3">
      <c r="A14" s="8" t="s">
        <v>3</v>
      </c>
      <c r="B14" s="9" t="s">
        <v>4</v>
      </c>
      <c r="C14" s="9">
        <v>0</v>
      </c>
      <c r="D14" s="9">
        <v>1</v>
      </c>
      <c r="E14" s="9">
        <v>5</v>
      </c>
      <c r="F14" s="10">
        <v>6</v>
      </c>
      <c r="G14" s="8" t="s">
        <v>3</v>
      </c>
      <c r="H14" s="9" t="s">
        <v>4</v>
      </c>
      <c r="I14" s="9">
        <v>0</v>
      </c>
      <c r="J14" s="9">
        <v>1</v>
      </c>
      <c r="K14" s="9">
        <v>1</v>
      </c>
      <c r="L14" s="10">
        <v>1</v>
      </c>
      <c r="M14" s="8" t="s">
        <v>3</v>
      </c>
      <c r="N14" s="9" t="s">
        <v>4</v>
      </c>
      <c r="O14" s="9">
        <v>0</v>
      </c>
      <c r="P14" s="9">
        <v>0</v>
      </c>
      <c r="Q14" s="9">
        <v>0</v>
      </c>
      <c r="R14" s="10">
        <v>0</v>
      </c>
      <c r="S14" s="8" t="s">
        <v>3</v>
      </c>
      <c r="T14" s="9" t="s">
        <v>4</v>
      </c>
      <c r="U14" s="9">
        <v>0</v>
      </c>
      <c r="V14" s="9">
        <v>1</v>
      </c>
      <c r="W14" s="9">
        <v>2</v>
      </c>
      <c r="X14" s="10">
        <v>2</v>
      </c>
      <c r="Y14" s="8" t="s">
        <v>3</v>
      </c>
      <c r="Z14" s="9" t="s">
        <v>4</v>
      </c>
      <c r="AA14" s="9">
        <v>0</v>
      </c>
      <c r="AB14" s="9">
        <v>0</v>
      </c>
      <c r="AC14" s="9">
        <v>2</v>
      </c>
      <c r="AD14" s="10">
        <v>2</v>
      </c>
    </row>
    <row r="15" spans="1:30" x14ac:dyDescent="0.25">
      <c r="A15" s="1" t="s">
        <v>0</v>
      </c>
      <c r="B15" s="2"/>
      <c r="C15" s="2"/>
      <c r="D15" s="2"/>
      <c r="E15" s="2"/>
      <c r="F15" s="3"/>
      <c r="G15" s="1" t="s">
        <v>0</v>
      </c>
      <c r="H15" s="2"/>
      <c r="I15" s="2"/>
      <c r="J15" s="2"/>
      <c r="K15" s="2"/>
      <c r="L15" s="3"/>
      <c r="M15" s="1" t="s">
        <v>0</v>
      </c>
      <c r="N15" s="2"/>
      <c r="O15" s="2"/>
      <c r="P15" s="2"/>
      <c r="Q15" s="2"/>
      <c r="R15" s="3"/>
      <c r="S15" s="1" t="s">
        <v>0</v>
      </c>
      <c r="T15" s="2"/>
      <c r="U15" s="2"/>
      <c r="V15" s="2"/>
      <c r="W15" s="2"/>
      <c r="X15" s="3"/>
      <c r="Y15" s="1" t="s">
        <v>0</v>
      </c>
      <c r="Z15" s="2"/>
      <c r="AA15" s="2"/>
      <c r="AB15" s="2"/>
      <c r="AC15" s="2"/>
      <c r="AD15" s="3"/>
    </row>
    <row r="16" spans="1:30" x14ac:dyDescent="0.25">
      <c r="A16" s="4" t="s">
        <v>17</v>
      </c>
      <c r="B16" s="5"/>
      <c r="C16" s="5"/>
      <c r="D16" s="5"/>
      <c r="E16" s="5"/>
      <c r="F16" s="6"/>
      <c r="G16" s="4" t="s">
        <v>18</v>
      </c>
      <c r="H16" s="5"/>
      <c r="I16" s="5"/>
      <c r="J16" s="5"/>
      <c r="K16" s="5"/>
      <c r="L16" s="6"/>
      <c r="M16" s="4" t="s">
        <v>19</v>
      </c>
      <c r="N16" s="5"/>
      <c r="O16" s="5"/>
      <c r="P16" s="5"/>
      <c r="Q16" s="5"/>
      <c r="R16" s="6"/>
      <c r="S16" s="4" t="s">
        <v>20</v>
      </c>
      <c r="T16" s="5"/>
      <c r="U16" s="5"/>
      <c r="V16" s="5"/>
      <c r="W16" s="5"/>
      <c r="X16" s="6"/>
      <c r="Y16" s="4" t="s">
        <v>21</v>
      </c>
      <c r="Z16" s="5"/>
      <c r="AA16" s="5"/>
      <c r="AB16" s="5"/>
      <c r="AC16" s="5"/>
      <c r="AD16" s="6"/>
    </row>
    <row r="17" spans="1:30" x14ac:dyDescent="0.25">
      <c r="A17" s="7" t="s">
        <v>6</v>
      </c>
      <c r="B17" s="5"/>
      <c r="C17" s="5">
        <v>0</v>
      </c>
      <c r="D17" s="5">
        <v>30</v>
      </c>
      <c r="E17" s="5">
        <v>60</v>
      </c>
      <c r="F17" s="6">
        <v>90</v>
      </c>
      <c r="G17" s="7" t="s">
        <v>6</v>
      </c>
      <c r="H17" s="5"/>
      <c r="I17" s="5">
        <v>0</v>
      </c>
      <c r="J17" s="5">
        <v>30</v>
      </c>
      <c r="K17" s="5">
        <v>60</v>
      </c>
      <c r="L17" s="6">
        <v>90</v>
      </c>
      <c r="M17" s="7" t="s">
        <v>6</v>
      </c>
      <c r="N17" s="5"/>
      <c r="O17" s="5">
        <v>0</v>
      </c>
      <c r="P17" s="5">
        <v>30</v>
      </c>
      <c r="Q17" s="5">
        <v>60</v>
      </c>
      <c r="R17" s="6">
        <v>90</v>
      </c>
      <c r="S17" s="7" t="s">
        <v>6</v>
      </c>
      <c r="T17" s="5"/>
      <c r="U17" s="5">
        <v>0</v>
      </c>
      <c r="V17" s="5">
        <v>30</v>
      </c>
      <c r="W17" s="5">
        <v>60</v>
      </c>
      <c r="X17" s="6">
        <v>90</v>
      </c>
      <c r="Y17" s="7" t="s">
        <v>6</v>
      </c>
      <c r="Z17" s="5"/>
      <c r="AA17" s="5">
        <v>0</v>
      </c>
      <c r="AB17" s="5">
        <v>30</v>
      </c>
      <c r="AC17" s="5">
        <v>60</v>
      </c>
      <c r="AD17" s="6">
        <v>90</v>
      </c>
    </row>
    <row r="18" spans="1:30" x14ac:dyDescent="0.25">
      <c r="A18" s="7" t="s">
        <v>2</v>
      </c>
      <c r="B18" s="5"/>
      <c r="C18" s="5">
        <v>24</v>
      </c>
      <c r="D18" s="5">
        <v>0</v>
      </c>
      <c r="E18" s="5">
        <v>0</v>
      </c>
      <c r="F18" s="6">
        <v>0</v>
      </c>
      <c r="G18" s="7" t="s">
        <v>2</v>
      </c>
      <c r="H18" s="5"/>
      <c r="I18" s="5">
        <v>30</v>
      </c>
      <c r="J18" s="5">
        <v>0</v>
      </c>
      <c r="K18" s="5">
        <v>0</v>
      </c>
      <c r="L18" s="6">
        <v>0</v>
      </c>
      <c r="M18" s="7" t="s">
        <v>2</v>
      </c>
      <c r="N18" s="5"/>
      <c r="O18" s="5">
        <v>35</v>
      </c>
      <c r="P18" s="5">
        <v>0</v>
      </c>
      <c r="Q18" s="5">
        <v>0</v>
      </c>
      <c r="R18" s="6">
        <v>0</v>
      </c>
      <c r="S18" s="7" t="s">
        <v>2</v>
      </c>
      <c r="T18" s="5"/>
      <c r="U18" s="5">
        <v>25</v>
      </c>
      <c r="V18" s="5">
        <v>0</v>
      </c>
      <c r="W18" s="5">
        <v>0</v>
      </c>
      <c r="X18" s="6">
        <v>0</v>
      </c>
      <c r="Y18" s="7" t="s">
        <v>2</v>
      </c>
      <c r="Z18" s="5"/>
      <c r="AA18" s="5">
        <v>52</v>
      </c>
      <c r="AB18" s="5">
        <v>0</v>
      </c>
      <c r="AC18" s="5">
        <v>0</v>
      </c>
      <c r="AD18" s="6">
        <v>0</v>
      </c>
    </row>
    <row r="19" spans="1:30" x14ac:dyDescent="0.25">
      <c r="A19" s="7" t="s">
        <v>3</v>
      </c>
      <c r="B19" s="5"/>
      <c r="C19" s="5">
        <v>0</v>
      </c>
      <c r="D19" s="5">
        <v>24</v>
      </c>
      <c r="E19" s="5">
        <v>24</v>
      </c>
      <c r="F19" s="6">
        <v>24</v>
      </c>
      <c r="G19" s="7" t="s">
        <v>3</v>
      </c>
      <c r="H19" s="5"/>
      <c r="I19" s="5">
        <v>0</v>
      </c>
      <c r="J19" s="5">
        <v>30</v>
      </c>
      <c r="K19" s="5">
        <v>30</v>
      </c>
      <c r="L19" s="6">
        <v>30</v>
      </c>
      <c r="M19" s="7" t="s">
        <v>3</v>
      </c>
      <c r="N19" s="5"/>
      <c r="O19" s="5">
        <v>0</v>
      </c>
      <c r="P19" s="5">
        <v>35</v>
      </c>
      <c r="Q19" s="5">
        <v>35</v>
      </c>
      <c r="R19" s="6">
        <v>35</v>
      </c>
      <c r="S19" s="7" t="s">
        <v>3</v>
      </c>
      <c r="T19" s="5"/>
      <c r="U19" s="5">
        <v>1</v>
      </c>
      <c r="V19" s="5">
        <v>26</v>
      </c>
      <c r="W19" s="5">
        <v>26</v>
      </c>
      <c r="X19" s="6">
        <v>26</v>
      </c>
      <c r="Y19" s="7" t="s">
        <v>3</v>
      </c>
      <c r="Z19" s="5"/>
      <c r="AA19" s="5">
        <v>0</v>
      </c>
      <c r="AB19" s="5">
        <v>52</v>
      </c>
      <c r="AC19" s="5">
        <v>52</v>
      </c>
      <c r="AD19" s="6">
        <v>52</v>
      </c>
    </row>
    <row r="20" spans="1:30" x14ac:dyDescent="0.25">
      <c r="A20" s="7" t="s">
        <v>5</v>
      </c>
      <c r="B20" s="5"/>
      <c r="C20" s="5">
        <v>0</v>
      </c>
      <c r="D20" s="5">
        <v>0</v>
      </c>
      <c r="E20" s="5">
        <v>0</v>
      </c>
      <c r="F20" s="6">
        <v>0</v>
      </c>
      <c r="G20" s="7" t="s">
        <v>5</v>
      </c>
      <c r="H20" s="5"/>
      <c r="I20" s="5">
        <v>0</v>
      </c>
      <c r="J20" s="5">
        <v>0</v>
      </c>
      <c r="K20" s="5">
        <v>0</v>
      </c>
      <c r="L20" s="6">
        <v>0</v>
      </c>
      <c r="M20" s="7" t="s">
        <v>5</v>
      </c>
      <c r="N20" s="5"/>
      <c r="O20" s="5">
        <v>0</v>
      </c>
      <c r="P20" s="5">
        <v>0</v>
      </c>
      <c r="Q20" s="5">
        <v>0</v>
      </c>
      <c r="R20" s="6">
        <v>0</v>
      </c>
      <c r="S20" s="7" t="s">
        <v>5</v>
      </c>
      <c r="T20" s="5"/>
      <c r="U20" s="5">
        <v>0</v>
      </c>
      <c r="V20" s="5">
        <v>0</v>
      </c>
      <c r="W20" s="5">
        <v>0</v>
      </c>
      <c r="X20" s="6">
        <v>0</v>
      </c>
      <c r="Y20" s="7" t="s">
        <v>5</v>
      </c>
      <c r="Z20" s="5"/>
      <c r="AA20" s="5">
        <v>0</v>
      </c>
      <c r="AB20" s="5">
        <v>0</v>
      </c>
      <c r="AC20" s="5">
        <v>0</v>
      </c>
      <c r="AD20" s="6">
        <v>0</v>
      </c>
    </row>
    <row r="21" spans="1:30" ht="15.75" thickBot="1" x14ac:dyDescent="0.3">
      <c r="A21" s="8" t="s">
        <v>3</v>
      </c>
      <c r="B21" s="9" t="s">
        <v>4</v>
      </c>
      <c r="C21" s="9">
        <v>0</v>
      </c>
      <c r="D21" s="9">
        <v>0</v>
      </c>
      <c r="E21" s="9">
        <v>0</v>
      </c>
      <c r="F21" s="10">
        <v>1</v>
      </c>
      <c r="G21" s="8" t="s">
        <v>3</v>
      </c>
      <c r="H21" s="9" t="s">
        <v>4</v>
      </c>
      <c r="I21" s="9">
        <v>0</v>
      </c>
      <c r="J21" s="9">
        <v>0</v>
      </c>
      <c r="K21" s="9">
        <v>2</v>
      </c>
      <c r="L21" s="10">
        <v>3</v>
      </c>
      <c r="M21" s="8" t="s">
        <v>3</v>
      </c>
      <c r="N21" s="9" t="s">
        <v>4</v>
      </c>
      <c r="O21" s="9">
        <v>0</v>
      </c>
      <c r="P21" s="9">
        <v>0</v>
      </c>
      <c r="Q21" s="9">
        <v>4</v>
      </c>
      <c r="R21" s="10">
        <v>5</v>
      </c>
      <c r="S21" s="8" t="s">
        <v>3</v>
      </c>
      <c r="T21" s="9" t="s">
        <v>4</v>
      </c>
      <c r="U21" s="9">
        <v>0</v>
      </c>
      <c r="V21" s="9">
        <v>0</v>
      </c>
      <c r="W21" s="9">
        <v>0</v>
      </c>
      <c r="X21" s="10">
        <v>0</v>
      </c>
      <c r="Y21" s="8" t="s">
        <v>3</v>
      </c>
      <c r="Z21" s="9" t="s">
        <v>4</v>
      </c>
      <c r="AA21" s="9">
        <v>0</v>
      </c>
      <c r="AB21" s="9">
        <v>0</v>
      </c>
      <c r="AC21" s="9">
        <v>0</v>
      </c>
      <c r="AD21" s="10">
        <v>0</v>
      </c>
    </row>
    <row r="24" spans="1:30" ht="15.75" thickBot="1" x14ac:dyDescent="0.3"/>
    <row r="25" spans="1:30" x14ac:dyDescent="0.25">
      <c r="A25" s="11" t="s">
        <v>22</v>
      </c>
      <c r="B25" s="2"/>
      <c r="C25" s="2"/>
      <c r="D25" s="2"/>
      <c r="E25" s="2"/>
      <c r="F25" s="3"/>
      <c r="G25" s="11" t="s">
        <v>24</v>
      </c>
      <c r="H25" s="2"/>
      <c r="I25" s="2"/>
      <c r="J25" s="2"/>
      <c r="K25" s="2"/>
      <c r="L25" s="3"/>
      <c r="M25" s="11" t="s">
        <v>25</v>
      </c>
      <c r="N25" s="2"/>
      <c r="O25" s="2"/>
      <c r="P25" s="2"/>
      <c r="Q25" s="2"/>
      <c r="R25" s="3"/>
      <c r="T25" s="12" t="s">
        <v>26</v>
      </c>
      <c r="U25" s="13"/>
      <c r="V25" s="13"/>
      <c r="W25" s="13"/>
      <c r="X25" s="13"/>
      <c r="Y25" s="14"/>
    </row>
    <row r="26" spans="1:30" x14ac:dyDescent="0.25">
      <c r="A26" s="7" t="s">
        <v>6</v>
      </c>
      <c r="B26" s="5"/>
      <c r="C26" s="5">
        <v>0</v>
      </c>
      <c r="D26" s="5">
        <v>30</v>
      </c>
      <c r="E26" s="5">
        <v>60</v>
      </c>
      <c r="F26" s="6">
        <v>90</v>
      </c>
      <c r="G26" s="7" t="s">
        <v>6</v>
      </c>
      <c r="H26" s="5"/>
      <c r="I26" s="5">
        <v>0</v>
      </c>
      <c r="J26" s="5">
        <v>30</v>
      </c>
      <c r="K26" s="5">
        <v>60</v>
      </c>
      <c r="L26" s="6">
        <v>90</v>
      </c>
      <c r="M26" s="7" t="s">
        <v>6</v>
      </c>
      <c r="N26" s="5"/>
      <c r="O26" s="5">
        <v>0</v>
      </c>
      <c r="P26" s="5">
        <v>30</v>
      </c>
      <c r="Q26" s="5">
        <v>60</v>
      </c>
      <c r="R26" s="6">
        <v>90</v>
      </c>
      <c r="T26" s="15" t="s">
        <v>6</v>
      </c>
      <c r="U26" s="16"/>
      <c r="V26" s="16">
        <v>0</v>
      </c>
      <c r="W26" s="16">
        <v>30</v>
      </c>
      <c r="X26" s="16">
        <v>60</v>
      </c>
      <c r="Y26" s="17">
        <v>90</v>
      </c>
    </row>
    <row r="27" spans="1:30" x14ac:dyDescent="0.25">
      <c r="A27" s="7" t="s">
        <v>2</v>
      </c>
      <c r="B27" s="5"/>
      <c r="C27" s="5">
        <f>C4+I4+O4+U4+AA4</f>
        <v>185</v>
      </c>
      <c r="D27" s="5">
        <f t="shared" ref="D27:F30" si="0">D4+J4+P4+V4+AB4</f>
        <v>0</v>
      </c>
      <c r="E27" s="5">
        <f t="shared" si="0"/>
        <v>0</v>
      </c>
      <c r="F27" s="6">
        <f t="shared" si="0"/>
        <v>0</v>
      </c>
      <c r="G27" s="7" t="s">
        <v>2</v>
      </c>
      <c r="H27" s="5"/>
      <c r="I27" s="5">
        <f>C11+I11+O11+U11+AA11</f>
        <v>254</v>
      </c>
      <c r="J27" s="5">
        <f t="shared" ref="J27:L27" si="1">D11+J11+P11+V11+AB11</f>
        <v>0</v>
      </c>
      <c r="K27" s="5">
        <f t="shared" si="1"/>
        <v>0</v>
      </c>
      <c r="L27" s="6">
        <f t="shared" si="1"/>
        <v>0</v>
      </c>
      <c r="M27" s="7" t="s">
        <v>2</v>
      </c>
      <c r="N27" s="5"/>
      <c r="O27" s="5">
        <f>C18+I18+O18+U18+AA18</f>
        <v>166</v>
      </c>
      <c r="P27" s="5">
        <f t="shared" ref="P27:R30" si="2">D18+J18+P18+V18+AB18</f>
        <v>0</v>
      </c>
      <c r="Q27" s="5">
        <f t="shared" si="2"/>
        <v>0</v>
      </c>
      <c r="R27" s="6">
        <f t="shared" si="2"/>
        <v>0</v>
      </c>
      <c r="T27" s="15" t="s">
        <v>2</v>
      </c>
      <c r="U27" s="16"/>
      <c r="V27" s="16">
        <f>C27+I27+O27</f>
        <v>605</v>
      </c>
      <c r="W27" s="16">
        <f t="shared" ref="W27:Y30" si="3">D27+J27+P27</f>
        <v>0</v>
      </c>
      <c r="X27" s="16">
        <f t="shared" si="3"/>
        <v>0</v>
      </c>
      <c r="Y27" s="17">
        <f t="shared" si="3"/>
        <v>0</v>
      </c>
    </row>
    <row r="28" spans="1:30" x14ac:dyDescent="0.25">
      <c r="A28" s="7" t="s">
        <v>3</v>
      </c>
      <c r="B28" s="5"/>
      <c r="C28" s="5">
        <f t="shared" ref="C28:C30" si="4">C5+I5+O5+U5+AA5</f>
        <v>8</v>
      </c>
      <c r="D28" s="5">
        <f t="shared" si="0"/>
        <v>193</v>
      </c>
      <c r="E28" s="5">
        <f t="shared" si="0"/>
        <v>193</v>
      </c>
      <c r="F28" s="6">
        <f t="shared" si="0"/>
        <v>193</v>
      </c>
      <c r="G28" s="7" t="s">
        <v>3</v>
      </c>
      <c r="H28" s="5"/>
      <c r="I28" s="5">
        <f>C12+I12+O12+U12+AA12</f>
        <v>0</v>
      </c>
      <c r="J28" s="5">
        <f t="shared" ref="J28:L30" si="5">D12+J12+P12+V12+AB12</f>
        <v>254</v>
      </c>
      <c r="K28" s="5">
        <f t="shared" si="5"/>
        <v>254</v>
      </c>
      <c r="L28" s="6">
        <f t="shared" si="5"/>
        <v>254</v>
      </c>
      <c r="M28" s="7" t="s">
        <v>3</v>
      </c>
      <c r="N28" s="5"/>
      <c r="O28" s="5">
        <f t="shared" ref="O28:O30" si="6">C19+I19+O19+U19+AA19</f>
        <v>1</v>
      </c>
      <c r="P28" s="5">
        <f t="shared" si="2"/>
        <v>167</v>
      </c>
      <c r="Q28" s="5">
        <f t="shared" si="2"/>
        <v>167</v>
      </c>
      <c r="R28" s="6">
        <f t="shared" si="2"/>
        <v>167</v>
      </c>
      <c r="T28" s="15" t="s">
        <v>3</v>
      </c>
      <c r="U28" s="16"/>
      <c r="V28" s="16">
        <f t="shared" ref="V28:V30" si="7">C28+I28+O28</f>
        <v>9</v>
      </c>
      <c r="W28" s="16">
        <f t="shared" si="3"/>
        <v>614</v>
      </c>
      <c r="X28" s="16">
        <f t="shared" si="3"/>
        <v>614</v>
      </c>
      <c r="Y28" s="17">
        <f t="shared" si="3"/>
        <v>614</v>
      </c>
    </row>
    <row r="29" spans="1:30" x14ac:dyDescent="0.25">
      <c r="A29" s="7" t="s">
        <v>5</v>
      </c>
      <c r="B29" s="5"/>
      <c r="C29" s="5">
        <f t="shared" si="4"/>
        <v>0</v>
      </c>
      <c r="D29" s="5">
        <f t="shared" si="0"/>
        <v>0</v>
      </c>
      <c r="E29" s="5">
        <f t="shared" si="0"/>
        <v>0</v>
      </c>
      <c r="F29" s="6">
        <f t="shared" si="0"/>
        <v>0</v>
      </c>
      <c r="G29" s="7" t="s">
        <v>5</v>
      </c>
      <c r="H29" s="5"/>
      <c r="I29" s="5">
        <f t="shared" ref="I29:I30" si="8">C13+I13+O13+U13+AA13</f>
        <v>0</v>
      </c>
      <c r="J29" s="5">
        <f t="shared" si="5"/>
        <v>0</v>
      </c>
      <c r="K29" s="5">
        <f t="shared" si="5"/>
        <v>0</v>
      </c>
      <c r="L29" s="6">
        <f t="shared" si="5"/>
        <v>0</v>
      </c>
      <c r="M29" s="7" t="s">
        <v>5</v>
      </c>
      <c r="N29" s="5"/>
      <c r="O29" s="5">
        <f t="shared" si="6"/>
        <v>0</v>
      </c>
      <c r="P29" s="5">
        <f t="shared" si="2"/>
        <v>0</v>
      </c>
      <c r="Q29" s="5">
        <f t="shared" si="2"/>
        <v>0</v>
      </c>
      <c r="R29" s="6">
        <f t="shared" si="2"/>
        <v>0</v>
      </c>
      <c r="T29" s="15" t="s">
        <v>5</v>
      </c>
      <c r="U29" s="16"/>
      <c r="V29" s="16">
        <f t="shared" si="7"/>
        <v>0</v>
      </c>
      <c r="W29" s="16">
        <f t="shared" si="3"/>
        <v>0</v>
      </c>
      <c r="X29" s="16">
        <f t="shared" si="3"/>
        <v>0</v>
      </c>
      <c r="Y29" s="17">
        <f t="shared" si="3"/>
        <v>0</v>
      </c>
    </row>
    <row r="30" spans="1:30" ht="15.75" thickBot="1" x14ac:dyDescent="0.3">
      <c r="A30" s="8" t="s">
        <v>23</v>
      </c>
      <c r="B30" s="9"/>
      <c r="C30" s="9">
        <f t="shared" si="4"/>
        <v>0</v>
      </c>
      <c r="D30" s="9">
        <f t="shared" si="0"/>
        <v>2</v>
      </c>
      <c r="E30" s="9">
        <f t="shared" si="0"/>
        <v>3</v>
      </c>
      <c r="F30" s="10">
        <f t="shared" si="0"/>
        <v>3</v>
      </c>
      <c r="G30" s="8" t="s">
        <v>23</v>
      </c>
      <c r="H30" s="9"/>
      <c r="I30" s="9">
        <f t="shared" si="8"/>
        <v>0</v>
      </c>
      <c r="J30" s="9">
        <f t="shared" si="5"/>
        <v>3</v>
      </c>
      <c r="K30" s="9">
        <f t="shared" si="5"/>
        <v>10</v>
      </c>
      <c r="L30" s="10">
        <f t="shared" si="5"/>
        <v>11</v>
      </c>
      <c r="M30" s="8" t="s">
        <v>23</v>
      </c>
      <c r="N30" s="9"/>
      <c r="O30" s="9">
        <f t="shared" si="6"/>
        <v>0</v>
      </c>
      <c r="P30" s="9">
        <f t="shared" si="2"/>
        <v>0</v>
      </c>
      <c r="Q30" s="9">
        <f t="shared" si="2"/>
        <v>6</v>
      </c>
      <c r="R30" s="10">
        <f t="shared" si="2"/>
        <v>9</v>
      </c>
      <c r="T30" s="18" t="s">
        <v>23</v>
      </c>
      <c r="U30" s="19"/>
      <c r="V30" s="19">
        <f t="shared" si="7"/>
        <v>0</v>
      </c>
      <c r="W30" s="19">
        <f t="shared" si="3"/>
        <v>5</v>
      </c>
      <c r="X30" s="19">
        <f t="shared" si="3"/>
        <v>19</v>
      </c>
      <c r="Y30" s="20">
        <f t="shared" si="3"/>
        <v>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G41" sqref="G41"/>
    </sheetView>
  </sheetViews>
  <sheetFormatPr defaultRowHeight="15" x14ac:dyDescent="0.25"/>
  <sheetData>
    <row r="1" spans="1:12" x14ac:dyDescent="0.25">
      <c r="A1" s="1" t="s">
        <v>1</v>
      </c>
      <c r="B1" s="2"/>
      <c r="C1" s="2"/>
      <c r="D1" s="2"/>
      <c r="E1" s="2"/>
      <c r="F1" s="3"/>
      <c r="G1" s="1" t="s">
        <v>1</v>
      </c>
      <c r="H1" s="2"/>
      <c r="I1" s="2"/>
      <c r="J1" s="2"/>
      <c r="K1" s="2"/>
      <c r="L1" s="3"/>
    </row>
    <row r="2" spans="1:12" x14ac:dyDescent="0.25">
      <c r="A2" s="4" t="s">
        <v>37</v>
      </c>
      <c r="B2" s="5"/>
      <c r="C2" s="5"/>
      <c r="D2" s="5"/>
      <c r="E2" s="5"/>
      <c r="F2" s="6"/>
      <c r="G2" s="4" t="s">
        <v>38</v>
      </c>
      <c r="H2" s="5"/>
      <c r="I2" s="5"/>
      <c r="J2" s="5"/>
      <c r="K2" s="5"/>
      <c r="L2" s="6"/>
    </row>
    <row r="3" spans="1:12" x14ac:dyDescent="0.25">
      <c r="A3" s="7" t="s">
        <v>6</v>
      </c>
      <c r="B3" s="5"/>
      <c r="C3" s="5">
        <v>0</v>
      </c>
      <c r="D3" s="5">
        <v>30</v>
      </c>
      <c r="E3" s="5">
        <v>60</v>
      </c>
      <c r="F3" s="6">
        <v>90</v>
      </c>
      <c r="G3" s="7" t="s">
        <v>6</v>
      </c>
      <c r="H3" s="5"/>
      <c r="I3" s="5">
        <v>0</v>
      </c>
      <c r="J3" s="5">
        <v>30</v>
      </c>
      <c r="K3" s="5">
        <v>60</v>
      </c>
      <c r="L3" s="6">
        <v>90</v>
      </c>
    </row>
    <row r="4" spans="1:12" x14ac:dyDescent="0.25">
      <c r="A4" s="7" t="s">
        <v>2</v>
      </c>
      <c r="B4" s="5"/>
      <c r="C4" s="5">
        <v>175</v>
      </c>
      <c r="D4" s="5">
        <v>172</v>
      </c>
      <c r="E4" s="5">
        <v>168</v>
      </c>
      <c r="F4" s="6">
        <v>115</v>
      </c>
      <c r="G4" s="7" t="s">
        <v>2</v>
      </c>
      <c r="H4" s="5"/>
      <c r="I4" s="5">
        <v>221</v>
      </c>
      <c r="J4" s="5">
        <v>220</v>
      </c>
      <c r="K4" s="5">
        <v>220</v>
      </c>
      <c r="L4" s="6">
        <v>219</v>
      </c>
    </row>
    <row r="5" spans="1:12" x14ac:dyDescent="0.25">
      <c r="A5" s="7" t="s">
        <v>3</v>
      </c>
      <c r="B5" s="5"/>
      <c r="C5" s="5">
        <v>0</v>
      </c>
      <c r="D5" s="5">
        <v>3</v>
      </c>
      <c r="E5" s="5">
        <v>7</v>
      </c>
      <c r="F5" s="6">
        <v>60</v>
      </c>
      <c r="G5" s="7" t="s">
        <v>3</v>
      </c>
      <c r="H5" s="5"/>
      <c r="I5" s="5">
        <v>0</v>
      </c>
      <c r="J5" s="5">
        <v>1</v>
      </c>
      <c r="K5" s="5">
        <v>1</v>
      </c>
      <c r="L5" s="6">
        <v>2</v>
      </c>
    </row>
    <row r="6" spans="1:12" x14ac:dyDescent="0.25">
      <c r="A6" s="7" t="s">
        <v>5</v>
      </c>
      <c r="B6" s="5"/>
      <c r="C6" s="5">
        <v>0</v>
      </c>
      <c r="D6" s="5">
        <v>0</v>
      </c>
      <c r="E6" s="5">
        <v>0</v>
      </c>
      <c r="F6" s="6">
        <v>0</v>
      </c>
      <c r="G6" s="7" t="s">
        <v>5</v>
      </c>
      <c r="H6" s="5"/>
      <c r="I6" s="5">
        <v>0</v>
      </c>
      <c r="J6" s="5">
        <v>0</v>
      </c>
      <c r="K6" s="5">
        <v>0</v>
      </c>
      <c r="L6" s="6">
        <v>0</v>
      </c>
    </row>
    <row r="7" spans="1:12" ht="15.75" thickBot="1" x14ac:dyDescent="0.3">
      <c r="A7" s="8" t="s">
        <v>3</v>
      </c>
      <c r="B7" s="9" t="s">
        <v>4</v>
      </c>
      <c r="C7" s="9">
        <v>0</v>
      </c>
      <c r="D7" s="9">
        <v>0</v>
      </c>
      <c r="E7" s="9">
        <v>0</v>
      </c>
      <c r="F7" s="10">
        <v>0</v>
      </c>
      <c r="G7" s="8" t="s">
        <v>3</v>
      </c>
      <c r="H7" s="9" t="s">
        <v>4</v>
      </c>
      <c r="I7" s="9">
        <v>0</v>
      </c>
      <c r="J7" s="9">
        <v>0</v>
      </c>
      <c r="K7" s="9">
        <v>0</v>
      </c>
      <c r="L7" s="10">
        <v>0</v>
      </c>
    </row>
    <row r="8" spans="1:12" x14ac:dyDescent="0.25">
      <c r="A8" s="1" t="s">
        <v>1</v>
      </c>
      <c r="B8" s="2"/>
      <c r="C8" s="2"/>
      <c r="D8" s="2"/>
      <c r="E8" s="2"/>
      <c r="F8" s="3"/>
      <c r="G8" s="1" t="s">
        <v>1</v>
      </c>
      <c r="H8" s="2"/>
      <c r="I8" s="2"/>
      <c r="J8" s="2"/>
      <c r="K8" s="2"/>
      <c r="L8" s="3"/>
    </row>
    <row r="9" spans="1:12" x14ac:dyDescent="0.25">
      <c r="A9" s="4" t="s">
        <v>39</v>
      </c>
      <c r="B9" s="5"/>
      <c r="C9" s="5"/>
      <c r="D9" s="5"/>
      <c r="E9" s="5"/>
      <c r="F9" s="6"/>
      <c r="G9" s="4" t="s">
        <v>40</v>
      </c>
      <c r="H9" s="5"/>
      <c r="I9" s="5"/>
      <c r="J9" s="5"/>
      <c r="K9" s="5"/>
      <c r="L9" s="6"/>
    </row>
    <row r="10" spans="1:12" x14ac:dyDescent="0.25">
      <c r="A10" s="7" t="s">
        <v>6</v>
      </c>
      <c r="B10" s="5"/>
      <c r="C10" s="5">
        <v>0</v>
      </c>
      <c r="D10" s="5">
        <v>30</v>
      </c>
      <c r="E10" s="5">
        <v>60</v>
      </c>
      <c r="F10" s="6">
        <v>90</v>
      </c>
      <c r="G10" s="7" t="s">
        <v>6</v>
      </c>
      <c r="H10" s="5"/>
      <c r="I10" s="5">
        <v>0</v>
      </c>
      <c r="J10" s="5">
        <v>30</v>
      </c>
      <c r="K10" s="5">
        <v>60</v>
      </c>
      <c r="L10" s="6">
        <v>90</v>
      </c>
    </row>
    <row r="11" spans="1:12" x14ac:dyDescent="0.25">
      <c r="A11" s="7" t="s">
        <v>2</v>
      </c>
      <c r="B11" s="5"/>
      <c r="C11" s="5">
        <v>67</v>
      </c>
      <c r="D11" s="5">
        <v>67</v>
      </c>
      <c r="E11" s="5">
        <v>67</v>
      </c>
      <c r="F11" s="6">
        <v>65</v>
      </c>
      <c r="G11" s="7" t="s">
        <v>2</v>
      </c>
      <c r="H11" s="5"/>
      <c r="I11" s="5">
        <v>50</v>
      </c>
      <c r="J11" s="5">
        <v>50</v>
      </c>
      <c r="K11" s="5">
        <v>50</v>
      </c>
      <c r="L11" s="6">
        <v>50</v>
      </c>
    </row>
    <row r="12" spans="1:12" x14ac:dyDescent="0.25">
      <c r="A12" s="7" t="s">
        <v>3</v>
      </c>
      <c r="B12" s="5"/>
      <c r="C12" s="5">
        <v>0</v>
      </c>
      <c r="D12" s="5">
        <v>0</v>
      </c>
      <c r="E12" s="5">
        <v>0</v>
      </c>
      <c r="F12" s="6">
        <v>2</v>
      </c>
      <c r="G12" s="7" t="s">
        <v>3</v>
      </c>
      <c r="H12" s="5"/>
      <c r="I12" s="5">
        <v>0</v>
      </c>
      <c r="J12" s="5">
        <v>0</v>
      </c>
      <c r="K12" s="5">
        <v>0</v>
      </c>
      <c r="L12" s="6">
        <v>0</v>
      </c>
    </row>
    <row r="13" spans="1:12" x14ac:dyDescent="0.25">
      <c r="A13" s="7" t="s">
        <v>5</v>
      </c>
      <c r="B13" s="5"/>
      <c r="C13" s="5">
        <v>0</v>
      </c>
      <c r="D13" s="5">
        <v>0</v>
      </c>
      <c r="E13" s="5">
        <v>0</v>
      </c>
      <c r="F13" s="6">
        <v>0</v>
      </c>
      <c r="G13" s="7" t="s">
        <v>5</v>
      </c>
      <c r="H13" s="5"/>
      <c r="I13" s="5">
        <v>0</v>
      </c>
      <c r="J13" s="5">
        <v>0</v>
      </c>
      <c r="K13" s="5">
        <v>0</v>
      </c>
      <c r="L13" s="6">
        <v>0</v>
      </c>
    </row>
    <row r="14" spans="1:12" ht="15.75" thickBot="1" x14ac:dyDescent="0.3">
      <c r="A14" s="8" t="s">
        <v>3</v>
      </c>
      <c r="B14" s="9" t="s">
        <v>4</v>
      </c>
      <c r="C14" s="9">
        <v>0</v>
      </c>
      <c r="D14" s="9">
        <v>0</v>
      </c>
      <c r="E14" s="9">
        <v>0</v>
      </c>
      <c r="F14" s="10">
        <v>0</v>
      </c>
      <c r="G14" s="8" t="s">
        <v>3</v>
      </c>
      <c r="H14" s="9" t="s">
        <v>4</v>
      </c>
      <c r="I14" s="9">
        <v>0</v>
      </c>
      <c r="J14" s="9">
        <v>0</v>
      </c>
      <c r="K14" s="9">
        <v>0</v>
      </c>
      <c r="L14" s="10">
        <v>0</v>
      </c>
    </row>
    <row r="15" spans="1:12" x14ac:dyDescent="0.25">
      <c r="A15" s="1" t="s">
        <v>1</v>
      </c>
      <c r="B15" s="2"/>
      <c r="C15" s="2"/>
      <c r="D15" s="2"/>
      <c r="E15" s="2"/>
      <c r="F15" s="3"/>
      <c r="G15" s="1" t="s">
        <v>1</v>
      </c>
      <c r="H15" s="2"/>
      <c r="I15" s="2"/>
      <c r="J15" s="2"/>
      <c r="K15" s="2"/>
      <c r="L15" s="3"/>
    </row>
    <row r="16" spans="1:12" x14ac:dyDescent="0.25">
      <c r="A16" s="4" t="s">
        <v>17</v>
      </c>
      <c r="B16" s="5"/>
      <c r="C16" s="5"/>
      <c r="D16" s="5"/>
      <c r="E16" s="5"/>
      <c r="F16" s="6"/>
      <c r="G16" s="4" t="s">
        <v>18</v>
      </c>
      <c r="H16" s="5"/>
      <c r="I16" s="5"/>
      <c r="J16" s="5"/>
      <c r="K16" s="5"/>
      <c r="L16" s="6"/>
    </row>
    <row r="17" spans="1:25" x14ac:dyDescent="0.25">
      <c r="A17" s="7" t="s">
        <v>6</v>
      </c>
      <c r="B17" s="5"/>
      <c r="C17" s="5">
        <v>0</v>
      </c>
      <c r="D17" s="5">
        <v>30</v>
      </c>
      <c r="E17" s="5">
        <v>60</v>
      </c>
      <c r="F17" s="6">
        <v>90</v>
      </c>
      <c r="G17" s="7" t="s">
        <v>6</v>
      </c>
      <c r="H17" s="5"/>
      <c r="I17" s="5">
        <v>0</v>
      </c>
      <c r="J17" s="5">
        <v>30</v>
      </c>
      <c r="K17" s="5">
        <v>60</v>
      </c>
      <c r="L17" s="6">
        <v>90</v>
      </c>
    </row>
    <row r="18" spans="1:25" x14ac:dyDescent="0.25">
      <c r="A18" s="7" t="s">
        <v>2</v>
      </c>
      <c r="B18" s="5"/>
      <c r="C18" s="5">
        <v>64</v>
      </c>
      <c r="D18" s="5">
        <v>63</v>
      </c>
      <c r="E18" s="5">
        <v>60</v>
      </c>
      <c r="F18" s="6">
        <v>56</v>
      </c>
      <c r="G18" s="7" t="s">
        <v>2</v>
      </c>
      <c r="H18" s="5"/>
      <c r="I18" s="5">
        <v>52</v>
      </c>
      <c r="J18" s="5">
        <v>50</v>
      </c>
      <c r="K18" s="5">
        <v>40</v>
      </c>
      <c r="L18" s="6">
        <v>34</v>
      </c>
    </row>
    <row r="19" spans="1:25" x14ac:dyDescent="0.25">
      <c r="A19" s="7" t="s">
        <v>3</v>
      </c>
      <c r="B19" s="5"/>
      <c r="C19" s="5">
        <v>0</v>
      </c>
      <c r="D19" s="5">
        <v>1</v>
      </c>
      <c r="E19" s="5">
        <v>4</v>
      </c>
      <c r="F19" s="6">
        <v>8</v>
      </c>
      <c r="G19" s="7" t="s">
        <v>3</v>
      </c>
      <c r="H19" s="5"/>
      <c r="I19" s="5">
        <v>0</v>
      </c>
      <c r="J19" s="5">
        <v>2</v>
      </c>
      <c r="K19" s="5">
        <v>12</v>
      </c>
      <c r="L19" s="6">
        <v>18</v>
      </c>
    </row>
    <row r="20" spans="1:25" x14ac:dyDescent="0.25">
      <c r="A20" s="7" t="s">
        <v>5</v>
      </c>
      <c r="B20" s="5"/>
      <c r="C20" s="5">
        <v>0</v>
      </c>
      <c r="D20" s="5">
        <v>0</v>
      </c>
      <c r="E20" s="5">
        <v>0</v>
      </c>
      <c r="F20" s="6">
        <v>0</v>
      </c>
      <c r="G20" s="7" t="s">
        <v>5</v>
      </c>
      <c r="H20" s="5"/>
      <c r="I20" s="5">
        <v>0</v>
      </c>
      <c r="J20" s="5">
        <v>0</v>
      </c>
      <c r="K20" s="5">
        <v>0</v>
      </c>
      <c r="L20" s="6">
        <v>0</v>
      </c>
    </row>
    <row r="21" spans="1:25" ht="15.75" thickBot="1" x14ac:dyDescent="0.3">
      <c r="A21" s="8" t="s">
        <v>3</v>
      </c>
      <c r="B21" s="9" t="s">
        <v>4</v>
      </c>
      <c r="C21" s="9">
        <v>0</v>
      </c>
      <c r="D21" s="9">
        <v>0</v>
      </c>
      <c r="E21" s="9">
        <v>0</v>
      </c>
      <c r="F21" s="10">
        <v>0</v>
      </c>
      <c r="G21" s="8" t="s">
        <v>3</v>
      </c>
      <c r="H21" s="9" t="s">
        <v>4</v>
      </c>
      <c r="I21" s="9">
        <v>0</v>
      </c>
      <c r="J21" s="9">
        <v>0</v>
      </c>
      <c r="K21" s="9">
        <v>0</v>
      </c>
      <c r="L21" s="10">
        <v>1</v>
      </c>
    </row>
    <row r="24" spans="1:25" ht="15.75" thickBot="1" x14ac:dyDescent="0.3"/>
    <row r="25" spans="1:25" x14ac:dyDescent="0.25">
      <c r="A25" s="11" t="s">
        <v>22</v>
      </c>
      <c r="B25" s="2"/>
      <c r="C25" s="2"/>
      <c r="D25" s="2"/>
      <c r="E25" s="2"/>
      <c r="F25" s="3"/>
      <c r="G25" s="11" t="s">
        <v>24</v>
      </c>
      <c r="H25" s="2"/>
      <c r="I25" s="2"/>
      <c r="J25" s="2"/>
      <c r="K25" s="2"/>
      <c r="L25" s="3"/>
      <c r="M25" s="11" t="s">
        <v>25</v>
      </c>
      <c r="N25" s="2"/>
      <c r="O25" s="2"/>
      <c r="P25" s="2"/>
      <c r="Q25" s="2"/>
      <c r="R25" s="3"/>
      <c r="T25" s="12" t="s">
        <v>26</v>
      </c>
      <c r="U25" s="13"/>
      <c r="V25" s="13"/>
      <c r="W25" s="13"/>
      <c r="X25" s="13"/>
      <c r="Y25" s="14"/>
    </row>
    <row r="26" spans="1:25" x14ac:dyDescent="0.25">
      <c r="A26" s="7" t="s">
        <v>6</v>
      </c>
      <c r="B26" s="5"/>
      <c r="C26" s="5">
        <v>0</v>
      </c>
      <c r="D26" s="5">
        <v>30</v>
      </c>
      <c r="E26" s="5">
        <v>60</v>
      </c>
      <c r="F26" s="6">
        <v>90</v>
      </c>
      <c r="G26" s="7" t="s">
        <v>6</v>
      </c>
      <c r="H26" s="5"/>
      <c r="I26" s="5">
        <v>0</v>
      </c>
      <c r="J26" s="5">
        <v>30</v>
      </c>
      <c r="K26" s="5">
        <v>60</v>
      </c>
      <c r="L26" s="6">
        <v>90</v>
      </c>
      <c r="M26" s="7" t="s">
        <v>6</v>
      </c>
      <c r="N26" s="5"/>
      <c r="O26" s="5">
        <v>0</v>
      </c>
      <c r="P26" s="5">
        <v>30</v>
      </c>
      <c r="Q26" s="5">
        <v>60</v>
      </c>
      <c r="R26" s="6">
        <v>90</v>
      </c>
      <c r="T26" s="15" t="s">
        <v>6</v>
      </c>
      <c r="U26" s="16"/>
      <c r="V26" s="16">
        <v>0</v>
      </c>
      <c r="W26" s="16">
        <v>30</v>
      </c>
      <c r="X26" s="16">
        <v>60</v>
      </c>
      <c r="Y26" s="17">
        <v>90</v>
      </c>
    </row>
    <row r="27" spans="1:25" x14ac:dyDescent="0.25">
      <c r="A27" s="7" t="s">
        <v>2</v>
      </c>
      <c r="B27" s="5"/>
      <c r="C27" s="5">
        <f>C4+I4</f>
        <v>396</v>
      </c>
      <c r="D27" s="5">
        <f t="shared" ref="D27:F30" si="0">D4+J4</f>
        <v>392</v>
      </c>
      <c r="E27" s="5">
        <f t="shared" si="0"/>
        <v>388</v>
      </c>
      <c r="F27" s="6">
        <f t="shared" si="0"/>
        <v>334</v>
      </c>
      <c r="G27" s="7" t="s">
        <v>2</v>
      </c>
      <c r="H27" s="5"/>
      <c r="I27" s="5">
        <f>C11+I11</f>
        <v>117</v>
      </c>
      <c r="J27" s="5">
        <f t="shared" ref="J27:L30" si="1">D11+J11</f>
        <v>117</v>
      </c>
      <c r="K27" s="5">
        <f t="shared" si="1"/>
        <v>117</v>
      </c>
      <c r="L27" s="6">
        <f t="shared" si="1"/>
        <v>115</v>
      </c>
      <c r="M27" s="7" t="s">
        <v>2</v>
      </c>
      <c r="N27" s="5"/>
      <c r="O27" s="5">
        <f>C18+I18</f>
        <v>116</v>
      </c>
      <c r="P27" s="5">
        <f t="shared" ref="P27:R30" si="2">D18+J18</f>
        <v>113</v>
      </c>
      <c r="Q27" s="5">
        <f t="shared" si="2"/>
        <v>100</v>
      </c>
      <c r="R27" s="6">
        <f t="shared" si="2"/>
        <v>90</v>
      </c>
      <c r="T27" s="15" t="s">
        <v>2</v>
      </c>
      <c r="U27" s="16"/>
      <c r="V27" s="16">
        <f>C27+I27+O27</f>
        <v>629</v>
      </c>
      <c r="W27" s="16">
        <f t="shared" ref="W27:Y30" si="3">D27+J27+P27</f>
        <v>622</v>
      </c>
      <c r="X27" s="16">
        <f t="shared" si="3"/>
        <v>605</v>
      </c>
      <c r="Y27" s="17">
        <f t="shared" si="3"/>
        <v>539</v>
      </c>
    </row>
    <row r="28" spans="1:25" x14ac:dyDescent="0.25">
      <c r="A28" s="7" t="s">
        <v>3</v>
      </c>
      <c r="B28" s="5"/>
      <c r="C28" s="5">
        <f t="shared" ref="C28:C30" si="4">C5+I5</f>
        <v>0</v>
      </c>
      <c r="D28" s="5">
        <f t="shared" si="0"/>
        <v>4</v>
      </c>
      <c r="E28" s="5">
        <f t="shared" si="0"/>
        <v>8</v>
      </c>
      <c r="F28" s="6">
        <f t="shared" si="0"/>
        <v>62</v>
      </c>
      <c r="G28" s="7" t="s">
        <v>3</v>
      </c>
      <c r="H28" s="5"/>
      <c r="I28" s="5">
        <f t="shared" ref="I28:I30" si="5">C12+I12</f>
        <v>0</v>
      </c>
      <c r="J28" s="5">
        <f t="shared" si="1"/>
        <v>0</v>
      </c>
      <c r="K28" s="5">
        <f t="shared" si="1"/>
        <v>0</v>
      </c>
      <c r="L28" s="6">
        <f t="shared" si="1"/>
        <v>2</v>
      </c>
      <c r="M28" s="7" t="s">
        <v>3</v>
      </c>
      <c r="N28" s="5"/>
      <c r="O28" s="5">
        <f t="shared" ref="O28:O30" si="6">C19+I19</f>
        <v>0</v>
      </c>
      <c r="P28" s="5">
        <f t="shared" si="2"/>
        <v>3</v>
      </c>
      <c r="Q28" s="5">
        <f t="shared" si="2"/>
        <v>16</v>
      </c>
      <c r="R28" s="6">
        <f t="shared" si="2"/>
        <v>26</v>
      </c>
      <c r="T28" s="15" t="s">
        <v>3</v>
      </c>
      <c r="U28" s="16"/>
      <c r="V28" s="16">
        <f t="shared" ref="V28:V30" si="7">C28+I28+O28</f>
        <v>0</v>
      </c>
      <c r="W28" s="16">
        <f t="shared" si="3"/>
        <v>7</v>
      </c>
      <c r="X28" s="16">
        <f t="shared" si="3"/>
        <v>24</v>
      </c>
      <c r="Y28" s="17">
        <f t="shared" si="3"/>
        <v>90</v>
      </c>
    </row>
    <row r="29" spans="1:25" x14ac:dyDescent="0.25">
      <c r="A29" s="7" t="s">
        <v>5</v>
      </c>
      <c r="B29" s="5"/>
      <c r="C29" s="5">
        <f t="shared" si="4"/>
        <v>0</v>
      </c>
      <c r="D29" s="5">
        <f t="shared" si="0"/>
        <v>0</v>
      </c>
      <c r="E29" s="5">
        <f t="shared" si="0"/>
        <v>0</v>
      </c>
      <c r="F29" s="6">
        <f t="shared" si="0"/>
        <v>0</v>
      </c>
      <c r="G29" s="7" t="s">
        <v>5</v>
      </c>
      <c r="H29" s="5"/>
      <c r="I29" s="5">
        <f t="shared" si="5"/>
        <v>0</v>
      </c>
      <c r="J29" s="5">
        <f t="shared" si="1"/>
        <v>0</v>
      </c>
      <c r="K29" s="5">
        <f t="shared" si="1"/>
        <v>0</v>
      </c>
      <c r="L29" s="6">
        <f t="shared" si="1"/>
        <v>0</v>
      </c>
      <c r="M29" s="7" t="s">
        <v>5</v>
      </c>
      <c r="N29" s="5"/>
      <c r="O29" s="5">
        <f t="shared" si="6"/>
        <v>0</v>
      </c>
      <c r="P29" s="5">
        <f t="shared" si="2"/>
        <v>0</v>
      </c>
      <c r="Q29" s="5">
        <f t="shared" si="2"/>
        <v>0</v>
      </c>
      <c r="R29" s="6">
        <f t="shared" si="2"/>
        <v>0</v>
      </c>
      <c r="T29" s="15" t="s">
        <v>5</v>
      </c>
      <c r="U29" s="16"/>
      <c r="V29" s="16">
        <f t="shared" si="7"/>
        <v>0</v>
      </c>
      <c r="W29" s="16">
        <f t="shared" si="3"/>
        <v>0</v>
      </c>
      <c r="X29" s="16">
        <f t="shared" si="3"/>
        <v>0</v>
      </c>
      <c r="Y29" s="17">
        <f t="shared" si="3"/>
        <v>0</v>
      </c>
    </row>
    <row r="30" spans="1:25" ht="15.75" thickBot="1" x14ac:dyDescent="0.3">
      <c r="A30" s="8" t="s">
        <v>23</v>
      </c>
      <c r="B30" s="9"/>
      <c r="C30" s="9">
        <f t="shared" si="4"/>
        <v>0</v>
      </c>
      <c r="D30" s="9">
        <f t="shared" si="0"/>
        <v>0</v>
      </c>
      <c r="E30" s="9">
        <f t="shared" si="0"/>
        <v>0</v>
      </c>
      <c r="F30" s="10">
        <f t="shared" si="0"/>
        <v>0</v>
      </c>
      <c r="G30" s="8" t="s">
        <v>23</v>
      </c>
      <c r="H30" s="9"/>
      <c r="I30" s="9">
        <f t="shared" si="5"/>
        <v>0</v>
      </c>
      <c r="J30" s="9">
        <f t="shared" si="1"/>
        <v>0</v>
      </c>
      <c r="K30" s="9">
        <f t="shared" si="1"/>
        <v>0</v>
      </c>
      <c r="L30" s="10">
        <f t="shared" si="1"/>
        <v>0</v>
      </c>
      <c r="M30" s="8" t="s">
        <v>23</v>
      </c>
      <c r="N30" s="9"/>
      <c r="O30" s="9">
        <f t="shared" si="6"/>
        <v>0</v>
      </c>
      <c r="P30" s="9">
        <f t="shared" si="2"/>
        <v>0</v>
      </c>
      <c r="Q30" s="9">
        <f t="shared" si="2"/>
        <v>0</v>
      </c>
      <c r="R30" s="10">
        <f t="shared" si="2"/>
        <v>1</v>
      </c>
      <c r="T30" s="18" t="s">
        <v>23</v>
      </c>
      <c r="U30" s="19"/>
      <c r="V30" s="19">
        <f t="shared" si="7"/>
        <v>0</v>
      </c>
      <c r="W30" s="19">
        <f t="shared" si="3"/>
        <v>0</v>
      </c>
      <c r="X30" s="19">
        <f t="shared" si="3"/>
        <v>0</v>
      </c>
      <c r="Y30" s="20">
        <f t="shared" si="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workbookViewId="0">
      <selection activeCell="Q17" sqref="Q17"/>
    </sheetView>
  </sheetViews>
  <sheetFormatPr defaultRowHeight="15" x14ac:dyDescent="0.25"/>
  <sheetData>
    <row r="1" spans="1:18" x14ac:dyDescent="0.25">
      <c r="A1" s="1" t="s">
        <v>48</v>
      </c>
      <c r="B1" s="2"/>
      <c r="C1" s="2"/>
      <c r="D1" s="2"/>
      <c r="E1" s="2"/>
      <c r="F1" s="3"/>
      <c r="G1" s="1" t="s">
        <v>48</v>
      </c>
      <c r="H1" s="2"/>
      <c r="I1" s="2"/>
      <c r="J1" s="2"/>
      <c r="K1" s="2"/>
      <c r="L1" s="3"/>
      <c r="M1" s="1" t="s">
        <v>48</v>
      </c>
      <c r="N1" s="2"/>
      <c r="O1" s="2"/>
      <c r="P1" s="2"/>
      <c r="Q1" s="2"/>
      <c r="R1" s="3"/>
    </row>
    <row r="2" spans="1:18" x14ac:dyDescent="0.25">
      <c r="A2" s="4" t="s">
        <v>41</v>
      </c>
      <c r="B2" s="5"/>
      <c r="C2" s="5"/>
      <c r="D2" s="5"/>
      <c r="E2" s="5"/>
      <c r="F2" s="6"/>
      <c r="G2" s="4" t="s">
        <v>42</v>
      </c>
      <c r="H2" s="5"/>
      <c r="I2" s="5"/>
      <c r="J2" s="5"/>
      <c r="K2" s="5"/>
      <c r="L2" s="6"/>
      <c r="M2" s="4" t="s">
        <v>43</v>
      </c>
      <c r="N2" s="5"/>
      <c r="O2" s="5"/>
      <c r="P2" s="5"/>
      <c r="Q2" s="5"/>
      <c r="R2" s="6"/>
    </row>
    <row r="3" spans="1:18" x14ac:dyDescent="0.25">
      <c r="A3" s="7" t="s">
        <v>6</v>
      </c>
      <c r="B3" s="5"/>
      <c r="C3" s="5">
        <v>0</v>
      </c>
      <c r="D3" s="5">
        <v>30</v>
      </c>
      <c r="E3" s="5">
        <v>60</v>
      </c>
      <c r="F3" s="6">
        <v>90</v>
      </c>
      <c r="G3" s="7" t="s">
        <v>6</v>
      </c>
      <c r="H3" s="5"/>
      <c r="I3" s="5">
        <v>0</v>
      </c>
      <c r="J3" s="5">
        <v>30</v>
      </c>
      <c r="K3" s="5">
        <v>60</v>
      </c>
      <c r="L3" s="6">
        <v>90</v>
      </c>
      <c r="M3" s="7" t="s">
        <v>6</v>
      </c>
      <c r="N3" s="5"/>
      <c r="O3" s="5">
        <v>0</v>
      </c>
      <c r="P3" s="5">
        <v>30</v>
      </c>
      <c r="Q3" s="5">
        <v>60</v>
      </c>
      <c r="R3" s="6">
        <v>90</v>
      </c>
    </row>
    <row r="4" spans="1:18" x14ac:dyDescent="0.25">
      <c r="A4" s="7" t="s">
        <v>2</v>
      </c>
      <c r="B4" s="5"/>
      <c r="C4" s="5">
        <v>44</v>
      </c>
      <c r="D4" s="5">
        <v>44</v>
      </c>
      <c r="E4" s="5">
        <v>44</v>
      </c>
      <c r="F4" s="6">
        <v>44</v>
      </c>
      <c r="G4" s="7" t="s">
        <v>2</v>
      </c>
      <c r="H4" s="5"/>
      <c r="I4" s="5">
        <v>52</v>
      </c>
      <c r="J4" s="5">
        <v>52</v>
      </c>
      <c r="K4" s="5">
        <v>52</v>
      </c>
      <c r="L4" s="6">
        <v>52</v>
      </c>
      <c r="M4" s="7" t="s">
        <v>2</v>
      </c>
      <c r="N4" s="5"/>
      <c r="O4" s="5">
        <v>101</v>
      </c>
      <c r="P4" s="5">
        <v>101</v>
      </c>
      <c r="Q4" s="5">
        <v>101</v>
      </c>
      <c r="R4" s="6">
        <v>100</v>
      </c>
    </row>
    <row r="5" spans="1:18" x14ac:dyDescent="0.25">
      <c r="A5" s="7" t="s">
        <v>3</v>
      </c>
      <c r="B5" s="5"/>
      <c r="C5" s="5">
        <v>0</v>
      </c>
      <c r="D5" s="5">
        <v>0</v>
      </c>
      <c r="E5" s="5">
        <v>0</v>
      </c>
      <c r="F5" s="6">
        <v>0</v>
      </c>
      <c r="G5" s="7" t="s">
        <v>3</v>
      </c>
      <c r="H5" s="5"/>
      <c r="I5" s="5">
        <v>0</v>
      </c>
      <c r="J5" s="5">
        <v>0</v>
      </c>
      <c r="K5" s="5">
        <v>0</v>
      </c>
      <c r="L5" s="6">
        <v>0</v>
      </c>
      <c r="M5" s="7" t="s">
        <v>3</v>
      </c>
      <c r="N5" s="5"/>
      <c r="O5" s="5">
        <v>0</v>
      </c>
      <c r="P5" s="5">
        <v>0</v>
      </c>
      <c r="Q5" s="5">
        <v>0</v>
      </c>
      <c r="R5" s="6">
        <v>1</v>
      </c>
    </row>
    <row r="6" spans="1:18" x14ac:dyDescent="0.25">
      <c r="A6" s="7" t="s">
        <v>5</v>
      </c>
      <c r="B6" s="5"/>
      <c r="C6" s="5">
        <v>0</v>
      </c>
      <c r="D6" s="5">
        <v>0</v>
      </c>
      <c r="E6" s="5">
        <v>0</v>
      </c>
      <c r="F6" s="6">
        <v>0</v>
      </c>
      <c r="G6" s="7" t="s">
        <v>5</v>
      </c>
      <c r="H6" s="5"/>
      <c r="I6" s="5">
        <v>0</v>
      </c>
      <c r="J6" s="5">
        <v>0</v>
      </c>
      <c r="K6" s="5">
        <v>0</v>
      </c>
      <c r="L6" s="6">
        <v>0</v>
      </c>
      <c r="M6" s="7" t="s">
        <v>5</v>
      </c>
      <c r="N6" s="5"/>
      <c r="O6" s="5">
        <v>0</v>
      </c>
      <c r="P6" s="5">
        <v>0</v>
      </c>
      <c r="Q6" s="5">
        <v>0</v>
      </c>
      <c r="R6" s="6">
        <v>0</v>
      </c>
    </row>
    <row r="7" spans="1:18" ht="15.75" thickBot="1" x14ac:dyDescent="0.3">
      <c r="A7" s="8" t="s">
        <v>3</v>
      </c>
      <c r="B7" s="9" t="s">
        <v>4</v>
      </c>
      <c r="C7" s="9">
        <v>0</v>
      </c>
      <c r="D7" s="9">
        <v>0</v>
      </c>
      <c r="E7" s="9">
        <v>0</v>
      </c>
      <c r="F7" s="10">
        <v>0</v>
      </c>
      <c r="G7" s="8" t="s">
        <v>3</v>
      </c>
      <c r="H7" s="9" t="s">
        <v>4</v>
      </c>
      <c r="I7" s="9">
        <v>0</v>
      </c>
      <c r="J7" s="9">
        <v>0</v>
      </c>
      <c r="K7" s="9">
        <v>0</v>
      </c>
      <c r="L7" s="10">
        <v>0</v>
      </c>
      <c r="M7" s="8" t="s">
        <v>3</v>
      </c>
      <c r="N7" s="9" t="s">
        <v>4</v>
      </c>
      <c r="O7" s="9">
        <v>0</v>
      </c>
      <c r="P7" s="9">
        <v>0</v>
      </c>
      <c r="Q7" s="9">
        <v>0</v>
      </c>
      <c r="R7" s="10">
        <v>0</v>
      </c>
    </row>
    <row r="8" spans="1:18" x14ac:dyDescent="0.25">
      <c r="A8" s="1" t="s">
        <v>48</v>
      </c>
      <c r="B8" s="2"/>
      <c r="C8" s="2"/>
      <c r="D8" s="2"/>
      <c r="E8" s="2"/>
      <c r="F8" s="3"/>
      <c r="G8" s="1" t="s">
        <v>48</v>
      </c>
      <c r="H8" s="2"/>
      <c r="I8" s="2"/>
      <c r="J8" s="2"/>
      <c r="K8" s="2"/>
      <c r="L8" s="3"/>
    </row>
    <row r="9" spans="1:18" x14ac:dyDescent="0.25">
      <c r="A9" s="4" t="s">
        <v>44</v>
      </c>
      <c r="B9" s="5"/>
      <c r="C9" s="5"/>
      <c r="D9" s="5"/>
      <c r="E9" s="5"/>
      <c r="F9" s="6"/>
      <c r="G9" s="4" t="s">
        <v>45</v>
      </c>
      <c r="H9" s="5"/>
      <c r="I9" s="5"/>
      <c r="J9" s="5"/>
      <c r="K9" s="5"/>
      <c r="L9" s="6"/>
    </row>
    <row r="10" spans="1:18" x14ac:dyDescent="0.25">
      <c r="A10" s="7" t="s">
        <v>6</v>
      </c>
      <c r="B10" s="5"/>
      <c r="C10" s="5">
        <v>0</v>
      </c>
      <c r="D10" s="5">
        <v>30</v>
      </c>
      <c r="E10" s="5">
        <v>60</v>
      </c>
      <c r="F10" s="6">
        <v>90</v>
      </c>
      <c r="G10" s="7" t="s">
        <v>6</v>
      </c>
      <c r="H10" s="5"/>
      <c r="I10" s="5">
        <v>0</v>
      </c>
      <c r="J10" s="5">
        <v>30</v>
      </c>
      <c r="K10" s="5">
        <v>60</v>
      </c>
      <c r="L10" s="6">
        <v>90</v>
      </c>
    </row>
    <row r="11" spans="1:18" x14ac:dyDescent="0.25">
      <c r="A11" s="7" t="s">
        <v>2</v>
      </c>
      <c r="B11" s="5"/>
      <c r="C11" s="5">
        <v>114</v>
      </c>
      <c r="D11" s="5">
        <v>110</v>
      </c>
      <c r="E11" s="5">
        <v>107</v>
      </c>
      <c r="F11" s="6">
        <v>97</v>
      </c>
      <c r="G11" s="7" t="s">
        <v>2</v>
      </c>
      <c r="H11" s="5"/>
      <c r="I11" s="5">
        <v>135</v>
      </c>
      <c r="J11" s="5">
        <v>133</v>
      </c>
      <c r="K11" s="5">
        <v>132</v>
      </c>
      <c r="L11" s="6">
        <v>129</v>
      </c>
    </row>
    <row r="12" spans="1:18" x14ac:dyDescent="0.25">
      <c r="A12" s="7" t="s">
        <v>3</v>
      </c>
      <c r="B12" s="5"/>
      <c r="C12" s="5">
        <v>0</v>
      </c>
      <c r="D12" s="5">
        <v>4</v>
      </c>
      <c r="E12" s="5">
        <v>7</v>
      </c>
      <c r="F12" s="6">
        <v>17</v>
      </c>
      <c r="G12" s="7" t="s">
        <v>3</v>
      </c>
      <c r="H12" s="5"/>
      <c r="I12" s="5">
        <v>0</v>
      </c>
      <c r="J12" s="5">
        <v>2</v>
      </c>
      <c r="K12" s="5">
        <v>3</v>
      </c>
      <c r="L12" s="6">
        <v>6</v>
      </c>
    </row>
    <row r="13" spans="1:18" x14ac:dyDescent="0.25">
      <c r="A13" s="7" t="s">
        <v>5</v>
      </c>
      <c r="B13" s="5"/>
      <c r="C13" s="5">
        <v>0</v>
      </c>
      <c r="D13" s="5">
        <v>0</v>
      </c>
      <c r="E13" s="5">
        <v>0</v>
      </c>
      <c r="F13" s="6">
        <v>0</v>
      </c>
      <c r="G13" s="7" t="s">
        <v>5</v>
      </c>
      <c r="H13" s="5"/>
      <c r="I13" s="5">
        <v>0</v>
      </c>
      <c r="J13" s="5">
        <v>0</v>
      </c>
      <c r="K13" s="5">
        <v>0</v>
      </c>
      <c r="L13" s="6">
        <v>0</v>
      </c>
    </row>
    <row r="14" spans="1:18" ht="15.75" thickBot="1" x14ac:dyDescent="0.3">
      <c r="A14" s="8" t="s">
        <v>3</v>
      </c>
      <c r="B14" s="9" t="s">
        <v>4</v>
      </c>
      <c r="C14" s="9">
        <v>0</v>
      </c>
      <c r="D14" s="9">
        <v>0</v>
      </c>
      <c r="E14" s="9">
        <v>2</v>
      </c>
      <c r="F14" s="10">
        <v>5</v>
      </c>
      <c r="G14" s="8" t="s">
        <v>3</v>
      </c>
      <c r="H14" s="9" t="s">
        <v>4</v>
      </c>
      <c r="I14" s="9">
        <v>0</v>
      </c>
      <c r="J14" s="9">
        <v>0</v>
      </c>
      <c r="K14" s="9">
        <v>1</v>
      </c>
      <c r="L14" s="10">
        <v>1</v>
      </c>
    </row>
    <row r="15" spans="1:18" x14ac:dyDescent="0.25">
      <c r="A15" s="1" t="s">
        <v>48</v>
      </c>
      <c r="B15" s="2"/>
      <c r="C15" s="2"/>
      <c r="D15" s="2"/>
      <c r="E15" s="2"/>
      <c r="F15" s="3"/>
      <c r="G15" s="1" t="s">
        <v>48</v>
      </c>
      <c r="H15" s="2"/>
      <c r="I15" s="2"/>
      <c r="J15" s="2"/>
      <c r="K15" s="2"/>
      <c r="L15" s="3"/>
    </row>
    <row r="16" spans="1:18" x14ac:dyDescent="0.25">
      <c r="A16" s="4" t="s">
        <v>46</v>
      </c>
      <c r="B16" s="5"/>
      <c r="C16" s="5"/>
      <c r="D16" s="5"/>
      <c r="E16" s="5"/>
      <c r="F16" s="6"/>
      <c r="G16" s="4" t="s">
        <v>47</v>
      </c>
      <c r="H16" s="5"/>
      <c r="I16" s="5"/>
      <c r="J16" s="5"/>
      <c r="K16" s="5"/>
      <c r="L16" s="6"/>
    </row>
    <row r="17" spans="1:25" x14ac:dyDescent="0.25">
      <c r="A17" s="7" t="s">
        <v>6</v>
      </c>
      <c r="B17" s="5"/>
      <c r="C17" s="5">
        <v>0</v>
      </c>
      <c r="D17" s="5">
        <v>30</v>
      </c>
      <c r="E17" s="5">
        <v>60</v>
      </c>
      <c r="F17" s="6">
        <v>90</v>
      </c>
      <c r="G17" s="7" t="s">
        <v>6</v>
      </c>
      <c r="H17" s="5"/>
      <c r="I17" s="5">
        <v>0</v>
      </c>
      <c r="J17" s="5">
        <v>30</v>
      </c>
      <c r="K17" s="5">
        <v>60</v>
      </c>
      <c r="L17" s="6">
        <v>90</v>
      </c>
    </row>
    <row r="18" spans="1:25" x14ac:dyDescent="0.25">
      <c r="A18" s="7" t="s">
        <v>2</v>
      </c>
      <c r="B18" s="5"/>
      <c r="C18" s="5">
        <v>109</v>
      </c>
      <c r="D18" s="5">
        <v>104</v>
      </c>
      <c r="E18" s="5">
        <v>102</v>
      </c>
      <c r="F18" s="6">
        <v>95</v>
      </c>
      <c r="G18" s="7" t="s">
        <v>2</v>
      </c>
      <c r="H18" s="5"/>
      <c r="I18" s="5">
        <v>179</v>
      </c>
      <c r="J18" s="5">
        <v>179</v>
      </c>
      <c r="K18" s="5">
        <v>179</v>
      </c>
      <c r="L18" s="6">
        <v>178</v>
      </c>
    </row>
    <row r="19" spans="1:25" x14ac:dyDescent="0.25">
      <c r="A19" s="7" t="s">
        <v>3</v>
      </c>
      <c r="B19" s="5"/>
      <c r="C19" s="5">
        <v>0</v>
      </c>
      <c r="D19" s="5">
        <v>5</v>
      </c>
      <c r="E19" s="5">
        <v>7</v>
      </c>
      <c r="F19" s="6">
        <v>14</v>
      </c>
      <c r="G19" s="7" t="s">
        <v>3</v>
      </c>
      <c r="H19" s="5"/>
      <c r="I19" s="5">
        <v>0</v>
      </c>
      <c r="J19" s="5">
        <v>0</v>
      </c>
      <c r="K19" s="5">
        <v>0</v>
      </c>
      <c r="L19" s="6">
        <v>1</v>
      </c>
    </row>
    <row r="20" spans="1:25" x14ac:dyDescent="0.25">
      <c r="A20" s="7" t="s">
        <v>5</v>
      </c>
      <c r="B20" s="5"/>
      <c r="C20" s="5">
        <v>0</v>
      </c>
      <c r="D20" s="5">
        <v>0</v>
      </c>
      <c r="E20" s="5">
        <v>0</v>
      </c>
      <c r="F20" s="6">
        <v>0</v>
      </c>
      <c r="G20" s="7" t="s">
        <v>5</v>
      </c>
      <c r="H20" s="5"/>
      <c r="I20" s="5">
        <v>0</v>
      </c>
      <c r="J20" s="5">
        <v>0</v>
      </c>
      <c r="K20" s="5">
        <v>0</v>
      </c>
      <c r="L20" s="6">
        <v>0</v>
      </c>
    </row>
    <row r="21" spans="1:25" ht="15.75" thickBot="1" x14ac:dyDescent="0.3">
      <c r="A21" s="8" t="s">
        <v>3</v>
      </c>
      <c r="B21" s="9" t="s">
        <v>4</v>
      </c>
      <c r="C21" s="9">
        <v>0</v>
      </c>
      <c r="D21" s="9">
        <v>0</v>
      </c>
      <c r="E21" s="9">
        <v>0</v>
      </c>
      <c r="F21" s="10">
        <v>0</v>
      </c>
      <c r="G21" s="8" t="s">
        <v>3</v>
      </c>
      <c r="H21" s="9" t="s">
        <v>4</v>
      </c>
      <c r="I21" s="9">
        <v>0</v>
      </c>
      <c r="J21" s="9">
        <v>0</v>
      </c>
      <c r="K21" s="9">
        <v>0</v>
      </c>
      <c r="L21" s="10">
        <v>0</v>
      </c>
    </row>
    <row r="24" spans="1:25" ht="15.75" thickBot="1" x14ac:dyDescent="0.3"/>
    <row r="25" spans="1:25" x14ac:dyDescent="0.25">
      <c r="A25" s="11" t="s">
        <v>22</v>
      </c>
      <c r="B25" s="2"/>
      <c r="C25" s="2"/>
      <c r="D25" s="2"/>
      <c r="E25" s="2"/>
      <c r="F25" s="3"/>
      <c r="G25" s="11" t="s">
        <v>24</v>
      </c>
      <c r="H25" s="2"/>
      <c r="I25" s="2"/>
      <c r="J25" s="2"/>
      <c r="K25" s="2"/>
      <c r="L25" s="3"/>
      <c r="M25" s="11" t="s">
        <v>25</v>
      </c>
      <c r="N25" s="2"/>
      <c r="O25" s="2"/>
      <c r="P25" s="2"/>
      <c r="Q25" s="2"/>
      <c r="R25" s="3"/>
      <c r="T25" s="12" t="s">
        <v>26</v>
      </c>
      <c r="U25" s="13"/>
      <c r="V25" s="13"/>
      <c r="W25" s="13"/>
      <c r="X25" s="13"/>
      <c r="Y25" s="14"/>
    </row>
    <row r="26" spans="1:25" x14ac:dyDescent="0.25">
      <c r="A26" s="7" t="s">
        <v>6</v>
      </c>
      <c r="B26" s="5"/>
      <c r="C26" s="5">
        <v>0</v>
      </c>
      <c r="D26" s="5">
        <v>30</v>
      </c>
      <c r="E26" s="5">
        <v>60</v>
      </c>
      <c r="F26" s="6">
        <v>90</v>
      </c>
      <c r="G26" s="7" t="s">
        <v>6</v>
      </c>
      <c r="H26" s="5"/>
      <c r="I26" s="5">
        <v>0</v>
      </c>
      <c r="J26" s="5">
        <v>30</v>
      </c>
      <c r="K26" s="5">
        <v>60</v>
      </c>
      <c r="L26" s="6">
        <v>90</v>
      </c>
      <c r="M26" s="7" t="s">
        <v>6</v>
      </c>
      <c r="N26" s="5"/>
      <c r="O26" s="5">
        <v>0</v>
      </c>
      <c r="P26" s="5">
        <v>30</v>
      </c>
      <c r="Q26" s="5">
        <v>60</v>
      </c>
      <c r="R26" s="6">
        <v>90</v>
      </c>
      <c r="T26" s="15" t="s">
        <v>6</v>
      </c>
      <c r="U26" s="16"/>
      <c r="V26" s="16">
        <v>0</v>
      </c>
      <c r="W26" s="16">
        <v>30</v>
      </c>
      <c r="X26" s="16">
        <v>60</v>
      </c>
      <c r="Y26" s="17">
        <v>90</v>
      </c>
    </row>
    <row r="27" spans="1:25" x14ac:dyDescent="0.25">
      <c r="A27" s="7" t="s">
        <v>2</v>
      </c>
      <c r="B27" s="5"/>
      <c r="C27" s="5">
        <f>C4+I4+O4</f>
        <v>197</v>
      </c>
      <c r="D27" s="5">
        <f t="shared" ref="D27:F30" si="0">D4+J4+P4</f>
        <v>197</v>
      </c>
      <c r="E27" s="5">
        <f t="shared" si="0"/>
        <v>197</v>
      </c>
      <c r="F27" s="6">
        <f t="shared" si="0"/>
        <v>196</v>
      </c>
      <c r="G27" s="7" t="s">
        <v>2</v>
      </c>
      <c r="H27" s="5"/>
      <c r="I27" s="5">
        <f>C11+I11</f>
        <v>249</v>
      </c>
      <c r="J27" s="5">
        <f t="shared" ref="J27:L30" si="1">D11+J11</f>
        <v>243</v>
      </c>
      <c r="K27" s="5">
        <f t="shared" si="1"/>
        <v>239</v>
      </c>
      <c r="L27" s="6">
        <f t="shared" si="1"/>
        <v>226</v>
      </c>
      <c r="M27" s="7" t="s">
        <v>2</v>
      </c>
      <c r="N27" s="5"/>
      <c r="O27" s="5">
        <f>C18+I18</f>
        <v>288</v>
      </c>
      <c r="P27" s="5">
        <f t="shared" ref="P27:R30" si="2">D18+J18</f>
        <v>283</v>
      </c>
      <c r="Q27" s="5">
        <f t="shared" si="2"/>
        <v>281</v>
      </c>
      <c r="R27" s="6">
        <f t="shared" si="2"/>
        <v>273</v>
      </c>
      <c r="T27" s="15" t="s">
        <v>2</v>
      </c>
      <c r="U27" s="16"/>
      <c r="V27" s="16">
        <f>C27+I27+O27</f>
        <v>734</v>
      </c>
      <c r="W27" s="16">
        <f t="shared" ref="W27:Y30" si="3">D27+J27+P27</f>
        <v>723</v>
      </c>
      <c r="X27" s="16">
        <f t="shared" si="3"/>
        <v>717</v>
      </c>
      <c r="Y27" s="17">
        <f t="shared" si="3"/>
        <v>695</v>
      </c>
    </row>
    <row r="28" spans="1:25" x14ac:dyDescent="0.25">
      <c r="A28" s="7" t="s">
        <v>3</v>
      </c>
      <c r="B28" s="5"/>
      <c r="C28" s="5">
        <f t="shared" ref="C28:C30" si="4">C5+I5+O5</f>
        <v>0</v>
      </c>
      <c r="D28" s="5">
        <f t="shared" si="0"/>
        <v>0</v>
      </c>
      <c r="E28" s="5">
        <f t="shared" si="0"/>
        <v>0</v>
      </c>
      <c r="F28" s="6">
        <f t="shared" si="0"/>
        <v>1</v>
      </c>
      <c r="G28" s="7" t="s">
        <v>3</v>
      </c>
      <c r="H28" s="5"/>
      <c r="I28" s="5">
        <f t="shared" ref="I28:I30" si="5">C12+I12</f>
        <v>0</v>
      </c>
      <c r="J28" s="5">
        <f t="shared" si="1"/>
        <v>6</v>
      </c>
      <c r="K28" s="5">
        <f t="shared" si="1"/>
        <v>10</v>
      </c>
      <c r="L28" s="6">
        <f t="shared" si="1"/>
        <v>23</v>
      </c>
      <c r="M28" s="7" t="s">
        <v>3</v>
      </c>
      <c r="N28" s="5"/>
      <c r="O28" s="5">
        <f t="shared" ref="O28:O30" si="6">C19+I19</f>
        <v>0</v>
      </c>
      <c r="P28" s="5">
        <f t="shared" si="2"/>
        <v>5</v>
      </c>
      <c r="Q28" s="5">
        <f t="shared" si="2"/>
        <v>7</v>
      </c>
      <c r="R28" s="6">
        <f t="shared" si="2"/>
        <v>15</v>
      </c>
      <c r="T28" s="15" t="s">
        <v>3</v>
      </c>
      <c r="U28" s="16"/>
      <c r="V28" s="16">
        <f t="shared" ref="V28:V30" si="7">C28+I28+O28</f>
        <v>0</v>
      </c>
      <c r="W28" s="16">
        <f t="shared" si="3"/>
        <v>11</v>
      </c>
      <c r="X28" s="16">
        <f t="shared" si="3"/>
        <v>17</v>
      </c>
      <c r="Y28" s="17">
        <f t="shared" si="3"/>
        <v>39</v>
      </c>
    </row>
    <row r="29" spans="1:25" x14ac:dyDescent="0.25">
      <c r="A29" s="7" t="s">
        <v>5</v>
      </c>
      <c r="B29" s="5"/>
      <c r="C29" s="5">
        <f t="shared" si="4"/>
        <v>0</v>
      </c>
      <c r="D29" s="5">
        <f t="shared" si="0"/>
        <v>0</v>
      </c>
      <c r="E29" s="5">
        <f t="shared" si="0"/>
        <v>0</v>
      </c>
      <c r="F29" s="6">
        <f t="shared" si="0"/>
        <v>0</v>
      </c>
      <c r="G29" s="7" t="s">
        <v>5</v>
      </c>
      <c r="H29" s="5"/>
      <c r="I29" s="5">
        <f t="shared" si="5"/>
        <v>0</v>
      </c>
      <c r="J29" s="5">
        <f t="shared" si="1"/>
        <v>0</v>
      </c>
      <c r="K29" s="5">
        <f t="shared" si="1"/>
        <v>0</v>
      </c>
      <c r="L29" s="6">
        <f t="shared" si="1"/>
        <v>0</v>
      </c>
      <c r="M29" s="7" t="s">
        <v>5</v>
      </c>
      <c r="N29" s="5"/>
      <c r="O29" s="5">
        <f t="shared" si="6"/>
        <v>0</v>
      </c>
      <c r="P29" s="5">
        <f t="shared" si="2"/>
        <v>0</v>
      </c>
      <c r="Q29" s="5">
        <f t="shared" si="2"/>
        <v>0</v>
      </c>
      <c r="R29" s="6">
        <f t="shared" si="2"/>
        <v>0</v>
      </c>
      <c r="T29" s="15" t="s">
        <v>5</v>
      </c>
      <c r="U29" s="16"/>
      <c r="V29" s="16">
        <f t="shared" si="7"/>
        <v>0</v>
      </c>
      <c r="W29" s="16">
        <f t="shared" si="3"/>
        <v>0</v>
      </c>
      <c r="X29" s="16">
        <f t="shared" si="3"/>
        <v>0</v>
      </c>
      <c r="Y29" s="17">
        <f t="shared" si="3"/>
        <v>0</v>
      </c>
    </row>
    <row r="30" spans="1:25" ht="15.75" thickBot="1" x14ac:dyDescent="0.3">
      <c r="A30" s="8" t="s">
        <v>23</v>
      </c>
      <c r="B30" s="9"/>
      <c r="C30" s="9">
        <f t="shared" si="4"/>
        <v>0</v>
      </c>
      <c r="D30" s="9">
        <f t="shared" si="0"/>
        <v>0</v>
      </c>
      <c r="E30" s="9">
        <f t="shared" si="0"/>
        <v>0</v>
      </c>
      <c r="F30" s="10">
        <f t="shared" si="0"/>
        <v>0</v>
      </c>
      <c r="G30" s="8" t="s">
        <v>23</v>
      </c>
      <c r="H30" s="9"/>
      <c r="I30" s="9">
        <f t="shared" si="5"/>
        <v>0</v>
      </c>
      <c r="J30" s="9">
        <f t="shared" si="1"/>
        <v>0</v>
      </c>
      <c r="K30" s="9">
        <f t="shared" si="1"/>
        <v>3</v>
      </c>
      <c r="L30" s="10">
        <f t="shared" si="1"/>
        <v>6</v>
      </c>
      <c r="M30" s="8" t="s">
        <v>23</v>
      </c>
      <c r="N30" s="9"/>
      <c r="O30" s="9">
        <f t="shared" si="6"/>
        <v>0</v>
      </c>
      <c r="P30" s="9">
        <f t="shared" si="2"/>
        <v>0</v>
      </c>
      <c r="Q30" s="9">
        <f t="shared" si="2"/>
        <v>0</v>
      </c>
      <c r="R30" s="10">
        <f t="shared" si="2"/>
        <v>0</v>
      </c>
      <c r="T30" s="18" t="s">
        <v>23</v>
      </c>
      <c r="U30" s="19"/>
      <c r="V30" s="19">
        <f t="shared" si="7"/>
        <v>0</v>
      </c>
      <c r="W30" s="19">
        <f t="shared" si="3"/>
        <v>0</v>
      </c>
      <c r="X30" s="19">
        <f t="shared" si="3"/>
        <v>3</v>
      </c>
      <c r="Y30" s="20">
        <f t="shared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Fig.S7 chart Ab</vt:lpstr>
      <vt:lpstr>Fig.S7 chart Bb</vt:lpstr>
      <vt:lpstr>Fig.S7 chart Cb</vt:lpstr>
      <vt:lpstr>Fig.S7 chart Db</vt:lpstr>
    </vt:vector>
  </TitlesOfParts>
  <Company>Mikrobiologický ústav AV ČR, v. v. i.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Pospíšil Jiří</dc:creator>
  <cp:lastModifiedBy>Martin Modrák</cp:lastModifiedBy>
  <dcterms:created xsi:type="dcterms:W3CDTF">2019-11-06T12:28:11Z</dcterms:created>
  <dcterms:modified xsi:type="dcterms:W3CDTF">2020-05-27T10:13:51Z</dcterms:modified>
</cp:coreProperties>
</file>