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add25e0e7a6e61a/Documenten/docs/TUe/dashframework-main/jbi100_app/dataset/"/>
    </mc:Choice>
  </mc:AlternateContent>
  <xr:revisionPtr revIDLastSave="41" documentId="14_{0F57F7F4-BF1C-40AA-82F0-969905A61DE4}" xr6:coauthVersionLast="47" xr6:coauthVersionMax="47" xr10:uidLastSave="{7B38FA27-B415-4559-9CEB-C238649A52FF}"/>
  <bookViews>
    <workbookView xWindow="-110" yWindow="-110" windowWidth="25820" windowHeight="13900"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5" i="1" l="1"/>
  <c r="BH8" i="1"/>
  <c r="BH7" i="1"/>
  <c r="BH6" i="1"/>
  <c r="BH4" i="1"/>
  <c r="BH3" i="1"/>
  <c r="BH2" i="1"/>
  <c r="BH1234" i="1"/>
  <c r="BH1233" i="1"/>
  <c r="BH1232" i="1"/>
  <c r="BH1231" i="1"/>
  <c r="BH1230" i="1"/>
  <c r="BH1229" i="1"/>
  <c r="BH1228" i="1"/>
  <c r="BH1227" i="1"/>
  <c r="BH1226" i="1"/>
  <c r="BH1225" i="1"/>
  <c r="BH1224" i="1"/>
  <c r="BH1223" i="1"/>
  <c r="BH1222" i="1"/>
  <c r="BH1221" i="1"/>
  <c r="BH1220" i="1"/>
  <c r="BH1219" i="1"/>
  <c r="BH1218" i="1"/>
  <c r="BH1217" i="1"/>
  <c r="BH1216" i="1"/>
  <c r="BH1215" i="1"/>
  <c r="BH1214" i="1"/>
  <c r="BH1213" i="1"/>
  <c r="BH1212" i="1"/>
  <c r="BH1211" i="1"/>
  <c r="BH1210" i="1"/>
  <c r="BH1209" i="1"/>
  <c r="BH1208" i="1"/>
  <c r="BH1207" i="1"/>
  <c r="BH1206" i="1"/>
  <c r="BH1205" i="1"/>
  <c r="BH1204" i="1"/>
  <c r="BH1203" i="1"/>
  <c r="BH1202" i="1"/>
  <c r="BH1201" i="1"/>
  <c r="BH1200" i="1"/>
  <c r="BH1199" i="1"/>
  <c r="BH1198" i="1"/>
  <c r="BH1197" i="1"/>
  <c r="BH1196" i="1"/>
  <c r="BH1195" i="1"/>
  <c r="BH1194" i="1"/>
  <c r="BH1193" i="1"/>
  <c r="BH1192" i="1"/>
  <c r="BH1191" i="1"/>
  <c r="BH1190" i="1"/>
  <c r="BH1189" i="1"/>
  <c r="BH1188" i="1"/>
  <c r="BH1187" i="1"/>
  <c r="BH1186" i="1"/>
  <c r="BH1185" i="1"/>
  <c r="BH1184" i="1"/>
  <c r="BH1183" i="1"/>
  <c r="BH1182" i="1"/>
  <c r="BH1181" i="1"/>
  <c r="BH1180" i="1"/>
  <c r="BH1179" i="1"/>
  <c r="BH1178" i="1"/>
  <c r="BH1177" i="1"/>
  <c r="BH1176" i="1"/>
  <c r="BH1175" i="1"/>
  <c r="BH1174" i="1"/>
  <c r="BH1173" i="1"/>
  <c r="BH1172" i="1"/>
  <c r="BH1171" i="1"/>
  <c r="BH1170" i="1"/>
  <c r="BH1169" i="1"/>
  <c r="BH1168" i="1"/>
  <c r="BH1167" i="1"/>
  <c r="BH1166" i="1"/>
  <c r="BH1165" i="1"/>
  <c r="BH1164" i="1"/>
  <c r="BH1163" i="1"/>
  <c r="BH1162" i="1"/>
  <c r="BH1161" i="1"/>
  <c r="BH1160" i="1"/>
  <c r="BH1159" i="1"/>
  <c r="BH1158" i="1"/>
  <c r="BH1157" i="1"/>
  <c r="BH1156" i="1"/>
  <c r="BH1155" i="1"/>
  <c r="BH1154" i="1"/>
  <c r="BH1153" i="1"/>
  <c r="BH1152" i="1"/>
  <c r="BH1151" i="1"/>
  <c r="BH1150" i="1"/>
  <c r="BH1149" i="1"/>
  <c r="BH1148" i="1"/>
  <c r="BH1147" i="1"/>
  <c r="BH1146" i="1"/>
  <c r="BH1145" i="1"/>
  <c r="BH1144" i="1"/>
  <c r="BH1143" i="1"/>
  <c r="BH1142" i="1"/>
  <c r="BH1141" i="1"/>
  <c r="BH1140" i="1"/>
  <c r="BH1139" i="1"/>
  <c r="BH1138" i="1"/>
  <c r="BH1137" i="1"/>
  <c r="BH1136" i="1"/>
  <c r="BH1135" i="1"/>
  <c r="BH1134" i="1"/>
  <c r="BH1133" i="1"/>
  <c r="BH1132" i="1"/>
  <c r="BH1131" i="1"/>
  <c r="BH1130" i="1"/>
  <c r="BH1129" i="1"/>
  <c r="BH1128" i="1"/>
  <c r="BH1127" i="1"/>
  <c r="BH1126" i="1"/>
  <c r="BH1125" i="1"/>
  <c r="BH1124" i="1"/>
  <c r="BH1123" i="1"/>
  <c r="BH1122" i="1"/>
  <c r="BH1121" i="1"/>
  <c r="BH1120" i="1"/>
  <c r="BH1119" i="1"/>
  <c r="BH1118" i="1"/>
  <c r="BH1117" i="1"/>
  <c r="BH1116" i="1"/>
  <c r="BH1115" i="1"/>
  <c r="BH1114" i="1"/>
  <c r="BH1113" i="1"/>
  <c r="BH1112" i="1"/>
  <c r="BH1111" i="1"/>
  <c r="BH1110" i="1"/>
  <c r="BH1109" i="1"/>
  <c r="BH1108" i="1"/>
  <c r="BH1107" i="1"/>
  <c r="BH1106" i="1"/>
  <c r="BH1105" i="1"/>
  <c r="BH1104" i="1"/>
  <c r="BH1103" i="1"/>
  <c r="BH1102" i="1"/>
  <c r="BH1101" i="1"/>
  <c r="BH1100" i="1"/>
  <c r="BH1099" i="1"/>
  <c r="BH1098" i="1"/>
  <c r="BH1097" i="1"/>
  <c r="BH1096" i="1"/>
  <c r="BH1095" i="1"/>
  <c r="BH1094" i="1"/>
  <c r="BH1093" i="1"/>
  <c r="BH1092" i="1"/>
  <c r="BH1091" i="1"/>
  <c r="BH1090" i="1"/>
  <c r="BH1089" i="1"/>
  <c r="BH1088" i="1"/>
  <c r="BH1087" i="1"/>
  <c r="BH1086" i="1"/>
  <c r="BH1085" i="1"/>
  <c r="BH1084" i="1"/>
  <c r="BH1083" i="1"/>
  <c r="BH1082" i="1"/>
  <c r="BH1081" i="1"/>
  <c r="BH1080" i="1"/>
  <c r="BH1079" i="1"/>
  <c r="BH1078" i="1"/>
  <c r="BH1077" i="1"/>
  <c r="BH1076" i="1"/>
  <c r="BH1075" i="1"/>
  <c r="BH1074" i="1"/>
  <c r="BH1073" i="1"/>
  <c r="BH1072" i="1"/>
  <c r="BH1071" i="1"/>
  <c r="BH1070" i="1"/>
  <c r="BH1069" i="1"/>
  <c r="BH1068" i="1"/>
  <c r="BH1067" i="1"/>
  <c r="BH1066" i="1"/>
  <c r="BH1065" i="1"/>
  <c r="BH1064" i="1"/>
  <c r="BH1063" i="1"/>
  <c r="BH1062" i="1"/>
  <c r="BH1061" i="1"/>
  <c r="BH1060" i="1"/>
  <c r="BH1059" i="1"/>
  <c r="BH1058" i="1"/>
  <c r="BH1057" i="1"/>
  <c r="BH1056" i="1"/>
  <c r="BH1055" i="1"/>
  <c r="BH1054" i="1"/>
  <c r="BH1053" i="1"/>
  <c r="BH1052" i="1"/>
  <c r="BH1051" i="1"/>
  <c r="BH1050" i="1"/>
  <c r="BH1049" i="1"/>
  <c r="BH1048" i="1"/>
  <c r="BH1047" i="1"/>
  <c r="BH1046" i="1"/>
  <c r="BH1045" i="1"/>
  <c r="BH1044" i="1"/>
  <c r="BH1043" i="1"/>
  <c r="BH1042" i="1"/>
  <c r="BH1041" i="1"/>
  <c r="BH1040" i="1"/>
  <c r="BH1039" i="1"/>
  <c r="BH1038" i="1"/>
  <c r="BH1037" i="1"/>
  <c r="BH1036" i="1"/>
  <c r="BH1035" i="1"/>
  <c r="BH1034" i="1"/>
  <c r="BH1033" i="1"/>
  <c r="BH1032" i="1"/>
  <c r="BH1031" i="1"/>
  <c r="BH1030" i="1"/>
  <c r="BH1029" i="1"/>
  <c r="BH1028" i="1"/>
  <c r="BH1027" i="1"/>
  <c r="BH1026" i="1"/>
  <c r="BH1025" i="1"/>
  <c r="BH1024" i="1"/>
  <c r="BH1023" i="1"/>
  <c r="BH1022" i="1"/>
  <c r="BH1021" i="1"/>
  <c r="BH1020" i="1"/>
  <c r="BH1019" i="1"/>
  <c r="BH1018" i="1"/>
  <c r="BH1017" i="1"/>
  <c r="BH1016" i="1"/>
  <c r="BH1015" i="1"/>
  <c r="BH1014" i="1"/>
  <c r="BH1013" i="1"/>
  <c r="BH1012" i="1"/>
  <c r="BH1011" i="1"/>
  <c r="BH1010" i="1"/>
  <c r="BH1009" i="1"/>
  <c r="BH1008" i="1"/>
  <c r="BH1007" i="1"/>
  <c r="BH1006" i="1"/>
  <c r="BH1005" i="1"/>
  <c r="BH1004" i="1"/>
  <c r="BH1003" i="1"/>
  <c r="BH1002" i="1"/>
  <c r="BH1001" i="1"/>
  <c r="BH1000" i="1"/>
  <c r="BH999" i="1"/>
  <c r="BH998" i="1"/>
  <c r="BH997" i="1"/>
  <c r="BH996" i="1"/>
  <c r="BH995" i="1"/>
  <c r="BH994" i="1"/>
  <c r="BH993" i="1"/>
  <c r="BH992" i="1"/>
  <c r="BH991" i="1"/>
  <c r="BH990" i="1"/>
  <c r="BH989" i="1"/>
  <c r="BH988" i="1"/>
  <c r="BH987" i="1"/>
  <c r="BH986" i="1"/>
  <c r="BH985" i="1"/>
  <c r="BH984" i="1"/>
  <c r="BH983" i="1"/>
  <c r="BH982" i="1"/>
  <c r="BH981" i="1"/>
  <c r="BH980" i="1"/>
  <c r="BH979" i="1"/>
  <c r="BH978" i="1"/>
  <c r="BH977" i="1"/>
  <c r="BH976" i="1"/>
  <c r="BH975" i="1"/>
  <c r="BH974" i="1"/>
  <c r="BH973" i="1"/>
  <c r="BH972" i="1"/>
  <c r="BH971" i="1"/>
  <c r="BH970" i="1"/>
  <c r="BH969" i="1"/>
  <c r="BH968" i="1"/>
  <c r="BH967" i="1"/>
  <c r="BH966" i="1"/>
  <c r="BH965" i="1"/>
  <c r="BH964" i="1"/>
  <c r="BH963" i="1"/>
  <c r="BH962" i="1"/>
  <c r="BH961" i="1"/>
  <c r="BH960" i="1"/>
  <c r="BH959" i="1"/>
  <c r="BH958" i="1"/>
  <c r="BH957" i="1"/>
  <c r="BH956" i="1"/>
  <c r="BH955" i="1"/>
  <c r="BH954" i="1"/>
  <c r="BH953" i="1"/>
  <c r="BH952" i="1"/>
  <c r="BH951" i="1"/>
  <c r="BH950" i="1"/>
  <c r="BH949" i="1"/>
  <c r="BH948" i="1"/>
  <c r="BH947" i="1"/>
  <c r="BH946" i="1"/>
  <c r="BH945" i="1"/>
  <c r="BH944" i="1"/>
  <c r="BH943" i="1"/>
  <c r="BH942" i="1"/>
  <c r="BH941" i="1"/>
  <c r="BH940" i="1"/>
  <c r="BH939" i="1"/>
  <c r="BH938" i="1"/>
  <c r="BH937" i="1"/>
  <c r="BH936" i="1"/>
  <c r="BH935" i="1"/>
  <c r="BH934" i="1"/>
  <c r="BH933" i="1"/>
  <c r="BH932" i="1"/>
  <c r="BH931" i="1"/>
  <c r="BH930" i="1"/>
  <c r="BH929" i="1"/>
  <c r="BH928" i="1"/>
  <c r="BH927" i="1"/>
  <c r="BH926" i="1"/>
  <c r="BH925" i="1"/>
  <c r="BH924" i="1"/>
  <c r="BH923" i="1"/>
  <c r="BH922" i="1"/>
  <c r="BH921" i="1"/>
  <c r="BH920" i="1"/>
  <c r="BH919" i="1"/>
  <c r="BH918" i="1"/>
  <c r="BH917" i="1"/>
  <c r="BH916" i="1"/>
  <c r="BH915" i="1"/>
  <c r="BH914" i="1"/>
  <c r="BH913" i="1"/>
  <c r="BH912" i="1"/>
  <c r="BH911" i="1"/>
  <c r="BH910" i="1"/>
  <c r="BH909" i="1"/>
  <c r="BH908" i="1"/>
  <c r="BH907" i="1"/>
  <c r="BH906" i="1"/>
  <c r="BH905" i="1"/>
  <c r="BH904" i="1"/>
  <c r="BH903" i="1"/>
  <c r="BH902" i="1"/>
  <c r="BH901" i="1"/>
  <c r="BH900" i="1"/>
  <c r="BH899" i="1"/>
  <c r="BH898" i="1"/>
  <c r="BH897" i="1"/>
  <c r="BH896" i="1"/>
  <c r="BH895" i="1"/>
  <c r="BH894" i="1"/>
  <c r="BH893" i="1"/>
  <c r="BH892" i="1"/>
  <c r="BH891" i="1"/>
  <c r="BH890" i="1"/>
  <c r="BH889" i="1"/>
  <c r="BH888" i="1"/>
  <c r="BH887" i="1"/>
  <c r="BH886" i="1"/>
  <c r="BH885" i="1"/>
  <c r="BH884" i="1"/>
  <c r="BH883" i="1"/>
  <c r="BH882" i="1"/>
  <c r="BH881" i="1"/>
  <c r="BH880" i="1"/>
  <c r="BH879" i="1"/>
  <c r="BH878" i="1"/>
  <c r="BH877" i="1"/>
  <c r="BH876" i="1"/>
  <c r="BH875" i="1"/>
  <c r="BH874" i="1"/>
  <c r="BH873" i="1"/>
  <c r="BH872" i="1"/>
  <c r="BH871" i="1"/>
  <c r="BH870" i="1"/>
  <c r="BH869" i="1"/>
  <c r="BH868" i="1"/>
  <c r="BH867" i="1"/>
  <c r="BH866" i="1"/>
  <c r="BH865" i="1"/>
  <c r="BH864" i="1"/>
  <c r="BH863" i="1"/>
  <c r="BH862" i="1"/>
  <c r="BH861" i="1"/>
  <c r="BH860" i="1"/>
  <c r="BH859" i="1"/>
  <c r="BH858" i="1"/>
  <c r="BH857" i="1"/>
  <c r="BH856" i="1"/>
  <c r="BH855" i="1"/>
  <c r="BH854" i="1"/>
  <c r="BH853" i="1"/>
  <c r="BH852" i="1"/>
  <c r="BH851" i="1"/>
  <c r="BH850" i="1"/>
  <c r="BH849" i="1"/>
  <c r="BH848" i="1"/>
  <c r="BH847" i="1"/>
  <c r="BH846" i="1"/>
  <c r="BH845" i="1"/>
  <c r="BH844" i="1"/>
  <c r="BH843" i="1"/>
  <c r="BH842" i="1"/>
  <c r="BH841" i="1"/>
  <c r="BH840" i="1"/>
  <c r="BH839" i="1"/>
  <c r="BH838" i="1"/>
  <c r="BH837" i="1"/>
  <c r="BH836" i="1"/>
  <c r="BH835" i="1"/>
  <c r="BH834" i="1"/>
  <c r="BH833" i="1"/>
  <c r="BH832" i="1"/>
  <c r="BH831" i="1"/>
  <c r="BH830" i="1"/>
  <c r="BH829" i="1"/>
  <c r="BH828" i="1"/>
  <c r="BH827" i="1"/>
  <c r="BH826" i="1"/>
  <c r="BH825" i="1"/>
  <c r="BH824" i="1"/>
  <c r="BH823" i="1"/>
  <c r="BH822" i="1"/>
  <c r="BH821" i="1"/>
  <c r="BH820" i="1"/>
  <c r="BH819" i="1"/>
  <c r="BH818" i="1"/>
  <c r="BH817" i="1"/>
  <c r="BH816" i="1"/>
  <c r="BH815" i="1"/>
  <c r="BH814" i="1"/>
  <c r="BH813" i="1"/>
  <c r="BH812" i="1"/>
  <c r="BH811" i="1"/>
  <c r="BH810" i="1"/>
  <c r="BH809" i="1"/>
  <c r="BH808" i="1"/>
  <c r="BH807" i="1"/>
  <c r="BH806" i="1"/>
  <c r="BH805" i="1"/>
  <c r="BH804" i="1"/>
  <c r="BH803" i="1"/>
  <c r="BH802" i="1"/>
  <c r="BH801" i="1"/>
  <c r="BH800" i="1"/>
  <c r="BH799" i="1"/>
  <c r="BH798" i="1"/>
  <c r="BH797" i="1"/>
  <c r="BH796" i="1"/>
  <c r="BH795" i="1"/>
  <c r="BH794" i="1"/>
  <c r="BH793" i="1"/>
  <c r="BH792" i="1"/>
  <c r="BH791" i="1"/>
  <c r="BH790" i="1"/>
  <c r="BH789" i="1"/>
  <c r="BH788" i="1"/>
  <c r="BH787" i="1"/>
  <c r="BH786" i="1"/>
  <c r="BH785" i="1"/>
  <c r="BH784" i="1"/>
  <c r="BH783" i="1"/>
  <c r="BH782" i="1"/>
  <c r="BH781" i="1"/>
  <c r="BH780" i="1"/>
  <c r="BH779" i="1"/>
  <c r="BH778" i="1"/>
  <c r="BH777" i="1"/>
  <c r="BH776" i="1"/>
  <c r="BH775" i="1"/>
  <c r="BH774" i="1"/>
  <c r="BH773" i="1"/>
  <c r="BH772" i="1"/>
  <c r="BH771" i="1"/>
  <c r="BH770" i="1"/>
  <c r="BH769" i="1"/>
  <c r="BH768" i="1"/>
  <c r="BH767" i="1"/>
  <c r="BH766" i="1"/>
  <c r="BH765" i="1"/>
  <c r="BH764" i="1"/>
  <c r="BH763" i="1"/>
  <c r="BH762" i="1"/>
  <c r="BH761" i="1"/>
  <c r="BH760" i="1"/>
  <c r="BH759" i="1"/>
  <c r="BH758" i="1"/>
  <c r="BH757" i="1"/>
  <c r="BH756" i="1"/>
  <c r="BH755" i="1"/>
  <c r="BH754" i="1"/>
  <c r="BH753" i="1"/>
  <c r="BH752" i="1"/>
  <c r="BH751" i="1"/>
  <c r="BH750" i="1"/>
  <c r="BH749" i="1"/>
  <c r="BH748" i="1"/>
  <c r="BH747" i="1"/>
  <c r="BH746" i="1"/>
  <c r="BH745" i="1"/>
  <c r="BH744" i="1"/>
  <c r="BH743" i="1"/>
  <c r="BH742" i="1"/>
  <c r="BH741" i="1"/>
  <c r="BH740" i="1"/>
  <c r="BH739" i="1"/>
  <c r="BH738" i="1"/>
  <c r="BH737" i="1"/>
  <c r="BH736" i="1"/>
  <c r="BH735" i="1"/>
  <c r="BH734" i="1"/>
  <c r="BH733" i="1"/>
  <c r="BH732" i="1"/>
  <c r="BH731" i="1"/>
  <c r="BH730" i="1"/>
  <c r="BH729" i="1"/>
  <c r="BH728" i="1"/>
  <c r="BH727" i="1"/>
  <c r="BH726" i="1"/>
  <c r="BH725" i="1"/>
  <c r="BH724" i="1"/>
  <c r="BH723" i="1"/>
  <c r="BH722" i="1"/>
  <c r="BH721" i="1"/>
  <c r="BH720" i="1"/>
  <c r="BH719" i="1"/>
  <c r="BH718" i="1"/>
  <c r="BH717" i="1"/>
  <c r="BH716" i="1"/>
  <c r="BH715" i="1"/>
  <c r="BH714" i="1"/>
  <c r="BH713" i="1"/>
  <c r="BH712" i="1"/>
  <c r="BH711" i="1"/>
  <c r="BH710" i="1"/>
  <c r="BH709" i="1"/>
  <c r="BH708" i="1"/>
  <c r="BH707" i="1"/>
  <c r="BH706" i="1"/>
  <c r="BH705" i="1"/>
  <c r="BH704" i="1"/>
  <c r="BH703" i="1"/>
  <c r="BH702" i="1"/>
  <c r="BH701" i="1"/>
  <c r="BH700" i="1"/>
  <c r="BH699" i="1"/>
  <c r="BH698" i="1"/>
  <c r="BH697" i="1"/>
  <c r="BH696" i="1"/>
  <c r="BH695" i="1"/>
  <c r="BH694" i="1"/>
  <c r="BH693" i="1"/>
  <c r="BH692" i="1"/>
  <c r="BH691" i="1"/>
  <c r="BH690" i="1"/>
  <c r="BH689" i="1"/>
  <c r="BH688" i="1"/>
  <c r="BH687" i="1"/>
  <c r="BH686" i="1"/>
  <c r="BH685" i="1"/>
  <c r="BH684" i="1"/>
  <c r="BH683" i="1"/>
  <c r="BH682" i="1"/>
  <c r="BH681" i="1"/>
  <c r="BH680" i="1"/>
  <c r="BH679" i="1"/>
  <c r="BH678" i="1"/>
  <c r="BH677" i="1"/>
  <c r="BH676" i="1"/>
  <c r="BH675" i="1"/>
  <c r="BH674" i="1"/>
  <c r="BH673" i="1"/>
  <c r="BH672" i="1"/>
  <c r="BH671" i="1"/>
  <c r="BH670" i="1"/>
  <c r="BH669" i="1"/>
  <c r="BH668" i="1"/>
  <c r="BH667" i="1"/>
  <c r="BH666" i="1"/>
  <c r="BH665" i="1"/>
  <c r="BH664" i="1"/>
  <c r="BH663" i="1"/>
  <c r="BH662" i="1"/>
  <c r="BH661" i="1"/>
  <c r="BH660" i="1"/>
  <c r="BH659" i="1"/>
  <c r="BH658" i="1"/>
  <c r="BH657" i="1"/>
  <c r="BH656" i="1"/>
  <c r="BH655" i="1"/>
  <c r="BH654" i="1"/>
  <c r="BH653" i="1"/>
  <c r="BH652" i="1"/>
  <c r="BH651" i="1"/>
  <c r="BH650" i="1"/>
  <c r="BH649" i="1"/>
  <c r="BH648" i="1"/>
  <c r="BH647" i="1"/>
  <c r="BH646" i="1"/>
  <c r="BH645" i="1"/>
  <c r="BH644" i="1"/>
  <c r="BH643" i="1"/>
  <c r="BH642" i="1"/>
  <c r="BH641" i="1"/>
  <c r="BH640" i="1"/>
  <c r="BH639" i="1"/>
  <c r="BH638" i="1"/>
  <c r="BH637" i="1"/>
  <c r="BH636" i="1"/>
  <c r="BH635" i="1"/>
  <c r="BH634" i="1"/>
  <c r="BH633" i="1"/>
  <c r="BH632" i="1"/>
  <c r="BH631" i="1"/>
  <c r="BH630" i="1"/>
  <c r="BH629" i="1"/>
  <c r="BH628" i="1"/>
  <c r="BH627" i="1"/>
  <c r="BH626" i="1"/>
  <c r="BH625" i="1"/>
  <c r="BH624" i="1"/>
  <c r="BH623" i="1"/>
  <c r="BH622" i="1"/>
  <c r="BH621" i="1"/>
  <c r="BH620" i="1"/>
  <c r="BH619" i="1"/>
  <c r="BH618" i="1"/>
  <c r="BH617" i="1"/>
  <c r="BH616" i="1"/>
  <c r="BH615" i="1"/>
  <c r="BH614" i="1"/>
  <c r="BH613" i="1"/>
  <c r="BH612" i="1"/>
  <c r="BH611" i="1"/>
  <c r="BH610" i="1"/>
  <c r="BH609" i="1"/>
  <c r="BH608" i="1"/>
  <c r="BH607" i="1"/>
  <c r="BH606" i="1"/>
  <c r="BH605" i="1"/>
  <c r="BH604" i="1"/>
  <c r="BH603" i="1"/>
  <c r="BH602" i="1"/>
  <c r="BH601" i="1"/>
  <c r="BH600" i="1"/>
  <c r="BH599" i="1"/>
  <c r="BH598" i="1"/>
  <c r="BH597" i="1"/>
  <c r="BH596" i="1"/>
  <c r="BH595" i="1"/>
  <c r="BH594" i="1"/>
  <c r="BH593" i="1"/>
  <c r="BH592" i="1"/>
  <c r="BH591" i="1"/>
  <c r="BH590" i="1"/>
  <c r="BH589" i="1"/>
  <c r="BH588" i="1"/>
  <c r="BH587" i="1"/>
  <c r="BH586" i="1"/>
  <c r="BH585" i="1"/>
  <c r="BH584" i="1"/>
  <c r="BH583" i="1"/>
  <c r="BH582" i="1"/>
  <c r="BH581" i="1"/>
  <c r="BH580" i="1"/>
  <c r="BH579" i="1"/>
  <c r="BH578" i="1"/>
  <c r="BH577" i="1"/>
  <c r="BH576" i="1"/>
  <c r="BH575" i="1"/>
  <c r="BH574" i="1"/>
  <c r="BH573" i="1"/>
  <c r="BH572" i="1"/>
  <c r="BH571" i="1"/>
  <c r="BH570" i="1"/>
  <c r="BH569" i="1"/>
  <c r="BH568" i="1"/>
  <c r="BH567" i="1"/>
  <c r="BH566" i="1"/>
  <c r="BH565" i="1"/>
  <c r="BH564" i="1"/>
  <c r="BH563" i="1"/>
  <c r="BH562" i="1"/>
  <c r="BH561" i="1"/>
  <c r="BH560" i="1"/>
  <c r="BH559" i="1"/>
  <c r="BH558" i="1"/>
  <c r="BH557" i="1"/>
  <c r="BH556" i="1"/>
  <c r="BH555" i="1"/>
  <c r="BH554" i="1"/>
  <c r="BH553" i="1"/>
  <c r="BH552" i="1"/>
  <c r="BH551" i="1"/>
  <c r="BH550" i="1"/>
  <c r="BH549" i="1"/>
  <c r="BH548" i="1"/>
  <c r="BH547" i="1"/>
  <c r="BH546" i="1"/>
  <c r="BH545" i="1"/>
  <c r="BH544" i="1"/>
  <c r="BH543" i="1"/>
  <c r="BH542" i="1"/>
  <c r="BH541" i="1"/>
  <c r="BH540" i="1"/>
  <c r="BH539" i="1"/>
  <c r="BH538" i="1"/>
  <c r="BH537" i="1"/>
  <c r="BH536" i="1"/>
  <c r="BH535" i="1"/>
  <c r="BH534" i="1"/>
  <c r="BH533" i="1"/>
  <c r="BH532" i="1"/>
  <c r="BH531" i="1"/>
  <c r="BH530" i="1"/>
  <c r="BH529" i="1"/>
  <c r="BH528" i="1"/>
  <c r="BH527" i="1"/>
  <c r="BH526" i="1"/>
  <c r="BH525" i="1"/>
  <c r="BH524" i="1"/>
  <c r="BH523" i="1"/>
  <c r="BH522" i="1"/>
  <c r="BH521" i="1"/>
  <c r="BH520" i="1"/>
  <c r="BH519" i="1"/>
  <c r="BH518" i="1"/>
  <c r="BH517" i="1"/>
  <c r="BH516" i="1"/>
  <c r="BH515" i="1"/>
  <c r="BH514" i="1"/>
  <c r="BH513" i="1"/>
  <c r="BH512" i="1"/>
  <c r="BH511" i="1"/>
  <c r="BH510" i="1"/>
  <c r="BH509" i="1"/>
  <c r="BH508" i="1"/>
  <c r="BH507" i="1"/>
  <c r="BH506" i="1"/>
  <c r="BH505" i="1"/>
  <c r="BH504" i="1"/>
  <c r="BH503" i="1"/>
  <c r="BH502" i="1"/>
  <c r="BH501" i="1"/>
  <c r="BH500" i="1"/>
  <c r="BH499" i="1"/>
  <c r="BH498" i="1"/>
  <c r="BH497" i="1"/>
  <c r="BH496" i="1"/>
  <c r="BH495" i="1"/>
  <c r="BH494" i="1"/>
  <c r="BH493" i="1"/>
  <c r="BH492" i="1"/>
  <c r="BH491" i="1"/>
  <c r="BH490" i="1"/>
  <c r="BH489" i="1"/>
  <c r="BH488" i="1"/>
  <c r="BH487" i="1"/>
  <c r="BH486" i="1"/>
  <c r="BH485" i="1"/>
  <c r="BH484" i="1"/>
  <c r="BH483" i="1"/>
  <c r="BH482" i="1"/>
  <c r="BH481" i="1"/>
  <c r="BH480" i="1"/>
  <c r="BH479" i="1"/>
  <c r="BH478" i="1"/>
  <c r="BH477" i="1"/>
  <c r="BH476" i="1"/>
  <c r="BH475" i="1"/>
  <c r="BH474" i="1"/>
  <c r="BH473" i="1"/>
  <c r="BH472" i="1"/>
  <c r="BH471" i="1"/>
  <c r="BH470" i="1"/>
  <c r="BH469" i="1"/>
  <c r="BH468" i="1"/>
  <c r="BH467" i="1"/>
  <c r="BH466" i="1"/>
  <c r="BH465" i="1"/>
  <c r="BH464" i="1"/>
  <c r="BH463" i="1"/>
  <c r="BH462" i="1"/>
  <c r="BH461" i="1"/>
  <c r="BH460" i="1"/>
  <c r="BH459" i="1"/>
  <c r="BH458" i="1"/>
  <c r="BH457" i="1"/>
  <c r="BH456" i="1"/>
  <c r="BH455" i="1"/>
  <c r="BH454" i="1"/>
  <c r="BH453" i="1"/>
  <c r="BH452" i="1"/>
  <c r="BH451" i="1"/>
  <c r="BH450" i="1"/>
  <c r="BH449" i="1"/>
  <c r="BH448" i="1"/>
  <c r="BH447" i="1"/>
  <c r="BH446" i="1"/>
  <c r="BH445" i="1"/>
  <c r="BH444" i="1"/>
  <c r="BH443" i="1"/>
  <c r="BH442" i="1"/>
  <c r="BH441" i="1"/>
  <c r="BH440" i="1"/>
  <c r="BH439" i="1"/>
  <c r="BH438" i="1"/>
  <c r="BH437" i="1"/>
  <c r="BH436" i="1"/>
  <c r="BH435" i="1"/>
  <c r="BH434" i="1"/>
  <c r="BH433" i="1"/>
  <c r="BH432" i="1"/>
  <c r="BH431" i="1"/>
  <c r="BH430" i="1"/>
  <c r="BH429" i="1"/>
  <c r="BH428" i="1"/>
  <c r="BH427" i="1"/>
  <c r="BH426" i="1"/>
  <c r="BH425" i="1"/>
  <c r="BH424" i="1"/>
  <c r="BH423" i="1"/>
  <c r="BH422" i="1"/>
  <c r="BH421" i="1"/>
  <c r="BH420" i="1"/>
  <c r="BH419" i="1"/>
  <c r="BH418" i="1"/>
  <c r="BH417" i="1"/>
  <c r="BH416" i="1"/>
  <c r="BH415" i="1"/>
  <c r="BH414" i="1"/>
  <c r="BH413" i="1"/>
  <c r="BH412" i="1"/>
  <c r="BH411" i="1"/>
  <c r="BH410" i="1"/>
  <c r="BH409" i="1"/>
  <c r="BH408" i="1"/>
  <c r="BH407" i="1"/>
  <c r="BH406" i="1"/>
  <c r="BH405" i="1"/>
  <c r="BH404" i="1"/>
  <c r="BH403" i="1"/>
  <c r="BH402" i="1"/>
  <c r="BH401" i="1"/>
  <c r="BH400" i="1"/>
  <c r="BH399" i="1"/>
  <c r="BH398" i="1"/>
  <c r="BH397" i="1"/>
  <c r="BH396" i="1"/>
  <c r="BH395" i="1"/>
  <c r="BH394" i="1"/>
  <c r="BH393" i="1"/>
  <c r="BH392" i="1"/>
  <c r="BH391" i="1"/>
  <c r="BH390" i="1"/>
  <c r="BH389" i="1"/>
  <c r="BH388" i="1"/>
  <c r="BH387" i="1"/>
  <c r="BH386" i="1"/>
  <c r="BH385" i="1"/>
  <c r="BH384" i="1"/>
  <c r="BH383" i="1"/>
  <c r="BH382" i="1"/>
  <c r="BH381" i="1"/>
  <c r="BH380" i="1"/>
  <c r="BH379" i="1"/>
  <c r="BH378" i="1"/>
  <c r="BH377" i="1"/>
  <c r="BH376" i="1"/>
  <c r="BH375" i="1"/>
  <c r="BH374" i="1"/>
  <c r="BH373" i="1"/>
  <c r="BH372" i="1"/>
  <c r="BH371" i="1"/>
  <c r="BH370" i="1"/>
  <c r="BH369" i="1"/>
  <c r="BH368" i="1"/>
  <c r="BH367" i="1"/>
  <c r="BH366" i="1"/>
  <c r="BH365" i="1"/>
  <c r="BH364" i="1"/>
  <c r="BH363" i="1"/>
  <c r="BH362" i="1"/>
  <c r="BH361" i="1"/>
  <c r="BH360" i="1"/>
  <c r="BH359" i="1"/>
  <c r="BH358" i="1"/>
  <c r="BH357" i="1"/>
  <c r="BH356" i="1"/>
  <c r="BH355" i="1"/>
  <c r="BH354" i="1"/>
  <c r="BH353" i="1"/>
  <c r="BH352" i="1"/>
  <c r="BH351" i="1"/>
  <c r="BH350" i="1"/>
  <c r="BH349" i="1"/>
  <c r="BH348" i="1"/>
  <c r="BH347" i="1"/>
  <c r="BH346" i="1"/>
  <c r="BH345" i="1"/>
  <c r="BH344" i="1"/>
  <c r="BH343" i="1"/>
  <c r="BH342" i="1"/>
  <c r="BH341" i="1"/>
  <c r="BH340" i="1"/>
  <c r="BH339" i="1"/>
  <c r="BH338" i="1"/>
  <c r="BH337" i="1"/>
  <c r="BH336" i="1"/>
  <c r="BH335" i="1"/>
  <c r="BH334" i="1"/>
  <c r="BH333" i="1"/>
  <c r="BH332" i="1"/>
  <c r="BH331" i="1"/>
  <c r="BH330" i="1"/>
  <c r="BH329" i="1"/>
  <c r="BH328" i="1"/>
  <c r="BH327" i="1"/>
  <c r="BH326" i="1"/>
  <c r="BH325" i="1"/>
  <c r="BH324" i="1"/>
  <c r="BH323" i="1"/>
  <c r="BH322" i="1"/>
  <c r="BH321" i="1"/>
  <c r="BH320" i="1"/>
  <c r="BH319" i="1"/>
  <c r="BH318" i="1"/>
  <c r="BH317" i="1"/>
  <c r="BH316" i="1"/>
  <c r="BH315" i="1"/>
  <c r="BH314" i="1"/>
  <c r="BH313" i="1"/>
  <c r="BH312" i="1"/>
  <c r="BH311" i="1"/>
  <c r="BH310" i="1"/>
  <c r="BH309" i="1"/>
  <c r="BH308" i="1"/>
  <c r="BH307" i="1"/>
  <c r="BH306" i="1"/>
  <c r="BH305" i="1"/>
  <c r="BH304" i="1"/>
  <c r="BH303" i="1"/>
  <c r="BH302" i="1"/>
  <c r="BH301" i="1"/>
  <c r="BH300" i="1"/>
  <c r="BH299" i="1"/>
  <c r="BH298" i="1"/>
  <c r="BH297" i="1"/>
  <c r="BH296" i="1"/>
  <c r="BH295" i="1"/>
  <c r="BH294" i="1"/>
  <c r="BH293" i="1"/>
  <c r="BH292" i="1"/>
  <c r="BH291" i="1"/>
  <c r="BH290" i="1"/>
  <c r="BH289" i="1"/>
  <c r="BH288" i="1"/>
  <c r="BH287" i="1"/>
  <c r="BH286" i="1"/>
  <c r="BH285" i="1"/>
  <c r="BH284" i="1"/>
  <c r="BH283" i="1"/>
  <c r="BH282" i="1"/>
  <c r="BH281" i="1"/>
  <c r="BH280" i="1"/>
  <c r="BH279" i="1"/>
  <c r="BH278" i="1"/>
  <c r="BH277" i="1"/>
  <c r="BH276" i="1"/>
  <c r="BH275" i="1"/>
  <c r="BH274" i="1"/>
  <c r="BH273" i="1"/>
  <c r="BH272" i="1"/>
  <c r="BH271" i="1"/>
  <c r="BH270" i="1"/>
  <c r="BH269" i="1"/>
  <c r="BH268" i="1"/>
  <c r="BH267" i="1"/>
  <c r="BH266" i="1"/>
  <c r="BH265" i="1"/>
  <c r="BH264" i="1"/>
  <c r="BH263" i="1"/>
  <c r="BH262" i="1"/>
  <c r="BH261" i="1"/>
  <c r="BH260" i="1"/>
  <c r="BH259" i="1"/>
  <c r="BH258" i="1"/>
  <c r="BH257" i="1"/>
  <c r="BH256" i="1"/>
  <c r="BH255" i="1"/>
  <c r="BH254" i="1"/>
  <c r="BH253" i="1"/>
  <c r="BH252" i="1"/>
  <c r="BH251" i="1"/>
  <c r="BH250" i="1"/>
  <c r="BH249" i="1"/>
  <c r="BH248" i="1"/>
  <c r="BH247" i="1"/>
  <c r="BH246" i="1"/>
  <c r="BH245" i="1"/>
  <c r="BH244" i="1"/>
  <c r="BH243" i="1"/>
  <c r="BH242" i="1"/>
  <c r="BH241" i="1"/>
  <c r="BH240" i="1"/>
  <c r="BH239" i="1"/>
  <c r="BH238" i="1"/>
  <c r="BH237" i="1"/>
  <c r="BH236" i="1"/>
  <c r="BH235" i="1"/>
  <c r="BH234" i="1"/>
  <c r="BH233" i="1"/>
  <c r="BH232" i="1"/>
  <c r="BH231" i="1"/>
  <c r="BH230" i="1"/>
  <c r="BH229" i="1"/>
  <c r="BH228" i="1"/>
  <c r="BH227" i="1"/>
  <c r="BH226" i="1"/>
  <c r="BH225" i="1"/>
  <c r="BH224" i="1"/>
  <c r="BH223" i="1"/>
  <c r="BH222" i="1"/>
  <c r="BH221" i="1"/>
  <c r="BH220" i="1"/>
  <c r="BH219" i="1"/>
  <c r="BH218" i="1"/>
  <c r="BH217" i="1"/>
  <c r="BH216" i="1"/>
  <c r="BH215" i="1"/>
  <c r="BH214" i="1"/>
  <c r="BH213" i="1"/>
  <c r="BH212" i="1"/>
  <c r="BH211" i="1"/>
  <c r="BH210" i="1"/>
  <c r="BH209" i="1"/>
  <c r="BH208" i="1"/>
  <c r="BH207" i="1"/>
  <c r="BH206" i="1"/>
  <c r="BH205" i="1"/>
  <c r="BH204" i="1"/>
  <c r="BH203" i="1"/>
  <c r="BH202" i="1"/>
  <c r="BH201" i="1"/>
  <c r="BH200" i="1"/>
  <c r="BH199" i="1"/>
  <c r="BH198" i="1"/>
  <c r="BH197" i="1"/>
  <c r="BH196" i="1"/>
  <c r="BH195" i="1"/>
  <c r="BH194" i="1"/>
  <c r="BH193" i="1"/>
  <c r="BH192" i="1"/>
  <c r="BH191" i="1"/>
  <c r="BH190" i="1"/>
  <c r="BH189" i="1"/>
  <c r="BH188" i="1"/>
  <c r="BH187" i="1"/>
  <c r="BH186" i="1"/>
  <c r="BH185" i="1"/>
  <c r="BH184" i="1"/>
  <c r="BH183" i="1"/>
  <c r="BH182" i="1"/>
  <c r="BH181" i="1"/>
  <c r="BH180" i="1"/>
  <c r="BH179" i="1"/>
  <c r="BH178" i="1"/>
  <c r="BH177" i="1"/>
  <c r="BH176" i="1"/>
  <c r="BH175" i="1"/>
  <c r="BH174" i="1"/>
  <c r="BH173" i="1"/>
  <c r="BH172" i="1"/>
  <c r="BH171" i="1"/>
  <c r="BH170" i="1"/>
  <c r="BH169" i="1"/>
  <c r="BH168" i="1"/>
  <c r="BH167" i="1"/>
  <c r="BH166" i="1"/>
  <c r="BH165" i="1"/>
  <c r="BH164" i="1"/>
  <c r="BH163" i="1"/>
  <c r="BH162" i="1"/>
  <c r="BH161" i="1"/>
  <c r="BH160" i="1"/>
  <c r="BH159" i="1"/>
  <c r="BH158" i="1"/>
  <c r="BH157" i="1"/>
  <c r="BH156" i="1"/>
  <c r="BH155" i="1"/>
  <c r="BH154" i="1"/>
  <c r="BH153" i="1"/>
  <c r="BH152" i="1"/>
  <c r="BH151" i="1"/>
  <c r="BH150" i="1"/>
  <c r="BH149" i="1"/>
  <c r="BH148" i="1"/>
  <c r="BH147" i="1"/>
  <c r="BH146" i="1"/>
  <c r="BH145" i="1"/>
  <c r="BH144" i="1"/>
  <c r="BH143" i="1"/>
  <c r="BH142" i="1"/>
  <c r="BH141" i="1"/>
  <c r="BH140" i="1"/>
  <c r="BH139" i="1"/>
  <c r="BH138" i="1"/>
  <c r="BH137" i="1"/>
  <c r="BH136" i="1"/>
  <c r="BH135" i="1"/>
  <c r="BH134" i="1"/>
  <c r="BH133" i="1"/>
  <c r="BH132" i="1"/>
  <c r="BH131" i="1"/>
  <c r="BH130" i="1"/>
  <c r="BH129" i="1"/>
  <c r="BH128" i="1"/>
  <c r="BH127" i="1"/>
  <c r="BH126" i="1"/>
  <c r="BH125" i="1"/>
  <c r="BH124" i="1"/>
  <c r="BH123" i="1"/>
  <c r="BH122" i="1"/>
  <c r="BH121" i="1"/>
  <c r="BH120" i="1"/>
  <c r="BH119" i="1"/>
  <c r="BH118" i="1"/>
  <c r="BH117" i="1"/>
  <c r="BH116" i="1"/>
  <c r="BH115" i="1"/>
  <c r="BH114" i="1"/>
  <c r="BH113" i="1"/>
  <c r="BH112" i="1"/>
  <c r="BH111" i="1"/>
  <c r="BH110" i="1"/>
  <c r="BH109" i="1"/>
  <c r="BH108" i="1"/>
  <c r="BH107" i="1"/>
  <c r="BH106" i="1"/>
  <c r="BH105" i="1"/>
  <c r="BH104" i="1"/>
  <c r="BH103" i="1"/>
  <c r="BH102" i="1"/>
  <c r="BH101" i="1"/>
  <c r="BH100" i="1"/>
  <c r="BH99" i="1"/>
  <c r="BH98" i="1"/>
  <c r="BH97" i="1"/>
  <c r="BH96" i="1"/>
  <c r="BH95" i="1"/>
  <c r="BH94" i="1"/>
  <c r="BH93" i="1"/>
  <c r="BH92" i="1"/>
  <c r="BH91" i="1"/>
  <c r="BH90" i="1"/>
  <c r="BH89" i="1"/>
  <c r="BH88" i="1"/>
  <c r="BH87" i="1"/>
  <c r="BH86" i="1"/>
  <c r="BH85" i="1"/>
  <c r="BH84" i="1"/>
  <c r="BH83" i="1"/>
  <c r="BH82" i="1"/>
  <c r="BH81" i="1"/>
  <c r="BH80" i="1"/>
  <c r="BH79" i="1"/>
  <c r="BH78" i="1"/>
  <c r="BH77" i="1"/>
  <c r="BH76" i="1"/>
  <c r="BH75" i="1"/>
  <c r="BH74" i="1"/>
  <c r="BH73" i="1"/>
  <c r="BH72" i="1"/>
  <c r="BH71" i="1"/>
  <c r="BH70" i="1"/>
  <c r="BH69" i="1"/>
  <c r="BH68" i="1"/>
  <c r="BH67" i="1"/>
  <c r="BH66" i="1"/>
  <c r="BH65" i="1"/>
  <c r="BH64" i="1"/>
  <c r="BH63" i="1"/>
  <c r="BH62" i="1"/>
  <c r="BH61" i="1"/>
  <c r="BH60" i="1"/>
  <c r="BH59" i="1"/>
  <c r="BH58" i="1"/>
  <c r="BH57" i="1"/>
  <c r="BH56" i="1"/>
  <c r="BH55" i="1"/>
  <c r="BH54" i="1"/>
  <c r="BH53" i="1"/>
  <c r="BH52" i="1"/>
  <c r="BH51" i="1"/>
  <c r="BH50" i="1"/>
  <c r="BH49" i="1"/>
  <c r="BH48" i="1"/>
  <c r="BH47" i="1"/>
  <c r="BH46" i="1"/>
  <c r="BH45" i="1"/>
  <c r="BH44" i="1"/>
  <c r="BH43" i="1"/>
  <c r="BH42" i="1"/>
  <c r="BH41" i="1"/>
  <c r="BH40" i="1"/>
  <c r="BH39" i="1"/>
  <c r="BH38" i="1"/>
  <c r="BH37" i="1"/>
  <c r="BH36" i="1"/>
  <c r="BH35" i="1"/>
  <c r="BH34" i="1"/>
  <c r="BH33" i="1"/>
  <c r="BH32" i="1"/>
  <c r="BH31" i="1"/>
  <c r="BH30" i="1"/>
  <c r="BH29" i="1"/>
  <c r="BH28" i="1"/>
  <c r="BH27" i="1"/>
  <c r="BH26" i="1"/>
  <c r="BH25" i="1"/>
  <c r="BH24" i="1"/>
  <c r="BH23" i="1"/>
  <c r="BH22" i="1"/>
  <c r="BH21" i="1"/>
  <c r="BH20" i="1"/>
  <c r="BH19" i="1"/>
  <c r="BH18" i="1"/>
  <c r="BH17" i="1"/>
  <c r="BH16" i="1"/>
  <c r="BH15" i="1"/>
  <c r="BH14" i="1"/>
  <c r="BH13" i="1"/>
  <c r="BH12" i="1"/>
  <c r="BH11" i="1"/>
  <c r="BH10" i="1"/>
  <c r="BH9" i="1"/>
  <c r="BN2" i="1" l="1" a="1"/>
  <c r="BN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<sst xmlns="http://schemas.openxmlformats.org/spreadsheetml/2006/main" count="23046" uniqueCount="3125">
  <si>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</si>
  <si>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</si>
  <si>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</si>
  <si>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</si>
  <si>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</si>
  <si>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</si>
  <si>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</si>
  <si>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</si>
  <si>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</si>
  <si>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</si>
  <si>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</si>
  <si>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</si>
  <si>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</si>
  <si>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</si>
  <si>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</si>
  <si>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</si>
  <si>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</si>
  <si>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</si>
  <si>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</si>
  <si>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</si>
  <si>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</si>
  <si>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</si>
  <si>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</si>
  <si>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</si>
  <si>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</si>
  <si>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</si>
  <si>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</si>
  <si>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</si>
  <si>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</si>
  <si>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</si>
  <si>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</si>
  <si>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</si>
  <si>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</si>
  <si>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</si>
  <si>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</si>
  <si>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</si>
  <si>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</si>
  <si>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</si>
  <si>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</si>
  <si>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</si>
  <si>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</si>
  <si>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</si>
  <si>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</si>
  <si>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</si>
  <si>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</si>
  <si>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</si>
  <si>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</si>
  <si>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</si>
  <si>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</si>
  <si>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</si>
  <si>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</si>
  <si>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</si>
  <si>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</si>
  <si>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</si>
  <si>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</si>
  <si>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</si>
  <si>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</si>
  <si>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</si>
  <si>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</si>
  <si>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</si>
  <si>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</si>
  <si>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</si>
  <si>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</si>
  <si>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</si>
  <si>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</si>
  <si>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</si>
  <si>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</si>
  <si>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</si>
  <si>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</si>
  <si>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</si>
  <si>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</si>
  <si>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</si>
  <si>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</si>
  <si>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</si>
  <si>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</si>
  <si>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</si>
  <si>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</si>
  <si>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</si>
  <si>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</si>
  <si>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</si>
  <si>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</si>
  <si>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</si>
  <si>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</si>
  <si>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</si>
  <si>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</si>
  <si>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</si>
  <si>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</si>
  <si>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</si>
  <si>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</si>
  <si>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</si>
  <si>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</si>
  <si>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</si>
  <si>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</si>
  <si>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</si>
  <si>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</si>
  <si>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</si>
  <si>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</si>
  <si>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</si>
  <si>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</si>
  <si>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</si>
  <si>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</si>
  <si>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</si>
  <si>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</si>
  <si>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</si>
  <si>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</si>
  <si>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</si>
  <si>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</si>
  <si>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</si>
  <si>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</si>
  <si>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</si>
  <si>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</si>
  <si>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</si>
  <si>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</si>
  <si>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</si>
  <si>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</si>
  <si>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</si>
  <si>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</si>
  <si>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</si>
  <si>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</si>
  <si>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</si>
  <si>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</si>
  <si>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</si>
  <si>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</si>
  <si>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</si>
  <si>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</si>
  <si>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</si>
  <si>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</si>
  <si>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</si>
  <si>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</si>
  <si>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</si>
  <si>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</si>
  <si>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</si>
  <si>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</si>
  <si>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</si>
  <si>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</si>
  <si>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</si>
  <si>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</si>
  <si>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</si>
  <si>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</si>
  <si>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</si>
  <si>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</si>
  <si>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</si>
  <si>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</si>
  <si>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</si>
  <si>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</si>
  <si>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</si>
  <si>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</si>
  <si>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</si>
  <si>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</si>
  <si>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</si>
  <si>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</si>
  <si>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</si>
  <si>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</si>
  <si>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</si>
  <si>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</si>
  <si>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</si>
  <si>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</si>
  <si>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</si>
  <si>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</si>
  <si>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</si>
  <si>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</si>
  <si>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</si>
  <si>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</si>
  <si>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</si>
  <si>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</si>
  <si>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</si>
  <si>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</si>
  <si>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</si>
  <si>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</si>
  <si>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</si>
  <si>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</si>
  <si>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</si>
  <si>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</si>
  <si>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</si>
  <si>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</si>
  <si>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</si>
  <si>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</si>
  <si>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</si>
  <si>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</si>
  <si>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</si>
  <si>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</si>
  <si>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</si>
  <si>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</si>
  <si>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</si>
  <si>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</si>
  <si>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</si>
  <si>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</si>
  <si>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</si>
  <si>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</si>
  <si>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</si>
  <si>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</si>
  <si>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</si>
  <si>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</si>
  <si>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</si>
  <si>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</si>
  <si>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</si>
  <si>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</si>
  <si>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</si>
  <si>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</si>
  <si>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</si>
  <si>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</si>
  <si>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</si>
  <si>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</si>
  <si>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</si>
  <si>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</si>
  <si>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</si>
  <si>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</si>
  <si>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</si>
  <si>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</si>
  <si>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</si>
  <si>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</si>
  <si>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</si>
  <si>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</si>
  <si>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</si>
  <si>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</si>
  <si>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</si>
  <si>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</si>
  <si>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</si>
  <si>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</si>
  <si>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</si>
  <si>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</si>
  <si>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</si>
  <si>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</si>
  <si>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</si>
  <si>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</si>
  <si>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</si>
  <si>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</si>
  <si>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</si>
  <si>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</si>
  <si>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</si>
  <si>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</si>
  <si>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</si>
  <si>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</si>
  <si>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</si>
  <si>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</si>
  <si>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</si>
  <si>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</si>
  <si>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</si>
  <si>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</si>
  <si>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</si>
  <si>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</si>
  <si>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</si>
  <si>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</si>
  <si>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</si>
  <si>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</si>
  <si>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</si>
  <si>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</si>
  <si>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</si>
  <si>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</si>
  <si>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</si>
  <si>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</si>
  <si>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</si>
  <si>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</si>
  <si>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</si>
  <si>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</si>
  <si>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</si>
  <si>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</si>
  <si>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</si>
  <si>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</si>
  <si>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</si>
  <si>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</si>
  <si>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</si>
  <si>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</si>
  <si>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</si>
  <si>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</si>
  <si>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</si>
  <si>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</si>
  <si>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</si>
  <si>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</si>
  <si>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</si>
  <si>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</si>
  <si>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</si>
  <si>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</si>
  <si>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</si>
  <si>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</si>
  <si>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</si>
  <si>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</si>
  <si>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</si>
  <si>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</si>
  <si>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</si>
  <si>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</si>
  <si>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</si>
  <si>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</si>
  <si>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</si>
  <si>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</si>
  <si>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</si>
  <si>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</si>
  <si>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</si>
  <si>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</si>
  <si>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</si>
  <si>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</si>
  <si>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</si>
  <si>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</si>
  <si>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</si>
  <si>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</si>
  <si>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</si>
  <si>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</si>
  <si>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</si>
  <si>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</si>
  <si>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</si>
  <si>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</si>
  <si>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</si>
  <si>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</si>
  <si>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</si>
  <si>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</si>
  <si>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</si>
  <si>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</si>
  <si>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</si>
  <si>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</si>
  <si>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</si>
  <si>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</si>
  <si>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</si>
  <si>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</si>
  <si>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</si>
  <si>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</si>
  <si>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</si>
  <si>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</si>
  <si>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</si>
  <si>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</si>
  <si>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</si>
  <si>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</si>
  <si>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</si>
  <si>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</si>
  <si>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</si>
  <si>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</si>
  <si>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</si>
  <si>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</si>
  <si>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</si>
  <si>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</si>
  <si>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</si>
  <si>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</si>
  <si>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</si>
  <si>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</si>
  <si>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</si>
  <si>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</si>
  <si>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</si>
  <si>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</si>
  <si>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</si>
  <si>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</si>
  <si>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</si>
  <si>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</si>
  <si>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</si>
  <si>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</si>
  <si>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</si>
  <si>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</si>
  <si>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</si>
  <si>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</si>
  <si>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</si>
  <si>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</si>
  <si>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</si>
  <si>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</si>
  <si>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</si>
  <si>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</si>
  <si>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</si>
  <si>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</si>
  <si>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</si>
  <si>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</si>
  <si>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</si>
  <si>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</si>
  <si>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</si>
  <si>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</si>
  <si>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</si>
  <si>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</si>
  <si>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</si>
  <si>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</si>
  <si>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</si>
  <si>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</si>
  <si>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</si>
  <si>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</si>
  <si>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</si>
  <si>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</si>
  <si>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</si>
  <si>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</si>
  <si>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</si>
  <si>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</si>
  <si>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</si>
  <si>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</si>
  <si>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</si>
  <si>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</si>
  <si>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</si>
  <si>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</si>
  <si>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</si>
  <si>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</si>
  <si>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</si>
  <si>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</si>
  <si>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</si>
  <si>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</si>
  <si>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</si>
  <si>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</si>
  <si>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</si>
  <si>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</si>
  <si>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</si>
  <si>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</si>
  <si>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</si>
  <si>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</si>
  <si>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</si>
  <si>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</si>
  <si>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</si>
  <si>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</si>
  <si>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</si>
  <si>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</si>
  <si>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</si>
  <si>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</si>
  <si>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</si>
  <si>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</si>
  <si>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</si>
  <si>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</si>
  <si>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</si>
  <si>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</si>
  <si>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</si>
  <si>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</si>
  <si>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</si>
  <si>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</si>
  <si>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</si>
  <si>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</si>
  <si>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</si>
  <si>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</si>
  <si>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</si>
  <si>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</si>
  <si>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</si>
  <si>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</si>
  <si>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</si>
  <si>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</si>
  <si>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</si>
  <si>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</si>
  <si>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</si>
  <si>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</si>
  <si>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</si>
  <si>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</si>
  <si>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</si>
  <si>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</si>
  <si>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</si>
  <si>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</si>
  <si>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</si>
  <si>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</si>
  <si>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</si>
  <si>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</si>
  <si>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</si>
  <si>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</si>
  <si>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</si>
  <si>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</si>
  <si>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</si>
  <si>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</si>
  <si>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</si>
  <si>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</si>
  <si>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</si>
  <si>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</si>
  <si>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</si>
  <si>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</si>
  <si>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</si>
  <si>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</si>
  <si>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</si>
  <si>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</si>
  <si>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</si>
  <si>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</si>
  <si>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</si>
  <si>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</si>
  <si>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</si>
  <si>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</si>
  <si>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</si>
  <si>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</si>
  <si>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</si>
  <si>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</si>
  <si>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</si>
  <si>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</si>
  <si>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</si>
  <si>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</si>
  <si>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</si>
  <si>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</si>
  <si>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</si>
  <si>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</si>
  <si>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</si>
  <si>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</si>
  <si>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</si>
  <si>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</si>
  <si>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</si>
  <si>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</si>
  <si>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</si>
  <si>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</si>
  <si>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</si>
  <si>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</si>
  <si>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</si>
  <si>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</si>
  <si>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</si>
  <si>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</si>
  <si>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</si>
  <si>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</si>
  <si>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</si>
  <si>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</si>
  <si>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</si>
  <si>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</si>
  <si>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</si>
  <si>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</si>
  <si>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</si>
  <si>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</si>
  <si>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</si>
  <si>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</si>
  <si>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</si>
  <si>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</si>
  <si>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</si>
  <si>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</si>
  <si>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</si>
  <si>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</si>
  <si>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</si>
  <si>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</si>
  <si>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</si>
  <si>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</si>
  <si>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</si>
  <si>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</si>
  <si>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</si>
  <si>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</si>
  <si>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</si>
  <si>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</si>
  <si>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</si>
  <si>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</si>
  <si>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</si>
  <si>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</si>
  <si>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</si>
  <si>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</si>
  <si>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</si>
  <si>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</si>
  <si>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</si>
  <si>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</si>
  <si>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</si>
  <si>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</si>
  <si>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</si>
  <si>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</si>
  <si>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</si>
  <si>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</si>
  <si>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</si>
  <si>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</si>
  <si>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</si>
  <si>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</si>
  <si>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</si>
  <si>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</si>
  <si>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</si>
  <si>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</si>
  <si>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</si>
  <si>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</si>
  <si>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</si>
  <si>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</si>
  <si>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</si>
  <si>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</si>
  <si>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</si>
  <si>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</si>
  <si>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</si>
  <si>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</si>
  <si>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</si>
  <si>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</si>
  <si>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</si>
  <si>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</si>
  <si>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</si>
  <si>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</si>
  <si>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</si>
  <si>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</si>
  <si>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</si>
  <si>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</si>
  <si>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</si>
  <si>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</si>
  <si>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</si>
  <si>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</si>
  <si>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</si>
  <si>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</si>
  <si>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</si>
  <si>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</si>
  <si>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</si>
  <si>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</si>
  <si>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</si>
  <si>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</si>
  <si>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</si>
  <si>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</si>
  <si>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</si>
  <si>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</si>
  <si>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</si>
  <si>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</si>
  <si>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</si>
  <si>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</si>
  <si>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</si>
  <si>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</si>
  <si>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</si>
  <si>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</si>
  <si>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</si>
  <si>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</si>
  <si>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</si>
  <si>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</si>
  <si>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</si>
  <si>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</si>
  <si>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</si>
  <si>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</si>
  <si>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</si>
  <si>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</si>
  <si>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</si>
  <si>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</si>
  <si>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</si>
  <si>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</si>
  <si>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</si>
  <si>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</si>
  <si>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</si>
  <si>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</si>
  <si>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</si>
  <si>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</si>
  <si>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</si>
  <si>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</si>
  <si>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</si>
  <si>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</si>
  <si>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</si>
  <si>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</si>
  <si>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</si>
  <si>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</si>
  <si>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</si>
  <si>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</si>
  <si>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</si>
  <si>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</si>
  <si>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</si>
  <si>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</si>
  <si>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</si>
  <si>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</si>
  <si>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</si>
  <si>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</si>
  <si>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</si>
  <si>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</si>
  <si>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</si>
  <si>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</si>
  <si>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</si>
  <si>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</si>
  <si>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</si>
  <si>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</si>
  <si>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</si>
  <si>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</si>
  <si>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</si>
  <si>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</si>
  <si>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</si>
  <si>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</si>
  <si>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</si>
  <si>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</si>
  <si>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</si>
  <si>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</si>
  <si>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</si>
  <si>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</si>
  <si>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</si>
  <si>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</si>
  <si>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</si>
  <si>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</si>
  <si>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</si>
  <si>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</si>
  <si>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</si>
  <si>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</si>
  <si>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</si>
  <si>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</si>
  <si>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</si>
  <si>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</si>
  <si>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</si>
  <si>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</si>
  <si>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</si>
  <si>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</si>
  <si>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</si>
  <si>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</si>
  <si>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</si>
  <si>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</si>
  <si>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</si>
  <si>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</si>
  <si>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</si>
  <si>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</si>
  <si>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</si>
  <si>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</si>
  <si>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</si>
  <si>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</si>
  <si>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</si>
  <si>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</si>
  <si>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</si>
  <si>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</si>
  <si>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</si>
  <si>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</si>
  <si>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</si>
  <si>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</si>
  <si>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</si>
  <si>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</si>
  <si>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</si>
  <si>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</si>
  <si>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</si>
  <si>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</si>
  <si>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</si>
  <si>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</si>
  <si>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</si>
  <si>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</si>
  <si>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</si>
  <si>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</si>
  <si>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</si>
  <si>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</si>
  <si>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</si>
  <si>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</si>
  <si>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</si>
  <si>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</si>
  <si>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</si>
  <si>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</si>
  <si>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</si>
  <si>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</si>
  <si>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</si>
  <si>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</si>
  <si>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</si>
  <si>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</si>
  <si>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</si>
  <si>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</si>
  <si>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</si>
  <si>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</si>
  <si>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</si>
  <si>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</si>
  <si>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</si>
  <si>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</si>
  <si>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</si>
  <si>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</si>
  <si>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</si>
  <si>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</si>
  <si>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</si>
  <si>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</si>
  <si>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</si>
  <si>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</si>
  <si>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</si>
  <si>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</si>
  <si>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</si>
  <si>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</si>
  <si>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</si>
  <si>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</si>
  <si>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</si>
  <si>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</si>
  <si>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</si>
  <si>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</si>
  <si>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</si>
  <si>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</si>
  <si>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</si>
  <si>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</si>
  <si>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</si>
  <si>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</si>
  <si>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</si>
  <si>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</si>
  <si>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</si>
  <si>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</si>
  <si>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</si>
  <si>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</si>
  <si>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</si>
  <si>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</si>
  <si>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</si>
  <si>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</si>
  <si>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</si>
  <si>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</si>
  <si>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</si>
  <si>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</si>
  <si>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</si>
  <si>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</si>
  <si>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</si>
  <si>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</si>
  <si>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</si>
  <si>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</si>
  <si>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</si>
  <si>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</si>
  <si>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</si>
  <si>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</si>
  <si>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</si>
  <si>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</si>
  <si>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</si>
  <si>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</si>
  <si>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</si>
  <si>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</si>
  <si>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</si>
  <si>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</si>
  <si>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</si>
  <si>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</si>
  <si>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</si>
  <si>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</si>
  <si>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</si>
  <si>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</si>
  <si>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</si>
  <si>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</si>
  <si>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</si>
  <si>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</si>
  <si>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</si>
  <si>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</si>
  <si>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</si>
  <si>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</si>
  <si>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</si>
  <si>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</si>
  <si>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</si>
  <si>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</si>
  <si>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</si>
  <si>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</si>
  <si>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</si>
  <si>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</si>
  <si>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</si>
  <si>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</si>
  <si>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</si>
  <si>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</si>
  <si>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</si>
  <si>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</si>
  <si>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</si>
  <si>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</si>
  <si>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</si>
  <si>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</si>
  <si>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</si>
  <si>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</si>
  <si>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</si>
  <si>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</si>
  <si>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</si>
  <si>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</si>
  <si>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</si>
  <si>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</si>
  <si>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</si>
  <si>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</si>
  <si>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</si>
  <si>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</si>
  <si>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</si>
  <si>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</si>
  <si>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</si>
  <si>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</si>
  <si>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</si>
  <si>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</si>
  <si>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</si>
  <si>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</si>
  <si>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</si>
  <si>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</si>
  <si>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</si>
  <si>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</si>
  <si>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</si>
  <si>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</si>
  <si>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</si>
  <si>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</si>
  <si>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</si>
  <si>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</si>
  <si>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</si>
  <si>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</si>
  <si>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</si>
  <si>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</si>
  <si>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</si>
  <si>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</si>
  <si>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</si>
  <si>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</si>
  <si>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</si>
  <si>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</si>
  <si>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</si>
  <si>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</si>
  <si>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</si>
  <si>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</si>
  <si>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</si>
  <si>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</si>
  <si>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</si>
  <si>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</si>
  <si>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</si>
  <si>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</si>
  <si>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</si>
  <si>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</si>
  <si>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</si>
  <si>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</si>
  <si>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</si>
  <si>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</si>
  <si>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</si>
  <si>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</si>
  <si>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</si>
  <si>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</si>
  <si>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</si>
  <si>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</si>
  <si>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</si>
  <si>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</si>
  <si>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</si>
  <si>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</si>
  <si>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</si>
  <si>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</si>
  <si>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</si>
  <si>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</si>
  <si>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</si>
  <si>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</si>
  <si>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</si>
  <si>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</si>
  <si>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</si>
  <si>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</si>
  <si>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</si>
  <si>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</si>
  <si>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</si>
  <si>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</si>
  <si>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</si>
  <si>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</si>
  <si>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</si>
  <si>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</si>
  <si>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</si>
  <si>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</si>
  <si>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</si>
  <si>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</si>
  <si>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</si>
  <si>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</si>
  <si>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</si>
  <si>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</si>
  <si>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</si>
  <si>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</si>
  <si>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</si>
  <si>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</si>
  <si>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</si>
  <si>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</si>
  <si>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</si>
  <si>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</si>
  <si>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</si>
  <si>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</si>
  <si>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</si>
  <si>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</si>
  <si>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</si>
  <si>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</si>
  <si>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</si>
  <si>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</si>
  <si>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</si>
  <si>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</si>
  <si>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</si>
  <si>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</si>
  <si>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</si>
  <si>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</si>
  <si>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</si>
  <si>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</si>
  <si>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</si>
  <si>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</si>
  <si>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</si>
  <si>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</si>
  <si>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</si>
  <si>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</si>
  <si>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</si>
  <si>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</si>
  <si>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</si>
  <si>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</si>
  <si>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</si>
  <si>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</si>
  <si>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</si>
  <si>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</si>
  <si>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</si>
  <si>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</si>
  <si>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</si>
  <si>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</si>
  <si>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</si>
  <si>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</si>
  <si>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</si>
  <si>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</si>
  <si>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</si>
  <si>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</si>
  <si>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</si>
  <si>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</si>
  <si>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</si>
  <si>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</si>
  <si>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</si>
  <si>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</si>
  <si>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</si>
  <si>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</si>
  <si>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</si>
  <si>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</si>
  <si>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</si>
  <si>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</si>
  <si>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</si>
  <si>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</si>
  <si>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</si>
  <si>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</si>
  <si>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</si>
  <si>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</si>
  <si>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</si>
  <si>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</si>
  <si>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</si>
  <si>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</si>
  <si>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</si>
  <si>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</si>
  <si>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</si>
  <si>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</si>
  <si>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</si>
  <si>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</si>
  <si>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</si>
  <si>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</si>
  <si>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</si>
  <si>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</si>
  <si>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</si>
  <si>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</si>
  <si>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</si>
  <si>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</si>
  <si>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</si>
  <si>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</si>
  <si>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</si>
  <si>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</si>
  <si>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</si>
  <si>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</si>
  <si>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</si>
  <si>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</si>
  <si>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</si>
  <si>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</si>
  <si>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</si>
  <si>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</si>
  <si>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</si>
  <si>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</si>
  <si>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</si>
  <si>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</si>
  <si>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</si>
  <si>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</si>
  <si>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</si>
  <si>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</si>
  <si>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</si>
  <si>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</si>
  <si>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</si>
  <si>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</si>
  <si>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</si>
  <si>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</si>
  <si>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</si>
  <si>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</si>
  <si>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</si>
  <si>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</si>
  <si>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</si>
  <si>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</si>
  <si>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</si>
  <si>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</si>
  <si>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</si>
  <si>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</si>
  <si>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</si>
  <si>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</si>
  <si>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</si>
  <si>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</si>
  <si>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</si>
  <si>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</si>
  <si>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</si>
  <si>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</si>
  <si>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</si>
  <si>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</si>
  <si>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</si>
  <si>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</si>
  <si>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</si>
  <si>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</si>
  <si>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</si>
  <si>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</si>
  <si>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</si>
  <si>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</si>
  <si>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</si>
  <si>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</si>
  <si>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</si>
  <si>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</si>
  <si>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</si>
  <si>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</si>
  <si>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</si>
  <si>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</si>
  <si>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</si>
  <si>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</si>
  <si>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</si>
  <si>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</si>
  <si>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</si>
  <si>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</si>
  <si>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</si>
  <si>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</si>
  <si>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</si>
  <si>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</si>
  <si>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</si>
  <si>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</si>
  <si>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</si>
  <si>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</si>
  <si>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</si>
  <si>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</si>
  <si>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</si>
  <si>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</si>
  <si>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</si>
  <si>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</si>
  <si>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</si>
  <si>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</si>
  <si>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</si>
  <si>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</si>
  <si>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</si>
  <si>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</si>
  <si>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</si>
  <si>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</si>
  <si>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</si>
  <si>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</si>
  <si>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</si>
  <si>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</si>
  <si>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</si>
  <si>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</si>
  <si>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</si>
  <si>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</si>
  <si>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</si>
  <si>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</si>
  <si>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</si>
  <si>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</si>
  <si>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</si>
  <si>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</si>
  <si>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</si>
  <si>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</si>
  <si>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</si>
  <si>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</si>
  <si>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</si>
  <si>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</si>
  <si>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</si>
  <si>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</si>
  <si>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</si>
  <si>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</si>
  <si>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</si>
  <si>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</si>
  <si>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</si>
  <si>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</si>
  <si>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</si>
  <si>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</si>
  <si>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</si>
  <si>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</si>
  <si>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</si>
  <si>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</si>
  <si>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</si>
  <si>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</si>
  <si>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</si>
  <si>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</si>
  <si>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</si>
  <si>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</si>
  <si>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</si>
  <si>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</si>
  <si>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</si>
  <si>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</si>
  <si>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</si>
  <si>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</si>
  <si>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</si>
  <si>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</si>
  <si>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</si>
  <si>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</si>
  <si>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</si>
  <si>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</si>
  <si>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</si>
  <si>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</si>
  <si>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</si>
  <si>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</si>
  <si>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</si>
  <si>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</si>
  <si>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</si>
  <si>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</si>
  <si>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</si>
  <si>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</si>
  <si>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</si>
  <si>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</si>
  <si>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</si>
  <si>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</si>
  <si>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</si>
  <si>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</si>
  <si>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</si>
  <si>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</si>
  <si>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</si>
  <si>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</si>
  <si>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</si>
  <si>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</si>
  <si>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</si>
  <si>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</si>
  <si>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</si>
  <si>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</si>
  <si>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</si>
  <si>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</si>
  <si>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</si>
  <si>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</si>
  <si>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</si>
  <si>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</si>
  <si>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</si>
  <si>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</si>
  <si>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</si>
  <si>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</si>
  <si>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</si>
  <si>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</si>
  <si>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</si>
  <si>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</si>
  <si>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</si>
  <si>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</si>
  <si>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</si>
  <si>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</si>
  <si>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</si>
  <si>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</si>
  <si>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</si>
  <si>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</si>
  <si>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</si>
  <si>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</si>
  <si>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</si>
  <si>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</si>
  <si>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</si>
  <si>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</si>
  <si>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</si>
  <si>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</si>
  <si>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</si>
  <si>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</si>
  <si>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</si>
  <si>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</si>
  <si>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</si>
  <si>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</si>
  <si>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</si>
  <si>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</si>
  <si>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</si>
  <si>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</si>
  <si>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</si>
  <si>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</si>
  <si>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</si>
  <si>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</si>
  <si>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</si>
  <si>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</si>
  <si>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</si>
  <si>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</si>
  <si>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</si>
  <si>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</si>
  <si>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</si>
  <si>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</si>
  <si>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</si>
  <si>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</si>
  <si>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</si>
  <si>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</si>
  <si>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</si>
  <si>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</si>
  <si>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</si>
  <si>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</si>
  <si>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</si>
  <si>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</si>
  <si>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</si>
  <si>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</si>
  <si>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</si>
  <si>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</si>
  <si>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</si>
  <si>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</si>
  <si>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</si>
  <si>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</si>
  <si>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</si>
  <si>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</si>
  <si>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</si>
  <si>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</si>
  <si>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</si>
  <si>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</si>
  <si>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</si>
  <si>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</si>
  <si>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</si>
  <si>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</si>
  <si>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</si>
  <si>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</si>
  <si>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</si>
  <si>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</si>
  <si>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</si>
  <si>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</si>
  <si>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</si>
  <si>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</si>
  <si>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</si>
  <si>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</si>
  <si>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</si>
  <si>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</si>
  <si>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</si>
  <si>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</si>
  <si>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</si>
  <si>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</si>
  <si>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</si>
  <si>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</si>
  <si>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</si>
  <si>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</si>
  <si>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</si>
  <si>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</si>
  <si>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</si>
  <si>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</si>
  <si>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</si>
  <si>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</si>
  <si>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</si>
  <si>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</si>
  <si>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</si>
  <si>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</si>
  <si>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</si>
  <si>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</si>
  <si>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</si>
  <si>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</si>
  <si>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</si>
  <si>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</si>
  <si>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</si>
  <si>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</si>
  <si>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</si>
  <si>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</si>
  <si>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</si>
  <si>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</si>
  <si>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</si>
  <si>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</si>
  <si>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</si>
  <si>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</si>
  <si>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</si>
  <si>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</si>
  <si>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</si>
  <si>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</si>
  <si>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</si>
  <si>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</si>
  <si>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</si>
  <si>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</si>
  <si>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</si>
  <si>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</si>
  <si>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</si>
  <si>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</si>
  <si>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</si>
  <si>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</si>
  <si>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</si>
  <si>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</si>
  <si>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</si>
  <si>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</si>
  <si>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</si>
  <si>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</si>
  <si>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</si>
  <si>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</si>
  <si>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</si>
  <si>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</si>
  <si>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</si>
  <si>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</si>
  <si>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</si>
  <si>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</si>
  <si>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</si>
  <si>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</si>
  <si>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</si>
  <si>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</si>
  <si>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</si>
  <si>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</si>
  <si>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</si>
  <si>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</si>
  <si>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</si>
  <si>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</si>
  <si>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</si>
  <si>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</si>
  <si>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</si>
  <si>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</si>
  <si>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</si>
  <si>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</si>
  <si>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</si>
  <si>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</si>
  <si>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</si>
  <si>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</si>
  <si>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</si>
  <si>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</si>
  <si>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</si>
  <si>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</si>
  <si>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</si>
  <si>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</si>
  <si>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</si>
  <si>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</si>
  <si>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</si>
  <si>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</si>
  <si>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</si>
  <si>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</si>
  <si>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</si>
  <si>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</si>
  <si>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</si>
  <si>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</si>
  <si>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</si>
  <si>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</si>
  <si>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</si>
  <si>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</si>
  <si>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</si>
  <si>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</si>
  <si>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</si>
  <si>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</si>
  <si>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</si>
  <si>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</si>
  <si>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</si>
  <si>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</si>
  <si>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</si>
  <si>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</si>
  <si>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</si>
  <si>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</si>
  <si>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</si>
  <si>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</si>
  <si>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</si>
  <si>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</si>
  <si>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</si>
  <si>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</si>
  <si>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</si>
  <si>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</si>
  <si>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</si>
  <si>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</si>
  <si>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</si>
  <si>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</si>
  <si>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</si>
  <si>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</si>
  <si>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</si>
  <si>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</si>
  <si>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</si>
  <si>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</si>
  <si>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</si>
  <si>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</si>
  <si>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</si>
  <si>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</si>
  <si>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</si>
  <si>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</si>
  <si>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</si>
  <si>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</si>
  <si>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</si>
  <si>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</si>
  <si>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</si>
  <si>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</si>
  <si>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</si>
  <si>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</si>
  <si>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</si>
  <si>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</si>
  <si>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</si>
  <si>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</si>
  <si>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</si>
  <si>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</si>
  <si>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</si>
  <si>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</si>
  <si>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</si>
  <si>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</si>
  <si>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</si>
  <si>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</si>
  <si>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</si>
  <si>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</si>
  <si>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</si>
  <si>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</si>
  <si>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</si>
  <si>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</si>
  <si>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</si>
  <si>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</si>
  <si>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</si>
  <si>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</si>
  <si>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</si>
  <si>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</si>
  <si>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</si>
  <si>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</si>
  <si>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</si>
  <si>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</si>
  <si>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</si>
  <si>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</si>
  <si>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</si>
  <si>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</si>
  <si>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</si>
  <si>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</si>
  <si>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</si>
  <si>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</si>
  <si>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</si>
  <si>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</si>
  <si>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</si>
  <si>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</si>
  <si>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</si>
  <si>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</si>
  <si>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</si>
  <si>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</si>
  <si>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</si>
  <si>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</si>
  <si>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</si>
  <si>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</si>
  <si>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</si>
  <si>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</si>
  <si>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</si>
  <si>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</si>
  <si>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</si>
  <si>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</si>
  <si>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</si>
  <si>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</si>
  <si>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</si>
  <si>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</si>
  <si>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</si>
  <si>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</si>
  <si>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</si>
  <si>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</si>
  <si>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</si>
  <si>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</si>
  <si>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</si>
  <si>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</si>
  <si>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</si>
  <si>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</si>
  <si>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</si>
  <si>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</si>
  <si>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</si>
  <si>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</si>
  <si>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</si>
  <si>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</si>
  <si>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</si>
  <si>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</si>
  <si>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</si>
  <si>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</si>
  <si>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</si>
  <si>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</si>
  <si>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</si>
  <si>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</si>
  <si>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</si>
  <si>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</si>
  <si>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</si>
  <si>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</si>
  <si>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</si>
  <si>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</si>
  <si>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</si>
  <si>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</si>
  <si>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</si>
  <si>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</si>
  <si>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</si>
  <si>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</si>
  <si>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</si>
  <si>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</si>
  <si>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</si>
  <si>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</si>
  <si>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</si>
  <si>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</si>
  <si>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</si>
  <si>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</si>
  <si>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</si>
  <si>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</si>
  <si>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</si>
  <si>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</si>
  <si>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</si>
  <si>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</si>
  <si>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</si>
  <si>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</si>
  <si>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</si>
  <si>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</si>
  <si>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</si>
  <si>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</si>
  <si>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</si>
  <si>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</si>
  <si>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</si>
  <si>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</si>
  <si>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</si>
  <si>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</si>
  <si>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</si>
  <si>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</si>
  <si>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</si>
  <si>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</si>
  <si>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</si>
  <si>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</si>
  <si>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</si>
  <si>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</si>
  <si>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</si>
  <si>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</si>
  <si>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</si>
  <si>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</si>
  <si>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</si>
  <si>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</si>
  <si>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</si>
  <si>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</si>
  <si>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</si>
  <si>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</si>
  <si>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</si>
  <si>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</si>
  <si>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</si>
  <si>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</si>
  <si>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</si>
  <si>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</si>
  <si>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</si>
  <si>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</si>
  <si>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</si>
  <si>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</si>
  <si>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</si>
  <si>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</si>
  <si>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</si>
  <si>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</si>
  <si>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</si>
  <si>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</si>
  <si>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</si>
  <si>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</si>
  <si>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</si>
  <si>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</si>
  <si>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</si>
  <si>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</si>
  <si>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</si>
  <si>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</si>
  <si>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</si>
  <si>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</si>
  <si>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</si>
  <si>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</si>
  <si>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</si>
  <si>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</si>
  <si>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</si>
  <si>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</si>
  <si>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</si>
  <si>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</si>
  <si>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</si>
  <si>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</si>
  <si>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</si>
  <si>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</si>
  <si>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</si>
  <si>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</si>
  <si>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</si>
  <si>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</si>
  <si>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</si>
  <si>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</si>
  <si>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</si>
  <si>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</si>
  <si>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</si>
  <si>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</si>
  <si>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</si>
  <si>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</si>
  <si>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</si>
  <si>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</si>
  <si>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</si>
  <si>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</si>
  <si>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</si>
  <si>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</si>
  <si>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</si>
  <si>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</si>
  <si>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</si>
  <si>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</si>
  <si>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</si>
  <si>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</si>
  <si>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</si>
  <si>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</si>
  <si>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</si>
  <si>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</si>
  <si>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</si>
  <si>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</si>
  <si>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</si>
  <si>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</si>
  <si>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</si>
  <si>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</si>
  <si>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</si>
  <si>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</si>
  <si>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</si>
  <si>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</si>
  <si>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</si>
  <si>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</si>
  <si>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</si>
  <si>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</si>
  <si>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</si>
  <si>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</si>
  <si>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</si>
  <si>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</si>
  <si>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</si>
  <si>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</si>
  <si>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</si>
  <si>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</si>
  <si>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</si>
  <si>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</si>
  <si>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</si>
  <si>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</si>
  <si>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</si>
  <si>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</si>
  <si>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</si>
  <si>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</si>
  <si>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</si>
  <si>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</si>
  <si>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</si>
  <si>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</si>
  <si>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</si>
  <si>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</si>
  <si>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</si>
  <si>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</si>
  <si>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</si>
  <si>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</si>
  <si>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</si>
  <si>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</si>
  <si>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</si>
  <si>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</si>
  <si>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</si>
  <si>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</si>
  <si>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</si>
  <si>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</si>
  <si>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</si>
  <si>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</si>
  <si>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</si>
  <si>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</si>
  <si>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</si>
  <si>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</si>
  <si>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</si>
  <si>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</si>
  <si>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</si>
  <si>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</si>
  <si>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</si>
  <si>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</si>
  <si>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</si>
  <si>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</si>
  <si>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</si>
  <si>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</si>
  <si>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</si>
  <si>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</si>
  <si>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</si>
  <si>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</si>
  <si>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</si>
  <si>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</si>
  <si>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</si>
  <si>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</si>
  <si>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</si>
  <si>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</si>
  <si>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</si>
  <si>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</si>
  <si>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</si>
  <si>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</si>
  <si>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</si>
  <si>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</si>
  <si>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</si>
  <si>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</si>
  <si>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</si>
  <si>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</si>
  <si>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</si>
  <si>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</si>
  <si>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</si>
  <si>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</si>
  <si>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</si>
  <si>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</si>
  <si>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</si>
  <si>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</si>
  <si>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</si>
  <si>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</si>
  <si>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</si>
  <si>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</si>
  <si>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</si>
  <si>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</si>
  <si>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</si>
  <si>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</si>
  <si>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</si>
  <si>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</si>
  <si>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</si>
  <si>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</si>
  <si>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</si>
  <si>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</si>
  <si>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</si>
  <si>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</si>
  <si>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</si>
  <si>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</si>
  <si>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</si>
  <si>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</si>
  <si>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</si>
  <si>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</si>
  <si>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</si>
  <si>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</si>
  <si>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</si>
  <si>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</si>
  <si>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</si>
  <si>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</si>
  <si>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</si>
  <si>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</si>
  <si>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</si>
  <si>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</si>
  <si>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</si>
  <si>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</si>
  <si>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</si>
  <si>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</si>
  <si>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</si>
  <si>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</si>
  <si>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</si>
  <si>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</si>
  <si>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</si>
  <si>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</si>
  <si>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</si>
  <si>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</si>
  <si>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</si>
  <si>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</si>
  <si>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</si>
  <si>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</si>
  <si>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</si>
  <si>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</si>
  <si>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</si>
  <si>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</si>
  <si>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</si>
  <si>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</si>
  <si>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</si>
  <si>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</si>
  <si>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</si>
  <si>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</si>
  <si>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</si>
  <si>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</si>
  <si>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</si>
  <si>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</si>
  <si>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</si>
  <si>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</si>
  <si>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</si>
  <si>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</si>
  <si>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</si>
  <si>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</si>
  <si>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</si>
  <si>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</si>
  <si>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</si>
  <si>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</si>
  <si>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</si>
  <si>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</si>
  <si>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</si>
  <si>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</si>
  <si>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</si>
  <si>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</si>
  <si>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</si>
  <si>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</si>
  <si>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</si>
  <si>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</si>
  <si>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</si>
  <si>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</si>
  <si>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</si>
  <si>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</si>
  <si>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</si>
  <si>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</si>
  <si>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</si>
  <si>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</si>
  <si>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</si>
  <si>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</si>
  <si>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</si>
  <si>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</si>
  <si>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</si>
  <si>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</si>
  <si>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</si>
  <si>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</si>
  <si>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</si>
  <si>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</si>
  <si>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</si>
  <si>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</si>
  <si>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</si>
  <si>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</si>
  <si>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</si>
  <si>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</si>
  <si>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</si>
  <si>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</si>
  <si>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</si>
  <si>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</si>
  <si>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</si>
  <si>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</si>
  <si>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</si>
  <si>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</si>
  <si>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</si>
  <si>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</si>
  <si>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</si>
  <si>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</si>
  <si>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</si>
  <si>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</si>
  <si>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</si>
  <si>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</si>
  <si>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</si>
  <si>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</si>
  <si>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</si>
  <si>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</si>
  <si>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</si>
  <si>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</si>
  <si>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</si>
  <si>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</si>
  <si>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</si>
  <si>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</si>
  <si>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</si>
  <si>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</si>
  <si>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</si>
  <si>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</si>
  <si>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</si>
  <si>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</si>
  <si>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</si>
  <si>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</si>
  <si>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</si>
  <si>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</si>
  <si>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</si>
  <si>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</si>
  <si>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</si>
  <si>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</si>
  <si>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</si>
  <si>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</si>
  <si>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</si>
  <si>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</si>
  <si>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</si>
  <si>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</si>
  <si>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</si>
  <si>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</si>
  <si>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</si>
  <si>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</si>
  <si>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</si>
  <si>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</si>
  <si>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</si>
  <si>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</si>
  <si>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</si>
  <si>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</si>
  <si>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</si>
  <si>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</si>
  <si>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</si>
  <si>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</si>
  <si>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</si>
  <si>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</si>
  <si>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</si>
  <si>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</si>
  <si>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</si>
  <si>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</si>
  <si>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</si>
  <si>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</si>
  <si>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</si>
  <si>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</si>
  <si>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</si>
  <si>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</si>
  <si>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</si>
  <si>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</si>
  <si>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</si>
  <si>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</si>
  <si>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</si>
  <si>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</si>
  <si>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</si>
  <si>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</si>
  <si>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</si>
  <si>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</si>
  <si>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</si>
  <si>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</si>
  <si>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</si>
  <si>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</si>
  <si>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</si>
  <si>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</si>
  <si>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</si>
  <si>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</si>
  <si>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</si>
  <si>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</si>
  <si>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</si>
  <si>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</si>
  <si>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</si>
  <si>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</si>
  <si>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</si>
  <si>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</si>
  <si>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</si>
  <si>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</si>
  <si>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</si>
  <si>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</si>
  <si>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</si>
  <si>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</si>
  <si>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</si>
  <si>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</si>
  <si>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</si>
  <si>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</si>
  <si>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</si>
  <si>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</si>
  <si>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</si>
  <si>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</si>
  <si>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</si>
  <si>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</si>
  <si>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</si>
  <si>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</si>
  <si>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</si>
  <si>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</si>
  <si>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</si>
  <si>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</si>
  <si>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</si>
  <si>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</si>
  <si>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</si>
  <si>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</si>
  <si>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</si>
  <si>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</si>
  <si>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</si>
  <si>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</si>
  <si>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</si>
  <si>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</si>
  <si>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</si>
  <si>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</si>
  <si>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</si>
  <si>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</si>
  <si>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</si>
  <si>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</si>
  <si>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</si>
  <si>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</si>
  <si>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</si>
  <si>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</si>
  <si>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</si>
  <si>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</si>
  <si>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</si>
  <si>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</si>
  <si>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</si>
  <si>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</si>
  <si>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</si>
  <si>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</si>
  <si>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</si>
  <si>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</si>
  <si>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</si>
  <si>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</si>
  <si>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</si>
  <si>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</si>
  <si>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</si>
  <si>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</si>
  <si>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</si>
  <si>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</si>
  <si>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</si>
  <si>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</si>
  <si>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</si>
  <si>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</si>
  <si>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</si>
  <si>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</si>
  <si>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</si>
  <si>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</si>
  <si>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</si>
  <si>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</si>
  <si>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</si>
  <si>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</si>
  <si>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</si>
  <si>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</si>
  <si>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</si>
  <si>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</si>
  <si>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</si>
  <si>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</si>
  <si>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</si>
  <si>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</si>
  <si>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</si>
  <si>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</si>
  <si>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</si>
  <si>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</si>
  <si>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</si>
  <si>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</si>
  <si>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</si>
  <si>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</si>
  <si>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</si>
  <si>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</si>
  <si>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</si>
  <si>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</si>
  <si>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</si>
  <si>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</si>
  <si>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</si>
  <si>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</si>
  <si>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</si>
  <si>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</si>
  <si>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</si>
  <si>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</si>
  <si>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</si>
  <si>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</si>
  <si>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</si>
  <si>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</si>
  <si>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</si>
  <si>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</si>
  <si>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</si>
  <si>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</si>
  <si>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</si>
  <si>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</si>
  <si>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</si>
  <si>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</si>
  <si>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</si>
  <si>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</si>
  <si>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</si>
  <si>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</si>
  <si>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</si>
  <si>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</si>
  <si>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</si>
  <si>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</si>
  <si>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</si>
  <si>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</si>
  <si>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</si>
  <si>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</si>
  <si>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</si>
  <si>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</si>
  <si>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</si>
  <si>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</si>
  <si>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</si>
  <si>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</si>
  <si>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</si>
  <si>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</si>
  <si>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</si>
  <si>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</si>
  <si>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</si>
  <si>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</si>
  <si>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</si>
  <si>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</si>
  <si>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</si>
  <si>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</si>
  <si>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</si>
  <si>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</si>
  <si>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</si>
  <si>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</si>
  <si>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</si>
  <si>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</si>
  <si>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</si>
  <si>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</si>
  <si>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</si>
  <si>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</si>
  <si>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</si>
  <si>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</si>
  <si>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</si>
  <si>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</si>
  <si>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</si>
  <si>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</si>
  <si>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</si>
  <si>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</si>
  <si>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</si>
  <si>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</si>
  <si>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</si>
  <si>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</si>
  <si>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</si>
  <si>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</si>
  <si>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</si>
  <si>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</si>
  <si>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</si>
  <si>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</si>
  <si>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</si>
  <si>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</si>
  <si>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</si>
  <si>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</si>
  <si>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</si>
  <si>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</si>
  <si>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</si>
  <si>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</si>
  <si>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</si>
  <si>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</si>
  <si>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</si>
  <si>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</si>
  <si>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</si>
  <si>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</si>
  <si>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</si>
  <si>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</si>
  <si>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</si>
  <si>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</si>
  <si>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</si>
  <si>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</si>
  <si>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</si>
  <si>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</si>
  <si>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</si>
  <si>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</si>
  <si>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</si>
  <si>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</si>
  <si>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</si>
  <si>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</si>
  <si>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</si>
  <si>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</si>
  <si>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</si>
  <si>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</si>
  <si>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</si>
  <si>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</si>
  <si>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</si>
  <si>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</si>
  <si>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</si>
  <si>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</si>
  <si>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</si>
  <si>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</si>
  <si>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</si>
  <si>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</si>
  <si>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</si>
  <si>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</si>
  <si>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</si>
  <si>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</si>
  <si>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</si>
  <si>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</si>
  <si>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</si>
  <si>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</si>
  <si>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</si>
  <si>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</si>
  <si>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</si>
  <si>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</si>
  <si>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</si>
  <si>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</si>
  <si>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</si>
  <si>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</si>
  <si>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</si>
  <si>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</si>
  <si>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</si>
  <si>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</si>
  <si>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</si>
  <si>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</si>
  <si>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</si>
  <si>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</si>
  <si>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</si>
  <si>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</si>
  <si>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</si>
  <si>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</si>
  <si>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</si>
  <si>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</si>
  <si>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</si>
  <si>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</si>
  <si>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</si>
  <si>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</si>
  <si>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</si>
  <si>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</si>
  <si>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</si>
  <si>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</si>
  <si>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</si>
  <si>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</si>
  <si>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</si>
  <si>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</si>
  <si>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</si>
  <si>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</si>
  <si>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</si>
  <si>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</si>
  <si>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</si>
  <si>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</si>
  <si>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</si>
  <si>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</si>
  <si>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</si>
  <si>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</si>
  <si>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</si>
  <si>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</si>
  <si>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</si>
  <si>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</si>
  <si>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</si>
  <si>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</si>
  <si>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</si>
  <si>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</si>
  <si>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</si>
  <si>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</si>
  <si>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</si>
  <si>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</si>
  <si>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</si>
  <si>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</si>
  <si>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</si>
  <si>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</si>
  <si>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</si>
  <si>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</si>
  <si>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</si>
  <si>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</si>
  <si>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</si>
  <si>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</si>
  <si>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</si>
  <si>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</si>
  <si>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</si>
  <si>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</si>
  <si>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</si>
  <si>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</si>
  <si>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</si>
  <si>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</si>
  <si>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</si>
  <si>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</si>
  <si>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</si>
  <si>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</si>
  <si>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</si>
  <si>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</si>
  <si>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</si>
  <si>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</si>
  <si>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</si>
  <si>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</si>
  <si>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</si>
  <si>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</si>
  <si>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</si>
  <si>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</si>
  <si>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</si>
  <si>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</si>
  <si>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</si>
  <si>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</si>
  <si>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</si>
  <si>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</si>
  <si>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</si>
  <si>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</si>
  <si>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</si>
  <si>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</si>
  <si>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</si>
  <si>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</si>
  <si>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</si>
  <si>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</si>
  <si>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</si>
  <si>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</si>
  <si>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</si>
  <si>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</si>
  <si>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</si>
  <si>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</si>
  <si>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</si>
  <si>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</si>
  <si>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</si>
  <si>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</si>
  <si>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</si>
  <si>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</si>
  <si>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</si>
  <si>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</si>
  <si>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</si>
  <si>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</si>
  <si>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</si>
  <si>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</si>
  <si>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</si>
  <si>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</si>
  <si>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</si>
  <si>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</si>
  <si>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</si>
  <si>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</si>
  <si>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</si>
  <si>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</si>
  <si>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</si>
  <si>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</si>
  <si>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</si>
  <si>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</si>
  <si>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</si>
  <si>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</si>
  <si>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</si>
  <si>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</si>
  <si>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</si>
  <si>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</si>
  <si>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</si>
  <si>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</si>
  <si>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</si>
  <si>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</si>
  <si>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</si>
  <si>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</si>
  <si>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</si>
  <si>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</si>
  <si>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</si>
  <si>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</si>
  <si>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</si>
  <si>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</si>
  <si>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</si>
  <si>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</si>
  <si>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</si>
  <si>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</si>
  <si>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</si>
  <si>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</si>
  <si>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</si>
  <si>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</si>
  <si>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</si>
  <si>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</si>
  <si>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</si>
  <si>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</si>
  <si>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</si>
  <si>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</si>
  <si>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</si>
  <si>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</si>
  <si>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</si>
  <si>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</si>
  <si>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</si>
  <si>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</si>
  <si>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</si>
  <si>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</si>
  <si>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</si>
  <si>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</si>
  <si>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</si>
  <si>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</si>
  <si>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</si>
  <si>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</si>
  <si>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</si>
  <si>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</si>
  <si>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</si>
  <si>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</si>
  <si>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</si>
  <si>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</si>
  <si>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</si>
  <si>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</si>
  <si>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</si>
  <si>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</si>
  <si>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</si>
  <si>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</si>
  <si>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</si>
  <si>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</si>
  <si>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</si>
  <si>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</si>
  <si>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</si>
  <si>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</si>
  <si>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</si>
  <si>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</si>
  <si>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</si>
  <si>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</si>
  <si>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</si>
  <si>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</si>
  <si>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</si>
  <si>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</si>
  <si>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</si>
  <si>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</si>
  <si>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</si>
  <si>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</si>
  <si>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</si>
  <si>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</si>
  <si>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</si>
  <si>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</si>
  <si>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</si>
  <si>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</si>
  <si>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</si>
  <si>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</si>
  <si>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</si>
  <si>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</si>
  <si>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</si>
  <si>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</si>
  <si>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</si>
  <si>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</si>
  <si>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</si>
  <si>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</si>
  <si>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</si>
  <si>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</si>
  <si>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</si>
  <si>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</si>
  <si>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</si>
  <si>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</si>
  <si>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</si>
  <si>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</si>
  <si>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</si>
  <si>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</si>
  <si>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</si>
  <si>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</si>
  <si>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</si>
  <si>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</si>
  <si>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</si>
  <si>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</si>
  <si>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</si>
  <si>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</si>
  <si>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</si>
  <si>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</si>
  <si>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</si>
  <si>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</si>
  <si>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</si>
  <si>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</si>
  <si>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</si>
  <si>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</si>
  <si>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</si>
  <si>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</si>
  <si>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</si>
  <si>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</si>
  <si>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</si>
  <si>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</si>
  <si>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</si>
  <si>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</si>
  <si>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</si>
  <si>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</si>
  <si>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</si>
  <si>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</si>
  <si>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</si>
  <si>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</si>
  <si>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</si>
  <si>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</si>
  <si>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</si>
  <si>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</si>
  <si>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</si>
  <si>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</si>
  <si>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</si>
  <si>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</si>
  <si>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</si>
  <si>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</si>
  <si>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</si>
  <si>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</si>
  <si>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</si>
  <si>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</si>
  <si>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</si>
  <si>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</si>
  <si>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</si>
  <si>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</si>
  <si>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</si>
  <si>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</si>
  <si>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</si>
  <si>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</si>
  <si>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</si>
  <si>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</si>
  <si>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</si>
  <si>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</si>
  <si>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</si>
  <si>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</si>
  <si>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</si>
  <si>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</si>
  <si>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</si>
  <si>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</si>
  <si>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</si>
  <si>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</si>
  <si>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</si>
  <si>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</si>
  <si>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</si>
  <si>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</si>
  <si>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</si>
  <si>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</si>
  <si>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</si>
  <si>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</si>
  <si>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</si>
  <si>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</si>
  <si>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</si>
  <si>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</si>
  <si>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</si>
  <si>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</si>
  <si>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</si>
  <si>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</si>
  <si>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</si>
  <si>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</si>
  <si>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</si>
  <si>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</si>
  <si>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</si>
  <si>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</si>
  <si>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</si>
  <si>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</si>
  <si>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</si>
  <si>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</si>
  <si>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</si>
  <si>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</si>
  <si>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</si>
  <si>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</si>
  <si>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</si>
  <si>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</si>
  <si>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</si>
  <si>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</si>
  <si>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</si>
  <si>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</si>
  <si>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</si>
  <si>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</si>
  <si>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</si>
  <si>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</si>
  <si>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</si>
  <si>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</si>
  <si>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</si>
  <si>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</si>
  <si>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</si>
  <si>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</si>
  <si>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</si>
  <si>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</si>
  <si>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</si>
  <si>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</si>
  <si>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</si>
  <si>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</si>
  <si>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</si>
  <si>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</si>
  <si>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</si>
  <si>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</si>
  <si>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</si>
  <si>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</si>
  <si>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</si>
  <si>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</si>
  <si>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</si>
  <si>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</si>
  <si>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</si>
  <si>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</si>
  <si>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</si>
  <si>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</si>
  <si>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</si>
  <si>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</si>
  <si>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</si>
  <si>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</si>
  <si>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</si>
  <si>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</si>
  <si>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</si>
  <si>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</si>
  <si>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</si>
  <si>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</si>
  <si>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</si>
  <si>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</si>
  <si>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</si>
  <si>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</si>
  <si>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</si>
  <si>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</si>
  <si>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</si>
  <si>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</si>
  <si>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</si>
  <si>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</si>
  <si>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</si>
  <si>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</si>
  <si>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</si>
  <si>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</si>
  <si>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</si>
  <si>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</si>
  <si>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</si>
  <si>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</si>
  <si>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</si>
  <si>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</si>
  <si>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</si>
  <si>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</si>
  <si>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</si>
  <si>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</si>
  <si>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</si>
  <si>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</si>
  <si>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</si>
  <si>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</si>
  <si>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</si>
  <si>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</si>
  <si>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</si>
  <si>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</si>
  <si>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</si>
  <si>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</si>
  <si>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</si>
  <si>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</si>
  <si>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</si>
  <si>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</si>
  <si>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</si>
  <si>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</si>
  <si>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</si>
  <si>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</si>
  <si>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</si>
  <si>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</si>
  <si>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</si>
  <si>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</si>
  <si>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</si>
  <si>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</si>
  <si>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</si>
  <si>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</si>
  <si>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</si>
  <si>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</si>
  <si>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</si>
  <si>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</si>
  <si>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</si>
  <si>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</si>
  <si>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</si>
  <si>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</si>
  <si>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</si>
  <si>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</si>
  <si>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</si>
  <si>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</si>
  <si>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</si>
  <si>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</si>
  <si>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</si>
  <si>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</si>
  <si>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</si>
  <si>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</si>
  <si>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</si>
  <si>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</si>
  <si>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</si>
  <si>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</si>
  <si>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</si>
  <si>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</si>
  <si>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</si>
  <si>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</si>
  <si>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</si>
  <si>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</si>
  <si>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</si>
  <si>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</si>
  <si>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</si>
  <si>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</si>
  <si>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</si>
  <si>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</si>
  <si>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</si>
  <si>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</si>
  <si>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</si>
  <si>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</si>
  <si>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</si>
  <si>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</si>
  <si>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</si>
  <si>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</si>
  <si>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</si>
  <si>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</si>
  <si>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</si>
  <si>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</si>
  <si>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</si>
  <si>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</si>
  <si>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</si>
  <si>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</si>
  <si>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</si>
  <si>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</si>
  <si>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</si>
  <si>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</si>
  <si>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</si>
  <si>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</si>
  <si>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</si>
  <si>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</si>
  <si>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</si>
  <si>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</si>
  <si>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</si>
  <si>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</si>
  <si>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</si>
  <si>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</si>
  <si>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</si>
  <si>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</si>
  <si>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</si>
  <si>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</si>
  <si>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</si>
  <si>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</si>
  <si>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</si>
  <si>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</si>
  <si>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</si>
  <si>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</si>
  <si>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</si>
  <si>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</si>
  <si>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</si>
  <si>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</si>
  <si>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</si>
  <si>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</si>
  <si>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</si>
  <si>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</si>
  <si>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</si>
  <si>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</si>
  <si>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</si>
  <si>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</si>
  <si>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</si>
  <si>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</si>
  <si>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</si>
  <si>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</si>
  <si>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</si>
  <si>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</si>
  <si>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</si>
  <si>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</si>
  <si>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</si>
  <si>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</si>
  <si>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</si>
  <si>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</si>
  <si>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</si>
  <si>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</si>
  <si>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</si>
  <si>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</si>
  <si>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</si>
  <si>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</si>
  <si>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</si>
  <si>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</si>
  <si>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</si>
  <si>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</si>
  <si>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</si>
  <si>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</si>
  <si>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</si>
  <si>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</si>
  <si>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</si>
  <si>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</si>
  <si>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</si>
  <si>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</si>
  <si>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</si>
  <si>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</si>
  <si>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</si>
  <si>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</si>
  <si>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</si>
  <si>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</si>
  <si>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</si>
  <si>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</si>
  <si>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</si>
  <si>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</si>
  <si>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</si>
  <si>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</si>
  <si>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</si>
  <si>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</si>
  <si>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</si>
  <si>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</si>
  <si>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</si>
  <si>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</si>
  <si>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</si>
  <si>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</si>
  <si>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</si>
  <si>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</si>
  <si>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</si>
  <si>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</si>
  <si>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</si>
  <si>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</si>
  <si>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</si>
  <si>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</si>
  <si>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</si>
  <si>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</si>
  <si>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</si>
  <si>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</si>
  <si>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</si>
  <si>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</si>
  <si>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</si>
  <si>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</si>
  <si>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</si>
  <si>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</si>
  <si>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</si>
  <si>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</si>
  <si>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</si>
  <si>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</si>
  <si>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</si>
  <si>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</si>
  <si>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</si>
  <si>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</si>
  <si>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</si>
  <si>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</si>
  <si>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</si>
  <si>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</si>
  <si>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</si>
  <si>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</si>
  <si>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</si>
  <si>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</si>
  <si>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</si>
  <si>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</si>
  <si>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</si>
  <si>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</si>
  <si>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</si>
  <si>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</si>
  <si>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</si>
  <si>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</si>
  <si>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</si>
  <si>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</si>
  <si>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</si>
  <si>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</si>
  <si>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</si>
  <si>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</si>
  <si>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</si>
  <si>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</si>
  <si>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</si>
  <si>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</si>
  <si>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</si>
  <si>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</si>
  <si>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</si>
  <si>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</si>
  <si>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</si>
  <si>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</si>
  <si>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</si>
  <si>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</si>
  <si>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</si>
  <si>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</si>
  <si>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</si>
  <si>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</si>
  <si>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</si>
  <si>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</si>
  <si>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</si>
  <si>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</si>
  <si>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</si>
  <si>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</si>
  <si>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</si>
  <si>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</si>
  <si>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</si>
  <si>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</si>
  <si>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</si>
  <si>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</si>
  <si>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</si>
  <si>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</si>
  <si>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</si>
  <si>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</si>
  <si>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</si>
  <si>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</si>
  <si>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</si>
  <si>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</si>
  <si>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</si>
  <si>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</si>
  <si>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</si>
  <si>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</si>
  <si>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</si>
  <si>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</si>
  <si>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</si>
  <si>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</si>
  <si>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</si>
  <si>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</si>
  <si>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</si>
  <si>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</si>
  <si>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</si>
  <si>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</si>
  <si>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</si>
  <si>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</si>
  <si>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</si>
  <si>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</si>
  <si>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</si>
  <si>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</si>
  <si>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</si>
  <si>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</si>
  <si>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</si>
  <si>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</si>
  <si>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</si>
  <si>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</si>
  <si>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</si>
  <si>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</si>
  <si>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</si>
  <si>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</si>
  <si>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</si>
  <si>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</si>
  <si>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</si>
  <si>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</si>
  <si>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</si>
  <si>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</si>
  <si>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</si>
  <si>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</si>
  <si>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</si>
  <si>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</si>
  <si>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</si>
  <si>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</si>
  <si>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</si>
  <si>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</si>
  <si>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</si>
  <si>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</si>
  <si>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</si>
  <si>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</si>
  <si>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</si>
  <si>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</si>
  <si>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</si>
  <si>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</si>
  <si>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</si>
  <si>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</si>
  <si>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</si>
  <si>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</si>
  <si>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</si>
  <si>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</si>
  <si>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</si>
  <si>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</si>
  <si>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</si>
  <si>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</si>
  <si>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</si>
  <si>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</si>
  <si>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</si>
  <si>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</si>
  <si>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</si>
  <si>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</si>
  <si>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</si>
  <si>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</si>
  <si>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</si>
  <si>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</si>
  <si>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</si>
  <si>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</si>
  <si>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</si>
  <si>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</si>
  <si>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</si>
  <si>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</si>
  <si>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</si>
  <si>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</si>
  <si>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</si>
  <si>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</si>
  <si>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</si>
  <si>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</si>
  <si>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</si>
  <si>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</si>
  <si>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</si>
  <si>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</si>
  <si>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</si>
  <si>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</si>
  <si>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</si>
  <si>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</si>
  <si>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</si>
  <si>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</si>
  <si>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</si>
  <si>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</si>
  <si>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</si>
  <si>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</si>
  <si>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</si>
  <si>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</si>
  <si>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</si>
  <si>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</si>
  <si>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</si>
  <si>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</si>
  <si>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</si>
  <si>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</si>
  <si>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</si>
  <si>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</si>
  <si>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</si>
  <si>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</si>
  <si>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</si>
  <si>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</si>
  <si>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</si>
  <si>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</si>
  <si>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</si>
  <si>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</si>
  <si>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</si>
  <si>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</si>
  <si>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</si>
  <si>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</si>
  <si>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</si>
  <si>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</si>
  <si>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</si>
  <si>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</si>
  <si>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</si>
  <si>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</si>
  <si>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</si>
  <si>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</si>
  <si>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</si>
  <si>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</si>
  <si>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</si>
  <si>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</si>
  <si>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</si>
  <si>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</si>
  <si>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</si>
  <si>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</si>
  <si>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</si>
  <si>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</si>
  <si>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</si>
  <si>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</si>
  <si>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</si>
  <si>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</si>
  <si>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</si>
  <si>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</si>
  <si>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</si>
  <si>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</si>
  <si>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</si>
  <si>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</si>
  <si>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</si>
  <si>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</si>
  <si>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</si>
  <si>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</si>
  <si>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</si>
  <si>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</si>
  <si>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</si>
  <si>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</si>
  <si>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</si>
  <si>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</si>
  <si>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</si>
  <si>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</si>
  <si>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</si>
  <si>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</si>
  <si>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</si>
  <si>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</si>
  <si>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</si>
  <si>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</si>
  <si>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</si>
  <si>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</si>
  <si>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</si>
  <si>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</si>
  <si>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</si>
  <si>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</si>
  <si>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</si>
  <si>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</si>
  <si>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</si>
  <si>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</si>
  <si>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</si>
  <si>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</si>
  <si>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</si>
  <si>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</si>
  <si>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</si>
  <si>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</si>
  <si>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</si>
  <si>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</si>
  <si>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</si>
  <si>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</si>
  <si>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</si>
  <si>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</si>
  <si>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</si>
  <si>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</si>
  <si>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</si>
  <si>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</si>
  <si>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</si>
  <si>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</si>
  <si>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</si>
  <si>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</si>
  <si>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</si>
  <si>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</si>
  <si>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</si>
  <si>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</si>
  <si>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</si>
  <si>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</si>
  <si>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</si>
  <si>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</si>
  <si>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</si>
  <si>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</si>
  <si>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</si>
  <si>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</si>
  <si>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</si>
  <si>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</si>
  <si>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</si>
  <si>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</si>
  <si>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</si>
  <si>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</si>
  <si>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</si>
  <si>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</si>
  <si>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</si>
  <si>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</si>
  <si>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</si>
  <si>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</si>
  <si>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</si>
  <si>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</si>
  <si>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</si>
  <si>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</si>
  <si>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</si>
  <si>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</si>
  <si>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</si>
  <si>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</si>
  <si>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</si>
  <si>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</si>
  <si>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</si>
  <si>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</si>
  <si>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</si>
  <si>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</si>
  <si>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</si>
  <si>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</si>
  <si>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</si>
  <si>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</si>
  <si>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</si>
  <si>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</si>
  <si>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</si>
  <si>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</si>
  <si>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</si>
  <si>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</si>
  <si>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</si>
  <si>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</si>
  <si>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</si>
  <si>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</si>
  <si>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</si>
  <si>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</si>
  <si>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</si>
  <si>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</si>
  <si>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</si>
  <si>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</si>
  <si>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</si>
  <si>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</si>
  <si>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</si>
  <si>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</si>
  <si>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</si>
  <si>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</si>
  <si>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</si>
  <si>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</si>
  <si>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</si>
  <si>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</si>
  <si>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</si>
  <si>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</si>
  <si>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</si>
  <si>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</si>
  <si>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</si>
  <si>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</si>
  <si>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</si>
  <si>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</si>
  <si>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</si>
  <si>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</si>
  <si>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</si>
  <si>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</si>
  <si>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</si>
  <si>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</si>
  <si>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</si>
  <si>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</si>
  <si>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</si>
  <si>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</si>
  <si>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</si>
  <si>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</si>
  <si>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</si>
  <si>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</si>
  <si>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</si>
  <si>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</si>
  <si>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</si>
  <si>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</si>
  <si>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</si>
  <si>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</si>
  <si>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</si>
  <si>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</si>
  <si>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</si>
  <si>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</si>
  <si>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</si>
  <si>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</si>
  <si>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</si>
  <si>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</si>
  <si>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</si>
  <si>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</si>
  <si>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</si>
  <si>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</si>
  <si>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</si>
  <si>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</si>
  <si>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</si>
  <si>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</si>
  <si>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</si>
  <si>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</si>
  <si>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</si>
  <si>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</si>
  <si>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</si>
  <si>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</si>
  <si>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</si>
  <si>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</si>
  <si>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</si>
  <si>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</si>
  <si>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</si>
  <si>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</si>
  <si>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</si>
  <si>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</si>
  <si>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</si>
  <si>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</si>
  <si>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</si>
  <si>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</si>
  <si>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</si>
  <si>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</si>
  <si>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</si>
  <si>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</si>
  <si>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</si>
  <si>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</si>
  <si>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</si>
  <si>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</si>
  <si>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</si>
  <si>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</si>
  <si>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</si>
  <si>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</si>
  <si>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</si>
  <si>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</si>
  <si>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</si>
  <si>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</si>
  <si>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</si>
  <si>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</si>
  <si>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</si>
  <si>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</si>
  <si>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</si>
  <si>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</si>
  <si>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</si>
  <si>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</si>
  <si>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</si>
  <si>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</si>
  <si>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</si>
  <si>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</si>
  <si>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</si>
  <si>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</si>
  <si>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</si>
  <si>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</si>
  <si>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</si>
  <si>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</si>
  <si>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</si>
  <si>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</si>
  <si>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</si>
  <si>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</si>
  <si>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</si>
  <si>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</si>
  <si>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</si>
  <si>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</si>
  <si>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</si>
  <si>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</si>
  <si>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</si>
  <si>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</si>
  <si>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</si>
  <si>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</si>
  <si>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</si>
  <si>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</si>
  <si>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</si>
  <si>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</si>
  <si>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</si>
  <si>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</si>
  <si>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</si>
  <si>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</si>
  <si>
    <t>Shark.full.name</t>
  </si>
  <si>
    <t xml:space="preserve">Carcharodon carcharias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</si>
</sst>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7"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1" fillId="0" borderId="0"/>
    <xf numFmtId="0" fontId="12" fillId="2" borderId="0" applyNumberFormat="0" applyBorder="0" applyAlignment="0" applyProtection="0"/>
    <xf numFmtId="0" fontId="8" fillId="0" borderId="0"/>
  </cellStyleXfs>
  <cellXfs count="61">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1" fillId="0" borderId="0" xfId="3" applyNumberFormat="1"/>
    <xf numFmtId="0" fontId="15" fillId="0" borderId="0" xfId="0" applyFont="1" applyAlignment="1">
      <alignment horizontal="left"/>
    </xf>
    <xf numFmtId="0" fontId="14" fillId="0" borderId="0" xfId="0" applyFont="1" applyAlignment="1">
      <alignment horizontal="left"/>
    </xf>
    <xf numFmtId="0" fontId="13" fillId="0" borderId="0" xfId="0" applyFont="1" applyAlignment="1">
      <alignment horizontal="left"/>
    </xf>
    <xf numFmtId="0" fontId="16" fillId="0" borderId="0" xfId="0" applyFont="1" applyAlignment="1">
      <alignment horizontal="left"/>
    </xf>
    <xf numFmtId="1" fontId="15" fillId="0" borderId="0" xfId="0" applyNumberFormat="1" applyFont="1" applyAlignment="1">
      <alignment horizontal="left" vertical="top"/>
    </xf>
    <xf numFmtId="0" fontId="5" fillId="4" borderId="0" xfId="2" applyFont="1" applyFill="1" applyAlignment="1">
      <alignment horizontal="left" vertical="top"/>
    </xf>
    <xf numFmtId="1" fontId="6" fillId="4" borderId="0" xfId="0" applyNumberFormat="1" applyFont="1" applyFill="1" applyAlignment="1">
      <alignment horizontal="left" vertical="top"/>
    </xf>
    <xf numFmtId="0" fontId="5" fillId="4" borderId="0" xfId="0" applyFont="1" applyFill="1" applyAlignment="1">
      <alignment horizontal="left"/>
    </xf>
    <xf numFmtId="0" fontId="16" fillId="4" borderId="0" xfId="0" applyFont="1" applyFill="1" applyAlignment="1">
      <alignment horizontal="left"/>
    </xf>
    <xf numFmtId="0" fontId="0" fillId="4" borderId="0" xfId="0" applyFill="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N1236"/>
  <sheetViews>
    <sheetView tabSelected="1" topLeftCell="L1" zoomScale="110" zoomScaleNormal="78" zoomScaleSheetLayoutView="70" workbookViewId="0">
      <pane ySplit="1" topLeftCell="A47" activePane="bottomLeft" state="frozen"/>
      <selection pane="bottomLeft" activeCell="Q1" sqref="Q1"/>
    </sheetView>
  </sheetViews>
  <sheetFormatPr defaultColWidth="6" defaultRowHeight="15.5" x14ac:dyDescent="0.35"/>
  <cols>
    <col min="1" max="1" width="13" style="3"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60" width="8" style="3" bestFit="1" customWidth="1"/>
    <col min="61" max="61" width="6" style="3" customWidth="1"/>
    <col min="62" max="65" width="6" style="3"/>
    <col min="66" max="66" width="8" style="3" bestFit="1" customWidth="1"/>
    <col min="67" max="16384" width="6" style="3"/>
  </cols>
  <sheetData>
    <row r="1" spans="1:66" s="1" customFormat="1" x14ac:dyDescent="0.35">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c r="BH1" s="4" t="s">
        <v>3123</v>
      </c>
    </row>
    <row r="2" spans="1:66" s="27" customFormat="1" x14ac:dyDescent="0.35">
      <c r="A2" s="12">
        <v>1</v>
      </c>
      <c r="B2" s="14">
        <v>1</v>
      </c>
      <c r="C2" s="14">
        <v>1791</v>
      </c>
      <c r="D2" s="14" t="s">
        <v>60</v>
      </c>
      <c r="E2" s="14" t="s">
        <v>61</v>
      </c>
      <c r="F2" s="15" t="s">
        <v>62</v>
      </c>
      <c r="G2" s="16">
        <v>-33.866666666666667</v>
      </c>
      <c r="H2" s="16">
        <v>151.19999999999999</v>
      </c>
      <c r="I2" s="14" t="s">
        <v>63</v>
      </c>
      <c r="J2" s="17"/>
      <c r="K2" s="17" t="s">
        <v>64</v>
      </c>
      <c r="L2" s="18" t="s">
        <v>3124</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c r="BH2" s="15" t="str">
        <f t="shared" ref="BH2:BH8" si="0">IF(ISBLANK(L2),TRIM(K2),(_xlfn.CONCAT(TRIM(K2)," (",SUBSTITUTE(TRIM(L2)," ",""),")")))</f>
        <v>white shark (Carcharodon carcharias)</v>
      </c>
      <c r="BN2" s="27" t="str" cm="1">
        <f t="array" ref="BN2:BN31">_xlfn.UNIQUE(BH2:BH1234)</f>
        <v>white shark (Carcharodon carcharias)</v>
      </c>
    </row>
    <row r="3" spans="1:66"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c r="BH3" s="15" t="str">
        <f t="shared" si="0"/>
        <v>tiger shark (Galeocerdo cuvier)</v>
      </c>
      <c r="BN3" s="27" t="str">
        <v>tiger shark (Galeocerdo cuvier)</v>
      </c>
    </row>
    <row r="4" spans="1:66"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c r="BH4" s="15" t="str">
        <f t="shared" si="0"/>
        <v>bull shark (Carcharhinus leucas)</v>
      </c>
      <c r="BN4" s="27" t="str">
        <v>bull shark (Carcharhinus leucas)</v>
      </c>
    </row>
    <row r="5" spans="1:66"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c r="BH5" s="15" t="str">
        <f>IF(ISBLANK(L5),TRIM(K5),(_xlfn.CONCAT(TRIM(K5)," (",SUBSTITUTE(TRIM(L5)," ",""),")")))</f>
        <v/>
      </c>
      <c r="BN5" s="27" t="str">
        <v/>
      </c>
    </row>
    <row r="6" spans="1:66"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c r="BH6" s="15" t="str">
        <f t="shared" si="0"/>
        <v>bull shark (Carcharhinus leucas)</v>
      </c>
      <c r="BN6" s="27" t="str">
        <v>whaler shark (Carcharhinidae)</v>
      </c>
    </row>
    <row r="7" spans="1:66"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c r="BH7" s="15" t="str">
        <f t="shared" si="0"/>
        <v>white shark (Carcharodon carcharias)</v>
      </c>
      <c r="BN7" s="27" t="str">
        <v>wobbegong (Orectolobidae)</v>
      </c>
    </row>
    <row r="8" spans="1:66"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c r="BH8" s="15" t="str">
        <f t="shared" si="0"/>
        <v>bull shark (Carcharhinus leucas)</v>
      </c>
      <c r="BN8" s="27" t="str">
        <v>broadnose sevengill shark (Notorynchus cepedianus)</v>
      </c>
    </row>
    <row r="9" spans="1:66"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c r="BH9" s="15" t="str">
        <f t="shared" ref="BH9:BH72" si="1">IF(ISBLANK(L9),TRIM(K9),(_xlfn.CONCAT(TRIM(K9)," (",SUBSTITUTE(TRIM(L9)," ",""),")")))</f>
        <v>white shark (Carcharodon carcharias)</v>
      </c>
      <c r="BN9" s="27" t="str">
        <v>dusky shark (Carcharhinus obscurus)</v>
      </c>
    </row>
    <row r="10" spans="1:66"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c r="BH10" s="15" t="str">
        <f t="shared" si="1"/>
        <v>white shark (Carcharodon carcharias)</v>
      </c>
      <c r="BN10" s="12" t="str">
        <v>unknown (Orectolobidae)</v>
      </c>
    </row>
    <row r="11" spans="1:66"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c r="BH11" s="15" t="str">
        <f t="shared" si="1"/>
        <v>whaler shark (Carcharhinidae)</v>
      </c>
      <c r="BN11" s="12" t="str">
        <v>bronze whaler shark (Carcharhinus brachyurus)</v>
      </c>
    </row>
    <row r="12" spans="1:66"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c r="BH12" s="15" t="str">
        <f t="shared" si="1"/>
        <v>whaler shark (Carcharhinidae)</v>
      </c>
      <c r="BN12" s="12" t="str">
        <v>unknown</v>
      </c>
    </row>
    <row r="13" spans="1:66"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c r="BH13" s="15" t="str">
        <f t="shared" si="1"/>
        <v>bull shark (Carcharhinus leucas)</v>
      </c>
      <c r="BN13" s="12" t="str">
        <v>dogfish (Squalidae)</v>
      </c>
    </row>
    <row r="14" spans="1:66"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c r="BH14" s="15" t="str">
        <f t="shared" si="1"/>
        <v>white shark (Carcharodon carcharias)</v>
      </c>
      <c r="BN14" s="12" t="str">
        <v>shortfin mako shark (Isurus oxyrinchus)</v>
      </c>
    </row>
    <row r="15" spans="1:66"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c r="BH15" s="15" t="str">
        <f t="shared" si="1"/>
        <v>bull shark (Carcharhinus leucas)</v>
      </c>
      <c r="BN15" s="12" t="str">
        <v>school shark (Galeorhinus galeus)</v>
      </c>
    </row>
    <row r="16" spans="1:66"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c r="BH16" s="15" t="str">
        <f t="shared" si="1"/>
        <v>bull shark (Carcharhinus leucas)</v>
      </c>
      <c r="BN16" s="12" t="str">
        <v>grey reef shark (Carcharhinus amblyrhynchos)</v>
      </c>
    </row>
    <row r="17" spans="1:66"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c r="BH17" s="15" t="str">
        <f t="shared" si="1"/>
        <v>bull shark (Carcharhinus leucas)</v>
      </c>
      <c r="BN17" s="12" t="str">
        <v>whitetip reef shark (Triaenodon obesus)</v>
      </c>
    </row>
    <row r="18" spans="1:66"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c r="BH18" s="15" t="str">
        <f t="shared" si="1"/>
        <v>bull shark (Carcharhinus leucas)</v>
      </c>
      <c r="BN18" s="12" t="str">
        <v>hammerhead shark (Sphyrnidae)</v>
      </c>
    </row>
    <row r="19" spans="1:66"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c r="BH19" s="15" t="str">
        <f t="shared" si="1"/>
        <v>white shark (Carcharodon carcharias)</v>
      </c>
      <c r="BN19" s="12" t="str">
        <v>grey nurse shark (Carcharius taurus)</v>
      </c>
    </row>
    <row r="20" spans="1:66"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c r="BH20" s="15" t="str">
        <f t="shared" si="1"/>
        <v>white shark (Carcharodon carcharias)</v>
      </c>
      <c r="BN20" s="12" t="str">
        <v>sevengill shark (Notorynchus cepedianus)</v>
      </c>
    </row>
    <row r="21" spans="1:66"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c r="BH21" s="15" t="str">
        <f t="shared" si="1"/>
        <v>bull shark (Carcharhinus leucas)</v>
      </c>
      <c r="BN21" s="12" t="str">
        <v>galapagos shark (Carcharhinus galapagensis)</v>
      </c>
    </row>
    <row r="22" spans="1:66"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c r="BH22" s="15" t="str">
        <f t="shared" si="1"/>
        <v>tiger shark (Galeocerdo cuvier)</v>
      </c>
      <c r="BN22" s="12" t="str">
        <v>silvertip shark (Carcharhinus albimarginatus)</v>
      </c>
    </row>
    <row r="23" spans="1:66"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c r="BH23" s="15" t="str">
        <f t="shared" si="1"/>
        <v>whaler shark (Carcharhinidae)</v>
      </c>
      <c r="BN23" s="12" t="str">
        <v>blind shark (Brachaelurus waddi)</v>
      </c>
    </row>
    <row r="24" spans="1:66"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c r="BH24" s="15" t="str">
        <f t="shared" si="1"/>
        <v>wobbegong (Orectolobidae)</v>
      </c>
      <c r="BN24" s="12" t="str">
        <v>blacktip reef shark (Carcharhinus melanopterus)</v>
      </c>
    </row>
    <row r="25" spans="1:66"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c r="BH25" s="15" t="str">
        <f t="shared" si="1"/>
        <v>bull shark (Carcharhinus leucas)</v>
      </c>
      <c r="BN25" s="12" t="str">
        <v>bull shark (Carcharodon carcharias)</v>
      </c>
    </row>
    <row r="26" spans="1:66"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c r="BH26" s="15" t="str">
        <f t="shared" si="1"/>
        <v>bull shark (Carcharhinus leucas)</v>
      </c>
      <c r="BN26" s="12" t="str">
        <v>port jackson shark (Heterodontus portusjacksoni)</v>
      </c>
    </row>
    <row r="27" spans="1:66"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c r="BH27" s="15" t="str">
        <f t="shared" si="1"/>
        <v>tiger shark (Galeocerdo cuvier)</v>
      </c>
      <c r="BN27" s="12" t="str">
        <v>lemon shark (Negaprion brevirostris)</v>
      </c>
    </row>
    <row r="28" spans="1:66"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c r="BH28" s="15" t="str">
        <f t="shared" si="1"/>
        <v>bull shark (Carcharhinus leucas)</v>
      </c>
      <c r="BN28" s="12" t="str">
        <v>seven gill shark (Notorynchus cepedianus)</v>
      </c>
    </row>
    <row r="29" spans="1:66"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c r="BH29" s="15" t="str">
        <f t="shared" si="1"/>
        <v>white shark (Carcharodon carcharias)</v>
      </c>
      <c r="BN29" s="12" t="str">
        <v>whaler shark</v>
      </c>
    </row>
    <row r="30" spans="1:66"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c r="BH30" s="15" t="str">
        <f t="shared" si="1"/>
        <v>wobbegong (Orectolobidae)</v>
      </c>
      <c r="BN30" s="12" t="str">
        <v>whaler shark (Carcharhinus spp.)</v>
      </c>
    </row>
    <row r="31" spans="1:66"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c r="BH31" s="15" t="str">
        <f t="shared" si="1"/>
        <v>white shark (Carcharodon carcharias)</v>
      </c>
      <c r="BN31" s="12" t="str">
        <v>lemon shark</v>
      </c>
    </row>
    <row r="32" spans="1:66"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c r="BH32" s="15" t="str">
        <f t="shared" si="1"/>
        <v>white shark (Carcharodon carcharias)</v>
      </c>
    </row>
    <row r="33" spans="1:60"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c r="BH33" s="15" t="str">
        <f t="shared" si="1"/>
        <v>wobbegong (Orectolobidae)</v>
      </c>
    </row>
    <row r="34" spans="1:60"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c r="BH34" s="15" t="str">
        <f t="shared" si="1"/>
        <v>white shark (Carcharodon carcharias)</v>
      </c>
    </row>
    <row r="35" spans="1:60"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c r="BH35" s="15" t="str">
        <f t="shared" si="1"/>
        <v>bull shark (Carcharhinus leucas)</v>
      </c>
    </row>
    <row r="36" spans="1:60"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c r="BH36" s="15" t="str">
        <f t="shared" si="1"/>
        <v>bull shark (Carcharhinus leucas)</v>
      </c>
    </row>
    <row r="37" spans="1:60"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c r="BH37" s="15" t="str">
        <f t="shared" si="1"/>
        <v>tiger shark (Galeocerdo cuvier)</v>
      </c>
    </row>
    <row r="38" spans="1:60"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c r="BH38" s="15" t="str">
        <f t="shared" si="1"/>
        <v>white shark (Carcharodon carcharias)</v>
      </c>
    </row>
    <row r="39" spans="1:60"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c r="BH39" s="15" t="str">
        <f t="shared" si="1"/>
        <v>tiger shark (Galeocerdo cuvier)</v>
      </c>
    </row>
    <row r="40" spans="1:60"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c r="BH40" s="15" t="str">
        <f t="shared" si="1"/>
        <v>white shark (Carcharodon carcharias)</v>
      </c>
    </row>
    <row r="41" spans="1:60"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c r="BH41" s="15" t="str">
        <f t="shared" si="1"/>
        <v>tiger shark (Galeocerdo cuvier)</v>
      </c>
    </row>
    <row r="42" spans="1:60"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c r="BH42" s="15" t="str">
        <f t="shared" si="1"/>
        <v>bull shark (Carcharhinus leucas)</v>
      </c>
    </row>
    <row r="43" spans="1:60"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c r="BH43" s="15" t="str">
        <f t="shared" si="1"/>
        <v>broadnose sevengill shark (Notorynchus cepedianus)</v>
      </c>
    </row>
    <row r="44" spans="1:60"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c r="BH44" s="15" t="str">
        <f t="shared" si="1"/>
        <v>bull shark (Carcharhinus leucas)</v>
      </c>
    </row>
    <row r="45" spans="1:60"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c r="BH45" s="15" t="str">
        <f t="shared" si="1"/>
        <v>whaler shark (Carcharhinidae)</v>
      </c>
    </row>
    <row r="46" spans="1:60"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c r="BH46" s="15" t="str">
        <f t="shared" si="1"/>
        <v/>
      </c>
    </row>
    <row r="47" spans="1:60"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c r="BH47" s="15" t="str">
        <f t="shared" si="1"/>
        <v>white shark (Carcharodon carcharias)</v>
      </c>
    </row>
    <row r="48" spans="1:60"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c r="BH48" s="15" t="str">
        <f t="shared" si="1"/>
        <v>bull shark (Carcharhinus leucas)</v>
      </c>
    </row>
    <row r="49" spans="1:60"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c r="BH49" s="15" t="str">
        <f t="shared" si="1"/>
        <v>bull shark (Carcharhinus leucas)</v>
      </c>
    </row>
    <row r="50" spans="1:60"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c r="BH50" s="15" t="str">
        <f t="shared" si="1"/>
        <v>wobbegong (Orectolobidae)</v>
      </c>
    </row>
    <row r="51" spans="1:60"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c r="BH51" s="15" t="str">
        <f t="shared" si="1"/>
        <v>tiger shark (Galeocerdo cuvier)</v>
      </c>
    </row>
    <row r="52" spans="1:60"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c r="BH52" s="15" t="str">
        <f t="shared" si="1"/>
        <v>tiger shark (Galeocerdo cuvier)</v>
      </c>
    </row>
    <row r="53" spans="1:60"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c r="BH53" s="15" t="str">
        <f t="shared" si="1"/>
        <v>white shark (Carcharodon carcharias)</v>
      </c>
    </row>
    <row r="54" spans="1:60"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c r="BH54" s="15" t="str">
        <f t="shared" si="1"/>
        <v>bull shark (Carcharhinus leucas)</v>
      </c>
    </row>
    <row r="55" spans="1:60"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c r="BH55" s="15" t="str">
        <f t="shared" si="1"/>
        <v>bull shark (Carcharhinus leucas)</v>
      </c>
    </row>
    <row r="56" spans="1:60"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c r="BH56" s="15" t="str">
        <f t="shared" si="1"/>
        <v>white shark (Carcharodon carcharias)</v>
      </c>
    </row>
    <row r="57" spans="1:60"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c r="BH57" s="15" t="str">
        <f t="shared" si="1"/>
        <v>tiger shark (Galeocerdo cuvier)</v>
      </c>
    </row>
    <row r="58" spans="1:60"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c r="BH58" s="15" t="str">
        <f t="shared" si="1"/>
        <v>white shark (Carcharodon carcharias)</v>
      </c>
    </row>
    <row r="59" spans="1:60"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c r="BH59" s="15" t="str">
        <f t="shared" si="1"/>
        <v>whaler shark (Carcharhinidae)</v>
      </c>
    </row>
    <row r="60" spans="1:60"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c r="BH60" s="15" t="str">
        <f t="shared" si="1"/>
        <v>bull shark (Carcharhinus leucas)</v>
      </c>
    </row>
    <row r="61" spans="1:60"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c r="BH61" s="15" t="str">
        <f t="shared" si="1"/>
        <v>white shark (Carcharodon carcharias)</v>
      </c>
    </row>
    <row r="62" spans="1:60"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c r="BH62" s="15" t="str">
        <f t="shared" si="1"/>
        <v>white shark (Carcharodon carcharias)</v>
      </c>
    </row>
    <row r="63" spans="1:60"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c r="BH63" s="15" t="str">
        <f t="shared" si="1"/>
        <v>white shark (Carcharodon carcharias)</v>
      </c>
    </row>
    <row r="64" spans="1:60"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c r="BH64" s="15" t="str">
        <f t="shared" si="1"/>
        <v>bull shark (Carcharhinus leucas)</v>
      </c>
    </row>
    <row r="65" spans="1:60"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c r="BH65" s="15" t="str">
        <f t="shared" si="1"/>
        <v/>
      </c>
    </row>
    <row r="66" spans="1:60"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c r="BH66" s="15" t="str">
        <f t="shared" si="1"/>
        <v>tiger shark (Galeocerdo cuvier)</v>
      </c>
    </row>
    <row r="67" spans="1:60"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c r="BH67" s="15" t="str">
        <f t="shared" si="1"/>
        <v>whaler shark (Carcharhinidae)</v>
      </c>
    </row>
    <row r="68" spans="1:60"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c r="BH68" s="15" t="str">
        <f t="shared" si="1"/>
        <v>bull shark (Carcharhinus leucas)</v>
      </c>
    </row>
    <row r="69" spans="1:60"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c r="BH69" s="15" t="str">
        <f t="shared" si="1"/>
        <v>wobbegong (Orectolobidae)</v>
      </c>
    </row>
    <row r="70" spans="1:60"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c r="BH70" s="15" t="str">
        <f t="shared" si="1"/>
        <v>bull shark (Carcharhinus leucas)</v>
      </c>
    </row>
    <row r="71" spans="1:60"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c r="BH71" s="15" t="str">
        <f t="shared" si="1"/>
        <v>white shark (Carcharodon carcharias)</v>
      </c>
    </row>
    <row r="72" spans="1:60"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c r="BH72" s="15" t="str">
        <f t="shared" si="1"/>
        <v>tiger shark (Galeocerdo cuvier)</v>
      </c>
    </row>
    <row r="73" spans="1:60"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c r="BH73" s="15" t="str">
        <f t="shared" ref="BH73:BH136" si="2">IF(ISBLANK(L73),TRIM(K73),(_xlfn.CONCAT(TRIM(K73)," (",SUBSTITUTE(TRIM(L73)," ",""),")")))</f>
        <v>bull shark (Carcharhinus leucas)</v>
      </c>
    </row>
    <row r="74" spans="1:60"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c r="BH74" s="15" t="str">
        <f t="shared" si="2"/>
        <v>bull shark (Carcharhinus leucas)</v>
      </c>
    </row>
    <row r="75" spans="1:60"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c r="BH75" s="15" t="str">
        <f t="shared" si="2"/>
        <v>bull shark (Carcharhinus leucas)</v>
      </c>
    </row>
    <row r="76" spans="1:60"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c r="BH76" s="15" t="str">
        <f t="shared" si="2"/>
        <v>bull shark (Carcharhinus leucas)</v>
      </c>
    </row>
    <row r="77" spans="1:60"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c r="BH77" s="15" t="str">
        <f t="shared" si="2"/>
        <v>tiger shark (Galeocerdo cuvier)</v>
      </c>
    </row>
    <row r="78" spans="1:60"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c r="BH78" s="15" t="str">
        <f t="shared" si="2"/>
        <v>tiger shark (Galeocerdo cuvier)</v>
      </c>
    </row>
    <row r="79" spans="1:60"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c r="BH79" s="15" t="str">
        <f t="shared" si="2"/>
        <v>bull shark (Carcharhinus leucas)</v>
      </c>
    </row>
    <row r="80" spans="1:60"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c r="BH80" s="15" t="str">
        <f t="shared" si="2"/>
        <v>bull shark (Carcharhinus leucas)</v>
      </c>
    </row>
    <row r="81" spans="1:60"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c r="BH81" s="15" t="str">
        <f t="shared" si="2"/>
        <v>tiger shark (Galeocerdo cuvier)</v>
      </c>
    </row>
    <row r="82" spans="1:60"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c r="BH82" s="15" t="str">
        <f t="shared" si="2"/>
        <v>white shark (Carcharodon carcharias)</v>
      </c>
    </row>
    <row r="83" spans="1:60"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c r="BH83" s="15" t="str">
        <f t="shared" si="2"/>
        <v>wobbegong (Orectolobidae)</v>
      </c>
    </row>
    <row r="84" spans="1:60"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c r="BH84" s="15" t="str">
        <f t="shared" si="2"/>
        <v>tiger shark (Galeocerdo cuvier)</v>
      </c>
    </row>
    <row r="85" spans="1:60"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c r="BH85" s="15" t="str">
        <f t="shared" si="2"/>
        <v>tiger shark (Galeocerdo cuvier)</v>
      </c>
    </row>
    <row r="86" spans="1:60"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c r="BH86" s="15" t="str">
        <f t="shared" si="2"/>
        <v>bull shark (Carcharhinus leucas)</v>
      </c>
    </row>
    <row r="87" spans="1:60"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c r="BH87" s="15" t="str">
        <f t="shared" si="2"/>
        <v>bull shark (Carcharhinus leucas)</v>
      </c>
    </row>
    <row r="88" spans="1:60"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c r="BH88" s="15" t="str">
        <f t="shared" si="2"/>
        <v>bull shark (Carcharhinus leucas)</v>
      </c>
    </row>
    <row r="89" spans="1:60"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c r="BH89" s="15" t="str">
        <f t="shared" si="2"/>
        <v>white shark (Carcharodon carcharias)</v>
      </c>
    </row>
    <row r="90" spans="1:60"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c r="BH90" s="15" t="str">
        <f t="shared" si="2"/>
        <v>bull shark (Carcharhinus leucas)</v>
      </c>
    </row>
    <row r="91" spans="1:60"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c r="BH91" s="15" t="str">
        <f t="shared" si="2"/>
        <v>white shark (Carcharodon carcharias)</v>
      </c>
    </row>
    <row r="92" spans="1:60"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c r="BH92" s="15" t="str">
        <f t="shared" si="2"/>
        <v>bull shark (Carcharhinus leucas)</v>
      </c>
    </row>
    <row r="93" spans="1:60"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c r="BH93" s="15" t="str">
        <f t="shared" si="2"/>
        <v>bull shark (Carcharhinus leucas)</v>
      </c>
    </row>
    <row r="94" spans="1:60"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c r="BH94" s="15" t="str">
        <f t="shared" si="2"/>
        <v>whaler shark (Carcharhinidae)</v>
      </c>
    </row>
    <row r="95" spans="1:60"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c r="BH95" s="15" t="str">
        <f t="shared" si="2"/>
        <v>bull shark (Carcharhinus leucas)</v>
      </c>
    </row>
    <row r="96" spans="1:60"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c r="BH96" s="15" t="str">
        <f t="shared" si="2"/>
        <v>tiger shark (Galeocerdo cuvier)</v>
      </c>
    </row>
    <row r="97" spans="1:60"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c r="BH97" s="15" t="str">
        <f t="shared" si="2"/>
        <v>bull shark (Carcharhinus leucas)</v>
      </c>
    </row>
    <row r="98" spans="1:60"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c r="BH98" s="15" t="str">
        <f t="shared" si="2"/>
        <v>white shark (Carcharodon carcharias)</v>
      </c>
    </row>
    <row r="99" spans="1:60"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c r="BH99" s="15" t="str">
        <f t="shared" si="2"/>
        <v>broadnose sevengill shark (Notorynchus cepedianus)</v>
      </c>
    </row>
    <row r="100" spans="1:60"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c r="BH100" s="15" t="str">
        <f t="shared" si="2"/>
        <v>wobbegong (Orectolobidae)</v>
      </c>
    </row>
    <row r="101" spans="1:60"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c r="BH101" s="15" t="str">
        <f t="shared" si="2"/>
        <v>wobbegong (Orectolobidae)</v>
      </c>
    </row>
    <row r="102" spans="1:60"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c r="BH102" s="15" t="str">
        <f t="shared" si="2"/>
        <v>tiger shark (Galeocerdo cuvier)</v>
      </c>
    </row>
    <row r="103" spans="1:60"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c r="BH103" s="15" t="str">
        <f t="shared" si="2"/>
        <v>bull shark (Carcharhinus leucas)</v>
      </c>
    </row>
    <row r="104" spans="1:60"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c r="BH104" s="15" t="str">
        <f t="shared" si="2"/>
        <v>whaler shark (Carcharhinidae)</v>
      </c>
    </row>
    <row r="105" spans="1:60"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c r="BH105" s="15" t="str">
        <f t="shared" si="2"/>
        <v>bull shark (Carcharhinus leucas)</v>
      </c>
    </row>
    <row r="106" spans="1:60"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c r="BH106" s="15" t="str">
        <f t="shared" si="2"/>
        <v>wobbegong (Orectolobidae)</v>
      </c>
    </row>
    <row r="107" spans="1:60"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c r="BH107" s="15" t="str">
        <f t="shared" si="2"/>
        <v>tiger shark (Galeocerdo cuvier)</v>
      </c>
    </row>
    <row r="108" spans="1:60"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c r="BH108" s="15" t="str">
        <f t="shared" si="2"/>
        <v>tiger shark (Galeocerdo cuvier)</v>
      </c>
    </row>
    <row r="109" spans="1:60"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c r="BH109" s="15" t="str">
        <f t="shared" si="2"/>
        <v>white shark (Carcharodon carcharias)</v>
      </c>
    </row>
    <row r="110" spans="1:60"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c r="BH110" s="15" t="str">
        <f t="shared" si="2"/>
        <v>bull shark (Carcharhinus leucas)</v>
      </c>
    </row>
    <row r="111" spans="1:60"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c r="BH111" s="15" t="str">
        <f t="shared" si="2"/>
        <v>bull shark (Carcharhinus leucas)</v>
      </c>
    </row>
    <row r="112" spans="1:60"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c r="BH112" s="15" t="str">
        <f t="shared" si="2"/>
        <v>bull shark (Carcharhinus leucas)</v>
      </c>
    </row>
    <row r="113" spans="1:60"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c r="BH113" s="15" t="str">
        <f t="shared" si="2"/>
        <v>tiger shark (Galeocerdo cuvier)</v>
      </c>
    </row>
    <row r="114" spans="1:60"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c r="BH114" s="15" t="str">
        <f t="shared" si="2"/>
        <v>whaler shark (Carcharhinidae)</v>
      </c>
    </row>
    <row r="115" spans="1:60"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c r="BH115" s="15" t="str">
        <f t="shared" si="2"/>
        <v>tiger shark (Galeocerdo cuvier)</v>
      </c>
    </row>
    <row r="116" spans="1:60"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c r="BH116" s="15" t="str">
        <f t="shared" si="2"/>
        <v>bull shark (Carcharhinus leucas)</v>
      </c>
    </row>
    <row r="117" spans="1:60"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c r="BH117" s="15" t="str">
        <f t="shared" si="2"/>
        <v>bull shark (Carcharhinus leucas)</v>
      </c>
    </row>
    <row r="118" spans="1:60"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c r="BH118" s="15" t="str">
        <f t="shared" si="2"/>
        <v>white shark (Carcharodon carcharias)</v>
      </c>
    </row>
    <row r="119" spans="1:60"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c r="BH119" s="15" t="str">
        <f t="shared" si="2"/>
        <v>bull shark (Carcharhinus leucas)</v>
      </c>
    </row>
    <row r="120" spans="1:60"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c r="BH120" s="15" t="str">
        <f t="shared" si="2"/>
        <v>tiger shark (Galeocerdo cuvier)</v>
      </c>
    </row>
    <row r="121" spans="1:60"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c r="BH121" s="15" t="str">
        <f t="shared" si="2"/>
        <v>bull shark (Carcharhinus leucas)</v>
      </c>
    </row>
    <row r="122" spans="1:60"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c r="BH122" s="15" t="str">
        <f t="shared" si="2"/>
        <v>whaler shark (Carcharhinidae)</v>
      </c>
    </row>
    <row r="123" spans="1:60"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c r="BH123" s="15" t="str">
        <f t="shared" si="2"/>
        <v>bull shark (Carcharhinus leucas)</v>
      </c>
    </row>
    <row r="124" spans="1:60"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c r="BH124" s="15" t="str">
        <f t="shared" si="2"/>
        <v>bull shark (Carcharhinus leucas)</v>
      </c>
    </row>
    <row r="125" spans="1:60"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c r="BH125" s="15" t="str">
        <f t="shared" si="2"/>
        <v>bull shark (Carcharhinus leucas)</v>
      </c>
    </row>
    <row r="126" spans="1:60"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c r="BH126" s="15" t="str">
        <f t="shared" si="2"/>
        <v>tiger shark (Galeocerdo cuvier)</v>
      </c>
    </row>
    <row r="127" spans="1:60"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c r="BH127" s="15" t="str">
        <f t="shared" si="2"/>
        <v>tiger shark (Galeocerdo cuvier)</v>
      </c>
    </row>
    <row r="128" spans="1:60"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c r="BH128" s="15" t="str">
        <f t="shared" si="2"/>
        <v/>
      </c>
    </row>
    <row r="129" spans="1:60"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c r="BH129" s="15" t="str">
        <f t="shared" si="2"/>
        <v>bull shark (Carcharhinus leucas)</v>
      </c>
    </row>
    <row r="130" spans="1:60"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c r="BH130" s="15" t="str">
        <f t="shared" si="2"/>
        <v>tiger shark (Galeocerdo cuvier)</v>
      </c>
    </row>
    <row r="131" spans="1:60"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c r="BH131" s="15" t="str">
        <f t="shared" si="2"/>
        <v>bull shark (Carcharhinus leucas)</v>
      </c>
    </row>
    <row r="132" spans="1:60"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c r="BH132" s="15" t="str">
        <f t="shared" si="2"/>
        <v>wobbegong (Orectolobidae)</v>
      </c>
    </row>
    <row r="133" spans="1:60"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c r="BH133" s="15" t="str">
        <f t="shared" si="2"/>
        <v>tiger shark (Galeocerdo cuvier)</v>
      </c>
    </row>
    <row r="134" spans="1:60"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c r="BH134" s="15" t="str">
        <f t="shared" si="2"/>
        <v>tiger shark (Galeocerdo cuvier)</v>
      </c>
    </row>
    <row r="135" spans="1:60"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c r="BH135" s="15" t="str">
        <f t="shared" si="2"/>
        <v>bull shark (Carcharhinus leucas)</v>
      </c>
    </row>
    <row r="136" spans="1:60"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c r="BH136" s="15" t="str">
        <f t="shared" si="2"/>
        <v>bull shark (Carcharhinus leucas)</v>
      </c>
    </row>
    <row r="137" spans="1:60"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c r="BH137" s="15" t="str">
        <f t="shared" ref="BH137:BH200" si="3">IF(ISBLANK(L137),TRIM(K137),(_xlfn.CONCAT(TRIM(K137)," (",SUBSTITUTE(TRIM(L137)," ",""),")")))</f>
        <v>whaler shark (Carcharhinidae)</v>
      </c>
    </row>
    <row r="138" spans="1:60"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c r="BH138" s="15" t="str">
        <f t="shared" si="3"/>
        <v>bull shark (Carcharhinus leucas)</v>
      </c>
    </row>
    <row r="139" spans="1:60"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c r="BH139" s="15" t="str">
        <f t="shared" si="3"/>
        <v>bull shark (Carcharhinus leucas)</v>
      </c>
    </row>
    <row r="140" spans="1:60"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c r="BH140" s="15" t="str">
        <f t="shared" si="3"/>
        <v>bull shark (Carcharhinus leucas)</v>
      </c>
    </row>
    <row r="141" spans="1:60"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c r="BH141" s="15" t="str">
        <f t="shared" si="3"/>
        <v>whaler shark (Carcharhinidae)</v>
      </c>
    </row>
    <row r="142" spans="1:60"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c r="BH142" s="15" t="str">
        <f t="shared" si="3"/>
        <v>bull shark (Carcharhinus leucas)</v>
      </c>
    </row>
    <row r="143" spans="1:60"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c r="BH143" s="15" t="str">
        <f t="shared" si="3"/>
        <v>bull shark (Carcharhinus leucas)</v>
      </c>
    </row>
    <row r="144" spans="1:60"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c r="BH144" s="15" t="str">
        <f t="shared" si="3"/>
        <v>tiger shark (Galeocerdo cuvier)</v>
      </c>
    </row>
    <row r="145" spans="1:60"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c r="BH145" s="15" t="str">
        <f t="shared" si="3"/>
        <v>bull shark (Carcharhinus leucas)</v>
      </c>
    </row>
    <row r="146" spans="1:60"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c r="BH146" s="15" t="str">
        <f t="shared" si="3"/>
        <v>tiger shark (Galeocerdo cuvier)</v>
      </c>
    </row>
    <row r="147" spans="1:60"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c r="BH147" s="15" t="str">
        <f t="shared" si="3"/>
        <v>tiger shark (Galeocerdo cuvier)</v>
      </c>
    </row>
    <row r="148" spans="1:60"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c r="BH148" s="15" t="str">
        <f t="shared" si="3"/>
        <v>wobbegong (Orectolobidae)</v>
      </c>
    </row>
    <row r="149" spans="1:60"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c r="BH149" s="15" t="str">
        <f t="shared" si="3"/>
        <v>bull shark (Carcharhinus leucas)</v>
      </c>
    </row>
    <row r="150" spans="1:60"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c r="BH150" s="15" t="str">
        <f t="shared" si="3"/>
        <v>tiger shark (Galeocerdo cuvier)</v>
      </c>
    </row>
    <row r="151" spans="1:60"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c r="BH151" s="15" t="str">
        <f t="shared" si="3"/>
        <v>white shark (Carcharodon carcharias)</v>
      </c>
    </row>
    <row r="152" spans="1:60"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c r="BH152" s="15" t="str">
        <f t="shared" si="3"/>
        <v>bull shark (Carcharhinus leucas)</v>
      </c>
    </row>
    <row r="153" spans="1:60"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c r="BH153" s="15" t="str">
        <f t="shared" si="3"/>
        <v>bull shark (Carcharhinus leucas)</v>
      </c>
    </row>
    <row r="154" spans="1:60"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c r="BH154" s="15" t="str">
        <f t="shared" si="3"/>
        <v>bull shark (Carcharhinus leucas)</v>
      </c>
    </row>
    <row r="155" spans="1:60"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c r="BH155" s="15" t="str">
        <f t="shared" si="3"/>
        <v>white shark (Carcharodon carcharias)</v>
      </c>
    </row>
    <row r="156" spans="1:60"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c r="BH156" s="15" t="str">
        <f t="shared" si="3"/>
        <v/>
      </c>
    </row>
    <row r="157" spans="1:60"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c r="BH157" s="15" t="str">
        <f t="shared" si="3"/>
        <v/>
      </c>
    </row>
    <row r="158" spans="1:60"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c r="BH158" s="15" t="str">
        <f t="shared" si="3"/>
        <v>tiger shark (Galeocerdo cuvier)</v>
      </c>
    </row>
    <row r="159" spans="1:60"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c r="BH159" s="15" t="str">
        <f t="shared" si="3"/>
        <v>tiger shark (Galeocerdo cuvier)</v>
      </c>
    </row>
    <row r="160" spans="1:60"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c r="BH160" s="15" t="str">
        <f t="shared" si="3"/>
        <v>tiger shark (Galeocerdo cuvier)</v>
      </c>
    </row>
    <row r="161" spans="1:60"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c r="BH161" s="15" t="str">
        <f t="shared" si="3"/>
        <v>dusky shark (Carcharhinus obscurus)</v>
      </c>
    </row>
    <row r="162" spans="1:60"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c r="BH162" s="15" t="str">
        <f t="shared" si="3"/>
        <v>bull shark (Carcharhinus leucas)</v>
      </c>
    </row>
    <row r="163" spans="1:60"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c r="BH163" s="15" t="str">
        <f t="shared" si="3"/>
        <v>bull shark (Carcharhinus leucas)</v>
      </c>
    </row>
    <row r="164" spans="1:60"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c r="BH164" s="15" t="str">
        <f t="shared" si="3"/>
        <v>wobbegong (Orectolobidae)</v>
      </c>
    </row>
    <row r="165" spans="1:60"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c r="BH165" s="15" t="str">
        <f t="shared" si="3"/>
        <v>white shark (Carcharodon carcharias)</v>
      </c>
    </row>
    <row r="166" spans="1:60"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c r="BH166" s="15" t="str">
        <f t="shared" si="3"/>
        <v>white shark (Carcharodon carcharias)</v>
      </c>
    </row>
    <row r="167" spans="1:60"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c r="BH167" s="15" t="str">
        <f t="shared" si="3"/>
        <v>tiger shark (Galeocerdo cuvier)</v>
      </c>
    </row>
    <row r="168" spans="1:60"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c r="BH168" s="15" t="str">
        <f t="shared" si="3"/>
        <v>tiger shark (Galeocerdo cuvier)</v>
      </c>
    </row>
    <row r="169" spans="1:60"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c r="BH169" s="15" t="str">
        <f t="shared" si="3"/>
        <v>bull shark (Carcharhinus leucas)</v>
      </c>
    </row>
    <row r="170" spans="1:60"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c r="BH170" s="15" t="str">
        <f t="shared" si="3"/>
        <v/>
      </c>
    </row>
    <row r="171" spans="1:60"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c r="BH171" s="15" t="str">
        <f t="shared" si="3"/>
        <v>tiger shark (Galeocerdo cuvier)</v>
      </c>
    </row>
    <row r="172" spans="1:60"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c r="BH172" s="15" t="str">
        <f t="shared" si="3"/>
        <v>white shark (Carcharodon carcharias)</v>
      </c>
    </row>
    <row r="173" spans="1:60"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c r="BH173" s="15" t="str">
        <f t="shared" si="3"/>
        <v>bull shark (Carcharhinus leucas)</v>
      </c>
    </row>
    <row r="174" spans="1:60"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c r="BH174" s="15" t="str">
        <f t="shared" si="3"/>
        <v>wobbegong (Orectolobidae)</v>
      </c>
    </row>
    <row r="175" spans="1:60"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c r="BH175" s="15" t="str">
        <f t="shared" si="3"/>
        <v>bull shark (Carcharhinus leucas)</v>
      </c>
    </row>
    <row r="176" spans="1:60"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c r="BH176" s="15" t="str">
        <f t="shared" si="3"/>
        <v>wobbegong (Orectolobidae)</v>
      </c>
    </row>
    <row r="177" spans="1:60"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c r="BH177" s="15" t="str">
        <f t="shared" si="3"/>
        <v>bull shark (Carcharhinus leucas)</v>
      </c>
    </row>
    <row r="178" spans="1:60"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c r="BH178" s="15" t="str">
        <f t="shared" si="3"/>
        <v>white shark (Carcharodon carcharias)</v>
      </c>
    </row>
    <row r="179" spans="1:60"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c r="BH179" s="15" t="str">
        <f t="shared" si="3"/>
        <v/>
      </c>
    </row>
    <row r="180" spans="1:60"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c r="BH180" s="15" t="str">
        <f t="shared" si="3"/>
        <v>wobbegong (Orectolobidae)</v>
      </c>
    </row>
    <row r="181" spans="1:60"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c r="BH181" s="15" t="str">
        <f t="shared" si="3"/>
        <v>bull shark (Carcharhinus leucas)</v>
      </c>
    </row>
    <row r="182" spans="1:60"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c r="BH182" s="15" t="str">
        <f t="shared" si="3"/>
        <v>wobbegong (Orectolobidae)</v>
      </c>
    </row>
    <row r="183" spans="1:60"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c r="BH183" s="15" t="str">
        <f t="shared" si="3"/>
        <v>whaler shark (Carcharhinidae)</v>
      </c>
    </row>
    <row r="184" spans="1:60"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c r="BH184" s="15" t="str">
        <f t="shared" si="3"/>
        <v>bull shark (Carcharhinus leucas)</v>
      </c>
    </row>
    <row r="185" spans="1:60"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c r="BH185" s="15" t="str">
        <f t="shared" si="3"/>
        <v>wobbegong (Orectolobidae)</v>
      </c>
    </row>
    <row r="186" spans="1:60"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c r="BH186" s="15" t="str">
        <f t="shared" si="3"/>
        <v>white shark (Carcharodon carcharias)</v>
      </c>
    </row>
    <row r="187" spans="1:60"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c r="BH187" s="15" t="str">
        <f t="shared" si="3"/>
        <v>tiger shark (Galeocerdo cuvier)</v>
      </c>
    </row>
    <row r="188" spans="1:60"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c r="BH188" s="15" t="str">
        <f t="shared" si="3"/>
        <v>tiger shark (Galeocerdo cuvier)</v>
      </c>
    </row>
    <row r="189" spans="1:60"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c r="BH189" s="15" t="str">
        <f t="shared" si="3"/>
        <v>tiger shark (Galeocerdo cuvier)</v>
      </c>
    </row>
    <row r="190" spans="1:60"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c r="BH190" s="15" t="str">
        <f t="shared" si="3"/>
        <v>tiger shark (Galeocerdo cuvier)</v>
      </c>
    </row>
    <row r="191" spans="1:60"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c r="BH191" s="15" t="str">
        <f t="shared" si="3"/>
        <v>bull shark (Carcharhinus leucas)</v>
      </c>
    </row>
    <row r="192" spans="1:60"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c r="BH192" s="15" t="str">
        <f t="shared" si="3"/>
        <v>tiger shark (Galeocerdo cuvier)</v>
      </c>
    </row>
    <row r="193" spans="1:60"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c r="BH193" s="15" t="str">
        <f t="shared" si="3"/>
        <v>whaler shark (Carcharhinidae)</v>
      </c>
    </row>
    <row r="194" spans="1:60"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c r="BH194" s="15" t="str">
        <f t="shared" si="3"/>
        <v>tiger shark (Galeocerdo cuvier)</v>
      </c>
    </row>
    <row r="195" spans="1:60"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c r="BH195" s="15" t="str">
        <f t="shared" si="3"/>
        <v>wobbegong (Orectolobidae)</v>
      </c>
    </row>
    <row r="196" spans="1:60"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c r="BH196" s="15" t="str">
        <f t="shared" si="3"/>
        <v>white shark (Carcharodon carcharias)</v>
      </c>
    </row>
    <row r="197" spans="1:60"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c r="BH197" s="15" t="str">
        <f t="shared" si="3"/>
        <v>wobbegong (Orectolobidae)</v>
      </c>
    </row>
    <row r="198" spans="1:60"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c r="BH198" s="15" t="str">
        <f t="shared" si="3"/>
        <v>tiger shark (Galeocerdo cuvier)</v>
      </c>
    </row>
    <row r="199" spans="1:60"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c r="BH199" s="15" t="str">
        <f t="shared" si="3"/>
        <v>wobbegong (Orectolobidae)</v>
      </c>
    </row>
    <row r="200" spans="1:60"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c r="BH200" s="15" t="str">
        <f t="shared" si="3"/>
        <v>bull shark (Carcharhinus leucas)</v>
      </c>
    </row>
    <row r="201" spans="1:60"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c r="BH201" s="15" t="str">
        <f t="shared" ref="BH201:BH264" si="4">IF(ISBLANK(L201),TRIM(K201),(_xlfn.CONCAT(TRIM(K201)," (",SUBSTITUTE(TRIM(L201)," ",""),")")))</f>
        <v>tiger shark (Galeocerdo cuvier)</v>
      </c>
    </row>
    <row r="202" spans="1:60"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c r="BH202" s="15" t="str">
        <f t="shared" si="4"/>
        <v>tiger shark (Galeocerdo cuvier)</v>
      </c>
    </row>
    <row r="203" spans="1:60"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c r="BH203" s="15" t="str">
        <f t="shared" si="4"/>
        <v>white shark (Carcharodon carcharias)</v>
      </c>
    </row>
    <row r="204" spans="1:60"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c r="BH204" s="15" t="str">
        <f t="shared" si="4"/>
        <v>bull shark (Carcharhinus leucas)</v>
      </c>
    </row>
    <row r="205" spans="1:60"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c r="BH205" s="15" t="str">
        <f t="shared" si="4"/>
        <v>bull shark (Carcharhinus leucas)</v>
      </c>
    </row>
    <row r="206" spans="1:60"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c r="BH206" s="15" t="str">
        <f t="shared" si="4"/>
        <v>wobbegong (Orectolobidae)</v>
      </c>
    </row>
    <row r="207" spans="1:60"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c r="BH207" s="15" t="str">
        <f t="shared" si="4"/>
        <v>bull shark (Carcharhinus leucas)</v>
      </c>
    </row>
    <row r="208" spans="1:60"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c r="BH208" s="15" t="str">
        <f t="shared" si="4"/>
        <v>bull shark (Carcharhinus leucas)</v>
      </c>
    </row>
    <row r="209" spans="1:60"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c r="BH209" s="15" t="str">
        <f t="shared" si="4"/>
        <v>wobbegong (Orectolobidae)</v>
      </c>
    </row>
    <row r="210" spans="1:60"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c r="BH210" s="15" t="str">
        <f t="shared" si="4"/>
        <v>tiger shark (Galeocerdo cuvier)</v>
      </c>
    </row>
    <row r="211" spans="1:60"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c r="BH211" s="15" t="str">
        <f t="shared" si="4"/>
        <v>tiger shark (Galeocerdo cuvier)</v>
      </c>
    </row>
    <row r="212" spans="1:60"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c r="BH212" s="15" t="str">
        <f t="shared" si="4"/>
        <v>wobbegong (Orectolobidae)</v>
      </c>
    </row>
    <row r="213" spans="1:60"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c r="BH213" s="15" t="str">
        <f t="shared" si="4"/>
        <v>wobbegong (Orectolobidae)</v>
      </c>
    </row>
    <row r="214" spans="1:60"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c r="BH214" s="15" t="str">
        <f t="shared" si="4"/>
        <v>wobbegong (Orectolobidae)</v>
      </c>
    </row>
    <row r="215" spans="1:60"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c r="BH215" s="15" t="str">
        <f t="shared" si="4"/>
        <v/>
      </c>
    </row>
    <row r="216" spans="1:60"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c r="BH216" s="15" t="str">
        <f t="shared" si="4"/>
        <v>bull shark (Carcharhinus leucas)</v>
      </c>
    </row>
    <row r="217" spans="1:60"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c r="BH217" s="15" t="str">
        <f t="shared" si="4"/>
        <v>tiger shark (Galeocerdo cuvier)</v>
      </c>
    </row>
    <row r="218" spans="1:60"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c r="BH218" s="15" t="str">
        <f t="shared" si="4"/>
        <v>tiger shark (Galeocerdo cuvier)</v>
      </c>
    </row>
    <row r="219" spans="1:60"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c r="BH219" s="15" t="str">
        <f t="shared" si="4"/>
        <v>bull shark (Carcharhinus leucas)</v>
      </c>
    </row>
    <row r="220" spans="1:60"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c r="BH220" s="15" t="str">
        <f t="shared" si="4"/>
        <v>bull shark (Carcharhinus leucas)</v>
      </c>
    </row>
    <row r="221" spans="1:60"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c r="BH221" s="15" t="str">
        <f t="shared" si="4"/>
        <v>bull shark (Carcharhinus leucas)</v>
      </c>
    </row>
    <row r="222" spans="1:60"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c r="BH222" s="15" t="str">
        <f t="shared" si="4"/>
        <v>white shark (Carcharodon carcharias)</v>
      </c>
    </row>
    <row r="223" spans="1:60"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c r="BH223" s="15" t="str">
        <f t="shared" si="4"/>
        <v>bull shark (Carcharhinus leucas)</v>
      </c>
    </row>
    <row r="224" spans="1:60"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c r="BH224" s="15" t="str">
        <f t="shared" si="4"/>
        <v>white shark (Carcharodon carcharias)</v>
      </c>
    </row>
    <row r="225" spans="1:60"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c r="BH225" s="15" t="str">
        <f t="shared" si="4"/>
        <v>white shark (Carcharodon carcharias)</v>
      </c>
    </row>
    <row r="226" spans="1:60"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c r="BH226" s="15" t="str">
        <f t="shared" si="4"/>
        <v>tiger shark (Galeocerdo cuvier)</v>
      </c>
    </row>
    <row r="227" spans="1:60"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c r="BH227" s="15" t="str">
        <f t="shared" si="4"/>
        <v>bull shark (Carcharhinus leucas)</v>
      </c>
    </row>
    <row r="228" spans="1:60"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c r="BH228" s="15" t="str">
        <f t="shared" si="4"/>
        <v>white shark (Carcharodon carcharias)</v>
      </c>
    </row>
    <row r="229" spans="1:60"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c r="BH229" s="15" t="str">
        <f t="shared" si="4"/>
        <v>bull shark (Carcharhinus leucas)</v>
      </c>
    </row>
    <row r="230" spans="1:60"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c r="BH230" s="15" t="str">
        <f t="shared" si="4"/>
        <v>tiger shark (Galeocerdo cuvier)</v>
      </c>
    </row>
    <row r="231" spans="1:60"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c r="BH231" s="15" t="str">
        <f t="shared" si="4"/>
        <v>wobbegong (Orectolobidae)</v>
      </c>
    </row>
    <row r="232" spans="1:60"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c r="BH232" s="15" t="str">
        <f t="shared" si="4"/>
        <v>tiger shark (Galeocerdo cuvier)</v>
      </c>
    </row>
    <row r="233" spans="1:60"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c r="BH233" s="15" t="str">
        <f t="shared" si="4"/>
        <v>white shark (Carcharodon carcharias)</v>
      </c>
    </row>
    <row r="234" spans="1:60"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c r="BH234" s="15" t="str">
        <f t="shared" si="4"/>
        <v>tiger shark (Galeocerdo cuvier)</v>
      </c>
    </row>
    <row r="235" spans="1:60"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c r="BH235" s="15" t="str">
        <f t="shared" si="4"/>
        <v>tiger shark (Galeocerdo cuvier)</v>
      </c>
    </row>
    <row r="236" spans="1:60"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c r="BH236" s="15" t="str">
        <f t="shared" si="4"/>
        <v>tiger shark (Galeocerdo cuvier)</v>
      </c>
    </row>
    <row r="237" spans="1:60"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c r="BH237" s="15" t="str">
        <f t="shared" si="4"/>
        <v>bull shark (Carcharhinus leucas)</v>
      </c>
    </row>
    <row r="238" spans="1:60"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c r="BH238" s="15" t="str">
        <f t="shared" si="4"/>
        <v>bull shark (Carcharhinus leucas)</v>
      </c>
    </row>
    <row r="239" spans="1:60"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c r="BH239" s="15" t="str">
        <f t="shared" si="4"/>
        <v>wobbegong (Orectolobidae)</v>
      </c>
    </row>
    <row r="240" spans="1:60"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c r="BH240" s="15" t="str">
        <f t="shared" si="4"/>
        <v>white shark (Carcharodon carcharias)</v>
      </c>
    </row>
    <row r="241" spans="1:60"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c r="BH241" s="15" t="str">
        <f t="shared" si="4"/>
        <v>white shark (Carcharodon carcharias)</v>
      </c>
    </row>
    <row r="242" spans="1:60"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c r="BH242" s="15" t="str">
        <f t="shared" si="4"/>
        <v>white shark (Carcharodon carcharias)</v>
      </c>
    </row>
    <row r="243" spans="1:60"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c r="BH243" s="15" t="str">
        <f t="shared" si="4"/>
        <v>white shark (Carcharodon carcharias)</v>
      </c>
    </row>
    <row r="244" spans="1:60"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c r="BH244" s="15" t="str">
        <f t="shared" si="4"/>
        <v>white shark (Carcharodon carcharias)</v>
      </c>
    </row>
    <row r="245" spans="1:60"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c r="BH245" s="15" t="str">
        <f t="shared" si="4"/>
        <v>tiger shark (Galeocerdo cuvier)</v>
      </c>
    </row>
    <row r="246" spans="1:60"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c r="BH246" s="15" t="str">
        <f t="shared" si="4"/>
        <v>white shark (Carcharodon carcharias)</v>
      </c>
    </row>
    <row r="247" spans="1:60"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c r="BH247" s="15" t="str">
        <f t="shared" si="4"/>
        <v>bull shark (Carcharhinus leucas)</v>
      </c>
    </row>
    <row r="248" spans="1:60"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c r="BH248" s="15" t="str">
        <f t="shared" si="4"/>
        <v>tiger shark (Galeocerdo cuvier)</v>
      </c>
    </row>
    <row r="249" spans="1:60"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c r="BH249" s="15" t="str">
        <f t="shared" si="4"/>
        <v>tiger shark (Galeocerdo cuvier)</v>
      </c>
    </row>
    <row r="250" spans="1:60"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c r="BH250" s="15" t="str">
        <f t="shared" si="4"/>
        <v>tiger shark (Galeocerdo cuvier)</v>
      </c>
    </row>
    <row r="251" spans="1:60"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c r="BH251" s="15" t="str">
        <f t="shared" si="4"/>
        <v>tiger shark (Galeocerdo cuvier)</v>
      </c>
    </row>
    <row r="252" spans="1:60"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c r="BH252" s="15" t="str">
        <f t="shared" si="4"/>
        <v>bull shark (Carcharhinus leucas)</v>
      </c>
    </row>
    <row r="253" spans="1:60"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c r="BH253" s="15" t="str">
        <f t="shared" si="4"/>
        <v>white shark (Carcharodon carcharias)</v>
      </c>
    </row>
    <row r="254" spans="1:60"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c r="BH254" s="15" t="str">
        <f t="shared" si="4"/>
        <v>tiger shark (Galeocerdo cuvier)</v>
      </c>
    </row>
    <row r="255" spans="1:60"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c r="BH255" s="15" t="str">
        <f t="shared" si="4"/>
        <v>tiger shark (Galeocerdo cuvier)</v>
      </c>
    </row>
    <row r="256" spans="1:60"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c r="BH256" s="15" t="str">
        <f t="shared" si="4"/>
        <v>tiger shark (Galeocerdo cuvier)</v>
      </c>
    </row>
    <row r="257" spans="1:60"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c r="BH257" s="15" t="str">
        <f t="shared" si="4"/>
        <v>tiger shark (Galeocerdo cuvier)</v>
      </c>
    </row>
    <row r="258" spans="1:60"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c r="BH258" s="15" t="str">
        <f t="shared" si="4"/>
        <v>tiger shark (Galeocerdo cuvier)</v>
      </c>
    </row>
    <row r="259" spans="1:60"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c r="BH259" s="15" t="str">
        <f t="shared" si="4"/>
        <v>tiger shark (Galeocerdo cuvier)</v>
      </c>
    </row>
    <row r="260" spans="1:60"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c r="BH260" s="15" t="str">
        <f t="shared" si="4"/>
        <v>tiger shark (Galeocerdo cuvier)</v>
      </c>
    </row>
    <row r="261" spans="1:60"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c r="BH261" s="15" t="str">
        <f t="shared" si="4"/>
        <v>bull shark (Carcharhinus leucas)</v>
      </c>
    </row>
    <row r="262" spans="1:60"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c r="BH262" s="15" t="str">
        <f t="shared" si="4"/>
        <v>white shark (Carcharodon carcharias)</v>
      </c>
    </row>
    <row r="263" spans="1:60"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c r="BH263" s="15" t="str">
        <f t="shared" si="4"/>
        <v>white shark (Carcharodon carcharias)</v>
      </c>
    </row>
    <row r="264" spans="1:60"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c r="BH264" s="15" t="str">
        <f t="shared" si="4"/>
        <v>tiger shark (Galeocerdo cuvier)</v>
      </c>
    </row>
    <row r="265" spans="1:60"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c r="BH265" s="15" t="str">
        <f t="shared" ref="BH265:BH328" si="5">IF(ISBLANK(L265),TRIM(K265),(_xlfn.CONCAT(TRIM(K265)," (",SUBSTITUTE(TRIM(L265)," ",""),")")))</f>
        <v>tiger shark (Galeocerdo cuvier)</v>
      </c>
    </row>
    <row r="266" spans="1:60"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c r="BH266" s="15" t="str">
        <f t="shared" si="5"/>
        <v>tiger shark (Galeocerdo cuvier)</v>
      </c>
    </row>
    <row r="267" spans="1:60"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c r="BH267" s="15" t="str">
        <f t="shared" si="5"/>
        <v>wobbegong (Orectolobidae)</v>
      </c>
    </row>
    <row r="268" spans="1:60"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c r="BH268" s="15" t="str">
        <f t="shared" si="5"/>
        <v>white shark (Carcharodon carcharias)</v>
      </c>
    </row>
    <row r="269" spans="1:60"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c r="BH269" s="15" t="str">
        <f t="shared" si="5"/>
        <v>wobbegong (Orectolobidae)</v>
      </c>
    </row>
    <row r="270" spans="1:60"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c r="BH270" s="15" t="str">
        <f t="shared" si="5"/>
        <v>white shark (Carcharodon carcharias)</v>
      </c>
    </row>
    <row r="271" spans="1:60"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c r="BH271" s="15" t="str">
        <f t="shared" si="5"/>
        <v>white shark (Carcharodon carcharias)</v>
      </c>
    </row>
    <row r="272" spans="1:60"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c r="BH272" s="15" t="str">
        <f t="shared" si="5"/>
        <v>white shark (Carcharodon carcharias)</v>
      </c>
    </row>
    <row r="273" spans="1:60"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c r="BH273" s="15" t="str">
        <f t="shared" si="5"/>
        <v/>
      </c>
    </row>
    <row r="274" spans="1:60"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c r="BH274" s="15" t="str">
        <f t="shared" si="5"/>
        <v>wobbegong (Orectolobidae)</v>
      </c>
    </row>
    <row r="275" spans="1:60"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c r="BH275" s="15" t="str">
        <f t="shared" si="5"/>
        <v>wobbegong (Orectolobidae)</v>
      </c>
    </row>
    <row r="276" spans="1:60"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c r="BH276" s="15" t="str">
        <f t="shared" si="5"/>
        <v>tiger shark (Galeocerdo cuvier)</v>
      </c>
    </row>
    <row r="277" spans="1:60"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c r="BH277" s="15" t="str">
        <f t="shared" si="5"/>
        <v>tiger shark (Galeocerdo cuvier)</v>
      </c>
    </row>
    <row r="278" spans="1:60"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c r="BH278" s="15" t="str">
        <f t="shared" si="5"/>
        <v>bull shark (Carcharhinus leucas)</v>
      </c>
    </row>
    <row r="279" spans="1:60"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c r="BH279" s="15" t="str">
        <f t="shared" si="5"/>
        <v>tiger shark (Galeocerdo cuvier)</v>
      </c>
    </row>
    <row r="280" spans="1:60"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c r="BH280" s="15" t="str">
        <f t="shared" si="5"/>
        <v>tiger shark (Galeocerdo cuvier)</v>
      </c>
    </row>
    <row r="281" spans="1:60"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c r="BH281" s="15" t="str">
        <f t="shared" si="5"/>
        <v>tiger shark (Galeocerdo cuvier)</v>
      </c>
    </row>
    <row r="282" spans="1:60"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c r="BH282" s="15" t="str">
        <f t="shared" si="5"/>
        <v>bull shark (Carcharhinus leucas)</v>
      </c>
    </row>
    <row r="283" spans="1:60"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c r="BH283" s="15" t="str">
        <f t="shared" si="5"/>
        <v>tiger shark (Galeocerdo cuvier)</v>
      </c>
    </row>
    <row r="284" spans="1:60"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c r="BH284" s="15" t="str">
        <f t="shared" si="5"/>
        <v>bull shark (Carcharhinus leucas)</v>
      </c>
    </row>
    <row r="285" spans="1:60"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c r="BH285" s="15" t="str">
        <f t="shared" si="5"/>
        <v>wobbegong (Orectolobidae)</v>
      </c>
    </row>
    <row r="286" spans="1:60"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c r="BH286" s="15" t="str">
        <f t="shared" si="5"/>
        <v>bull shark (Carcharhinus leucas)</v>
      </c>
    </row>
    <row r="287" spans="1:60"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c r="BH287" s="15" t="str">
        <f t="shared" si="5"/>
        <v>tiger shark (Galeocerdo cuvier)</v>
      </c>
    </row>
    <row r="288" spans="1:60"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c r="BH288" s="15" t="str">
        <f t="shared" si="5"/>
        <v/>
      </c>
    </row>
    <row r="289" spans="1:60"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c r="BH289" s="15" t="str">
        <f t="shared" si="5"/>
        <v>tiger shark (Galeocerdo cuvier)</v>
      </c>
    </row>
    <row r="290" spans="1:60"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c r="BH290" s="15" t="str">
        <f t="shared" si="5"/>
        <v>white shark (Carcharodon carcharias)</v>
      </c>
    </row>
    <row r="291" spans="1:60"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c r="BH291" s="15" t="str">
        <f t="shared" si="5"/>
        <v>tiger shark (Galeocerdo cuvier)</v>
      </c>
    </row>
    <row r="292" spans="1:60"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c r="BH292" s="15" t="str">
        <f t="shared" si="5"/>
        <v>tiger shark (Galeocerdo cuvier)</v>
      </c>
    </row>
    <row r="293" spans="1:60"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c r="BH293" s="15" t="str">
        <f t="shared" si="5"/>
        <v>tiger shark (Galeocerdo cuvier)</v>
      </c>
    </row>
    <row r="294" spans="1:60"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c r="BH294" s="15" t="str">
        <f t="shared" si="5"/>
        <v>wobbegong (Orectolobidae)</v>
      </c>
    </row>
    <row r="295" spans="1:60"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c r="BH295" s="15" t="str">
        <f t="shared" si="5"/>
        <v>bull shark (Carcharhinus leucas)</v>
      </c>
    </row>
    <row r="296" spans="1:60"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c r="BH296" s="15" t="str">
        <f t="shared" si="5"/>
        <v>wobbegong (Orectolobidae)</v>
      </c>
    </row>
    <row r="297" spans="1:60"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c r="BH297" s="15" t="str">
        <f t="shared" si="5"/>
        <v>tiger shark (Galeocerdo cuvier)</v>
      </c>
    </row>
    <row r="298" spans="1:60"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c r="BH298" s="15" t="str">
        <f t="shared" si="5"/>
        <v>tiger shark (Galeocerdo cuvier)</v>
      </c>
    </row>
    <row r="299" spans="1:60"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c r="BH299" s="15" t="str">
        <f t="shared" si="5"/>
        <v>tiger shark (Galeocerdo cuvier)</v>
      </c>
    </row>
    <row r="300" spans="1:60"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c r="BH300" s="15" t="str">
        <f t="shared" si="5"/>
        <v>bull shark (Carcharhinus leucas)</v>
      </c>
    </row>
    <row r="301" spans="1:60"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c r="BH301" s="15" t="str">
        <f t="shared" si="5"/>
        <v>tiger shark (Galeocerdo cuvier)</v>
      </c>
    </row>
    <row r="302" spans="1:60"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c r="BH302" s="15" t="str">
        <f t="shared" si="5"/>
        <v>bull shark (Carcharhinus leucas)</v>
      </c>
    </row>
    <row r="303" spans="1:60"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c r="BH303" s="15" t="str">
        <f t="shared" si="5"/>
        <v>bull shark (Carcharhinus leucas)</v>
      </c>
    </row>
    <row r="304" spans="1:60"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c r="BH304" s="15" t="str">
        <f t="shared" si="5"/>
        <v>wobbegong (Orectolobidae)</v>
      </c>
    </row>
    <row r="305" spans="1:60"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c r="BH305" s="15" t="str">
        <f t="shared" si="5"/>
        <v>tiger shark (Galeocerdo cuvier)</v>
      </c>
    </row>
    <row r="306" spans="1:60"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c r="BH306" s="15" t="str">
        <f t="shared" si="5"/>
        <v>tiger shark (Galeocerdo cuvier)</v>
      </c>
    </row>
    <row r="307" spans="1:60"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c r="BH307" s="15" t="str">
        <f t="shared" si="5"/>
        <v>tiger shark (Galeocerdo cuvier)</v>
      </c>
    </row>
    <row r="308" spans="1:60"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c r="BH308" s="15" t="str">
        <f t="shared" si="5"/>
        <v>white shark (Carcharodon carcharias)</v>
      </c>
    </row>
    <row r="309" spans="1:60"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c r="BH309" s="15" t="str">
        <f t="shared" si="5"/>
        <v>tiger shark (Galeocerdo cuvier)</v>
      </c>
    </row>
    <row r="310" spans="1:60"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c r="BH310" s="15" t="str">
        <f t="shared" si="5"/>
        <v>tiger shark (Galeocerdo cuvier)</v>
      </c>
    </row>
    <row r="311" spans="1:60"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c r="BH311" s="15" t="str">
        <f t="shared" si="5"/>
        <v>bull shark (Carcharhinus leucas)</v>
      </c>
    </row>
    <row r="312" spans="1:60"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c r="BH312" s="15" t="str">
        <f t="shared" si="5"/>
        <v>tiger shark (Galeocerdo cuvier)</v>
      </c>
    </row>
    <row r="313" spans="1:60"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c r="BH313" s="15" t="str">
        <f t="shared" si="5"/>
        <v>tiger shark (Galeocerdo cuvier)</v>
      </c>
    </row>
    <row r="314" spans="1:60"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c r="BH314" s="15" t="str">
        <f t="shared" si="5"/>
        <v/>
      </c>
    </row>
    <row r="315" spans="1:60"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c r="BH315" s="15" t="str">
        <f t="shared" si="5"/>
        <v>bull shark (Carcharhinus leucas)</v>
      </c>
    </row>
    <row r="316" spans="1:60"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c r="BH316" s="15" t="str">
        <f t="shared" si="5"/>
        <v>tiger shark (Galeocerdo cuvier)</v>
      </c>
    </row>
    <row r="317" spans="1:60"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c r="BH317" s="15" t="str">
        <f t="shared" si="5"/>
        <v>tiger shark (Galeocerdo cuvier)</v>
      </c>
    </row>
    <row r="318" spans="1:60"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c r="BH318" s="15" t="str">
        <f t="shared" si="5"/>
        <v>tiger shark (Galeocerdo cuvier)</v>
      </c>
    </row>
    <row r="319" spans="1:60"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c r="BH319" s="15" t="str">
        <f t="shared" si="5"/>
        <v>wobbegong (Orectolobidae)</v>
      </c>
    </row>
    <row r="320" spans="1:60"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c r="BH320" s="15" t="str">
        <f t="shared" si="5"/>
        <v>bull shark (Carcharhinus leucas)</v>
      </c>
    </row>
    <row r="321" spans="1:60"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c r="BH321" s="15" t="str">
        <f t="shared" si="5"/>
        <v>white shark (Carcharodon carcharias)</v>
      </c>
    </row>
    <row r="322" spans="1:60"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c r="BH322" s="15" t="str">
        <f t="shared" si="5"/>
        <v>tiger shark (Galeocerdo cuvier)</v>
      </c>
    </row>
    <row r="323" spans="1:60"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c r="BH323" s="15" t="str">
        <f t="shared" si="5"/>
        <v>tiger shark (Galeocerdo cuvier)</v>
      </c>
    </row>
    <row r="324" spans="1:60"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c r="BH324" s="15" t="str">
        <f t="shared" si="5"/>
        <v>white shark (Carcharodon carcharias)</v>
      </c>
    </row>
    <row r="325" spans="1:60"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c r="BH325" s="15" t="str">
        <f t="shared" si="5"/>
        <v>tiger shark (Galeocerdo cuvier)</v>
      </c>
    </row>
    <row r="326" spans="1:60"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c r="BH326" s="15" t="str">
        <f t="shared" si="5"/>
        <v>white shark (Carcharodon carcharias)</v>
      </c>
    </row>
    <row r="327" spans="1:60"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c r="BH327" s="15" t="str">
        <f t="shared" si="5"/>
        <v>tiger shark (Galeocerdo cuvier)</v>
      </c>
    </row>
    <row r="328" spans="1:60"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c r="BH328" s="15" t="str">
        <f t="shared" si="5"/>
        <v>tiger shark (Galeocerdo cuvier)</v>
      </c>
    </row>
    <row r="329" spans="1:60"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c r="BH329" s="15" t="str">
        <f t="shared" ref="BH329:BH392" si="6">IF(ISBLANK(L329),TRIM(K329),(_xlfn.CONCAT(TRIM(K329)," (",SUBSTITUTE(TRIM(L329)," ",""),")")))</f>
        <v>tiger shark (Galeocerdo cuvier)</v>
      </c>
    </row>
    <row r="330" spans="1:60"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c r="BH330" s="15" t="str">
        <f t="shared" si="6"/>
        <v>bull shark (Carcharhinus leucas)</v>
      </c>
    </row>
    <row r="331" spans="1:60"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c r="BH331" s="15" t="str">
        <f t="shared" si="6"/>
        <v>bull shark (Carcharhinus leucas)</v>
      </c>
    </row>
    <row r="332" spans="1:60"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c r="BH332" s="15" t="str">
        <f t="shared" si="6"/>
        <v>bull shark (Carcharhinus leucas)</v>
      </c>
    </row>
    <row r="333" spans="1:60"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c r="BH333" s="15" t="str">
        <f t="shared" si="6"/>
        <v>bull shark (Carcharhinus leucas)</v>
      </c>
    </row>
    <row r="334" spans="1:60"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c r="BH334" s="15" t="str">
        <f t="shared" si="6"/>
        <v>tiger shark (Galeocerdo cuvier)</v>
      </c>
    </row>
    <row r="335" spans="1:60"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c r="BH335" s="15" t="str">
        <f t="shared" si="6"/>
        <v>white shark (Carcharodon carcharias)</v>
      </c>
    </row>
    <row r="336" spans="1:60"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c r="BH336" s="15" t="str">
        <f t="shared" si="6"/>
        <v>white shark (Carcharodon carcharias)</v>
      </c>
    </row>
    <row r="337" spans="1:60"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c r="BH337" s="15" t="str">
        <f t="shared" si="6"/>
        <v>whaler shark (Carcharhinidae)</v>
      </c>
    </row>
    <row r="338" spans="1:60"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c r="BH338" s="15" t="str">
        <f t="shared" si="6"/>
        <v>tiger shark (Galeocerdo cuvier)</v>
      </c>
    </row>
    <row r="339" spans="1:60"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c r="BH339" s="15" t="str">
        <f t="shared" si="6"/>
        <v>white shark (Carcharodon carcharias)</v>
      </c>
    </row>
    <row r="340" spans="1:60"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c r="BH340" s="15" t="str">
        <f t="shared" si="6"/>
        <v>whaler shark (Carcharhinidae)</v>
      </c>
    </row>
    <row r="341" spans="1:60"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c r="BH341" s="15" t="str">
        <f t="shared" si="6"/>
        <v>tiger shark (Galeocerdo cuvier)</v>
      </c>
    </row>
    <row r="342" spans="1:60"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c r="BH342" s="15" t="str">
        <f t="shared" si="6"/>
        <v>tiger shark (Galeocerdo cuvier)</v>
      </c>
    </row>
    <row r="343" spans="1:60"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c r="BH343" s="15" t="str">
        <f t="shared" si="6"/>
        <v>white shark (Carcharodon carcharias)</v>
      </c>
    </row>
    <row r="344" spans="1:60"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c r="BH344" s="15" t="str">
        <f t="shared" si="6"/>
        <v>tiger shark (Galeocerdo cuvier)</v>
      </c>
    </row>
    <row r="345" spans="1:60"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c r="BH345" s="15" t="str">
        <f t="shared" si="6"/>
        <v>white shark (Carcharodon carcharias)</v>
      </c>
    </row>
    <row r="346" spans="1:60"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c r="BH346" s="15" t="str">
        <f t="shared" si="6"/>
        <v>white shark (Carcharodon carcharias)</v>
      </c>
    </row>
    <row r="347" spans="1:60"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c r="BH347" s="15" t="str">
        <f t="shared" si="6"/>
        <v>bull shark (Carcharhinus leucas)</v>
      </c>
    </row>
    <row r="348" spans="1:60"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c r="BH348" s="15" t="str">
        <f t="shared" si="6"/>
        <v>tiger shark (Galeocerdo cuvier)</v>
      </c>
    </row>
    <row r="349" spans="1:60"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c r="BH349" s="15" t="str">
        <f t="shared" si="6"/>
        <v>whaler shark (Carcharhinidae)</v>
      </c>
    </row>
    <row r="350" spans="1:60"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c r="BH350" s="15" t="str">
        <f t="shared" si="6"/>
        <v>tiger shark (Galeocerdo cuvier)</v>
      </c>
    </row>
    <row r="351" spans="1:60"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c r="BH351" s="15" t="str">
        <f t="shared" si="6"/>
        <v/>
      </c>
    </row>
    <row r="352" spans="1:60"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c r="BH352" s="15" t="str">
        <f t="shared" si="6"/>
        <v>tiger shark (Galeocerdo cuvier)</v>
      </c>
    </row>
    <row r="353" spans="1:60"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c r="BH353" s="15" t="str">
        <f t="shared" si="6"/>
        <v>tiger shark (Galeocerdo cuvier)</v>
      </c>
    </row>
    <row r="354" spans="1:60"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c r="BH354" s="15" t="str">
        <f t="shared" si="6"/>
        <v>whaler shark (Carcharhinidae)</v>
      </c>
    </row>
    <row r="355" spans="1:60"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c r="BH355" s="15" t="str">
        <f t="shared" si="6"/>
        <v>wobbegong (Orectolobidae)</v>
      </c>
    </row>
    <row r="356" spans="1:60"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c r="BH356" s="15" t="str">
        <f t="shared" si="6"/>
        <v>wobbegong (Orectolobidae)</v>
      </c>
    </row>
    <row r="357" spans="1:60"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c r="BH357" s="15" t="str">
        <f t="shared" si="6"/>
        <v>bull shark (Carcharhinus leucas)</v>
      </c>
    </row>
    <row r="358" spans="1:60"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c r="BH358" s="15" t="str">
        <f t="shared" si="6"/>
        <v>tiger shark (Galeocerdo cuvier)</v>
      </c>
    </row>
    <row r="359" spans="1:60"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c r="BH359" s="15" t="str">
        <f t="shared" si="6"/>
        <v>white shark (Carcharodon carcharias)</v>
      </c>
    </row>
    <row r="360" spans="1:60"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c r="BH360" s="15" t="str">
        <f t="shared" si="6"/>
        <v>wobbegong (Orectolobidae)</v>
      </c>
    </row>
    <row r="361" spans="1:60"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c r="BH361" s="15" t="str">
        <f t="shared" si="6"/>
        <v>bull shark (Carcharhinus leucas)</v>
      </c>
    </row>
    <row r="362" spans="1:60"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c r="BH362" s="15" t="str">
        <f t="shared" si="6"/>
        <v>tiger shark (Galeocerdo cuvier)</v>
      </c>
    </row>
    <row r="363" spans="1:60"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c r="BH363" s="15" t="str">
        <f t="shared" si="6"/>
        <v>white shark (Carcharodon carcharias)</v>
      </c>
    </row>
    <row r="364" spans="1:60"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c r="BH364" s="15" t="str">
        <f t="shared" si="6"/>
        <v>tiger shark (Galeocerdo cuvier)</v>
      </c>
    </row>
    <row r="365" spans="1:60"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c r="BH365" s="15" t="str">
        <f t="shared" si="6"/>
        <v>tiger shark (Galeocerdo cuvier)</v>
      </c>
    </row>
    <row r="366" spans="1:60"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c r="BH366" s="15" t="str">
        <f t="shared" si="6"/>
        <v>bull shark (Carcharhinus leucas)</v>
      </c>
    </row>
    <row r="367" spans="1:60"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c r="BH367" s="15" t="str">
        <f t="shared" si="6"/>
        <v>tiger shark (Galeocerdo cuvier)</v>
      </c>
    </row>
    <row r="368" spans="1:60"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c r="BH368" s="15" t="str">
        <f t="shared" si="6"/>
        <v>tiger shark (Galeocerdo cuvier)</v>
      </c>
    </row>
    <row r="369" spans="1:60"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c r="BH369" s="15" t="str">
        <f t="shared" si="6"/>
        <v>bull shark (Carcharhinus leucas)</v>
      </c>
    </row>
    <row r="370" spans="1:60"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c r="BH370" s="15" t="str">
        <f t="shared" si="6"/>
        <v>white shark (Carcharodon carcharias)</v>
      </c>
    </row>
    <row r="371" spans="1:60"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c r="BH371" s="15" t="str">
        <f t="shared" si="6"/>
        <v>whaler shark (Carcharhinidae)</v>
      </c>
    </row>
    <row r="372" spans="1:60"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c r="BH372" s="15" t="str">
        <f t="shared" si="6"/>
        <v/>
      </c>
    </row>
    <row r="373" spans="1:60"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c r="BH373" s="15" t="str">
        <f t="shared" si="6"/>
        <v>whaler shark (Carcharhinidae)</v>
      </c>
    </row>
    <row r="374" spans="1:60"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c r="BH374" s="15" t="str">
        <f t="shared" si="6"/>
        <v>tiger shark (Galeocerdo cuvier)</v>
      </c>
    </row>
    <row r="375" spans="1:60"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c r="BH375" s="15" t="str">
        <f t="shared" si="6"/>
        <v>wobbegong (Orectolobidae)</v>
      </c>
    </row>
    <row r="376" spans="1:60"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c r="BH376" s="15" t="str">
        <f t="shared" si="6"/>
        <v>bull shark (Carcharhinus leucas)</v>
      </c>
    </row>
    <row r="377" spans="1:60"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c r="BH377" s="15" t="str">
        <f t="shared" si="6"/>
        <v>tiger shark (Galeocerdo cuvier)</v>
      </c>
    </row>
    <row r="378" spans="1:60"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c r="BH378" s="15" t="str">
        <f t="shared" si="6"/>
        <v/>
      </c>
    </row>
    <row r="379" spans="1:60"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c r="BH379" s="15" t="str">
        <f t="shared" si="6"/>
        <v>tiger shark (Galeocerdo cuvier)</v>
      </c>
    </row>
    <row r="380" spans="1:60"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c r="BH380" s="15" t="str">
        <f t="shared" si="6"/>
        <v>bull shark (Carcharhinus leucas)</v>
      </c>
    </row>
    <row r="381" spans="1:60"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c r="BH381" s="15" t="str">
        <f t="shared" si="6"/>
        <v>bull shark (Carcharhinus leucas)</v>
      </c>
    </row>
    <row r="382" spans="1:60"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c r="BH382" s="15" t="str">
        <f t="shared" si="6"/>
        <v>tiger shark (Galeocerdo cuvier)</v>
      </c>
    </row>
    <row r="383" spans="1:60"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c r="BH383" s="15" t="str">
        <f t="shared" si="6"/>
        <v>bull shark (Carcharhinus leucas)</v>
      </c>
    </row>
    <row r="384" spans="1:60"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c r="BH384" s="15" t="str">
        <f t="shared" si="6"/>
        <v>tiger shark (Galeocerdo cuvier)</v>
      </c>
    </row>
    <row r="385" spans="1:60"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c r="BH385" s="15" t="str">
        <f t="shared" si="6"/>
        <v>tiger shark (Galeocerdo cuvier)</v>
      </c>
    </row>
    <row r="386" spans="1:60"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c r="BH386" s="15" t="str">
        <f t="shared" si="6"/>
        <v>bull shark (Carcharhinus leucas)</v>
      </c>
    </row>
    <row r="387" spans="1:60"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c r="BH387" s="15" t="str">
        <f t="shared" si="6"/>
        <v>wobbegong (Orectolobidae)</v>
      </c>
    </row>
    <row r="388" spans="1:60"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c r="BH388" s="15" t="str">
        <f t="shared" si="6"/>
        <v>tiger shark (Galeocerdo cuvier)</v>
      </c>
    </row>
    <row r="389" spans="1:60"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c r="BH389" s="15" t="str">
        <f t="shared" si="6"/>
        <v>tiger shark (Galeocerdo cuvier)</v>
      </c>
    </row>
    <row r="390" spans="1:60"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c r="BH390" s="15" t="str">
        <f t="shared" si="6"/>
        <v>tiger shark (Galeocerdo cuvier)</v>
      </c>
    </row>
    <row r="391" spans="1:60"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c r="BH391" s="15" t="str">
        <f t="shared" si="6"/>
        <v>tiger shark (Galeocerdo cuvier)</v>
      </c>
    </row>
    <row r="392" spans="1:60"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c r="BH392" s="15" t="str">
        <f t="shared" si="6"/>
        <v/>
      </c>
    </row>
    <row r="393" spans="1:60"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c r="BH393" s="15" t="str">
        <f t="shared" ref="BH393:BH456" si="7">IF(ISBLANK(L393),TRIM(K393),(_xlfn.CONCAT(TRIM(K393)," (",SUBSTITUTE(TRIM(L393)," ",""),")")))</f>
        <v>bull shark (Carcharhinus leucas)</v>
      </c>
    </row>
    <row r="394" spans="1:60"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c r="BH394" s="15" t="str">
        <f t="shared" si="7"/>
        <v>bull shark (Carcharhinus leucas)</v>
      </c>
    </row>
    <row r="395" spans="1:60"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c r="BH395" s="15" t="str">
        <f t="shared" si="7"/>
        <v>white shark (Carcharodon carcharias)</v>
      </c>
    </row>
    <row r="396" spans="1:60"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c r="BH396" s="15" t="str">
        <f t="shared" si="7"/>
        <v>tiger shark (Galeocerdo cuvier)</v>
      </c>
    </row>
    <row r="397" spans="1:60"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c r="BH397" s="15" t="str">
        <f t="shared" si="7"/>
        <v/>
      </c>
    </row>
    <row r="398" spans="1:60"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c r="BH398" s="15" t="str">
        <f t="shared" si="7"/>
        <v>tiger shark (Galeocerdo cuvier)</v>
      </c>
    </row>
    <row r="399" spans="1:60"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c r="BH399" s="15" t="str">
        <f t="shared" si="7"/>
        <v>bull shark (Carcharhinus leucas)</v>
      </c>
    </row>
    <row r="400" spans="1:60"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c r="BH400" s="15" t="str">
        <f t="shared" si="7"/>
        <v>tiger shark (Galeocerdo cuvier)</v>
      </c>
    </row>
    <row r="401" spans="1:60"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c r="BH401" s="15" t="str">
        <f t="shared" si="7"/>
        <v>white shark (Carcharodon carcharias)</v>
      </c>
    </row>
    <row r="402" spans="1:60"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c r="BH402" s="15" t="str">
        <f t="shared" si="7"/>
        <v>wobbegong (Orectolobidae)</v>
      </c>
    </row>
    <row r="403" spans="1:60"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c r="BH403" s="15" t="str">
        <f t="shared" si="7"/>
        <v>tiger shark (Galeocerdo cuvier)</v>
      </c>
    </row>
    <row r="404" spans="1:60"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c r="BH404" s="15" t="str">
        <f t="shared" si="7"/>
        <v/>
      </c>
    </row>
    <row r="405" spans="1:60"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c r="BH405" s="15" t="str">
        <f t="shared" si="7"/>
        <v>bull shark (Carcharhinus leucas)</v>
      </c>
    </row>
    <row r="406" spans="1:60"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c r="BH406" s="15" t="str">
        <f t="shared" si="7"/>
        <v>white shark (Carcharodon carcharias)</v>
      </c>
    </row>
    <row r="407" spans="1:60"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c r="BH407" s="15" t="str">
        <f t="shared" si="7"/>
        <v>tiger shark (Galeocerdo cuvier)</v>
      </c>
    </row>
    <row r="408" spans="1:60"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c r="BH408" s="15" t="str">
        <f t="shared" si="7"/>
        <v>tiger shark (Galeocerdo cuvier)</v>
      </c>
    </row>
    <row r="409" spans="1:60"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c r="BH409" s="15" t="str">
        <f t="shared" si="7"/>
        <v>bull shark (Carcharhinus leucas)</v>
      </c>
    </row>
    <row r="410" spans="1:60"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c r="BH410" s="15" t="str">
        <f t="shared" si="7"/>
        <v>tiger shark (Galeocerdo cuvier)</v>
      </c>
    </row>
    <row r="411" spans="1:60"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c r="BH411" s="15" t="str">
        <f t="shared" si="7"/>
        <v>white shark (Carcharodon carcharias)</v>
      </c>
    </row>
    <row r="412" spans="1:60"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c r="BH412" s="15" t="str">
        <f t="shared" si="7"/>
        <v>tiger shark (Galeocerdo cuvier)</v>
      </c>
    </row>
    <row r="413" spans="1:60"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c r="BH413" s="15" t="str">
        <f t="shared" si="7"/>
        <v>tiger shark (Galeocerdo cuvier)</v>
      </c>
    </row>
    <row r="414" spans="1:60"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c r="BH414" s="15" t="str">
        <f t="shared" si="7"/>
        <v>bull shark (Carcharhinus leucas)</v>
      </c>
    </row>
    <row r="415" spans="1:60"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c r="BH415" s="15" t="str">
        <f t="shared" si="7"/>
        <v>bull shark (Carcharhinus leucas)</v>
      </c>
    </row>
    <row r="416" spans="1:60"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c r="BH416" s="15" t="str">
        <f t="shared" si="7"/>
        <v>bull shark (Carcharhinus leucas)</v>
      </c>
    </row>
    <row r="417" spans="1:60"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c r="BH417" s="15" t="str">
        <f t="shared" si="7"/>
        <v>wobbegong (Orectolobidae)</v>
      </c>
    </row>
    <row r="418" spans="1:60"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c r="BH418" s="15" t="str">
        <f t="shared" si="7"/>
        <v>tiger shark (Galeocerdo cuvier)</v>
      </c>
    </row>
    <row r="419" spans="1:60"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c r="BH419" s="15" t="str">
        <f t="shared" si="7"/>
        <v>tiger shark (Galeocerdo cuvier)</v>
      </c>
    </row>
    <row r="420" spans="1:60"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c r="BH420" s="15" t="str">
        <f t="shared" si="7"/>
        <v>tiger shark (Galeocerdo cuvier)</v>
      </c>
    </row>
    <row r="421" spans="1:60"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c r="BH421" s="15" t="str">
        <f t="shared" si="7"/>
        <v>tiger shark (Galeocerdo cuvier)</v>
      </c>
    </row>
    <row r="422" spans="1:60"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c r="BH422" s="15" t="str">
        <f t="shared" si="7"/>
        <v>whaler shark (Carcharhinidae)</v>
      </c>
    </row>
    <row r="423" spans="1:60"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c r="BH423" s="15" t="str">
        <f t="shared" si="7"/>
        <v>wobbegong (Orectolobidae)</v>
      </c>
    </row>
    <row r="424" spans="1:60"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c r="BH424" s="15" t="str">
        <f t="shared" si="7"/>
        <v>white shark (Carcharodon carcharias)</v>
      </c>
    </row>
    <row r="425" spans="1:60"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c r="BH425" s="15" t="str">
        <f t="shared" si="7"/>
        <v>white shark (Carcharodon carcharias)</v>
      </c>
    </row>
    <row r="426" spans="1:60"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c r="BH426" s="15" t="str">
        <f t="shared" si="7"/>
        <v>white shark (Carcharodon carcharias)</v>
      </c>
    </row>
    <row r="427" spans="1:60"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c r="BH427" s="15" t="str">
        <f t="shared" si="7"/>
        <v>tiger shark (Galeocerdo cuvier)</v>
      </c>
    </row>
    <row r="428" spans="1:60"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c r="BH428" s="15" t="str">
        <f t="shared" si="7"/>
        <v>bull shark (Carcharhinus leucas)</v>
      </c>
    </row>
    <row r="429" spans="1:60"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c r="BH429" s="15" t="str">
        <f t="shared" si="7"/>
        <v>white shark (Carcharodon carcharias)</v>
      </c>
    </row>
    <row r="430" spans="1:60"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c r="BH430" s="15" t="str">
        <f t="shared" si="7"/>
        <v>tiger shark (Galeocerdo cuvier)</v>
      </c>
    </row>
    <row r="431" spans="1:60"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c r="BH431" s="15" t="str">
        <f t="shared" si="7"/>
        <v>tiger shark (Galeocerdo cuvier)</v>
      </c>
    </row>
    <row r="432" spans="1:60"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c r="BH432" s="15" t="str">
        <f t="shared" si="7"/>
        <v>wobbegong (Orectolobidae)</v>
      </c>
    </row>
    <row r="433" spans="1:60"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c r="BH433" s="15" t="str">
        <f t="shared" si="7"/>
        <v>wobbegong (Orectolobidae)</v>
      </c>
    </row>
    <row r="434" spans="1:60"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c r="BH434" s="15" t="str">
        <f t="shared" si="7"/>
        <v>tiger shark (Galeocerdo cuvier)</v>
      </c>
    </row>
    <row r="435" spans="1:60"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c r="BH435" s="15" t="str">
        <f t="shared" si="7"/>
        <v>bull shark (Carcharhinus leucas)</v>
      </c>
    </row>
    <row r="436" spans="1:60"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c r="BH436" s="15" t="str">
        <f t="shared" si="7"/>
        <v>tiger shark (Galeocerdo cuvier)</v>
      </c>
    </row>
    <row r="437" spans="1:60"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c r="BH437" s="15" t="str">
        <f t="shared" si="7"/>
        <v>tiger shark (Galeocerdo cuvier)</v>
      </c>
    </row>
    <row r="438" spans="1:60"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c r="BH438" s="15" t="str">
        <f t="shared" si="7"/>
        <v>bull shark (Carcharhinus leucas)</v>
      </c>
    </row>
    <row r="439" spans="1:60" s="12" customFormat="1" x14ac:dyDescent="0.35">
      <c r="A439" s="12">
        <v>438</v>
      </c>
      <c r="B439" s="14">
        <v>2</v>
      </c>
      <c r="C439" s="14">
        <v>1951</v>
      </c>
      <c r="D439" s="14" t="s">
        <v>74</v>
      </c>
      <c r="E439" s="14" t="s">
        <v>61</v>
      </c>
      <c r="F439" s="15" t="s">
        <v>804</v>
      </c>
      <c r="G439" s="16">
        <v>-33.883333333333333</v>
      </c>
      <c r="H439" s="16">
        <v>151.26666666666668</v>
      </c>
      <c r="I439" s="14" t="s">
        <v>63</v>
      </c>
      <c r="J439" s="17"/>
      <c r="K439" s="56" t="s">
        <v>3051</v>
      </c>
      <c r="L439" s="57"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c r="BH439" s="15" t="str">
        <f t="shared" si="7"/>
        <v>unknown (Orectolobidae)</v>
      </c>
    </row>
    <row r="440" spans="1:60"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c r="BH440" s="15" t="str">
        <f t="shared" si="7"/>
        <v>wobbegong (Orectolobidae)</v>
      </c>
    </row>
    <row r="441" spans="1:60"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c r="BH441" s="15" t="str">
        <f t="shared" si="7"/>
        <v>bull shark (Carcharhinus leucas)</v>
      </c>
    </row>
    <row r="442" spans="1:60"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c r="BH442" s="15" t="str">
        <f t="shared" si="7"/>
        <v>tiger shark (Galeocerdo cuvier)</v>
      </c>
    </row>
    <row r="443" spans="1:60"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c r="BH443" s="15" t="str">
        <f t="shared" si="7"/>
        <v>white shark (Carcharodon carcharias)</v>
      </c>
    </row>
    <row r="444" spans="1:60"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c r="BH444" s="15" t="str">
        <f t="shared" si="7"/>
        <v>white shark (Carcharodon carcharias)</v>
      </c>
    </row>
    <row r="445" spans="1:60"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c r="BH445" s="15" t="str">
        <f t="shared" si="7"/>
        <v>wobbegong (Orectolobidae)</v>
      </c>
    </row>
    <row r="446" spans="1:60"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c r="BH446" s="15" t="str">
        <f t="shared" si="7"/>
        <v>bull shark (Carcharhinus leucas)</v>
      </c>
    </row>
    <row r="447" spans="1:60"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c r="BH447" s="15" t="str">
        <f t="shared" si="7"/>
        <v>wobbegong (Orectolobidae)</v>
      </c>
    </row>
    <row r="448" spans="1:60"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c r="BH448" s="15" t="str">
        <f t="shared" si="7"/>
        <v>white shark (Carcharodon carcharias)</v>
      </c>
    </row>
    <row r="449" spans="1:60"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c r="BH449" s="15" t="str">
        <f t="shared" si="7"/>
        <v>white shark (Carcharodon carcharias)</v>
      </c>
    </row>
    <row r="450" spans="1:60"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c r="BH450" s="15" t="str">
        <f t="shared" si="7"/>
        <v>wobbegong (Orectolobidae)</v>
      </c>
    </row>
    <row r="451" spans="1:60"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c r="BH451" s="15" t="str">
        <f t="shared" si="7"/>
        <v>wobbegong (Orectolobidae)</v>
      </c>
    </row>
    <row r="452" spans="1:60"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c r="BH452" s="15" t="str">
        <f t="shared" si="7"/>
        <v>wobbegong (Orectolobidae)</v>
      </c>
    </row>
    <row r="453" spans="1:60"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c r="BH453" s="15" t="str">
        <f t="shared" si="7"/>
        <v>tiger shark (Galeocerdo cuvier)</v>
      </c>
    </row>
    <row r="454" spans="1:60"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c r="BH454" s="15" t="str">
        <f t="shared" si="7"/>
        <v>white shark (Carcharodon carcharias)</v>
      </c>
    </row>
    <row r="455" spans="1:60"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c r="BH455" s="15" t="str">
        <f t="shared" si="7"/>
        <v>white shark (Carcharodon carcharias)</v>
      </c>
    </row>
    <row r="456" spans="1:60"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c r="BH456" s="15" t="str">
        <f t="shared" si="7"/>
        <v>white shark (Carcharodon carcharias)</v>
      </c>
    </row>
    <row r="457" spans="1:60"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c r="BH457" s="15" t="str">
        <f t="shared" ref="BH457:BH520" si="8">IF(ISBLANK(L457),TRIM(K457),(_xlfn.CONCAT(TRIM(K457)," (",SUBSTITUTE(TRIM(L457)," ",""),")")))</f>
        <v>wobbegong (Orectolobidae)</v>
      </c>
    </row>
    <row r="458" spans="1:60"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c r="BH458" s="15" t="str">
        <f t="shared" si="8"/>
        <v>tiger shark (Galeocerdo cuvier)</v>
      </c>
    </row>
    <row r="459" spans="1:60"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c r="BH459" s="15" t="str">
        <f t="shared" si="8"/>
        <v>whaler shark (Carcharhinidae)</v>
      </c>
    </row>
    <row r="460" spans="1:60"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c r="BH460" s="15" t="str">
        <f t="shared" si="8"/>
        <v>white shark (Carcharodon carcharias)</v>
      </c>
    </row>
    <row r="461" spans="1:60"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c r="BH461" s="15" t="str">
        <f t="shared" si="8"/>
        <v>tiger shark (Galeocerdo cuvier)</v>
      </c>
    </row>
    <row r="462" spans="1:60"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c r="BH462" s="15" t="str">
        <f t="shared" si="8"/>
        <v>tiger shark (Galeocerdo cuvier)</v>
      </c>
    </row>
    <row r="463" spans="1:60"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c r="BH463" s="15" t="str">
        <f t="shared" si="8"/>
        <v>bull shark (Carcharhinus leucas)</v>
      </c>
    </row>
    <row r="464" spans="1:60"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c r="BH464" s="15" t="str">
        <f t="shared" si="8"/>
        <v>bull shark (Carcharhinus leucas)</v>
      </c>
    </row>
    <row r="465" spans="1:60"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c r="BH465" s="15" t="str">
        <f t="shared" si="8"/>
        <v>white shark (Carcharodon carcharias)</v>
      </c>
    </row>
    <row r="466" spans="1:60"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c r="BH466" s="15" t="str">
        <f t="shared" si="8"/>
        <v>wobbegong (Orectolobidae)</v>
      </c>
    </row>
    <row r="467" spans="1:60"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c r="BH467" s="15" t="str">
        <f t="shared" si="8"/>
        <v>tiger shark (Galeocerdo cuvier)</v>
      </c>
    </row>
    <row r="468" spans="1:60"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c r="BH468" s="15" t="str">
        <f t="shared" si="8"/>
        <v>bull shark (Carcharhinus leucas)</v>
      </c>
    </row>
    <row r="469" spans="1:60"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c r="BH469" s="15" t="str">
        <f t="shared" si="8"/>
        <v>wobbegong (Orectolobidae)</v>
      </c>
    </row>
    <row r="470" spans="1:60"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c r="BH470" s="15" t="str">
        <f t="shared" si="8"/>
        <v>bronze whaler shark (Carcharhinus brachyurus)</v>
      </c>
    </row>
    <row r="471" spans="1:60"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c r="BH471" s="15" t="str">
        <f t="shared" si="8"/>
        <v>whaler shark (Carcharhinidae)</v>
      </c>
    </row>
    <row r="472" spans="1:60"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c r="BH472" s="15" t="str">
        <f t="shared" si="8"/>
        <v>white shark (Carcharodon carcharias)</v>
      </c>
    </row>
    <row r="473" spans="1:60"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c r="BH473" s="15" t="str">
        <f t="shared" si="8"/>
        <v>tiger shark (Galeocerdo cuvier)</v>
      </c>
    </row>
    <row r="474" spans="1:60"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c r="BH474" s="15" t="str">
        <f t="shared" si="8"/>
        <v>wobbegong (Orectolobidae)</v>
      </c>
    </row>
    <row r="475" spans="1:60"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c r="BH475" s="15" t="str">
        <f t="shared" si="8"/>
        <v>white shark (Carcharodon carcharias)</v>
      </c>
    </row>
    <row r="476" spans="1:60"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c r="BH476" s="15" t="str">
        <f t="shared" si="8"/>
        <v>tiger shark (Galeocerdo cuvier)</v>
      </c>
    </row>
    <row r="477" spans="1:60"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c r="BH477" s="15" t="str">
        <f t="shared" si="8"/>
        <v>wobbegong (Orectolobidae)</v>
      </c>
    </row>
    <row r="478" spans="1:60"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c r="BH478" s="15" t="str">
        <f t="shared" si="8"/>
        <v>tiger shark (Galeocerdo cuvier)</v>
      </c>
    </row>
    <row r="479" spans="1:60"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c r="BH479" s="15" t="str">
        <f t="shared" si="8"/>
        <v>white shark (Carcharodon carcharias)</v>
      </c>
    </row>
    <row r="480" spans="1:60"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c r="BH480" s="15" t="str">
        <f t="shared" si="8"/>
        <v>tiger shark (Galeocerdo cuvier)</v>
      </c>
    </row>
    <row r="481" spans="1:60"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c r="BH481" s="15" t="str">
        <f t="shared" si="8"/>
        <v>wobbegong (Orectolobidae)</v>
      </c>
    </row>
    <row r="482" spans="1:60"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c r="BH482" s="15" t="str">
        <f t="shared" si="8"/>
        <v>white shark (Carcharodon carcharias)</v>
      </c>
    </row>
    <row r="483" spans="1:60"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c r="BH483" s="15" t="str">
        <f t="shared" si="8"/>
        <v>bull shark (Carcharhinus leucas)</v>
      </c>
    </row>
    <row r="484" spans="1:60"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c r="BH484" s="15" t="str">
        <f t="shared" si="8"/>
        <v>tiger shark (Galeocerdo cuvier)</v>
      </c>
    </row>
    <row r="485" spans="1:60"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c r="BH485" s="15" t="str">
        <f t="shared" si="8"/>
        <v>bronze whaler shark (Carcharhinus brachyurus)</v>
      </c>
    </row>
    <row r="486" spans="1:60"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c r="BH486" s="15" t="str">
        <f t="shared" si="8"/>
        <v>wobbegong (Orectolobidae)</v>
      </c>
    </row>
    <row r="487" spans="1:60"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c r="BH487" s="15" t="str">
        <f t="shared" si="8"/>
        <v>tiger shark (Galeocerdo cuvier)</v>
      </c>
    </row>
    <row r="488" spans="1:60"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c r="BH488" s="15" t="str">
        <f t="shared" si="8"/>
        <v>bull shark (Carcharhinus leucas)</v>
      </c>
    </row>
    <row r="489" spans="1:60"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c r="BH489" s="15" t="str">
        <f t="shared" si="8"/>
        <v>wobbegong (Orectolobidae)</v>
      </c>
    </row>
    <row r="490" spans="1:60" s="12" customFormat="1" x14ac:dyDescent="0.35">
      <c r="A490" s="12">
        <v>489</v>
      </c>
      <c r="B490" s="14">
        <v>1</v>
      </c>
      <c r="C490" s="14">
        <v>1959</v>
      </c>
      <c r="D490" s="55"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c r="BH490" s="15" t="str">
        <f t="shared" si="8"/>
        <v>white shark (Carcharodon carcharias)</v>
      </c>
    </row>
    <row r="491" spans="1:60" s="12" customFormat="1" x14ac:dyDescent="0.3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c r="BH491" s="15" t="str">
        <f t="shared" si="8"/>
        <v>white shark (Carcharodon carcharias)</v>
      </c>
    </row>
    <row r="492" spans="1:60" s="12" customFormat="1" x14ac:dyDescent="0.3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c r="BH492" s="15" t="str">
        <f t="shared" si="8"/>
        <v>whaler shark (Carcharhinidae)</v>
      </c>
    </row>
    <row r="493" spans="1:60"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c r="BH493" s="15" t="str">
        <f t="shared" si="8"/>
        <v>tiger shark (Galeocerdo cuvier)</v>
      </c>
    </row>
    <row r="494" spans="1:60" s="12" customFormat="1" x14ac:dyDescent="0.35">
      <c r="A494" s="12">
        <v>493</v>
      </c>
      <c r="B494" s="14">
        <v>4</v>
      </c>
      <c r="C494" s="14">
        <v>1959</v>
      </c>
      <c r="D494" s="14" t="s">
        <v>3051</v>
      </c>
      <c r="E494" s="14" t="s">
        <v>61</v>
      </c>
      <c r="F494" s="15" t="s">
        <v>810</v>
      </c>
      <c r="G494" s="16">
        <v>-33.950000000000003</v>
      </c>
      <c r="H494" s="16" t="s">
        <v>3119</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c r="BH494" s="15" t="str">
        <f t="shared" si="8"/>
        <v>unknown</v>
      </c>
    </row>
    <row r="495" spans="1:60" s="12" customFormat="1" x14ac:dyDescent="0.35">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c r="BH495" s="15" t="str">
        <f t="shared" si="8"/>
        <v>tiger shark (Galeocerdo cuvier)</v>
      </c>
    </row>
    <row r="496" spans="1:60" s="12" customFormat="1" x14ac:dyDescent="0.35">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c r="BH496" s="15" t="str">
        <f t="shared" si="8"/>
        <v>white shark (Carcharodon carcharias)</v>
      </c>
    </row>
    <row r="497" spans="1:60" s="12" customFormat="1" x14ac:dyDescent="0.35">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c r="BH497" s="15" t="str">
        <f t="shared" si="8"/>
        <v>tiger shark (Galeocerdo cuvier)</v>
      </c>
    </row>
    <row r="498" spans="1:60" s="12" customFormat="1" x14ac:dyDescent="0.35">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c r="BH498" s="15" t="str">
        <f t="shared" si="8"/>
        <v>tiger shark (Galeocerdo cuvier)</v>
      </c>
    </row>
    <row r="499" spans="1:60" s="12" customFormat="1" x14ac:dyDescent="0.35">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c r="BH499" s="15" t="str">
        <f t="shared" si="8"/>
        <v>bronze whaler shark (Carcharhinus brachyurus)</v>
      </c>
    </row>
    <row r="500" spans="1:60" s="12" customFormat="1" x14ac:dyDescent="0.35">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c r="BH500" s="15" t="str">
        <f t="shared" si="8"/>
        <v>bull shark (Carcharhinus leucas)</v>
      </c>
    </row>
    <row r="501" spans="1:60" s="12" customFormat="1" x14ac:dyDescent="0.35">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c r="BH501" s="15" t="str">
        <f t="shared" si="8"/>
        <v>bronze whaler shark (Carcharhinus brachyurus)</v>
      </c>
    </row>
    <row r="502" spans="1:60" s="12" customFormat="1" x14ac:dyDescent="0.35">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c r="BH502" s="15" t="str">
        <f t="shared" si="8"/>
        <v>white shark (Carcharodon carcharias)</v>
      </c>
    </row>
    <row r="503" spans="1:60" s="12" customFormat="1" x14ac:dyDescent="0.35">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c r="BH503" s="15" t="str">
        <f t="shared" si="8"/>
        <v>bronze whaler shark (Carcharhinus brachyurus)</v>
      </c>
    </row>
    <row r="504" spans="1:60" s="12" customFormat="1" x14ac:dyDescent="0.35">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c r="BH504" s="15" t="str">
        <f t="shared" si="8"/>
        <v>whaler shark (Carcharhinidae)</v>
      </c>
    </row>
    <row r="505" spans="1:60" s="12" customFormat="1" x14ac:dyDescent="0.35">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c r="BH505" s="15" t="str">
        <f t="shared" si="8"/>
        <v>wobbegong (Orectolobidae)</v>
      </c>
    </row>
    <row r="506" spans="1:60" s="12" customFormat="1" x14ac:dyDescent="0.35">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c r="BH506" s="15" t="str">
        <f t="shared" si="8"/>
        <v>whaler shark (Carcharhinidae)</v>
      </c>
    </row>
    <row r="507" spans="1:60" s="12" customFormat="1" x14ac:dyDescent="0.35">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c r="BH507" s="15" t="str">
        <f t="shared" si="8"/>
        <v>bull shark (Carcharhinus leucas)</v>
      </c>
    </row>
    <row r="508" spans="1:60" s="12" customFormat="1" x14ac:dyDescent="0.35">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c r="BH508" s="15" t="str">
        <f t="shared" si="8"/>
        <v>dogfish (Squalidae)</v>
      </c>
    </row>
    <row r="509" spans="1:60" s="12" customFormat="1" x14ac:dyDescent="0.35">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c r="BH509" s="15" t="str">
        <f t="shared" si="8"/>
        <v>wobbegong (Orectolobidae)</v>
      </c>
    </row>
    <row r="510" spans="1:60" s="12" customFormat="1" x14ac:dyDescent="0.35">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c r="BH510" s="15" t="str">
        <f t="shared" si="8"/>
        <v>wobbegong (Orectolobidae)</v>
      </c>
    </row>
    <row r="511" spans="1:60" s="12" customFormat="1" x14ac:dyDescent="0.35">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c r="BH511" s="15" t="str">
        <f t="shared" si="8"/>
        <v>bronze whaler shark (Carcharhinus brachyurus)</v>
      </c>
    </row>
    <row r="512" spans="1:60" s="12" customFormat="1" x14ac:dyDescent="0.35">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c r="BH512" s="15" t="str">
        <f t="shared" si="8"/>
        <v>white shark (Carcharodon carcharias)</v>
      </c>
    </row>
    <row r="513" spans="1:60" s="12" customFormat="1" x14ac:dyDescent="0.35">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c r="BH513" s="15" t="str">
        <f t="shared" si="8"/>
        <v>white shark (Carcharodon carcharias)</v>
      </c>
    </row>
    <row r="514" spans="1:60" s="12" customFormat="1" x14ac:dyDescent="0.35">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c r="BH514" s="15" t="str">
        <f t="shared" si="8"/>
        <v>dusky shark (Carcharhinus obscurus)</v>
      </c>
    </row>
    <row r="515" spans="1:60" s="12" customFormat="1" x14ac:dyDescent="0.35">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c r="BH515" s="15" t="str">
        <f t="shared" si="8"/>
        <v>bull shark (Carcharhinus leucas)</v>
      </c>
    </row>
    <row r="516" spans="1:60" s="12" customFormat="1" x14ac:dyDescent="0.35">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c r="BH516" s="15" t="str">
        <f t="shared" si="8"/>
        <v>tiger shark (Galeocerdo cuvier)</v>
      </c>
    </row>
    <row r="517" spans="1:60" s="12" customFormat="1" x14ac:dyDescent="0.35">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c r="BH517" s="15" t="str">
        <f t="shared" si="8"/>
        <v>tiger shark (Galeocerdo cuvier)</v>
      </c>
    </row>
    <row r="518" spans="1:60" s="12" customFormat="1" x14ac:dyDescent="0.35">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c r="BH518" s="15" t="str">
        <f t="shared" si="8"/>
        <v>tiger shark (Galeocerdo cuvier)</v>
      </c>
    </row>
    <row r="519" spans="1:60" s="12" customFormat="1" x14ac:dyDescent="0.35">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c r="BH519" s="15" t="str">
        <f t="shared" si="8"/>
        <v>white shark (Carcharodon carcharias)</v>
      </c>
    </row>
    <row r="520" spans="1:60" s="12" customFormat="1" x14ac:dyDescent="0.35">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c r="BH520" s="15" t="str">
        <f t="shared" si="8"/>
        <v>white shark (Carcharodon carcharias)</v>
      </c>
    </row>
    <row r="521" spans="1:60" s="12" customFormat="1" x14ac:dyDescent="0.35">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c r="BH521" s="15" t="str">
        <f t="shared" ref="BH521:BH584" si="9">IF(ISBLANK(L521),TRIM(K521),(_xlfn.CONCAT(TRIM(K521)," (",SUBSTITUTE(TRIM(L521)," ",""),")")))</f>
        <v>wobbegong (Orectolobidae)</v>
      </c>
    </row>
    <row r="522" spans="1:60" s="12" customFormat="1" x14ac:dyDescent="0.35">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c r="BH522" s="15" t="str">
        <f t="shared" si="9"/>
        <v>whaler shark (Carcharhinidae)</v>
      </c>
    </row>
    <row r="523" spans="1:60" s="12" customFormat="1" x14ac:dyDescent="0.35">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c r="BH523" s="15" t="str">
        <f t="shared" si="9"/>
        <v>white shark (Carcharodon carcharias)</v>
      </c>
    </row>
    <row r="524" spans="1:60" s="12" customFormat="1" x14ac:dyDescent="0.35">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c r="BH524" s="15" t="str">
        <f t="shared" si="9"/>
        <v>bull shark (Carcharhinus leucas)</v>
      </c>
    </row>
    <row r="525" spans="1:60" s="12" customFormat="1" x14ac:dyDescent="0.35">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c r="BH525" s="15" t="str">
        <f t="shared" si="9"/>
        <v>bronze whaler shark (Carcharhinus brachyurus)</v>
      </c>
    </row>
    <row r="526" spans="1:60" s="12" customFormat="1" x14ac:dyDescent="0.35">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c r="BH526" s="15" t="str">
        <f t="shared" si="9"/>
        <v>white shark (Carcharodon carcharias)</v>
      </c>
    </row>
    <row r="527" spans="1:60" s="12" customFormat="1" x14ac:dyDescent="0.35">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c r="BH527" s="15" t="str">
        <f t="shared" si="9"/>
        <v>white shark (Carcharodon carcharias)</v>
      </c>
    </row>
    <row r="528" spans="1:60" s="12" customFormat="1" x14ac:dyDescent="0.35">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c r="BH528" s="15" t="str">
        <f t="shared" si="9"/>
        <v>whaler shark (Carcharhinidae)</v>
      </c>
    </row>
    <row r="529" spans="1:60" s="12" customFormat="1" x14ac:dyDescent="0.35">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c r="BH529" s="15" t="str">
        <f t="shared" si="9"/>
        <v>wobbegong (Orectolobidae)</v>
      </c>
    </row>
    <row r="530" spans="1:60" s="12" customFormat="1" x14ac:dyDescent="0.35">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c r="BH530" s="15" t="str">
        <f t="shared" si="9"/>
        <v>white shark (Carcharodon carcharias)</v>
      </c>
    </row>
    <row r="531" spans="1:60" s="12" customFormat="1" x14ac:dyDescent="0.35">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c r="BH531" s="15" t="str">
        <f t="shared" si="9"/>
        <v/>
      </c>
    </row>
    <row r="532" spans="1:60" s="12" customFormat="1" x14ac:dyDescent="0.35">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c r="BH532" s="15" t="str">
        <f t="shared" si="9"/>
        <v>white shark (Carcharodon carcharias)</v>
      </c>
    </row>
    <row r="533" spans="1:60" s="12" customFormat="1" x14ac:dyDescent="0.35">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c r="BH533" s="15" t="str">
        <f t="shared" si="9"/>
        <v>wobbegong (Orectolobidae)</v>
      </c>
    </row>
    <row r="534" spans="1:60" s="12" customFormat="1" x14ac:dyDescent="0.35">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c r="BH534" s="15" t="str">
        <f t="shared" si="9"/>
        <v>tiger shark (Galeocerdo cuvier)</v>
      </c>
    </row>
    <row r="535" spans="1:60" s="12" customFormat="1" x14ac:dyDescent="0.35">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c r="BH535" s="15" t="str">
        <f t="shared" si="9"/>
        <v>wobbegong (Orectolobidae)</v>
      </c>
    </row>
    <row r="536" spans="1:60" s="12" customFormat="1" x14ac:dyDescent="0.35">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c r="BH536" s="15" t="str">
        <f t="shared" si="9"/>
        <v>white shark (Carcharodon carcharias)</v>
      </c>
    </row>
    <row r="537" spans="1:60" s="12" customFormat="1" x14ac:dyDescent="0.35">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c r="BH537" s="15" t="str">
        <f t="shared" si="9"/>
        <v>white shark (Carcharodon carcharias)</v>
      </c>
    </row>
    <row r="538" spans="1:60" s="12" customFormat="1" x14ac:dyDescent="0.35">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c r="BH538" s="15" t="str">
        <f t="shared" si="9"/>
        <v>shortfin mako shark (Isurus oxyrinchus)</v>
      </c>
    </row>
    <row r="539" spans="1:60" s="12" customFormat="1" x14ac:dyDescent="0.35">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c r="BH539" s="15" t="str">
        <f t="shared" si="9"/>
        <v>wobbegong (Orectolobidae)</v>
      </c>
    </row>
    <row r="540" spans="1:60" s="12" customFormat="1" x14ac:dyDescent="0.35">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c r="BH540" s="15" t="str">
        <f t="shared" si="9"/>
        <v>bronze whaler shark (Carcharhinus brachyurus)</v>
      </c>
    </row>
    <row r="541" spans="1:60" s="12" customFormat="1" x14ac:dyDescent="0.35">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c r="BH541" s="15" t="str">
        <f t="shared" si="9"/>
        <v>white shark (Carcharodon carcharias)</v>
      </c>
    </row>
    <row r="542" spans="1:60" s="12" customFormat="1" x14ac:dyDescent="0.35">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c r="BH542" s="15" t="str">
        <f t="shared" si="9"/>
        <v>wobbegong (Orectolobidae)</v>
      </c>
    </row>
    <row r="543" spans="1:60" s="12" customFormat="1" x14ac:dyDescent="0.35">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c r="BH543" s="15" t="str">
        <f t="shared" si="9"/>
        <v>bronze whaler shark (Carcharhinus brachyurus)</v>
      </c>
    </row>
    <row r="544" spans="1:60" s="12" customFormat="1" x14ac:dyDescent="0.35">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c r="BH544" s="15" t="str">
        <f t="shared" si="9"/>
        <v>white shark (Carcharodon carcharias)</v>
      </c>
    </row>
    <row r="545" spans="1:60" s="12" customFormat="1" x14ac:dyDescent="0.35">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c r="BH545" s="15" t="str">
        <f t="shared" si="9"/>
        <v>bull shark (Carcharhinus leucas)</v>
      </c>
    </row>
    <row r="546" spans="1:60" s="12" customFormat="1" x14ac:dyDescent="0.35">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c r="BH546" s="15" t="str">
        <f t="shared" si="9"/>
        <v>bronze whaler shark (Carcharhinus brachyurus)</v>
      </c>
    </row>
    <row r="547" spans="1:60" s="12" customFormat="1" x14ac:dyDescent="0.35">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c r="BH547" s="15" t="str">
        <f t="shared" si="9"/>
        <v>white shark (Carcharodon carcharias)</v>
      </c>
    </row>
    <row r="548" spans="1:60" s="12" customFormat="1" x14ac:dyDescent="0.35">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c r="BH548" s="15" t="str">
        <f t="shared" si="9"/>
        <v>bronze whaler shark (Carcharhinus brachyurus)</v>
      </c>
    </row>
    <row r="549" spans="1:60" s="12" customFormat="1" x14ac:dyDescent="0.35">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c r="BH549" s="15" t="str">
        <f t="shared" si="9"/>
        <v>wobbegong (Orectolobidae)</v>
      </c>
    </row>
    <row r="550" spans="1:60" s="12" customFormat="1" x14ac:dyDescent="0.35">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c r="BH550" s="15" t="str">
        <f t="shared" si="9"/>
        <v>bull shark (Carcharhinus leucas)</v>
      </c>
    </row>
    <row r="551" spans="1:60" s="12" customFormat="1" x14ac:dyDescent="0.35">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c r="BH551" s="15" t="str">
        <f t="shared" si="9"/>
        <v>school shark (Galeorhinus galeus)</v>
      </c>
    </row>
    <row r="552" spans="1:60" s="12" customFormat="1" x14ac:dyDescent="0.35">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c r="BH552" s="15" t="str">
        <f t="shared" si="9"/>
        <v>whaler shark (Carcharhinidae)</v>
      </c>
    </row>
    <row r="553" spans="1:60" s="12" customFormat="1" x14ac:dyDescent="0.35">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c r="BH553" s="15" t="str">
        <f t="shared" si="9"/>
        <v>tiger shark (Galeocerdo cuvier)</v>
      </c>
    </row>
    <row r="554" spans="1:60" s="12" customFormat="1" x14ac:dyDescent="0.35">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c r="BH554" s="15" t="str">
        <f t="shared" si="9"/>
        <v>white shark (Carcharodon carcharias)</v>
      </c>
    </row>
    <row r="555" spans="1:60" s="12" customFormat="1" x14ac:dyDescent="0.35">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c r="BH555" s="15" t="str">
        <f t="shared" si="9"/>
        <v/>
      </c>
    </row>
    <row r="556" spans="1:60" s="12" customFormat="1" x14ac:dyDescent="0.35">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c r="BH556" s="15" t="str">
        <f t="shared" si="9"/>
        <v>white shark (Carcharodon carcharias)</v>
      </c>
    </row>
    <row r="557" spans="1:60" s="12" customFormat="1" x14ac:dyDescent="0.35">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c r="BH557" s="15" t="str">
        <f t="shared" si="9"/>
        <v>white shark (Carcharodon carcharias)</v>
      </c>
    </row>
    <row r="558" spans="1:60" s="12" customFormat="1" x14ac:dyDescent="0.35">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c r="BH558" s="15" t="str">
        <f t="shared" si="9"/>
        <v>whaler shark (Carcharhinidae)</v>
      </c>
    </row>
    <row r="559" spans="1:60" s="12" customFormat="1" x14ac:dyDescent="0.35">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c r="BH559" s="15" t="str">
        <f t="shared" si="9"/>
        <v>white shark (Carcharodon carcharias)</v>
      </c>
    </row>
    <row r="560" spans="1:60" s="12" customFormat="1" x14ac:dyDescent="0.35">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c r="BH560" s="15" t="str">
        <f t="shared" si="9"/>
        <v>white shark (Carcharodon carcharias)</v>
      </c>
    </row>
    <row r="561" spans="1:60" s="12" customFormat="1" x14ac:dyDescent="0.35">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c r="BH561" s="15" t="str">
        <f t="shared" si="9"/>
        <v>tiger shark (Galeocerdo cuvier)</v>
      </c>
    </row>
    <row r="562" spans="1:60" s="12" customFormat="1" x14ac:dyDescent="0.35">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c r="BH562" s="15" t="str">
        <f t="shared" si="9"/>
        <v>white shark (Carcharodon carcharias)</v>
      </c>
    </row>
    <row r="563" spans="1:60" s="12" customFormat="1" x14ac:dyDescent="0.35">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c r="BH563" s="15" t="str">
        <f t="shared" si="9"/>
        <v>bull shark (Carcharhinus leucas)</v>
      </c>
    </row>
    <row r="564" spans="1:60" s="12" customFormat="1" x14ac:dyDescent="0.35">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c r="BH564" s="15" t="str">
        <f t="shared" si="9"/>
        <v>white shark (Carcharodon carcharias)</v>
      </c>
    </row>
    <row r="565" spans="1:60" s="12" customFormat="1" x14ac:dyDescent="0.35">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c r="BH565" s="15" t="str">
        <f t="shared" si="9"/>
        <v>tiger shark (Galeocerdo cuvier)</v>
      </c>
    </row>
    <row r="566" spans="1:60" s="12" customFormat="1" x14ac:dyDescent="0.35">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c r="BH566" s="15" t="str">
        <f t="shared" si="9"/>
        <v>wobbegong (Orectolobidae)</v>
      </c>
    </row>
    <row r="567" spans="1:60" s="12" customFormat="1" x14ac:dyDescent="0.35">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c r="BH567" s="15" t="str">
        <f t="shared" si="9"/>
        <v>white shark (Carcharodon carcharias)</v>
      </c>
    </row>
    <row r="568" spans="1:60" s="12" customFormat="1" x14ac:dyDescent="0.35">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c r="BH568" s="15" t="str">
        <f t="shared" si="9"/>
        <v>white shark (Carcharodon carcharias)</v>
      </c>
    </row>
    <row r="569" spans="1:60" s="12" customFormat="1" x14ac:dyDescent="0.35">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c r="BH569" s="15" t="str">
        <f t="shared" si="9"/>
        <v>white shark (Carcharodon carcharias)</v>
      </c>
    </row>
    <row r="570" spans="1:60" s="12" customFormat="1" x14ac:dyDescent="0.35">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c r="BH570" s="15" t="str">
        <f t="shared" si="9"/>
        <v>wobbegong (Orectolobidae)</v>
      </c>
    </row>
    <row r="571" spans="1:60" s="12" customFormat="1" x14ac:dyDescent="0.35">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c r="BH571" s="15" t="str">
        <f t="shared" si="9"/>
        <v>tiger shark (Galeocerdo cuvier)</v>
      </c>
    </row>
    <row r="572" spans="1:60" s="12" customFormat="1" x14ac:dyDescent="0.35">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c r="BH572" s="15" t="str">
        <f t="shared" si="9"/>
        <v>white shark (Carcharodon carcharias)</v>
      </c>
    </row>
    <row r="573" spans="1:60" s="12" customFormat="1" x14ac:dyDescent="0.35">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c r="BH573" s="15" t="str">
        <f t="shared" si="9"/>
        <v>white shark (Carcharodon carcharias)</v>
      </c>
    </row>
    <row r="574" spans="1:60" s="12" customFormat="1" x14ac:dyDescent="0.35">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c r="BH574" s="15" t="str">
        <f t="shared" si="9"/>
        <v>wobbegong (Orectolobidae)</v>
      </c>
    </row>
    <row r="575" spans="1:60" s="12" customFormat="1" x14ac:dyDescent="0.35">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c r="BH575" s="15" t="str">
        <f t="shared" si="9"/>
        <v>white shark (Carcharodon carcharias)</v>
      </c>
    </row>
    <row r="576" spans="1:60" s="12" customFormat="1" x14ac:dyDescent="0.35">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c r="BH576" s="15" t="str">
        <f t="shared" si="9"/>
        <v>tiger shark (Galeocerdo cuvier)</v>
      </c>
    </row>
    <row r="577" spans="1:60"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c r="BH577" s="15" t="str">
        <f t="shared" si="9"/>
        <v>tiger shark (Galeocerdo cuvier)</v>
      </c>
    </row>
    <row r="578" spans="1:60" s="12" customFormat="1" x14ac:dyDescent="0.35">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c r="BH578" s="15" t="str">
        <f t="shared" si="9"/>
        <v>tiger shark (Galeocerdo cuvier)</v>
      </c>
    </row>
    <row r="579" spans="1:60" s="12" customFormat="1" x14ac:dyDescent="0.35">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c r="BH579" s="15" t="str">
        <f t="shared" si="9"/>
        <v>bull shark (Carcharhinus leucas)</v>
      </c>
    </row>
    <row r="580" spans="1:60" s="12" customFormat="1" x14ac:dyDescent="0.35">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c r="BH580" s="15" t="str">
        <f t="shared" si="9"/>
        <v>tiger shark (Galeocerdo cuvier)</v>
      </c>
    </row>
    <row r="581" spans="1:60" s="12" customFormat="1" x14ac:dyDescent="0.35">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c r="BH581" s="15" t="str">
        <f t="shared" si="9"/>
        <v>white shark (Carcharodon carcharias)</v>
      </c>
    </row>
    <row r="582" spans="1:60" s="12" customFormat="1" x14ac:dyDescent="0.35">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c r="BH582" s="15" t="str">
        <f t="shared" si="9"/>
        <v>white shark (Carcharodon carcharias)</v>
      </c>
    </row>
    <row r="583" spans="1:60" s="12" customFormat="1" x14ac:dyDescent="0.35">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c r="BH583" s="15" t="str">
        <f t="shared" si="9"/>
        <v>white shark (Carcharodon carcharias)</v>
      </c>
    </row>
    <row r="584" spans="1:60" s="12" customFormat="1" x14ac:dyDescent="0.35">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c r="BH584" s="15" t="str">
        <f t="shared" si="9"/>
        <v>bull shark (Carcharhinus leucas)</v>
      </c>
    </row>
    <row r="585" spans="1:60" s="12" customFormat="1" x14ac:dyDescent="0.35">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c r="BH585" s="15" t="str">
        <f t="shared" ref="BH585:BH648" si="10">IF(ISBLANK(L585),TRIM(K585),(_xlfn.CONCAT(TRIM(K585)," (",SUBSTITUTE(TRIM(L585)," ",""),")")))</f>
        <v>bronze whaler shark (Carcharhinus brachyurus)</v>
      </c>
    </row>
    <row r="586" spans="1:60" s="12" customFormat="1" x14ac:dyDescent="0.35">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c r="BH586" s="15" t="str">
        <f t="shared" si="10"/>
        <v>whaler shark (Carcharhinidae)</v>
      </c>
    </row>
    <row r="587" spans="1:60" s="12" customFormat="1" x14ac:dyDescent="0.35">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c r="BH587" s="15" t="str">
        <f t="shared" si="10"/>
        <v>wobbegong (Orectolobidae)</v>
      </c>
    </row>
    <row r="588" spans="1:60" s="12" customFormat="1" x14ac:dyDescent="0.35">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c r="BH588" s="15" t="str">
        <f t="shared" si="10"/>
        <v>bronze whaler shark (Carcharhinus brachyurus)</v>
      </c>
    </row>
    <row r="589" spans="1:60" s="12" customFormat="1" x14ac:dyDescent="0.35">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c r="BH589" s="15" t="str">
        <f t="shared" si="10"/>
        <v>whaler shark (Carcharhinidae)</v>
      </c>
    </row>
    <row r="590" spans="1:60" s="12" customFormat="1" x14ac:dyDescent="0.35">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c r="BH590" s="15" t="str">
        <f t="shared" si="10"/>
        <v>white shark (Carcharodon carcharias)</v>
      </c>
    </row>
    <row r="591" spans="1:60" s="12" customFormat="1" x14ac:dyDescent="0.35">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c r="BH591" s="15" t="str">
        <f t="shared" si="10"/>
        <v>grey reef shark (Carcharhinus amblyrhynchos)</v>
      </c>
    </row>
    <row r="592" spans="1:60" s="12" customFormat="1" x14ac:dyDescent="0.35">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c r="BH592" s="15" t="str">
        <f t="shared" si="10"/>
        <v>white shark (Carcharodon carcharias)</v>
      </c>
    </row>
    <row r="593" spans="1:60" s="12" customFormat="1" x14ac:dyDescent="0.35">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c r="BH593" s="15" t="str">
        <f t="shared" si="10"/>
        <v>tiger shark (Galeocerdo cuvier)</v>
      </c>
    </row>
    <row r="594" spans="1:60" s="12" customFormat="1" x14ac:dyDescent="0.35">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c r="BH594" s="15" t="str">
        <f t="shared" si="10"/>
        <v>wobbegong (Orectolobidae)</v>
      </c>
    </row>
    <row r="595" spans="1:60" s="12" customFormat="1" x14ac:dyDescent="0.35">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c r="BH595" s="15" t="str">
        <f t="shared" si="10"/>
        <v>wobbegong (Orectolobidae)</v>
      </c>
    </row>
    <row r="596" spans="1:60" s="12" customFormat="1" x14ac:dyDescent="0.35">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c r="BH596" s="15" t="str">
        <f t="shared" si="10"/>
        <v>tiger shark (Galeocerdo cuvier)</v>
      </c>
    </row>
    <row r="597" spans="1:60" s="12" customFormat="1" x14ac:dyDescent="0.35">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c r="BH597" s="15" t="str">
        <f t="shared" si="10"/>
        <v>white shark (Carcharodon carcharias)</v>
      </c>
    </row>
    <row r="598" spans="1:60" s="12" customFormat="1" x14ac:dyDescent="0.35">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c r="BH598" s="15" t="str">
        <f t="shared" si="10"/>
        <v>white shark (Carcharodon carcharias)</v>
      </c>
    </row>
    <row r="599" spans="1:60" s="12" customFormat="1" x14ac:dyDescent="0.35">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c r="BH599" s="15" t="str">
        <f t="shared" si="10"/>
        <v>white shark (Carcharodon carcharias)</v>
      </c>
    </row>
    <row r="600" spans="1:60" s="12" customFormat="1" x14ac:dyDescent="0.35">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c r="BH600" s="15" t="str">
        <f t="shared" si="10"/>
        <v>tiger shark (Galeocerdo cuvier)</v>
      </c>
    </row>
    <row r="601" spans="1:60" s="12" customFormat="1" x14ac:dyDescent="0.3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c r="BH601" s="15" t="str">
        <f t="shared" si="10"/>
        <v>tiger shark (Galeocerdo cuvier)</v>
      </c>
    </row>
    <row r="602" spans="1:60" s="12" customFormat="1" x14ac:dyDescent="0.35">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c r="BH602" s="15" t="str">
        <f t="shared" si="10"/>
        <v>tiger shark (Galeocerdo cuvier)</v>
      </c>
    </row>
    <row r="603" spans="1:60" s="12" customFormat="1" x14ac:dyDescent="0.35">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c r="BH603" s="15" t="str">
        <f t="shared" si="10"/>
        <v>tiger shark (Galeocerdo cuvier)</v>
      </c>
    </row>
    <row r="604" spans="1:60" s="12" customFormat="1" x14ac:dyDescent="0.35">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c r="BH604" s="15" t="str">
        <f t="shared" si="10"/>
        <v>white shark (Carcharodon carcharias)</v>
      </c>
    </row>
    <row r="605" spans="1:60" s="12" customFormat="1" x14ac:dyDescent="0.35">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c r="BH605" s="15" t="str">
        <f t="shared" si="10"/>
        <v>tiger shark (Galeocerdo cuvier)</v>
      </c>
    </row>
    <row r="606" spans="1:60" s="12" customFormat="1" x14ac:dyDescent="0.35">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c r="BH606" s="15" t="str">
        <f t="shared" si="10"/>
        <v>whaler shark (Carcharhinidae)</v>
      </c>
    </row>
    <row r="607" spans="1:60" s="12" customFormat="1" x14ac:dyDescent="0.35">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c r="BH607" s="15" t="str">
        <f t="shared" si="10"/>
        <v>wobbegong (Orectolobidae)</v>
      </c>
    </row>
    <row r="608" spans="1:60" s="12" customFormat="1" x14ac:dyDescent="0.35">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c r="BH608" s="15" t="str">
        <f t="shared" si="10"/>
        <v>white shark (Carcharodon carcharias)</v>
      </c>
    </row>
    <row r="609" spans="1:60" s="12" customFormat="1" x14ac:dyDescent="0.35">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c r="BH609" s="15" t="str">
        <f t="shared" si="10"/>
        <v>tiger shark (Galeocerdo cuvier)</v>
      </c>
    </row>
    <row r="610" spans="1:60" s="12" customFormat="1" x14ac:dyDescent="0.35">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c r="BH610" s="15" t="str">
        <f t="shared" si="10"/>
        <v>white shark (Carcharodon carcharias)</v>
      </c>
    </row>
    <row r="611" spans="1:60" s="12" customFormat="1" x14ac:dyDescent="0.35">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c r="BH611" s="15" t="str">
        <f t="shared" si="10"/>
        <v>white shark (Carcharodon carcharias)</v>
      </c>
    </row>
    <row r="612" spans="1:60" s="12" customFormat="1" x14ac:dyDescent="0.35">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c r="BH612" s="15" t="str">
        <f t="shared" si="10"/>
        <v>tiger shark (Galeocerdo cuvier)</v>
      </c>
    </row>
    <row r="613" spans="1:60" s="12" customFormat="1" x14ac:dyDescent="0.35">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c r="BH613" s="15" t="str">
        <f t="shared" si="10"/>
        <v>white shark (Carcharodon carcharias)</v>
      </c>
    </row>
    <row r="614" spans="1:60" s="12" customFormat="1" x14ac:dyDescent="0.35">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c r="BH614" s="15" t="str">
        <f t="shared" si="10"/>
        <v>wobbegong (Orectolobidae)</v>
      </c>
    </row>
    <row r="615" spans="1:60" s="12" customFormat="1" x14ac:dyDescent="0.35">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c r="BH615" s="15" t="str">
        <f t="shared" si="10"/>
        <v>white shark (Carcharodon carcharias)</v>
      </c>
    </row>
    <row r="616" spans="1:60" s="12" customFormat="1" x14ac:dyDescent="0.35">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c r="BH616" s="15" t="str">
        <f t="shared" si="10"/>
        <v>whitetip reef shark (Triaenodon obesus)</v>
      </c>
    </row>
    <row r="617" spans="1:60" s="12" customFormat="1" x14ac:dyDescent="0.35">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c r="BH617" s="15" t="str">
        <f t="shared" si="10"/>
        <v>wobbegong (Orectolobidae)</v>
      </c>
    </row>
    <row r="618" spans="1:60" s="12" customFormat="1" x14ac:dyDescent="0.35">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c r="BH618" s="15" t="str">
        <f t="shared" si="10"/>
        <v>tiger shark (Galeocerdo cuvier)</v>
      </c>
    </row>
    <row r="619" spans="1:60" s="12" customFormat="1" x14ac:dyDescent="0.35">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c r="BH619" s="15" t="str">
        <f t="shared" si="10"/>
        <v>wobbegong (Orectolobidae)</v>
      </c>
    </row>
    <row r="620" spans="1:60" s="12" customFormat="1" x14ac:dyDescent="0.35">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c r="BH620" s="15" t="str">
        <f t="shared" si="10"/>
        <v>wobbegong (Orectolobidae)</v>
      </c>
    </row>
    <row r="621" spans="1:60" s="12" customFormat="1" x14ac:dyDescent="0.35">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c r="BH621" s="15" t="str">
        <f t="shared" si="10"/>
        <v>wobbegong (Orectolobidae)</v>
      </c>
    </row>
    <row r="622" spans="1:60" s="12" customFormat="1" x14ac:dyDescent="0.35">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c r="BH622" s="15" t="str">
        <f t="shared" si="10"/>
        <v>tiger shark (Galeocerdo cuvier)</v>
      </c>
    </row>
    <row r="623" spans="1:60" s="12" customFormat="1" x14ac:dyDescent="0.35">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c r="BH623" s="15" t="str">
        <f t="shared" si="10"/>
        <v>tiger shark (Galeocerdo cuvier)</v>
      </c>
    </row>
    <row r="624" spans="1:60" s="12" customFormat="1" x14ac:dyDescent="0.35">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c r="BH624" s="15" t="str">
        <f t="shared" si="10"/>
        <v>whitetip reef shark (Triaenodon obesus)</v>
      </c>
    </row>
    <row r="625" spans="1:60" s="12" customFormat="1" x14ac:dyDescent="0.35">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c r="BH625" s="15" t="str">
        <f t="shared" si="10"/>
        <v>wobbegong (Orectolobidae)</v>
      </c>
    </row>
    <row r="626" spans="1:60" s="12" customFormat="1" x14ac:dyDescent="0.35">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c r="BH626" s="15" t="str">
        <f t="shared" si="10"/>
        <v>white shark (Carcharodon carcharias)</v>
      </c>
    </row>
    <row r="627" spans="1:60" s="12" customFormat="1" x14ac:dyDescent="0.35">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c r="BH627" s="15" t="str">
        <f t="shared" si="10"/>
        <v>white shark (Carcharodon carcharias)</v>
      </c>
    </row>
    <row r="628" spans="1:60" s="12" customFormat="1" x14ac:dyDescent="0.35">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c r="BH628" s="15" t="str">
        <f t="shared" si="10"/>
        <v>wobbegong (Orectolobidae)</v>
      </c>
    </row>
    <row r="629" spans="1:60" s="12" customFormat="1" x14ac:dyDescent="0.35">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c r="BH629" s="15" t="str">
        <f t="shared" si="10"/>
        <v>white shark (Carcharodon carcharias)</v>
      </c>
    </row>
    <row r="630" spans="1:60" s="12" customFormat="1" x14ac:dyDescent="0.35">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c r="BH630" s="15" t="str">
        <f t="shared" si="10"/>
        <v>bull shark (Carcharhinus leucas)</v>
      </c>
    </row>
    <row r="631" spans="1:60" s="12" customFormat="1" x14ac:dyDescent="0.35">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c r="BH631" s="15" t="str">
        <f t="shared" si="10"/>
        <v>hammerhead shark (Sphyrnidae)</v>
      </c>
    </row>
    <row r="632" spans="1:60" s="12" customFormat="1" x14ac:dyDescent="0.35">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c r="BH632" s="15" t="str">
        <f t="shared" si="10"/>
        <v>white shark (Carcharodon carcharias)</v>
      </c>
    </row>
    <row r="633" spans="1:60" s="12" customFormat="1" x14ac:dyDescent="0.35">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c r="BH633" s="15" t="str">
        <f t="shared" si="10"/>
        <v>white shark (Carcharodon carcharias)</v>
      </c>
    </row>
    <row r="634" spans="1:60" s="12" customFormat="1" x14ac:dyDescent="0.35">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c r="BH634" s="15" t="str">
        <f t="shared" si="10"/>
        <v>tiger shark (Galeocerdo cuvier)</v>
      </c>
    </row>
    <row r="635" spans="1:60" s="12" customFormat="1" x14ac:dyDescent="0.35">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c r="BH635" s="15" t="str">
        <f t="shared" si="10"/>
        <v>white shark (Carcharodon carcharias)</v>
      </c>
    </row>
    <row r="636" spans="1:60"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c r="BH636" s="15" t="str">
        <f t="shared" si="10"/>
        <v>tiger shark (Galeocerdo cuvier)</v>
      </c>
    </row>
    <row r="637" spans="1:60" s="12" customFormat="1" x14ac:dyDescent="0.35">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c r="BH637" s="15" t="str">
        <f t="shared" si="10"/>
        <v>tiger shark (Galeocerdo cuvier)</v>
      </c>
    </row>
    <row r="638" spans="1:60" s="12" customFormat="1" x14ac:dyDescent="0.35">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c r="BH638" s="15" t="str">
        <f t="shared" si="10"/>
        <v>wobbegong (Orectolobidae)</v>
      </c>
    </row>
    <row r="639" spans="1:60" s="12" customFormat="1" x14ac:dyDescent="0.35">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c r="BH639" s="15" t="str">
        <f t="shared" si="10"/>
        <v>white shark (Carcharodon carcharias)</v>
      </c>
    </row>
    <row r="640" spans="1:60" s="12" customFormat="1" x14ac:dyDescent="0.35">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c r="BH640" s="15" t="str">
        <f t="shared" si="10"/>
        <v>wobbegong (Orectolobidae)</v>
      </c>
    </row>
    <row r="641" spans="1:60" s="12" customFormat="1" x14ac:dyDescent="0.35">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c r="BH641" s="15" t="str">
        <f t="shared" si="10"/>
        <v>white shark (Carcharodon carcharias)</v>
      </c>
    </row>
    <row r="642" spans="1:60" s="12" customFormat="1" x14ac:dyDescent="0.35">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c r="BH642" s="15" t="str">
        <f t="shared" si="10"/>
        <v>tiger shark (Galeocerdo cuvier)</v>
      </c>
    </row>
    <row r="643" spans="1:60" s="12" customFormat="1" x14ac:dyDescent="0.35">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c r="BH643" s="15" t="str">
        <f t="shared" si="10"/>
        <v>whaler shark (Carcharhinidae)</v>
      </c>
    </row>
    <row r="644" spans="1:60" s="12" customFormat="1" x14ac:dyDescent="0.35">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c r="BH644" s="15" t="str">
        <f t="shared" si="10"/>
        <v>white shark (Carcharodon carcharias)</v>
      </c>
    </row>
    <row r="645" spans="1:60" s="12" customFormat="1" x14ac:dyDescent="0.35">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c r="BH645" s="15" t="str">
        <f t="shared" si="10"/>
        <v>white shark (Carcharodon carcharias)</v>
      </c>
    </row>
    <row r="646" spans="1:60" s="12" customFormat="1" x14ac:dyDescent="0.35">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c r="BH646" s="15" t="str">
        <f t="shared" si="10"/>
        <v>white shark (Carcharodon carcharias)</v>
      </c>
    </row>
    <row r="647" spans="1:60" s="12" customFormat="1" x14ac:dyDescent="0.35">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c r="BH647" s="15" t="str">
        <f t="shared" si="10"/>
        <v>bull shark (Carcharhinus leucas)</v>
      </c>
    </row>
    <row r="648" spans="1:60" s="12" customFormat="1" x14ac:dyDescent="0.35">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c r="BH648" s="15" t="str">
        <f t="shared" si="10"/>
        <v>white shark (Carcharodon carcharias)</v>
      </c>
    </row>
    <row r="649" spans="1:60" s="12" customFormat="1" x14ac:dyDescent="0.35">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c r="BH649" s="15" t="str">
        <f t="shared" ref="BH649:BH712" si="11">IF(ISBLANK(L649),TRIM(K649),(_xlfn.CONCAT(TRIM(K649)," (",SUBSTITUTE(TRIM(L649)," ",""),")")))</f>
        <v>bull shark (Carcharhinus leucas)</v>
      </c>
    </row>
    <row r="650" spans="1:60" s="12" customFormat="1" x14ac:dyDescent="0.35">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c r="BH650" s="15" t="str">
        <f t="shared" si="11"/>
        <v>wobbegong (Orectolobidae)</v>
      </c>
    </row>
    <row r="651" spans="1:60" s="12" customFormat="1" x14ac:dyDescent="0.35">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c r="BH651" s="15" t="str">
        <f t="shared" si="11"/>
        <v>tiger shark (Galeocerdo cuvier)</v>
      </c>
    </row>
    <row r="652" spans="1:60" s="12" customFormat="1" x14ac:dyDescent="0.35">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c r="BH652" s="15" t="str">
        <f t="shared" si="11"/>
        <v>tiger shark (Galeocerdo cuvier)</v>
      </c>
    </row>
    <row r="653" spans="1:60" s="12" customFormat="1" x14ac:dyDescent="0.35">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c r="BH653" s="15" t="str">
        <f t="shared" si="11"/>
        <v>white shark (Carcharodon carcharias)</v>
      </c>
    </row>
    <row r="654" spans="1:60" s="12" customFormat="1" x14ac:dyDescent="0.35">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c r="BH654" s="15" t="str">
        <f t="shared" si="11"/>
        <v>tiger shark (Galeocerdo cuvier)</v>
      </c>
    </row>
    <row r="655" spans="1:60" s="12" customFormat="1" x14ac:dyDescent="0.35">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c r="BH655" s="15" t="str">
        <f t="shared" si="11"/>
        <v>hammerhead shark (Sphyrnidae)</v>
      </c>
    </row>
    <row r="656" spans="1:60" s="12" customFormat="1" x14ac:dyDescent="0.35">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c r="BH656" s="15" t="str">
        <f t="shared" si="11"/>
        <v>hammerhead shark (Sphyrnidae)</v>
      </c>
    </row>
    <row r="657" spans="1:60" s="12" customFormat="1" x14ac:dyDescent="0.35">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c r="BH657" s="15" t="str">
        <f t="shared" si="11"/>
        <v>wobbegong (Orectolobidae)</v>
      </c>
    </row>
    <row r="658" spans="1:60" s="12" customFormat="1" x14ac:dyDescent="0.35">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c r="BH658" s="15" t="str">
        <f t="shared" si="11"/>
        <v>bull shark (Carcharhinus leucas)</v>
      </c>
    </row>
    <row r="659" spans="1:60" s="12" customFormat="1" x14ac:dyDescent="0.35">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c r="BH659" s="15" t="str">
        <f t="shared" si="11"/>
        <v>white shark (Carcharodon carcharias)</v>
      </c>
    </row>
    <row r="660" spans="1:60" s="12" customFormat="1" x14ac:dyDescent="0.35">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c r="BH660" s="15" t="str">
        <f t="shared" si="11"/>
        <v>bull shark (Carcharhinus leucas)</v>
      </c>
    </row>
    <row r="661" spans="1:60" s="12" customFormat="1" x14ac:dyDescent="0.35">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c r="BH661" s="15" t="str">
        <f t="shared" si="11"/>
        <v/>
      </c>
    </row>
    <row r="662" spans="1:60" s="12" customFormat="1" x14ac:dyDescent="0.35">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c r="BH662" s="15" t="str">
        <f t="shared" si="11"/>
        <v>bronze whaler shark (Carcharhinus brachyurus)</v>
      </c>
    </row>
    <row r="663" spans="1:60" s="12" customFormat="1" x14ac:dyDescent="0.35">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c r="BH663" s="15" t="str">
        <f t="shared" si="11"/>
        <v>dusky shark (Carcharhinus obscurus)</v>
      </c>
    </row>
    <row r="664" spans="1:60" s="12" customFormat="1" x14ac:dyDescent="0.35">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c r="BH664" s="15" t="str">
        <f t="shared" si="11"/>
        <v>bull shark (Carcharhinus leucas)</v>
      </c>
    </row>
    <row r="665" spans="1:60" s="12" customFormat="1" x14ac:dyDescent="0.35">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c r="BH665" s="15" t="str">
        <f t="shared" si="11"/>
        <v>grey nurse shark (Carcharius taurus)</v>
      </c>
    </row>
    <row r="666" spans="1:60" s="12" customFormat="1" x14ac:dyDescent="0.35">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c r="BH666" s="15" t="str">
        <f t="shared" si="11"/>
        <v>white shark (Carcharodon carcharias)</v>
      </c>
    </row>
    <row r="667" spans="1:60" s="12" customFormat="1" x14ac:dyDescent="0.35">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c r="BH667" s="15" t="str">
        <f t="shared" si="11"/>
        <v>white shark (Carcharodon carcharias)</v>
      </c>
    </row>
    <row r="668" spans="1:60" s="12" customFormat="1" x14ac:dyDescent="0.35">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c r="BH668" s="15" t="str">
        <f t="shared" si="11"/>
        <v>white shark (Carcharodon carcharias)</v>
      </c>
    </row>
    <row r="669" spans="1:60" s="12" customFormat="1" x14ac:dyDescent="0.35">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c r="BH669" s="15" t="str">
        <f t="shared" si="11"/>
        <v>tiger shark (Galeocerdo cuvier)</v>
      </c>
    </row>
    <row r="670" spans="1:60" s="12" customFormat="1" x14ac:dyDescent="0.35">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c r="BH670" s="15" t="str">
        <f t="shared" si="11"/>
        <v>bull shark (Carcharhinus leucas)</v>
      </c>
    </row>
    <row r="671" spans="1:60" s="12" customFormat="1" x14ac:dyDescent="0.35">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c r="BH671" s="15" t="str">
        <f t="shared" si="11"/>
        <v>white shark (Carcharodon carcharias)</v>
      </c>
    </row>
    <row r="672" spans="1:60" s="12" customFormat="1" x14ac:dyDescent="0.35">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c r="BH672" s="15" t="str">
        <f t="shared" si="11"/>
        <v>white shark (Carcharodon carcharias)</v>
      </c>
    </row>
    <row r="673" spans="1:60" s="12" customFormat="1" x14ac:dyDescent="0.35">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c r="BH673" s="15" t="str">
        <f t="shared" si="11"/>
        <v>white shark (Carcharodon carcharias)</v>
      </c>
    </row>
    <row r="674" spans="1:60" s="12" customFormat="1" x14ac:dyDescent="0.35">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c r="BH674" s="15" t="str">
        <f t="shared" si="11"/>
        <v>whitetip reef shark (Triaenodon obesus)</v>
      </c>
    </row>
    <row r="675" spans="1:60" s="12" customFormat="1" x14ac:dyDescent="0.35">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c r="BH675" s="15" t="str">
        <f t="shared" si="11"/>
        <v>white shark (Carcharodon carcharias)</v>
      </c>
    </row>
    <row r="676" spans="1:60" s="12" customFormat="1" x14ac:dyDescent="0.35">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c r="BH676" s="15" t="str">
        <f t="shared" si="11"/>
        <v>white shark (Carcharodon carcharias)</v>
      </c>
    </row>
    <row r="677" spans="1:60" s="12" customFormat="1" x14ac:dyDescent="0.35">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c r="BH677" s="15" t="str">
        <f t="shared" si="11"/>
        <v>white shark (Carcharodon carcharias)</v>
      </c>
    </row>
    <row r="678" spans="1:60" s="12" customFormat="1" x14ac:dyDescent="0.35">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c r="BH678" s="15" t="str">
        <f t="shared" si="11"/>
        <v>white shark (Carcharodon carcharias)</v>
      </c>
    </row>
    <row r="679" spans="1:60" s="12" customFormat="1" x14ac:dyDescent="0.35">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c r="BH679" s="15" t="str">
        <f t="shared" si="11"/>
        <v>tiger shark (Galeocerdo cuvier)</v>
      </c>
    </row>
    <row r="680" spans="1:60" s="12" customFormat="1" x14ac:dyDescent="0.35">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c r="BH680" s="15" t="str">
        <f t="shared" si="11"/>
        <v>whaler shark (Carcharhinidae)</v>
      </c>
    </row>
    <row r="681" spans="1:60" s="12" customFormat="1" x14ac:dyDescent="0.35">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c r="BH681" s="15" t="str">
        <f t="shared" si="11"/>
        <v>bull shark (Carcharhinus leucas)</v>
      </c>
    </row>
    <row r="682" spans="1:60" s="12" customFormat="1" x14ac:dyDescent="0.35">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c r="BH682" s="15" t="str">
        <f t="shared" si="11"/>
        <v>bull shark (Carcharhinus leucas)</v>
      </c>
    </row>
    <row r="683" spans="1:60" s="12" customFormat="1" x14ac:dyDescent="0.35">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c r="BH683" s="15" t="str">
        <f t="shared" si="11"/>
        <v>wobbegong (Orectolobidae)</v>
      </c>
    </row>
    <row r="684" spans="1:60" s="12" customFormat="1" x14ac:dyDescent="0.35">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c r="BH684" s="15" t="str">
        <f t="shared" si="11"/>
        <v>whaler shark (Carcharhinidae)</v>
      </c>
    </row>
    <row r="685" spans="1:60" s="12" customFormat="1" x14ac:dyDescent="0.35">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c r="BH685" s="15" t="str">
        <f t="shared" si="11"/>
        <v>wobbegong (Orectolobidae)</v>
      </c>
    </row>
    <row r="686" spans="1:60" s="12" customFormat="1" x14ac:dyDescent="0.35">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c r="BH686" s="15" t="str">
        <f t="shared" si="11"/>
        <v>sevengill shark (Notorynchus cepedianus)</v>
      </c>
    </row>
    <row r="687" spans="1:60" s="12" customFormat="1" x14ac:dyDescent="0.35">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c r="BH687" s="15" t="str">
        <f t="shared" si="11"/>
        <v>wobbegong (Orectolobidae)</v>
      </c>
    </row>
    <row r="688" spans="1:60" s="12" customFormat="1" x14ac:dyDescent="0.35">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c r="BH688" s="15" t="str">
        <f t="shared" si="11"/>
        <v>white shark (Carcharodon carcharias)</v>
      </c>
    </row>
    <row r="689" spans="1:60" s="12" customFormat="1" x14ac:dyDescent="0.35">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c r="BH689" s="15" t="str">
        <f t="shared" si="11"/>
        <v>bull shark (Carcharhinus leucas)</v>
      </c>
    </row>
    <row r="690" spans="1:60" s="12" customFormat="1" x14ac:dyDescent="0.35">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c r="BH690" s="15" t="str">
        <f t="shared" si="11"/>
        <v>wobbegong (Orectolobidae)</v>
      </c>
    </row>
    <row r="691" spans="1:60" s="12" customFormat="1" x14ac:dyDescent="0.35">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c r="BH691" s="15" t="str">
        <f t="shared" si="11"/>
        <v>tiger shark (Galeocerdo cuvier)</v>
      </c>
    </row>
    <row r="692" spans="1:60" s="12" customFormat="1" x14ac:dyDescent="0.35">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c r="BH692" s="15" t="str">
        <f t="shared" si="11"/>
        <v>white shark (Carcharodon carcharias)</v>
      </c>
    </row>
    <row r="693" spans="1:60" s="12" customFormat="1" x14ac:dyDescent="0.35">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c r="BH693" s="15" t="str">
        <f t="shared" si="11"/>
        <v>tiger shark (Galeocerdo cuvier)</v>
      </c>
    </row>
    <row r="694" spans="1:60" s="12" customFormat="1" x14ac:dyDescent="0.35">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c r="BH694" s="15" t="str">
        <f t="shared" si="11"/>
        <v>bull shark (Carcharhinus leucas)</v>
      </c>
    </row>
    <row r="695" spans="1:60" s="12" customFormat="1" x14ac:dyDescent="0.35">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c r="BH695" s="15" t="str">
        <f t="shared" si="11"/>
        <v>tiger shark (Galeocerdo cuvier)</v>
      </c>
    </row>
    <row r="696" spans="1:60" s="12" customFormat="1" x14ac:dyDescent="0.35">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c r="BH696" s="15" t="str">
        <f t="shared" si="11"/>
        <v>bull shark (Carcharhinus leucas)</v>
      </c>
    </row>
    <row r="697" spans="1:60" s="12" customFormat="1" x14ac:dyDescent="0.35">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c r="BH697" s="15" t="str">
        <f t="shared" si="11"/>
        <v>bull shark (Carcharhinus leucas)</v>
      </c>
    </row>
    <row r="698" spans="1:60" s="12" customFormat="1" x14ac:dyDescent="0.35">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c r="BH698" s="15" t="str">
        <f t="shared" si="11"/>
        <v>wobbegong (Orectolobidae)</v>
      </c>
    </row>
    <row r="699" spans="1:60" s="12" customFormat="1" x14ac:dyDescent="0.35">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c r="BH699" s="15" t="str">
        <f t="shared" si="11"/>
        <v>bull shark (Carcharhinus leucas)</v>
      </c>
    </row>
    <row r="700" spans="1:60" s="12" customFormat="1" x14ac:dyDescent="0.35">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c r="BH700" s="15" t="str">
        <f t="shared" si="11"/>
        <v>galapagos shark (Carcharhinus galapagensis)</v>
      </c>
    </row>
    <row r="701" spans="1:60" s="12" customFormat="1" x14ac:dyDescent="0.35">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c r="BH701" s="15" t="str">
        <f t="shared" si="11"/>
        <v>whaler shark (Carcharhinidae)</v>
      </c>
    </row>
    <row r="702" spans="1:60" s="12" customFormat="1" x14ac:dyDescent="0.35">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c r="BH702" s="15" t="str">
        <f t="shared" si="11"/>
        <v>wobbegong (Orectolobidae)</v>
      </c>
    </row>
    <row r="703" spans="1:60" s="12" customFormat="1" x14ac:dyDescent="0.35">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c r="BH703" s="15" t="str">
        <f t="shared" si="11"/>
        <v>wobbegong (Orectolobidae)</v>
      </c>
    </row>
    <row r="704" spans="1:60" s="12" customFormat="1" x14ac:dyDescent="0.35">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c r="BH704" s="15" t="str">
        <f t="shared" si="11"/>
        <v>white shark (Carcharodon carcharias)</v>
      </c>
    </row>
    <row r="705" spans="1:60" s="12" customFormat="1" x14ac:dyDescent="0.35">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c r="BH705" s="15" t="str">
        <f t="shared" si="11"/>
        <v>wobbegong (Orectolobidae)</v>
      </c>
    </row>
    <row r="706" spans="1:60" s="12" customFormat="1" x14ac:dyDescent="0.35">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c r="BH706" s="15" t="str">
        <f t="shared" si="11"/>
        <v>wobbegong (Orectolobidae)</v>
      </c>
    </row>
    <row r="707" spans="1:60" s="12" customFormat="1" x14ac:dyDescent="0.35">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c r="BH707" s="15" t="str">
        <f t="shared" si="11"/>
        <v>wobbegong (Orectolobidae)</v>
      </c>
    </row>
    <row r="708" spans="1:60" s="12" customFormat="1" x14ac:dyDescent="0.35">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c r="BH708" s="15" t="str">
        <f t="shared" si="11"/>
        <v>tiger shark (Galeocerdo cuvier)</v>
      </c>
    </row>
    <row r="709" spans="1:60" s="12" customFormat="1" x14ac:dyDescent="0.35">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c r="BH709" s="15" t="str">
        <f t="shared" si="11"/>
        <v>bull shark (Carcharhinus leucas)</v>
      </c>
    </row>
    <row r="710" spans="1:60" s="12" customFormat="1" x14ac:dyDescent="0.35">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c r="BH710" s="15" t="str">
        <f t="shared" si="11"/>
        <v>white shark (Carcharodon carcharias)</v>
      </c>
    </row>
    <row r="711" spans="1:60" s="12" customFormat="1" x14ac:dyDescent="0.35">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c r="BH711" s="15" t="str">
        <f t="shared" si="11"/>
        <v>grey reef shark (Carcharhinus amblyrhynchos)</v>
      </c>
    </row>
    <row r="712" spans="1:60" s="12" customFormat="1" x14ac:dyDescent="0.35">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c r="BH712" s="15" t="str">
        <f t="shared" si="11"/>
        <v>bull shark (Carcharhinus leucas)</v>
      </c>
    </row>
    <row r="713" spans="1:60" s="12" customFormat="1" x14ac:dyDescent="0.35">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c r="BH713" s="15" t="str">
        <f t="shared" ref="BH713:BH776" si="12">IF(ISBLANK(L713),TRIM(K713),(_xlfn.CONCAT(TRIM(K713)," (",SUBSTITUTE(TRIM(L713)," ",""),")")))</f>
        <v>bull shark (Carcharhinus leucas)</v>
      </c>
    </row>
    <row r="714" spans="1:60" s="12" customFormat="1" x14ac:dyDescent="0.35">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c r="BH714" s="15" t="str">
        <f t="shared" si="12"/>
        <v>tiger shark (Galeocerdo cuvier)</v>
      </c>
    </row>
    <row r="715" spans="1:60" s="12" customFormat="1" x14ac:dyDescent="0.35">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c r="BH715" s="15" t="str">
        <f t="shared" si="12"/>
        <v>white shark (Carcharodon carcharias)</v>
      </c>
    </row>
    <row r="716" spans="1:60" s="12" customFormat="1" x14ac:dyDescent="0.35">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c r="BH716" s="15" t="str">
        <f t="shared" si="12"/>
        <v>white shark (Carcharodon carcharias)</v>
      </c>
    </row>
    <row r="717" spans="1:60" s="12" customFormat="1" x14ac:dyDescent="0.35">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c r="BH717" s="15" t="str">
        <f t="shared" si="12"/>
        <v>white shark (Carcharodon carcharias)</v>
      </c>
    </row>
    <row r="718" spans="1:60" s="12" customFormat="1" x14ac:dyDescent="0.35">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c r="BH718" s="15" t="str">
        <f t="shared" si="12"/>
        <v>wobbegong (Orectolobidae)</v>
      </c>
    </row>
    <row r="719" spans="1:60" s="12" customFormat="1" x14ac:dyDescent="0.35">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c r="BH719" s="15" t="str">
        <f t="shared" si="12"/>
        <v>wobbegong (Orectolobidae)</v>
      </c>
    </row>
    <row r="720" spans="1:60" s="12" customFormat="1" x14ac:dyDescent="0.35">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c r="BH720" s="15" t="str">
        <f t="shared" si="12"/>
        <v>bull shark (Carcharhinus leucas)</v>
      </c>
    </row>
    <row r="721" spans="1:60" s="12" customFormat="1" x14ac:dyDescent="0.35">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c r="BH721" s="15" t="str">
        <f t="shared" si="12"/>
        <v>wobbegong (Orectolobidae)</v>
      </c>
    </row>
    <row r="722" spans="1:60" s="12" customFormat="1" x14ac:dyDescent="0.35">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c r="BH722" s="15" t="str">
        <f t="shared" si="12"/>
        <v>tiger shark (Galeocerdo cuvier)</v>
      </c>
    </row>
    <row r="723" spans="1:60" s="12" customFormat="1" x14ac:dyDescent="0.35">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c r="BH723" s="15" t="str">
        <f t="shared" si="12"/>
        <v>wobbegong (Orectolobidae)</v>
      </c>
    </row>
    <row r="724" spans="1:60" s="12" customFormat="1" x14ac:dyDescent="0.35">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c r="BH724" s="15" t="str">
        <f t="shared" si="12"/>
        <v>white shark (Carcharodon carcharias)</v>
      </c>
    </row>
    <row r="725" spans="1:60" s="12" customFormat="1" x14ac:dyDescent="0.35">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c r="BH725" s="15" t="str">
        <f t="shared" si="12"/>
        <v>wobbegong (Orectolobidae)</v>
      </c>
    </row>
    <row r="726" spans="1:60" s="12" customFormat="1" x14ac:dyDescent="0.35">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c r="BH726" s="15" t="str">
        <f t="shared" si="12"/>
        <v>wobbegong (Orectolobidae)</v>
      </c>
    </row>
    <row r="727" spans="1:60" s="12" customFormat="1" x14ac:dyDescent="0.35">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c r="BH727" s="15" t="str">
        <f t="shared" si="12"/>
        <v>wobbegong (Orectolobidae)</v>
      </c>
    </row>
    <row r="728" spans="1:60" s="12" customFormat="1" x14ac:dyDescent="0.35">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c r="BH728" s="15" t="str">
        <f t="shared" si="12"/>
        <v>whaler shark (Carcharhinidae)</v>
      </c>
    </row>
    <row r="729" spans="1:60" s="12" customFormat="1" x14ac:dyDescent="0.35">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c r="BH729" s="15" t="str">
        <f t="shared" si="12"/>
        <v>white shark (Carcharodon carcharias)</v>
      </c>
    </row>
    <row r="730" spans="1:60" s="12" customFormat="1" x14ac:dyDescent="0.35">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c r="BH730" s="15" t="str">
        <f t="shared" si="12"/>
        <v>white shark (Carcharodon carcharias)</v>
      </c>
    </row>
    <row r="731" spans="1:60" s="12" customFormat="1" x14ac:dyDescent="0.35">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c r="BH731" s="15" t="str">
        <f t="shared" si="12"/>
        <v>wobbegong (Orectolobidae)</v>
      </c>
    </row>
    <row r="732" spans="1:60" s="12" customFormat="1" x14ac:dyDescent="0.35">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c r="BH732" s="15" t="str">
        <f t="shared" si="12"/>
        <v>bronze whaler shark (Carcharhinus brachyurus)</v>
      </c>
    </row>
    <row r="733" spans="1:60" s="12" customFormat="1" x14ac:dyDescent="0.35">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c r="BH733" s="15" t="str">
        <f t="shared" si="12"/>
        <v>white shark (Carcharodon carcharias)</v>
      </c>
    </row>
    <row r="734" spans="1:60" s="12" customFormat="1" x14ac:dyDescent="0.35">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c r="BH734" s="15" t="str">
        <f t="shared" si="12"/>
        <v>white shark (Carcharodon carcharias)</v>
      </c>
    </row>
    <row r="735" spans="1:60" s="12" customFormat="1" x14ac:dyDescent="0.35">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c r="BH735" s="15" t="str">
        <f t="shared" si="12"/>
        <v>white shark (Carcharodon carcharias)</v>
      </c>
    </row>
    <row r="736" spans="1:60" s="12" customFormat="1" x14ac:dyDescent="0.35">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c r="BH736" s="15" t="str">
        <f t="shared" si="12"/>
        <v>wobbegong (Orectolobidae)</v>
      </c>
    </row>
    <row r="737" spans="1:60" s="12" customFormat="1" x14ac:dyDescent="0.35">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c r="BH737" s="15" t="str">
        <f t="shared" si="12"/>
        <v>white shark (Carcharodon carcharias)</v>
      </c>
    </row>
    <row r="738" spans="1:60" s="12" customFormat="1" x14ac:dyDescent="0.35">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c r="BH738" s="15" t="str">
        <f t="shared" si="12"/>
        <v>white shark (Carcharodon carcharias)</v>
      </c>
    </row>
    <row r="739" spans="1:60" s="12" customFormat="1" x14ac:dyDescent="0.35">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c r="BH739" s="15" t="str">
        <f t="shared" si="12"/>
        <v>white shark (Carcharodon carcharias)</v>
      </c>
    </row>
    <row r="740" spans="1:60" s="12" customFormat="1" x14ac:dyDescent="0.35">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c r="BH740" s="15" t="str">
        <f t="shared" si="12"/>
        <v>bull shark (Carcharhinus leucas)</v>
      </c>
    </row>
    <row r="741" spans="1:60" s="12" customFormat="1" x14ac:dyDescent="0.35">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c r="BH741" s="15" t="str">
        <f t="shared" si="12"/>
        <v>bull shark (Carcharhinus leucas)</v>
      </c>
    </row>
    <row r="742" spans="1:60" s="12" customFormat="1" x14ac:dyDescent="0.35">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c r="BH742" s="15" t="str">
        <f t="shared" si="12"/>
        <v>whaler shark (Carcharhinidae)</v>
      </c>
    </row>
    <row r="743" spans="1:60" s="12" customFormat="1" x14ac:dyDescent="0.35">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c r="BH743" s="15" t="str">
        <f t="shared" si="12"/>
        <v>wobbegong (Orectolobidae)</v>
      </c>
    </row>
    <row r="744" spans="1:60" s="12" customFormat="1" x14ac:dyDescent="0.35">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c r="BH744" s="15" t="str">
        <f t="shared" si="12"/>
        <v>white shark (Carcharodon carcharias)</v>
      </c>
    </row>
    <row r="745" spans="1:60" s="12" customFormat="1" x14ac:dyDescent="0.35">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c r="BH745" s="15" t="str">
        <f t="shared" si="12"/>
        <v>white shark (Carcharodon carcharias)</v>
      </c>
    </row>
    <row r="746" spans="1:60" s="12" customFormat="1" x14ac:dyDescent="0.35">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c r="BH746" s="15" t="str">
        <f t="shared" si="12"/>
        <v>tiger shark (Galeocerdo cuvier)</v>
      </c>
    </row>
    <row r="747" spans="1:60" s="12" customFormat="1" x14ac:dyDescent="0.35">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c r="BH747" s="15" t="str">
        <f t="shared" si="12"/>
        <v>white shark (Carcharodon carcharias)</v>
      </c>
    </row>
    <row r="748" spans="1:60" s="12" customFormat="1" x14ac:dyDescent="0.35">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c r="BH748" s="15" t="str">
        <f t="shared" si="12"/>
        <v>white shark (Carcharodon carcharias)</v>
      </c>
    </row>
    <row r="749" spans="1:60" s="12" customFormat="1" x14ac:dyDescent="0.35">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c r="BH749" s="15" t="str">
        <f t="shared" si="12"/>
        <v>white shark (Carcharodon carcharias)</v>
      </c>
    </row>
    <row r="750" spans="1:60" s="12" customFormat="1" x14ac:dyDescent="0.35">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c r="BH750" s="15" t="str">
        <f t="shared" si="12"/>
        <v>white shark (Carcharodon carcharias)</v>
      </c>
    </row>
    <row r="751" spans="1:60" s="12" customFormat="1" x14ac:dyDescent="0.35">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c r="BH751" s="15" t="str">
        <f t="shared" si="12"/>
        <v>whaler shark (Carcharhinidae)</v>
      </c>
    </row>
    <row r="752" spans="1:60" s="12" customFormat="1" x14ac:dyDescent="0.35">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c r="BH752" s="15" t="str">
        <f t="shared" si="12"/>
        <v>wobbegong (Orectolobidae)</v>
      </c>
    </row>
    <row r="753" spans="1:60" s="12" customFormat="1" x14ac:dyDescent="0.35">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c r="BH753" s="15" t="str">
        <f t="shared" si="12"/>
        <v>tiger shark (Galeocerdo cuvier)</v>
      </c>
    </row>
    <row r="754" spans="1:60" s="12" customFormat="1" x14ac:dyDescent="0.35">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c r="BH754" s="15" t="str">
        <f t="shared" si="12"/>
        <v>white shark (Carcharodon carcharias)</v>
      </c>
    </row>
    <row r="755" spans="1:60" s="12" customFormat="1" x14ac:dyDescent="0.35">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c r="BH755" s="15" t="str">
        <f t="shared" si="12"/>
        <v>tiger shark (Galeocerdo cuvier)</v>
      </c>
    </row>
    <row r="756" spans="1:60" s="12" customFormat="1" x14ac:dyDescent="0.35">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c r="BH756" s="15" t="str">
        <f t="shared" si="12"/>
        <v>wobbegong (Orectolobidae)</v>
      </c>
    </row>
    <row r="757" spans="1:60" s="12" customFormat="1" x14ac:dyDescent="0.35">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c r="BH757" s="15" t="str">
        <f t="shared" si="12"/>
        <v>wobbegong (Orectolobidae)</v>
      </c>
    </row>
    <row r="758" spans="1:60" s="12" customFormat="1" x14ac:dyDescent="0.35">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c r="BH758" s="15" t="str">
        <f t="shared" si="12"/>
        <v>wobbegong (Orectolobidae)</v>
      </c>
    </row>
    <row r="759" spans="1:60" s="12" customFormat="1" x14ac:dyDescent="0.35">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c r="BH759" s="15" t="str">
        <f t="shared" si="12"/>
        <v>white shark (Carcharodon carcharias)</v>
      </c>
    </row>
    <row r="760" spans="1:60" s="12" customFormat="1" x14ac:dyDescent="0.35">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c r="BH760" s="15" t="str">
        <f t="shared" si="12"/>
        <v>tiger shark (Galeocerdo cuvier)</v>
      </c>
    </row>
    <row r="761" spans="1:60" s="12" customFormat="1" x14ac:dyDescent="0.35">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c r="BH761" s="15" t="str">
        <f t="shared" si="12"/>
        <v>silvertip shark (Carcharhinus albimarginatus)</v>
      </c>
    </row>
    <row r="762" spans="1:60" s="12" customFormat="1" x14ac:dyDescent="0.35">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c r="BH762" s="15" t="str">
        <f t="shared" si="12"/>
        <v>white shark (Carcharodon carcharias)</v>
      </c>
    </row>
    <row r="763" spans="1:60" s="12" customFormat="1" x14ac:dyDescent="0.35">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c r="BH763" s="15" t="str">
        <f t="shared" si="12"/>
        <v>wobbegong (Orectolobidae)</v>
      </c>
    </row>
    <row r="764" spans="1:60" s="12" customFormat="1" x14ac:dyDescent="0.35">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c r="BH764" s="15" t="str">
        <f t="shared" si="12"/>
        <v>white shark (Carcharodon carcharias)</v>
      </c>
    </row>
    <row r="765" spans="1:60" s="12" customFormat="1" x14ac:dyDescent="0.35">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c r="BH765" s="15" t="str">
        <f t="shared" si="12"/>
        <v>white shark (Carcharodon carcharias)</v>
      </c>
    </row>
    <row r="766" spans="1:60" s="12" customFormat="1" x14ac:dyDescent="0.35">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c r="BH766" s="15" t="str">
        <f t="shared" si="12"/>
        <v>shortfin mako shark (Isurus oxyrinchus)</v>
      </c>
    </row>
    <row r="767" spans="1:60" s="12" customFormat="1" x14ac:dyDescent="0.35">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c r="BH767" s="15" t="str">
        <f t="shared" si="12"/>
        <v>bull shark (Carcharhinus leucas)</v>
      </c>
    </row>
    <row r="768" spans="1:60" s="12" customFormat="1" x14ac:dyDescent="0.35">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c r="BH768" s="15" t="str">
        <f t="shared" si="12"/>
        <v>whaler shark (Carcharhinidae)</v>
      </c>
    </row>
    <row r="769" spans="1:60" s="12" customFormat="1" x14ac:dyDescent="0.35">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c r="BH769" s="15" t="str">
        <f t="shared" si="12"/>
        <v>bull shark (Carcharhinus leucas)</v>
      </c>
    </row>
    <row r="770" spans="1:60" s="12" customFormat="1" x14ac:dyDescent="0.35">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c r="BH770" s="15" t="str">
        <f t="shared" si="12"/>
        <v>bull shark (Carcharhinus leucas)</v>
      </c>
    </row>
    <row r="771" spans="1:60" s="12" customFormat="1" x14ac:dyDescent="0.35">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c r="BH771" s="15" t="str">
        <f t="shared" si="12"/>
        <v>white shark (Carcharodon carcharias)</v>
      </c>
    </row>
    <row r="772" spans="1:60" s="12" customFormat="1" x14ac:dyDescent="0.35">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c r="BH772" s="15" t="str">
        <f t="shared" si="12"/>
        <v>wobbegong (Orectolobidae)</v>
      </c>
    </row>
    <row r="773" spans="1:60" s="12" customFormat="1" x14ac:dyDescent="0.35">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c r="BH773" s="15" t="str">
        <f t="shared" si="12"/>
        <v>white shark (Carcharodon carcharias)</v>
      </c>
    </row>
    <row r="774" spans="1:60" s="12" customFormat="1" x14ac:dyDescent="0.35">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c r="BH774" s="15" t="str">
        <f t="shared" si="12"/>
        <v>hammerhead shark (Sphyrnidae)</v>
      </c>
    </row>
    <row r="775" spans="1:60" s="12" customFormat="1" x14ac:dyDescent="0.35">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c r="BH775" s="15" t="str">
        <f t="shared" si="12"/>
        <v>wobbegong (Orectolobidae)</v>
      </c>
    </row>
    <row r="776" spans="1:60" s="12" customFormat="1" x14ac:dyDescent="0.35">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c r="BH776" s="15" t="str">
        <f t="shared" si="12"/>
        <v>bull shark (Carcharhinus leucas)</v>
      </c>
    </row>
    <row r="777" spans="1:60" s="12" customFormat="1" x14ac:dyDescent="0.35">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c r="BH777" s="15" t="str">
        <f t="shared" ref="BH777:BH840" si="13">IF(ISBLANK(L777),TRIM(K777),(_xlfn.CONCAT(TRIM(K777)," (",SUBSTITUTE(TRIM(L777)," ",""),")")))</f>
        <v>wobbegong (Orectolobidae)</v>
      </c>
    </row>
    <row r="778" spans="1:60" s="12" customFormat="1" x14ac:dyDescent="0.35">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c r="BH778" s="15" t="str">
        <f t="shared" si="13"/>
        <v>white shark (Carcharodon carcharias)</v>
      </c>
    </row>
    <row r="779" spans="1:60" s="12" customFormat="1" x14ac:dyDescent="0.35">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c r="BH779" s="15" t="str">
        <f t="shared" si="13"/>
        <v>wobbegong (Orectolobidae)</v>
      </c>
    </row>
    <row r="780" spans="1:60" s="12" customFormat="1" x14ac:dyDescent="0.35">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c r="BH780" s="15" t="str">
        <f t="shared" si="13"/>
        <v>bull shark (Carcharhinus leucas)</v>
      </c>
    </row>
    <row r="781" spans="1:60" s="12" customFormat="1" x14ac:dyDescent="0.35">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c r="BH781" s="15" t="str">
        <f t="shared" si="13"/>
        <v>whaler shark (Carcharhinidae)</v>
      </c>
    </row>
    <row r="782" spans="1:60" s="12" customFormat="1" x14ac:dyDescent="0.35">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c r="BH782" s="15" t="str">
        <f t="shared" si="13"/>
        <v>wobbegong (Orectolobidae)</v>
      </c>
    </row>
    <row r="783" spans="1:60" s="12" customFormat="1" x14ac:dyDescent="0.35">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c r="BH783" s="15" t="str">
        <f t="shared" si="13"/>
        <v>tiger shark (Galeocerdo cuvier)</v>
      </c>
    </row>
    <row r="784" spans="1:60" s="12" customFormat="1" x14ac:dyDescent="0.35">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c r="BH784" s="15" t="str">
        <f t="shared" si="13"/>
        <v>wobbegong (Orectolobidae)</v>
      </c>
    </row>
    <row r="785" spans="1:60" s="12" customFormat="1" x14ac:dyDescent="0.35">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c r="BH785" s="15" t="str">
        <f t="shared" si="13"/>
        <v>wobbegong (Orectolobidae)</v>
      </c>
    </row>
    <row r="786" spans="1:60" s="12" customFormat="1" x14ac:dyDescent="0.35">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c r="BH786" s="15" t="str">
        <f t="shared" si="13"/>
        <v>wobbegong (Orectolobidae)</v>
      </c>
    </row>
    <row r="787" spans="1:60" s="12" customFormat="1" x14ac:dyDescent="0.35">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c r="BH787" s="15" t="str">
        <f t="shared" si="13"/>
        <v>wobbegong (Orectolobidae)</v>
      </c>
    </row>
    <row r="788" spans="1:60" s="12" customFormat="1" x14ac:dyDescent="0.35">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c r="BH788" s="15" t="str">
        <f t="shared" si="13"/>
        <v>wobbegong (Orectolobidae)</v>
      </c>
    </row>
    <row r="789" spans="1:60" s="12" customFormat="1" x14ac:dyDescent="0.35">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c r="BH789" s="15" t="str">
        <f t="shared" si="13"/>
        <v>whaler shark (Carcharhinidae)</v>
      </c>
    </row>
    <row r="790" spans="1:60" s="12" customFormat="1" x14ac:dyDescent="0.35">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c r="BH790" s="15" t="str">
        <f t="shared" si="13"/>
        <v>wobbegong (Orectolobidae)</v>
      </c>
    </row>
    <row r="791" spans="1:60" s="12" customFormat="1" x14ac:dyDescent="0.35">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c r="BH791" s="15" t="str">
        <f t="shared" si="13"/>
        <v>whaler shark (Carcharhinidae)</v>
      </c>
    </row>
    <row r="792" spans="1:60" s="12" customFormat="1" x14ac:dyDescent="0.35">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c r="BH792" s="15" t="str">
        <f t="shared" si="13"/>
        <v>wobbegong (Orectolobidae)</v>
      </c>
    </row>
    <row r="793" spans="1:60" s="12" customFormat="1" x14ac:dyDescent="0.35">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c r="BH793" s="15" t="str">
        <f t="shared" si="13"/>
        <v>wobbegong (Orectolobidae)</v>
      </c>
    </row>
    <row r="794" spans="1:60" s="12" customFormat="1" x14ac:dyDescent="0.35">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c r="BH794" s="15" t="str">
        <f t="shared" si="13"/>
        <v>white shark (Carcharodon carcharias)</v>
      </c>
    </row>
    <row r="795" spans="1:60" s="12" customFormat="1" x14ac:dyDescent="0.35">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c r="BH795" s="15" t="str">
        <f t="shared" si="13"/>
        <v>white shark (Carcharodon carcharias)</v>
      </c>
    </row>
    <row r="796" spans="1:60" s="12" customFormat="1" x14ac:dyDescent="0.35">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c r="BH796" s="15" t="str">
        <f t="shared" si="13"/>
        <v>blind shark (Brachaelurus waddi)</v>
      </c>
    </row>
    <row r="797" spans="1:60" s="12" customFormat="1" x14ac:dyDescent="0.3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c r="BH797" s="15" t="str">
        <f t="shared" si="13"/>
        <v>wobbegong (Orectolobidae)</v>
      </c>
    </row>
    <row r="798" spans="1:60" s="12" customFormat="1" x14ac:dyDescent="0.35">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c r="BH798" s="15" t="str">
        <f t="shared" si="13"/>
        <v>wobbegong (Orectolobidae)</v>
      </c>
    </row>
    <row r="799" spans="1:60" s="12" customFormat="1" x14ac:dyDescent="0.35">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c r="BH799" s="15" t="str">
        <f t="shared" si="13"/>
        <v>bronze whaler shark (Carcharhinus brachyurus)</v>
      </c>
    </row>
    <row r="800" spans="1:60" s="12" customFormat="1" x14ac:dyDescent="0.35">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c r="BH800" s="15" t="str">
        <f t="shared" si="13"/>
        <v>wobbegong (Orectolobidae)</v>
      </c>
    </row>
    <row r="801" spans="1:60" s="12" customFormat="1" x14ac:dyDescent="0.35">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c r="BH801" s="15" t="str">
        <f t="shared" si="13"/>
        <v>wobbegong (Orectolobidae)</v>
      </c>
    </row>
    <row r="802" spans="1:60" s="12" customFormat="1" x14ac:dyDescent="0.35">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c r="BH802" s="15" t="str">
        <f t="shared" si="13"/>
        <v>white shark (Carcharodon carcharias)</v>
      </c>
    </row>
    <row r="803" spans="1:60" s="12" customFormat="1" x14ac:dyDescent="0.35">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c r="BH803" s="15" t="str">
        <f t="shared" si="13"/>
        <v>white shark (Carcharodon carcharias)</v>
      </c>
    </row>
    <row r="804" spans="1:60" s="12" customFormat="1" x14ac:dyDescent="0.35">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c r="BH804" s="15" t="str">
        <f t="shared" si="13"/>
        <v>wobbegong (Orectolobidae)</v>
      </c>
    </row>
    <row r="805" spans="1:60" s="12" customFormat="1" x14ac:dyDescent="0.35">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c r="BH805" s="15" t="str">
        <f t="shared" si="13"/>
        <v>white shark (Carcharodon carcharias)</v>
      </c>
    </row>
    <row r="806" spans="1:60" s="12" customFormat="1" x14ac:dyDescent="0.35">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c r="BH806" s="15" t="str">
        <f t="shared" si="13"/>
        <v>grey nurse shark (Carcharius taurus)</v>
      </c>
    </row>
    <row r="807" spans="1:60" s="12" customFormat="1" x14ac:dyDescent="0.35">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c r="BH807" s="15" t="str">
        <f t="shared" si="13"/>
        <v>white shark (Carcharodon carcharias)</v>
      </c>
    </row>
    <row r="808" spans="1:60" s="12" customFormat="1" x14ac:dyDescent="0.35">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c r="BH808" s="15" t="str">
        <f t="shared" si="13"/>
        <v>tiger shark (Galeocerdo cuvier)</v>
      </c>
    </row>
    <row r="809" spans="1:60" s="12" customFormat="1" x14ac:dyDescent="0.35">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c r="BH809" s="15" t="str">
        <f t="shared" si="13"/>
        <v>white shark (Carcharodon carcharias)</v>
      </c>
    </row>
    <row r="810" spans="1:60" s="12" customFormat="1" x14ac:dyDescent="0.35">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c r="BH810" s="15" t="str">
        <f t="shared" si="13"/>
        <v>wobbegong (Orectolobidae)</v>
      </c>
    </row>
    <row r="811" spans="1:60" s="12" customFormat="1" x14ac:dyDescent="0.35">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c r="BH811" s="15" t="str">
        <f t="shared" si="13"/>
        <v>tiger shark (Galeocerdo cuvier)</v>
      </c>
    </row>
    <row r="812" spans="1:60" s="12" customFormat="1" x14ac:dyDescent="0.35">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c r="BH812" s="15" t="str">
        <f t="shared" si="13"/>
        <v>white shark (Carcharodon carcharias)</v>
      </c>
    </row>
    <row r="813" spans="1:60" s="12" customFormat="1" x14ac:dyDescent="0.35">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c r="BH813" s="15" t="str">
        <f t="shared" si="13"/>
        <v>white shark (Carcharodon carcharias)</v>
      </c>
    </row>
    <row r="814" spans="1:60" s="12" customFormat="1" x14ac:dyDescent="0.35">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c r="BH814" s="15" t="str">
        <f t="shared" si="13"/>
        <v>bull shark (Carcharhinus leucas)</v>
      </c>
    </row>
    <row r="815" spans="1:60" s="12" customFormat="1" x14ac:dyDescent="0.35">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c r="BH815" s="15" t="str">
        <f t="shared" si="13"/>
        <v>white shark (Carcharodon carcharias)</v>
      </c>
    </row>
    <row r="816" spans="1:60" s="12" customFormat="1" x14ac:dyDescent="0.35">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c r="BH816" s="15" t="str">
        <f t="shared" si="13"/>
        <v>white shark (Carcharodon carcharias)</v>
      </c>
    </row>
    <row r="817" spans="1:60" s="12" customFormat="1" x14ac:dyDescent="0.35">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c r="BH817" s="15" t="str">
        <f t="shared" si="13"/>
        <v>whaler shark (Carcharhinidae)</v>
      </c>
    </row>
    <row r="818" spans="1:60" s="12" customFormat="1" x14ac:dyDescent="0.35">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c r="BH818" s="15" t="str">
        <f t="shared" si="13"/>
        <v>white shark (Carcharodon carcharias)</v>
      </c>
    </row>
    <row r="819" spans="1:60" s="12" customFormat="1" x14ac:dyDescent="0.35">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melanopterus)</v>
      </c>
    </row>
    <row r="820" spans="1:60" s="12" customFormat="1" x14ac:dyDescent="0.35">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c r="BH820" s="15" t="str">
        <f t="shared" si="13"/>
        <v>white shark (Carcharodon carcharias)</v>
      </c>
    </row>
    <row r="821" spans="1:60" s="12" customFormat="1" x14ac:dyDescent="0.35">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c r="BH821" s="15" t="str">
        <f t="shared" si="13"/>
        <v>tiger shark (Galeocerdo cuvier)</v>
      </c>
    </row>
    <row r="822" spans="1:60" s="12" customFormat="1" x14ac:dyDescent="0.35">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c r="BH822" s="15" t="str">
        <f t="shared" si="13"/>
        <v>wobbegong (Orectolobidae)</v>
      </c>
    </row>
    <row r="823" spans="1:60" s="12" customFormat="1" x14ac:dyDescent="0.35">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c r="BH823" s="15" t="str">
        <f t="shared" si="13"/>
        <v>white shark (Carcharodon carcharias)</v>
      </c>
    </row>
    <row r="824" spans="1:60" s="12" customFormat="1" x14ac:dyDescent="0.35">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c r="BH824" s="15" t="str">
        <f t="shared" si="13"/>
        <v>white shark (Carcharodon carcharias)</v>
      </c>
    </row>
    <row r="825" spans="1:60" s="12" customFormat="1" x14ac:dyDescent="0.35">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c r="BH825" s="15" t="str">
        <f t="shared" si="13"/>
        <v>white shark (Carcharodon carcharias)</v>
      </c>
    </row>
    <row r="826" spans="1:60" s="12" customFormat="1" x14ac:dyDescent="0.35">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c r="BH826" s="15" t="str">
        <f t="shared" si="13"/>
        <v>white shark (Carcharodon carcharias)</v>
      </c>
    </row>
    <row r="827" spans="1:60" s="12" customFormat="1" x14ac:dyDescent="0.35">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c r="BH827" s="15" t="str">
        <f t="shared" si="13"/>
        <v>bronze whaler shark (Carcharhinus brachyurus)</v>
      </c>
    </row>
    <row r="828" spans="1:60" s="12" customFormat="1" x14ac:dyDescent="0.35">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c r="BH828" s="15" t="str">
        <f t="shared" si="13"/>
        <v>whitetip reef shark (Triaenodon obesus)</v>
      </c>
    </row>
    <row r="829" spans="1:60" s="12" customFormat="1" x14ac:dyDescent="0.35">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c r="BH829" s="15" t="str">
        <f t="shared" si="13"/>
        <v>bull shark (Carcharhinus leucas)</v>
      </c>
    </row>
    <row r="830" spans="1:60" s="12" customFormat="1" x14ac:dyDescent="0.35">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c r="BH830" s="15" t="str">
        <f t="shared" si="13"/>
        <v>white shark (Carcharodon carcharias)</v>
      </c>
    </row>
    <row r="831" spans="1:60" s="12" customFormat="1" x14ac:dyDescent="0.35">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c r="BH831" s="15" t="str">
        <f t="shared" si="13"/>
        <v>wobbegong (Orectolobidae)</v>
      </c>
    </row>
    <row r="832" spans="1:60" s="12" customFormat="1" x14ac:dyDescent="0.35">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c r="BH832" s="15" t="str">
        <f t="shared" si="13"/>
        <v>whaler shark (Carcharhinidae)</v>
      </c>
    </row>
    <row r="833" spans="1:60" s="12" customFormat="1" x14ac:dyDescent="0.35">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c r="BH833" s="15" t="str">
        <f t="shared" si="13"/>
        <v>wobbegong (Orectolobidae)</v>
      </c>
    </row>
    <row r="834" spans="1:60" s="12" customFormat="1" x14ac:dyDescent="0.35">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c r="BH834" s="15" t="str">
        <f t="shared" si="13"/>
        <v>wobbegong (Orectolobidae)</v>
      </c>
    </row>
    <row r="835" spans="1:60" s="12" customFormat="1" x14ac:dyDescent="0.35">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c r="BH835" s="15" t="str">
        <f t="shared" si="13"/>
        <v>white shark (Carcharodon carcharias)</v>
      </c>
    </row>
    <row r="836" spans="1:60" s="12" customFormat="1" x14ac:dyDescent="0.35">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c r="BH836" s="15" t="str">
        <f t="shared" si="13"/>
        <v>white shark (Carcharodon carcharias)</v>
      </c>
    </row>
    <row r="837" spans="1:60" s="12" customFormat="1" x14ac:dyDescent="0.35">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c r="BH837" s="15" t="str">
        <f t="shared" si="13"/>
        <v>grey reef shark (Carcharhinus amblyrhynchos)</v>
      </c>
    </row>
    <row r="838" spans="1:60" s="12" customFormat="1" x14ac:dyDescent="0.35">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c r="BH838" s="15" t="str">
        <f t="shared" si="13"/>
        <v>white shark (Carcharodon carcharias)</v>
      </c>
    </row>
    <row r="839" spans="1:60" s="12" customFormat="1" x14ac:dyDescent="0.35">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c r="BH839" s="15" t="str">
        <f t="shared" si="13"/>
        <v>white shark (Carcharodon carcharias)</v>
      </c>
    </row>
    <row r="840" spans="1:60" s="12" customFormat="1" x14ac:dyDescent="0.35">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c r="BH840" s="15" t="str">
        <f t="shared" si="13"/>
        <v>white shark (Carcharodon carcharias)</v>
      </c>
    </row>
    <row r="841" spans="1:60" s="12" customFormat="1" x14ac:dyDescent="0.35">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c r="BH841" s="15" t="str">
        <f t="shared" ref="BH841:BH904" si="14">IF(ISBLANK(L841),TRIM(K841),(_xlfn.CONCAT(TRIM(K841)," (",SUBSTITUTE(TRIM(L841)," ",""),")")))</f>
        <v>white shark (Carcharodon carcharias)</v>
      </c>
    </row>
    <row r="842" spans="1:60" s="12" customFormat="1" x14ac:dyDescent="0.35">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c r="BH842" s="15" t="str">
        <f t="shared" si="14"/>
        <v>white shark (Carcharodon carcharias)</v>
      </c>
    </row>
    <row r="843" spans="1:60" s="12" customFormat="1" x14ac:dyDescent="0.35">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c r="BH843" s="15" t="str">
        <f t="shared" si="14"/>
        <v>bull shark (Carcharhinus leucas)</v>
      </c>
    </row>
    <row r="844" spans="1:60" s="12" customFormat="1" x14ac:dyDescent="0.35">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c r="BH844" s="15" t="str">
        <f t="shared" si="14"/>
        <v/>
      </c>
    </row>
    <row r="845" spans="1:60" s="12" customFormat="1" x14ac:dyDescent="0.35">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c r="BH845" s="15" t="str">
        <f t="shared" si="14"/>
        <v>whitetip reef shark (Triaenodon obesus)</v>
      </c>
    </row>
    <row r="846" spans="1:60" s="12" customFormat="1" x14ac:dyDescent="0.35">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c r="BH846" s="15" t="str">
        <f t="shared" si="14"/>
        <v>bull shark (Carcharhinus leucas)</v>
      </c>
    </row>
    <row r="847" spans="1:60" s="12" customFormat="1" x14ac:dyDescent="0.35">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c r="BH847" s="15" t="str">
        <f t="shared" si="14"/>
        <v>wobbegong (Orectolobidae)</v>
      </c>
    </row>
    <row r="848" spans="1:60" s="12" customFormat="1" x14ac:dyDescent="0.35">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c r="BH848" s="15" t="str">
        <f t="shared" si="14"/>
        <v>white shark (Carcharodon carcharias)</v>
      </c>
    </row>
    <row r="849" spans="1:60" s="12" customFormat="1" x14ac:dyDescent="0.35">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c r="BH849" s="15" t="str">
        <f t="shared" si="14"/>
        <v>wobbegong (Orectolobidae)</v>
      </c>
    </row>
    <row r="850" spans="1:60" s="12" customFormat="1" x14ac:dyDescent="0.35">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c r="BH850" s="15" t="str">
        <f t="shared" si="14"/>
        <v>whaler shark (Carcharhinidae)</v>
      </c>
    </row>
    <row r="851" spans="1:60" s="12" customFormat="1" ht="16.5" customHeight="1" x14ac:dyDescent="0.35">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c r="BH851" s="15" t="str">
        <f t="shared" si="14"/>
        <v>white shark (Carcharodon carcharias)</v>
      </c>
    </row>
    <row r="852" spans="1:60" s="12" customFormat="1" x14ac:dyDescent="0.35">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c r="BH852" s="15" t="str">
        <f t="shared" si="14"/>
        <v>white shark (Carcharodon carcharias)</v>
      </c>
    </row>
    <row r="853" spans="1:60" s="12" customFormat="1" ht="16.5" customHeight="1" x14ac:dyDescent="0.35">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c r="BH853" s="15" t="str">
        <f t="shared" si="14"/>
        <v>wobbegong (Orectolobidae)</v>
      </c>
    </row>
    <row r="854" spans="1:60" s="12" customFormat="1" x14ac:dyDescent="0.35">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c r="BH854" s="15" t="str">
        <f t="shared" si="14"/>
        <v>whaler shark (Carcharhinidae)</v>
      </c>
    </row>
    <row r="855" spans="1:60" s="12" customFormat="1" x14ac:dyDescent="0.35">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c r="BH855" s="15" t="str">
        <f t="shared" si="14"/>
        <v>white shark (Carcharodon carcharias)</v>
      </c>
    </row>
    <row r="856" spans="1:60" s="12" customFormat="1" x14ac:dyDescent="0.35">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c r="BH856" s="15" t="str">
        <f t="shared" si="14"/>
        <v>white shark (Carcharodon carcharias)</v>
      </c>
    </row>
    <row r="857" spans="1:60" s="12" customFormat="1" x14ac:dyDescent="0.35">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c r="BH857" s="15" t="str">
        <f t="shared" si="14"/>
        <v>wobbegong (Orectolobidae)</v>
      </c>
    </row>
    <row r="858" spans="1:60" s="12" customFormat="1" x14ac:dyDescent="0.35">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c r="BH858" s="15" t="str">
        <f t="shared" si="14"/>
        <v>wobbegong (Orectolobidae)</v>
      </c>
    </row>
    <row r="859" spans="1:60" s="12" customFormat="1" x14ac:dyDescent="0.35">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c r="BH859" s="15" t="str">
        <f t="shared" si="14"/>
        <v>wobbegong (Orectolobidae)</v>
      </c>
    </row>
    <row r="860" spans="1:60" s="12" customFormat="1" x14ac:dyDescent="0.35">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c r="BH860" s="15" t="str">
        <f t="shared" si="14"/>
        <v>wobbegong (Orectolobidae)</v>
      </c>
    </row>
    <row r="861" spans="1:60" s="12" customFormat="1" x14ac:dyDescent="0.35">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c r="BH861" s="15" t="str">
        <f t="shared" si="14"/>
        <v>bull shark (Carcharhinus leucas)</v>
      </c>
    </row>
    <row r="862" spans="1:60" s="12" customFormat="1" x14ac:dyDescent="0.35">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c r="BH862" s="15" t="str">
        <f t="shared" si="14"/>
        <v>wobbegong (Orectolobidae)</v>
      </c>
    </row>
    <row r="863" spans="1:60" s="12" customFormat="1" x14ac:dyDescent="0.35">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c r="BH863" s="15" t="str">
        <f t="shared" si="14"/>
        <v>white shark (Carcharodon carcharias)</v>
      </c>
    </row>
    <row r="864" spans="1:60" s="12" customFormat="1" x14ac:dyDescent="0.35">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c r="BH864" s="15" t="str">
        <f t="shared" si="14"/>
        <v>white shark (Carcharodon carcharias)</v>
      </c>
    </row>
    <row r="865" spans="1:60" s="12" customFormat="1" x14ac:dyDescent="0.35">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c r="BH865" s="15" t="str">
        <f t="shared" si="14"/>
        <v>white shark (Carcharodon carcharias)</v>
      </c>
    </row>
    <row r="866" spans="1:60" s="12" customFormat="1" x14ac:dyDescent="0.35">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c r="BH866" s="15" t="str">
        <f t="shared" si="14"/>
        <v>white shark (Carcharodon carcharias)</v>
      </c>
    </row>
    <row r="867" spans="1:60" s="12" customFormat="1" x14ac:dyDescent="0.35">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c r="BH867" s="15" t="str">
        <f t="shared" si="14"/>
        <v>whaler shark (Carcharhinidae)</v>
      </c>
    </row>
    <row r="868" spans="1:60" s="12" customFormat="1" x14ac:dyDescent="0.35">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c r="BH868" s="15" t="str">
        <f t="shared" si="14"/>
        <v>white shark (Carcharodon carcharias)</v>
      </c>
    </row>
    <row r="869" spans="1:60" s="12" customFormat="1" x14ac:dyDescent="0.35">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c r="BH869" s="15" t="str">
        <f t="shared" si="14"/>
        <v>white shark (Carcharodon carcharias)</v>
      </c>
    </row>
    <row r="870" spans="1:60" s="12" customFormat="1" x14ac:dyDescent="0.35">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c r="BH870" s="15" t="str">
        <f t="shared" si="14"/>
        <v>dusky shark (Carcharhinus obscurus)</v>
      </c>
    </row>
    <row r="871" spans="1:60" s="12" customFormat="1" x14ac:dyDescent="0.35">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c r="BH871" s="15" t="str">
        <f t="shared" si="14"/>
        <v>grey reef shark (Carcharhinus amblyrhynchos)</v>
      </c>
    </row>
    <row r="872" spans="1:60" s="12" customFormat="1" x14ac:dyDescent="0.35">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c r="BH872" s="15" t="str">
        <f t="shared" si="14"/>
        <v>white shark (Carcharodon carcharias)</v>
      </c>
    </row>
    <row r="873" spans="1:60" s="12" customFormat="1" x14ac:dyDescent="0.35">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c r="BH873" s="15" t="str">
        <f t="shared" si="14"/>
        <v>white shark (Carcharodon carcharias)</v>
      </c>
    </row>
    <row r="874" spans="1:60" s="12" customFormat="1" x14ac:dyDescent="0.35">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c r="BH874" s="15" t="str">
        <f t="shared" si="14"/>
        <v/>
      </c>
    </row>
    <row r="875" spans="1:60" s="12" customFormat="1" x14ac:dyDescent="0.35">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c r="BH875" s="15" t="str">
        <f t="shared" si="14"/>
        <v>white shark (Carcharodon carcharias)</v>
      </c>
    </row>
    <row r="876" spans="1:60" s="12" customFormat="1" x14ac:dyDescent="0.35">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c r="BH876" s="15" t="str">
        <f t="shared" si="14"/>
        <v>bull shark (Carcharhinus leucas)</v>
      </c>
    </row>
    <row r="877" spans="1:60" s="12" customFormat="1" x14ac:dyDescent="0.35">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c r="BH877" s="15" t="str">
        <f t="shared" si="14"/>
        <v>white shark (Carcharodon carcharias)</v>
      </c>
    </row>
    <row r="878" spans="1:60" s="12" customFormat="1" x14ac:dyDescent="0.35">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c r="BH878" s="15" t="str">
        <f t="shared" si="14"/>
        <v>white shark (Carcharodon carcharias)</v>
      </c>
    </row>
    <row r="879" spans="1:60" s="12" customFormat="1" x14ac:dyDescent="0.35">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c r="BH879" s="15" t="str">
        <f t="shared" si="14"/>
        <v>white shark (Carcharodon carcharias)</v>
      </c>
    </row>
    <row r="880" spans="1:60" s="12" customFormat="1" x14ac:dyDescent="0.35">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c r="BH880" s="15" t="str">
        <f t="shared" si="14"/>
        <v>white shark (Carcharodon carcharias)</v>
      </c>
    </row>
    <row r="881" spans="1:60" s="12" customFormat="1" x14ac:dyDescent="0.35">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c r="BH881" s="15" t="str">
        <f t="shared" si="14"/>
        <v>whaler shark (Carcharhinidae)</v>
      </c>
    </row>
    <row r="882" spans="1:60" s="12" customFormat="1" x14ac:dyDescent="0.35">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c r="BH882" s="15" t="str">
        <f t="shared" si="14"/>
        <v>wobbegong (Orectolobidae)</v>
      </c>
    </row>
    <row r="883" spans="1:60" s="12" customFormat="1" x14ac:dyDescent="0.35">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c r="BH883" s="15" t="str">
        <f t="shared" si="14"/>
        <v>white shark (Carcharodon carcharias)</v>
      </c>
    </row>
    <row r="884" spans="1:60" s="12" customFormat="1" x14ac:dyDescent="0.35">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c r="BH884" s="15" t="str">
        <f t="shared" si="14"/>
        <v>wobbegong (Orectolobidae)</v>
      </c>
    </row>
    <row r="885" spans="1:60" s="12" customFormat="1" x14ac:dyDescent="0.35">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c r="BH885" s="15" t="str">
        <f t="shared" si="14"/>
        <v>bull shark (Carcharhinus leucas)</v>
      </c>
    </row>
    <row r="886" spans="1:60" s="12" customFormat="1" x14ac:dyDescent="0.35">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c r="BH886" s="15" t="str">
        <f t="shared" si="14"/>
        <v>wobbegong (Orectolobidae)</v>
      </c>
    </row>
    <row r="887" spans="1:60" s="12" customFormat="1" x14ac:dyDescent="0.35">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c r="BH887" s="15" t="str">
        <f t="shared" si="14"/>
        <v>whaler shark (Carcharhinidae)</v>
      </c>
    </row>
    <row r="888" spans="1:60" s="12" customFormat="1" x14ac:dyDescent="0.35">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c r="BH888" s="15" t="str">
        <f t="shared" si="14"/>
        <v>white shark (Carcharodon carcharias)</v>
      </c>
    </row>
    <row r="889" spans="1:60" s="12" customFormat="1" x14ac:dyDescent="0.35">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c r="BH889" s="15" t="str">
        <f t="shared" si="14"/>
        <v>whaler shark (Carcharhinidae)</v>
      </c>
    </row>
    <row r="890" spans="1:60" s="12" customFormat="1" x14ac:dyDescent="0.35">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c r="BH890" s="15" t="str">
        <f t="shared" si="14"/>
        <v>white shark (Carcharodon carcharias)</v>
      </c>
    </row>
    <row r="891" spans="1:60" s="12" customFormat="1" x14ac:dyDescent="0.35">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c r="BH891" s="15" t="str">
        <f t="shared" si="14"/>
        <v>white shark (Carcharodon carcharias)</v>
      </c>
    </row>
    <row r="892" spans="1:60" s="12" customFormat="1" x14ac:dyDescent="0.35">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c r="BH892" s="15" t="str">
        <f t="shared" si="14"/>
        <v>white shark (Carcharodon carcharias)</v>
      </c>
    </row>
    <row r="893" spans="1:60" s="12" customFormat="1" x14ac:dyDescent="0.35">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c r="BH893" s="15" t="str">
        <f t="shared" si="14"/>
        <v>whaler shark (Carcharhinidae)</v>
      </c>
    </row>
    <row r="894" spans="1:60" s="12" customFormat="1" x14ac:dyDescent="0.35">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c r="BH894" s="15" t="str">
        <f t="shared" si="14"/>
        <v>wobbegong (Orectolobidae)</v>
      </c>
    </row>
    <row r="895" spans="1:60" s="12" customFormat="1" x14ac:dyDescent="0.35">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c r="BH895" s="15" t="str">
        <f t="shared" si="14"/>
        <v>white shark (Carcharodon carcharias)</v>
      </c>
    </row>
    <row r="896" spans="1:60" s="12" customFormat="1" x14ac:dyDescent="0.35">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c r="BH896" s="15" t="str">
        <f t="shared" si="14"/>
        <v>white shark (Carcharodon carcharias)</v>
      </c>
    </row>
    <row r="897" spans="1:60" s="12" customFormat="1" x14ac:dyDescent="0.35">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c r="BH897" s="15" t="str">
        <f t="shared" si="14"/>
        <v>white shark (Carcharodon carcharias)</v>
      </c>
    </row>
    <row r="898" spans="1:60" s="12" customFormat="1" x14ac:dyDescent="0.35">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c r="BH898" s="15" t="str">
        <f t="shared" si="14"/>
        <v>white shark (Carcharodon carcharias)</v>
      </c>
    </row>
    <row r="899" spans="1:60" s="12" customFormat="1" x14ac:dyDescent="0.35">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c r="BH899" s="15" t="str">
        <f t="shared" si="14"/>
        <v>white shark (Carcharodon carcharias)</v>
      </c>
    </row>
    <row r="900" spans="1:60" s="12" customFormat="1" x14ac:dyDescent="0.35">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c r="BH900" s="15" t="str">
        <f t="shared" si="14"/>
        <v>whitetip reef shark (Triaenodon obesus)</v>
      </c>
    </row>
    <row r="901" spans="1:60" s="12" customFormat="1" x14ac:dyDescent="0.35">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c r="BH901" s="15" t="str">
        <f t="shared" si="14"/>
        <v>white shark (Carcharodon carcharias)</v>
      </c>
    </row>
    <row r="902" spans="1:60" s="12" customFormat="1" x14ac:dyDescent="0.35">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c r="BH902" s="15" t="str">
        <f t="shared" si="14"/>
        <v>bull shark (Carcharhinus leucas)</v>
      </c>
    </row>
    <row r="903" spans="1:60" s="12" customFormat="1" x14ac:dyDescent="0.35">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c r="BH903" s="15" t="str">
        <f t="shared" si="14"/>
        <v>wobbegong (Orectolobidae)</v>
      </c>
    </row>
    <row r="904" spans="1:60" s="12" customFormat="1" x14ac:dyDescent="0.35">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c r="BH904" s="15" t="str">
        <f t="shared" si="14"/>
        <v>bull shark (Carcharhinus leucas)</v>
      </c>
    </row>
    <row r="905" spans="1:60" s="12" customFormat="1" x14ac:dyDescent="0.35">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c r="BH905" s="15" t="str">
        <f t="shared" ref="BH905:BH968" si="15">IF(ISBLANK(L905),TRIM(K905),(_xlfn.CONCAT(TRIM(K905)," (",SUBSTITUTE(TRIM(L905)," ",""),")")))</f>
        <v>white shark (Carcharodon carcharias)</v>
      </c>
    </row>
    <row r="906" spans="1:60" s="12" customFormat="1" x14ac:dyDescent="0.35">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c r="BH906" s="15" t="str">
        <f t="shared" si="15"/>
        <v>white shark (Carcharodon carcharias)</v>
      </c>
    </row>
    <row r="907" spans="1:60" s="12" customFormat="1" x14ac:dyDescent="0.35">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c r="BH907" s="15" t="str">
        <f t="shared" si="15"/>
        <v>white shark (Carcharodon carcharias)</v>
      </c>
    </row>
    <row r="908" spans="1:60" s="12" customFormat="1" x14ac:dyDescent="0.35">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c r="BH908" s="15" t="str">
        <f t="shared" si="15"/>
        <v>white shark (Carcharodon carcharias)</v>
      </c>
    </row>
    <row r="909" spans="1:60" s="12" customFormat="1" x14ac:dyDescent="0.35">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c r="BH909" s="15" t="str">
        <f t="shared" si="15"/>
        <v>white shark (Carcharodon carcharias)</v>
      </c>
    </row>
    <row r="910" spans="1:60" s="12" customFormat="1" x14ac:dyDescent="0.35">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c r="BH910" s="15" t="str">
        <f t="shared" si="15"/>
        <v>wobbegong (Orectolobidae)</v>
      </c>
    </row>
    <row r="911" spans="1:60" s="12" customFormat="1" x14ac:dyDescent="0.35">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c r="BH911" s="15" t="str">
        <f t="shared" si="15"/>
        <v>white shark (Carcharodon carcharias)</v>
      </c>
    </row>
    <row r="912" spans="1:60" s="12" customFormat="1" x14ac:dyDescent="0.35">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c r="BH912" s="15" t="str">
        <f t="shared" si="15"/>
        <v>white shark (Carcharodon carcharias)</v>
      </c>
    </row>
    <row r="913" spans="1:60" s="12" customFormat="1" x14ac:dyDescent="0.35">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c r="BH913" s="15" t="str">
        <f t="shared" si="15"/>
        <v>whaler shark (Carcharhinidae)</v>
      </c>
    </row>
    <row r="914" spans="1:60" s="12" customFormat="1" x14ac:dyDescent="0.35">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c r="BH914" s="15" t="str">
        <f t="shared" si="15"/>
        <v>white shark (Carcharodon carcharias)</v>
      </c>
    </row>
    <row r="915" spans="1:60" s="12" customFormat="1" x14ac:dyDescent="0.35">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c r="BH915" s="15" t="str">
        <f t="shared" si="15"/>
        <v>bull shark (Carcharodon carcharias)</v>
      </c>
    </row>
    <row r="916" spans="1:60" s="12" customFormat="1" x14ac:dyDescent="0.35">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c r="BH916" s="15" t="str">
        <f t="shared" si="15"/>
        <v>whaler shark (Carcharhinidae)</v>
      </c>
    </row>
    <row r="917" spans="1:60" s="12" customFormat="1" x14ac:dyDescent="0.35">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c r="BH917" s="15" t="str">
        <f t="shared" si="15"/>
        <v>wobbegong (Orectolobidae)</v>
      </c>
    </row>
    <row r="918" spans="1:60" s="12" customFormat="1" x14ac:dyDescent="0.35">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c r="BH918" s="15" t="str">
        <f t="shared" si="15"/>
        <v>tiger shark (Galeocerdo cuvier)</v>
      </c>
    </row>
    <row r="919" spans="1:60" s="12" customFormat="1" x14ac:dyDescent="0.35">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c r="BH919" s="15" t="str">
        <f t="shared" si="15"/>
        <v>white shark (Carcharodon carcharias)</v>
      </c>
    </row>
    <row r="920" spans="1:60" s="12" customFormat="1" x14ac:dyDescent="0.35">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c r="BH920" s="15" t="str">
        <f t="shared" si="15"/>
        <v>white shark (Carcharodon carcharias)</v>
      </c>
    </row>
    <row r="921" spans="1:60" s="12" customFormat="1" x14ac:dyDescent="0.35">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c r="BH921" s="15" t="str">
        <f t="shared" si="15"/>
        <v>port jackson shark (Heterodontus portusjacksoni)</v>
      </c>
    </row>
    <row r="922" spans="1:60" s="12" customFormat="1" x14ac:dyDescent="0.35">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c r="BH922" s="15" t="str">
        <f t="shared" si="15"/>
        <v>white shark (Carcharodon carcharias)</v>
      </c>
    </row>
    <row r="923" spans="1:60" s="12" customFormat="1" x14ac:dyDescent="0.35">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c r="BH923" s="15" t="str">
        <f t="shared" si="15"/>
        <v>wobbegong (Orectolobidae)</v>
      </c>
    </row>
    <row r="924" spans="1:60" s="12" customFormat="1" x14ac:dyDescent="0.35">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c r="BH924" s="15" t="str">
        <f t="shared" si="15"/>
        <v>white shark (Carcharodon carcharias)</v>
      </c>
    </row>
    <row r="925" spans="1:60" s="12" customFormat="1" x14ac:dyDescent="0.35">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c r="BH925" s="15" t="str">
        <f t="shared" si="15"/>
        <v>wobbegong (Orectolobidae)</v>
      </c>
    </row>
    <row r="926" spans="1:60" s="12" customFormat="1" x14ac:dyDescent="0.35">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c r="BH926" s="15" t="str">
        <f t="shared" si="15"/>
        <v>white shark (Carcharodon carcharias)</v>
      </c>
    </row>
    <row r="927" spans="1:60" s="12" customFormat="1" x14ac:dyDescent="0.35">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c r="BH927" s="15" t="str">
        <f t="shared" si="15"/>
        <v>white shark (Carcharodon carcharias)</v>
      </c>
    </row>
    <row r="928" spans="1:60" s="12" customFormat="1" x14ac:dyDescent="0.35">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c r="BH928" s="15" t="str">
        <f t="shared" si="15"/>
        <v>tiger shark (Galeocerdo cuvier)</v>
      </c>
    </row>
    <row r="929" spans="1:60" s="12" customFormat="1" x14ac:dyDescent="0.35">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c r="BH929" s="15" t="str">
        <f t="shared" si="15"/>
        <v>white shark (Carcharodon carcharias)</v>
      </c>
    </row>
    <row r="930" spans="1:60" s="12" customFormat="1" x14ac:dyDescent="0.35">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c r="BH930" s="15" t="str">
        <f t="shared" si="15"/>
        <v>tiger shark (Galeocerdo cuvier)</v>
      </c>
    </row>
    <row r="931" spans="1:60" s="12" customFormat="1" x14ac:dyDescent="0.35">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c r="BH931" s="15" t="str">
        <f t="shared" si="15"/>
        <v>white shark (Carcharodon carcharias)</v>
      </c>
    </row>
    <row r="932" spans="1:60" s="12" customFormat="1" x14ac:dyDescent="0.35">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c r="BH932" s="15" t="str">
        <f t="shared" si="15"/>
        <v>wobbegong (Orectolobidae)</v>
      </c>
    </row>
    <row r="933" spans="1:60" s="12" customFormat="1" x14ac:dyDescent="0.35">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c r="BH933" s="15" t="str">
        <f t="shared" si="15"/>
        <v>whaler shark (Carcharhinidae)</v>
      </c>
    </row>
    <row r="934" spans="1:60" s="12" customFormat="1" x14ac:dyDescent="0.35">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c r="BH934" s="15" t="str">
        <f t="shared" si="15"/>
        <v>bull shark (Carcharhinus leucas)</v>
      </c>
    </row>
    <row r="935" spans="1:60" s="12" customFormat="1" x14ac:dyDescent="0.35">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c r="BH935" s="15" t="str">
        <f t="shared" si="15"/>
        <v/>
      </c>
    </row>
    <row r="936" spans="1:60" s="12" customFormat="1" x14ac:dyDescent="0.35">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c r="BH936" s="15" t="str">
        <f t="shared" si="15"/>
        <v>white shark (Carcharodon carcharias)</v>
      </c>
    </row>
    <row r="937" spans="1:60" s="12" customFormat="1" x14ac:dyDescent="0.35">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c r="BH937" s="15" t="str">
        <f t="shared" si="15"/>
        <v>white shark (Carcharodon carcharias)</v>
      </c>
    </row>
    <row r="938" spans="1:60" s="12" customFormat="1" x14ac:dyDescent="0.35">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c r="BH938" s="15" t="str">
        <f t="shared" si="15"/>
        <v>wobbegong (Orectolobidae)</v>
      </c>
    </row>
    <row r="939" spans="1:60" s="12" customFormat="1" x14ac:dyDescent="0.35">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c r="BH939" s="15" t="str">
        <f t="shared" si="15"/>
        <v>white shark (Carcharodon carcharias)</v>
      </c>
    </row>
    <row r="940" spans="1:60" s="12" customFormat="1" x14ac:dyDescent="0.35">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c r="BH940" s="15" t="str">
        <f t="shared" si="15"/>
        <v>white shark (Carcharodon carcharias)</v>
      </c>
    </row>
    <row r="941" spans="1:60" s="12" customFormat="1" x14ac:dyDescent="0.35">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c r="BH941" s="15" t="str">
        <f t="shared" si="15"/>
        <v>white shark (Carcharodon carcharias)</v>
      </c>
    </row>
    <row r="942" spans="1:60" s="12" customFormat="1" x14ac:dyDescent="0.35">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c r="BH942" s="15" t="str">
        <f t="shared" si="15"/>
        <v>white shark (Carcharodon carcharias)</v>
      </c>
    </row>
    <row r="943" spans="1:60" s="12" customFormat="1" x14ac:dyDescent="0.35">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c r="BH943" s="15" t="str">
        <f t="shared" si="15"/>
        <v>white shark (Carcharodon carcharias)</v>
      </c>
    </row>
    <row r="944" spans="1:60" s="12" customFormat="1" x14ac:dyDescent="0.35">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c r="BH944" s="15" t="str">
        <f t="shared" si="15"/>
        <v>white shark (Carcharodon carcharias)</v>
      </c>
    </row>
    <row r="945" spans="1:60" s="12" customFormat="1" x14ac:dyDescent="0.35">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c r="BH945" s="15" t="str">
        <f t="shared" si="15"/>
        <v>tiger shark (Galeocerdo cuvier)</v>
      </c>
    </row>
    <row r="946" spans="1:60" s="12" customFormat="1" x14ac:dyDescent="0.35">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c r="BH946" s="15" t="str">
        <f t="shared" si="15"/>
        <v>white shark (Carcharodon carcharias)</v>
      </c>
    </row>
    <row r="947" spans="1:60" s="12" customFormat="1" x14ac:dyDescent="0.35">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c r="BH947" s="15" t="str">
        <f t="shared" si="15"/>
        <v>bull shark (Carcharhinus leucas)</v>
      </c>
    </row>
    <row r="948" spans="1:60" s="12" customFormat="1" x14ac:dyDescent="0.35">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c r="BH948" s="15" t="str">
        <f t="shared" si="15"/>
        <v>grey nurse shark (Carcharius taurus)</v>
      </c>
    </row>
    <row r="949" spans="1:60" s="12" customFormat="1" x14ac:dyDescent="0.35">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c r="BH949" s="15" t="str">
        <f t="shared" si="15"/>
        <v>white shark (Carcharodon carcharias)</v>
      </c>
    </row>
    <row r="950" spans="1:60" s="12" customFormat="1" x14ac:dyDescent="0.35">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c r="BH950" s="15" t="str">
        <f t="shared" si="15"/>
        <v>whaler shark (Carcharhinidae)</v>
      </c>
    </row>
    <row r="951" spans="1:60" s="12" customFormat="1" x14ac:dyDescent="0.35">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c r="BH951" s="15" t="str">
        <f t="shared" si="15"/>
        <v>tiger shark (Galeocerdo cuvier)</v>
      </c>
    </row>
    <row r="952" spans="1:60" s="12" customFormat="1" x14ac:dyDescent="0.35">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c r="BH952" s="15" t="str">
        <f t="shared" si="15"/>
        <v>bronze whaler shark (Carcharhinus brachyurus)</v>
      </c>
    </row>
    <row r="953" spans="1:60" s="12" customFormat="1" x14ac:dyDescent="0.35">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c r="BH953" s="15" t="str">
        <f t="shared" si="15"/>
        <v>wobbegong (Orectolobidae)</v>
      </c>
    </row>
    <row r="954" spans="1:60" s="12" customFormat="1" x14ac:dyDescent="0.35">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c r="BH954" s="15" t="str">
        <f t="shared" si="15"/>
        <v>white shark (Carcharodon carcharias)</v>
      </c>
    </row>
    <row r="955" spans="1:60" s="12" customFormat="1" x14ac:dyDescent="0.35">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c r="BH955" s="15" t="str">
        <f t="shared" si="15"/>
        <v>wobbegong (Orectolobidae)</v>
      </c>
    </row>
    <row r="956" spans="1:60" s="12" customFormat="1" x14ac:dyDescent="0.35">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c r="BH956" s="15" t="str">
        <f t="shared" si="15"/>
        <v>white shark (Carcharodon carcharias)</v>
      </c>
    </row>
    <row r="957" spans="1:60" s="12" customFormat="1" x14ac:dyDescent="0.35">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c r="BH957" s="15" t="str">
        <f t="shared" si="15"/>
        <v>white shark (Carcharodon carcharias)</v>
      </c>
    </row>
    <row r="958" spans="1:60" s="12" customFormat="1" x14ac:dyDescent="0.35">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c r="BH958" s="15" t="str">
        <f t="shared" si="15"/>
        <v>wobbegong (Orectolobidae)</v>
      </c>
    </row>
    <row r="959" spans="1:60" s="12" customFormat="1" x14ac:dyDescent="0.35">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c r="BH959" s="15" t="str">
        <f t="shared" si="15"/>
        <v>grey reef shark (Carcharhinus amblyrhynchos)</v>
      </c>
    </row>
    <row r="960" spans="1:60" s="12" customFormat="1" x14ac:dyDescent="0.35">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c r="BH960" s="15" t="str">
        <f t="shared" si="15"/>
        <v>white shark (Carcharodon carcharias)</v>
      </c>
    </row>
    <row r="961" spans="1:60" s="12" customFormat="1" x14ac:dyDescent="0.35">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c r="BH961" s="15" t="str">
        <f t="shared" si="15"/>
        <v>tiger shark (Galeocerdo cuvier)</v>
      </c>
    </row>
    <row r="962" spans="1:60" s="12" customFormat="1" x14ac:dyDescent="0.35">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c r="BH962" s="15" t="str">
        <f t="shared" si="15"/>
        <v>white shark (Carcharodon carcharias)</v>
      </c>
    </row>
    <row r="963" spans="1:60" s="12" customFormat="1" x14ac:dyDescent="0.35">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c r="BH963" s="15" t="str">
        <f t="shared" si="15"/>
        <v>wobbegong (Orectolobidae)</v>
      </c>
    </row>
    <row r="964" spans="1:60" s="12" customFormat="1" x14ac:dyDescent="0.35">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c r="BH964" s="15" t="str">
        <f t="shared" si="15"/>
        <v>wobbegong (Orectolobidae)</v>
      </c>
    </row>
    <row r="965" spans="1:60" s="12" customFormat="1" x14ac:dyDescent="0.35">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c r="BH965" s="15" t="str">
        <f t="shared" si="15"/>
        <v>white shark (Carcharodon carcharias)</v>
      </c>
    </row>
    <row r="966" spans="1:60" s="12" customFormat="1" x14ac:dyDescent="0.35">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c r="BH966" s="15" t="str">
        <f t="shared" si="15"/>
        <v>white shark (Carcharodon carcharias)</v>
      </c>
    </row>
    <row r="967" spans="1:60" s="12" customFormat="1" x14ac:dyDescent="0.35">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c r="BH967" s="15" t="str">
        <f t="shared" si="15"/>
        <v>white shark (Carcharodon carcharias)</v>
      </c>
    </row>
    <row r="968" spans="1:60" s="12" customFormat="1" x14ac:dyDescent="0.35">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c r="BH968" s="15" t="str">
        <f t="shared" si="15"/>
        <v>wobbegong (Orectolobidae)</v>
      </c>
    </row>
    <row r="969" spans="1:60" s="12" customFormat="1" x14ac:dyDescent="0.35">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c r="BH969" s="15" t="str">
        <f t="shared" ref="BH969:BH1032" si="16">IF(ISBLANK(L969),TRIM(K969),(_xlfn.CONCAT(TRIM(K969)," (",SUBSTITUTE(TRIM(L969)," ",""),")")))</f>
        <v>white shark (Carcharodon carcharias)</v>
      </c>
    </row>
    <row r="970" spans="1:60" s="12" customFormat="1" x14ac:dyDescent="0.35">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c r="BH970" s="15" t="str">
        <f t="shared" si="16"/>
        <v>whaler shark (Carcharhinidae)</v>
      </c>
    </row>
    <row r="971" spans="1:60" s="12" customFormat="1" x14ac:dyDescent="0.35">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c r="BH971" s="15" t="str">
        <f t="shared" si="16"/>
        <v>white shark (Carcharodon carcharias)</v>
      </c>
    </row>
    <row r="972" spans="1:60" s="12" customFormat="1" x14ac:dyDescent="0.35">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c r="BH972" s="15" t="str">
        <f t="shared" si="16"/>
        <v>bull shark (Carcharhinus leucas)</v>
      </c>
    </row>
    <row r="973" spans="1:60" s="12" customFormat="1" x14ac:dyDescent="0.35">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c r="BH973" s="15" t="str">
        <f t="shared" si="16"/>
        <v>white shark (Carcharodon carcharias)</v>
      </c>
    </row>
    <row r="974" spans="1:60" s="12" customFormat="1" x14ac:dyDescent="0.35">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c r="BH974" s="15" t="str">
        <f t="shared" si="16"/>
        <v>wobbegong (Orectolobidae)</v>
      </c>
    </row>
    <row r="975" spans="1:60" s="12" customFormat="1" x14ac:dyDescent="0.35">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c r="BH975" s="15" t="str">
        <f t="shared" si="16"/>
        <v>white shark (Carcharodon carcharias)</v>
      </c>
    </row>
    <row r="976" spans="1:60" s="12" customFormat="1" x14ac:dyDescent="0.35">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c r="BH976" s="15" t="str">
        <f t="shared" si="16"/>
        <v>white shark (Carcharodon carcharias)</v>
      </c>
    </row>
    <row r="977" spans="1:60" s="12" customFormat="1" x14ac:dyDescent="0.35">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c r="BH977" s="15" t="str">
        <f t="shared" si="16"/>
        <v>whaler shark (Carcharhinidae)</v>
      </c>
    </row>
    <row r="978" spans="1:60" s="12" customFormat="1" x14ac:dyDescent="0.35">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c r="BH978" s="15" t="str">
        <f t="shared" si="16"/>
        <v>white shark (Carcharodon carcharias)</v>
      </c>
    </row>
    <row r="979" spans="1:60" s="12" customFormat="1" x14ac:dyDescent="0.35">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c r="BH979" s="15" t="str">
        <f t="shared" si="16"/>
        <v>wobbegong (Orectolobidae)</v>
      </c>
    </row>
    <row r="980" spans="1:60" s="12" customFormat="1" x14ac:dyDescent="0.35">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c r="BH980" s="15" t="str">
        <f t="shared" si="16"/>
        <v>wobbegong (Orectolobidae)</v>
      </c>
    </row>
    <row r="981" spans="1:60" s="12" customFormat="1" x14ac:dyDescent="0.35">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c r="BH981" s="15" t="str">
        <f t="shared" si="16"/>
        <v>wobbegong (Orectolobidae)</v>
      </c>
    </row>
    <row r="982" spans="1:60" s="12" customFormat="1" x14ac:dyDescent="0.35">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c r="BH982" s="15" t="str">
        <f t="shared" si="16"/>
        <v>white shark (Carcharodon carcharias)</v>
      </c>
    </row>
    <row r="983" spans="1:60" s="12" customFormat="1" x14ac:dyDescent="0.35">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c r="BH983" s="15" t="str">
        <f t="shared" si="16"/>
        <v>wobbegong (Orectolobidae)</v>
      </c>
    </row>
    <row r="984" spans="1:60" s="12" customFormat="1" x14ac:dyDescent="0.35">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c r="BH984" s="15" t="str">
        <f t="shared" si="16"/>
        <v>wobbegong (Orectolobidae)</v>
      </c>
    </row>
    <row r="985" spans="1:60" s="12" customFormat="1" x14ac:dyDescent="0.35">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c r="BH985" s="15" t="str">
        <f t="shared" si="16"/>
        <v>wobbegong (Orectolobidae)</v>
      </c>
    </row>
    <row r="986" spans="1:60" s="12" customFormat="1" x14ac:dyDescent="0.35">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c r="BH986" s="15" t="str">
        <f t="shared" si="16"/>
        <v>bronze whaler shark (Carcharhinus brachyurus)</v>
      </c>
    </row>
    <row r="987" spans="1:60" s="12" customFormat="1" x14ac:dyDescent="0.35">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c r="BH987" s="15" t="str">
        <f t="shared" si="16"/>
        <v/>
      </c>
    </row>
    <row r="988" spans="1:60" s="12" customFormat="1" x14ac:dyDescent="0.35">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c r="BH988" s="15" t="str">
        <f t="shared" si="16"/>
        <v>white shark (Carcharodon carcharias)</v>
      </c>
    </row>
    <row r="989" spans="1:60" s="12" customFormat="1" x14ac:dyDescent="0.35">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c r="BH989" s="15" t="str">
        <f t="shared" si="16"/>
        <v>tiger shark (Galeocerdo cuvier)</v>
      </c>
    </row>
    <row r="990" spans="1:60" s="12" customFormat="1" x14ac:dyDescent="0.35">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c r="BH990" s="15" t="str">
        <f t="shared" si="16"/>
        <v>white shark (Carcharodon carcharias)</v>
      </c>
    </row>
    <row r="991" spans="1:60" s="12" customFormat="1" x14ac:dyDescent="0.35">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c r="BH991" s="15" t="str">
        <f t="shared" si="16"/>
        <v>wobbegong (Orectolobidae)</v>
      </c>
    </row>
    <row r="992" spans="1:60" s="12" customFormat="1" x14ac:dyDescent="0.35">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c r="BH992" s="15" t="str">
        <f t="shared" si="16"/>
        <v>bull shark (Carcharhinus leucas)</v>
      </c>
    </row>
    <row r="993" spans="1:60" s="12" customFormat="1" x14ac:dyDescent="0.35">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c r="BH993" s="15" t="str">
        <f t="shared" si="16"/>
        <v>white shark (Carcharodon carcharias)</v>
      </c>
    </row>
    <row r="994" spans="1:60" s="12" customFormat="1" x14ac:dyDescent="0.35">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c r="BH994" s="15" t="str">
        <f t="shared" si="16"/>
        <v>bronze whaler shark (Carcharhinus brachyurus)</v>
      </c>
    </row>
    <row r="995" spans="1:60" s="12" customFormat="1" x14ac:dyDescent="0.35">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c r="BH995" s="15" t="str">
        <f t="shared" si="16"/>
        <v>white shark (Carcharodon carcharias)</v>
      </c>
    </row>
    <row r="996" spans="1:60" s="12" customFormat="1" x14ac:dyDescent="0.35">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c r="BH996" s="15" t="str">
        <f t="shared" si="16"/>
        <v>white shark (Carcharodon carcharias)</v>
      </c>
    </row>
    <row r="997" spans="1:60" s="12" customFormat="1" x14ac:dyDescent="0.35">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c r="BH997" s="15" t="str">
        <f t="shared" si="16"/>
        <v>wobbegong (Orectolobidae)</v>
      </c>
    </row>
    <row r="998" spans="1:60" s="12" customFormat="1" x14ac:dyDescent="0.35">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c r="BH998" s="15" t="str">
        <f t="shared" si="16"/>
        <v>galapagos shark (Carcharhinus galapagensis)</v>
      </c>
    </row>
    <row r="999" spans="1:60" s="12" customFormat="1" x14ac:dyDescent="0.35">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c r="BH999" s="15" t="str">
        <f t="shared" si="16"/>
        <v>galapagos shark (Carcharhinus galapagensis)</v>
      </c>
    </row>
    <row r="1000" spans="1:60" s="12" customFormat="1" x14ac:dyDescent="0.35">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c r="BH1000" s="15" t="str">
        <f t="shared" si="16"/>
        <v>wobbegong (Orectolobidae)</v>
      </c>
    </row>
    <row r="1001" spans="1:60" s="12" customFormat="1" x14ac:dyDescent="0.35">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c r="BH1001" s="15" t="str">
        <f t="shared" si="16"/>
        <v>white shark (Carcharodon carcharias)</v>
      </c>
    </row>
    <row r="1002" spans="1:60" s="12" customFormat="1" x14ac:dyDescent="0.35">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c r="BH1002" s="15" t="str">
        <f t="shared" si="16"/>
        <v>white shark (Carcharodon carcharias)</v>
      </c>
    </row>
    <row r="1003" spans="1:60" s="12" customFormat="1" x14ac:dyDescent="0.35">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c r="BH1003" s="15" t="str">
        <f t="shared" si="16"/>
        <v>white shark (Carcharodon carcharias)</v>
      </c>
    </row>
    <row r="1004" spans="1:60" s="12" customFormat="1" x14ac:dyDescent="0.35">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c r="BH1004" s="15" t="str">
        <f t="shared" si="16"/>
        <v>wobbegong (Orectolobidae)</v>
      </c>
    </row>
    <row r="1005" spans="1:60" s="12" customFormat="1" x14ac:dyDescent="0.35">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c r="BH1005" s="15" t="str">
        <f t="shared" si="16"/>
        <v>white shark (Carcharodon carcharias)</v>
      </c>
    </row>
    <row r="1006" spans="1:60" s="12" customFormat="1" x14ac:dyDescent="0.35">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c r="BH1006" s="15" t="str">
        <f t="shared" si="16"/>
        <v>tiger shark (Galeocerdo cuvier)</v>
      </c>
    </row>
    <row r="1007" spans="1:60" s="12" customFormat="1" x14ac:dyDescent="0.35">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c r="BH1007" s="15" t="str">
        <f t="shared" si="16"/>
        <v>white shark (Carcharodon carcharias)</v>
      </c>
    </row>
    <row r="1008" spans="1:60" s="12" customFormat="1" x14ac:dyDescent="0.35">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c r="BH1008" s="15" t="str">
        <f t="shared" si="16"/>
        <v>white shark (Carcharodon carcharias)</v>
      </c>
    </row>
    <row r="1009" spans="1:60" s="12" customFormat="1" x14ac:dyDescent="0.35">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c r="BH1009" s="15" t="str">
        <f t="shared" si="16"/>
        <v>white shark (Carcharodon carcharias)</v>
      </c>
    </row>
    <row r="1010" spans="1:60" s="12" customFormat="1" x14ac:dyDescent="0.35">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c r="BH1010" s="15" t="str">
        <f t="shared" si="16"/>
        <v>white shark (Carcharodon carcharias)</v>
      </c>
    </row>
    <row r="1011" spans="1:60" s="12" customFormat="1" x14ac:dyDescent="0.35">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c r="BH1011" s="15" t="str">
        <f t="shared" si="16"/>
        <v>white shark (Carcharodon carcharias)</v>
      </c>
    </row>
    <row r="1012" spans="1:60" s="12" customFormat="1" x14ac:dyDescent="0.35">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c r="BH1012" s="15" t="str">
        <f t="shared" si="16"/>
        <v>white shark (Carcharodon carcharias)</v>
      </c>
    </row>
    <row r="1013" spans="1:60" s="12" customFormat="1" x14ac:dyDescent="0.35">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c r="BH1013" s="15" t="str">
        <f t="shared" si="16"/>
        <v>white shark (Carcharodon carcharias)</v>
      </c>
    </row>
    <row r="1014" spans="1:60" s="12" customFormat="1" x14ac:dyDescent="0.35">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c r="BH1014" s="15" t="str">
        <f t="shared" si="16"/>
        <v>white shark (Carcharodon carcharias)</v>
      </c>
    </row>
    <row r="1015" spans="1:60" s="12" customFormat="1" x14ac:dyDescent="0.35">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c r="BH1015" s="15" t="str">
        <f t="shared" si="16"/>
        <v>white shark (Carcharodon carcharias)</v>
      </c>
    </row>
    <row r="1016" spans="1:60" s="12" customFormat="1" x14ac:dyDescent="0.35">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c r="BH1016" s="15" t="str">
        <f t="shared" si="16"/>
        <v>tiger shark (Galeocerdo cuvier)</v>
      </c>
    </row>
    <row r="1017" spans="1:60" s="12" customFormat="1" x14ac:dyDescent="0.35">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c r="BH1017" s="15" t="str">
        <f t="shared" si="16"/>
        <v>unknown</v>
      </c>
    </row>
    <row r="1018" spans="1:60" s="12" customFormat="1" x14ac:dyDescent="0.35">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c r="BH1018" s="15" t="str">
        <f t="shared" si="16"/>
        <v>white shark (Carcharodon carcharias)</v>
      </c>
    </row>
    <row r="1019" spans="1:60" s="12" customFormat="1" x14ac:dyDescent="0.35">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c r="BH1019" s="15" t="str">
        <f t="shared" si="16"/>
        <v/>
      </c>
    </row>
    <row r="1020" spans="1:60" s="12" customFormat="1" ht="16" customHeight="1" x14ac:dyDescent="0.35">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c r="BH1020" s="15" t="str">
        <f t="shared" si="16"/>
        <v>white shark (Carcharodon carcharias)</v>
      </c>
    </row>
    <row r="1021" spans="1:60" s="12" customFormat="1" x14ac:dyDescent="0.35">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c r="BH1021" s="15" t="str">
        <f t="shared" si="16"/>
        <v>grey nurse shark (Carcharius taurus)</v>
      </c>
    </row>
    <row r="1022" spans="1:60" s="12" customFormat="1" x14ac:dyDescent="0.35">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c r="BH1022" s="15" t="str">
        <f t="shared" si="16"/>
        <v>bull shark (Carcharhinus leucas)</v>
      </c>
    </row>
    <row r="1023" spans="1:60" s="12" customFormat="1" x14ac:dyDescent="0.35">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c r="BH1023" s="15" t="str">
        <f t="shared" si="16"/>
        <v>wobbegong (Orectolobidae)</v>
      </c>
    </row>
    <row r="1024" spans="1:60" s="12" customFormat="1" x14ac:dyDescent="0.35">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c r="BH1024" s="15" t="str">
        <f t="shared" si="16"/>
        <v>blacktip reef shark (Carcharhinus melanopterus)</v>
      </c>
    </row>
    <row r="1025" spans="1:60" s="12" customFormat="1" x14ac:dyDescent="0.35">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c r="BH1025" s="15" t="str">
        <f t="shared" si="16"/>
        <v>tiger shark (Galeocerdo cuvier)</v>
      </c>
    </row>
    <row r="1026" spans="1:60" s="12" customFormat="1" x14ac:dyDescent="0.35">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c r="BH1026" s="15" t="str">
        <f t="shared" si="16"/>
        <v>white shark (Carcharodon carcharias)</v>
      </c>
    </row>
    <row r="1027" spans="1:60" s="12" customFormat="1" x14ac:dyDescent="0.35">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c r="BH1027" s="15" t="str">
        <f t="shared" si="16"/>
        <v>wobbegong (Orectolobidae)</v>
      </c>
    </row>
    <row r="1028" spans="1:60" s="12" customFormat="1" x14ac:dyDescent="0.35">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c r="BH1028" s="15" t="str">
        <f t="shared" si="16"/>
        <v>white shark (Carcharodon carcharias)</v>
      </c>
    </row>
    <row r="1029" spans="1:60" s="12" customFormat="1" x14ac:dyDescent="0.35">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c r="BH1029" s="15" t="str">
        <f t="shared" si="16"/>
        <v>white shark (Carcharodon carcharias)</v>
      </c>
    </row>
    <row r="1030" spans="1:60" s="12" customFormat="1" x14ac:dyDescent="0.35">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c r="BH1030" s="15" t="str">
        <f t="shared" si="16"/>
        <v>bronze whaler shark (Carcharhinus brachyurus)</v>
      </c>
    </row>
    <row r="1031" spans="1:60" s="12" customFormat="1" x14ac:dyDescent="0.35">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c r="BH1031" s="15" t="str">
        <f t="shared" si="16"/>
        <v>white shark (Carcharodon carcharias)</v>
      </c>
    </row>
    <row r="1032" spans="1:60" s="12" customFormat="1" x14ac:dyDescent="0.35">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c r="BH1032" s="15" t="str">
        <f t="shared" si="16"/>
        <v>white shark (Carcharodon carcharias)</v>
      </c>
    </row>
    <row r="1033" spans="1:60" s="12" customFormat="1" x14ac:dyDescent="0.35">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c r="BH1033" s="15" t="str">
        <f t="shared" ref="BH1033:BH1096" si="17">IF(ISBLANK(L1033),TRIM(K1033),(_xlfn.CONCAT(TRIM(K1033)," (",SUBSTITUTE(TRIM(L1033)," ",""),")")))</f>
        <v>wobbegong (Orectolobidae)</v>
      </c>
    </row>
    <row r="1034" spans="1:60" s="12" customFormat="1" x14ac:dyDescent="0.35">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c r="BH1034" s="15" t="str">
        <f t="shared" si="17"/>
        <v>white shark (Carcharodon carcharias)</v>
      </c>
    </row>
    <row r="1035" spans="1:60" s="12" customFormat="1" x14ac:dyDescent="0.35">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c r="BH1035" s="15" t="str">
        <f t="shared" si="17"/>
        <v>bronze whaler shark (Carcharhinus brachyurus)</v>
      </c>
    </row>
    <row r="1036" spans="1:60" s="12" customFormat="1" x14ac:dyDescent="0.35">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c r="BH1036" s="15" t="str">
        <f t="shared" si="17"/>
        <v>white shark (Carcharodon carcharias)</v>
      </c>
    </row>
    <row r="1037" spans="1:60" s="12" customFormat="1" x14ac:dyDescent="0.35">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c r="BH1037" s="15" t="str">
        <f t="shared" si="17"/>
        <v>grey reef shark (Carcharhinus amblyrhynchos)</v>
      </c>
    </row>
    <row r="1038" spans="1:60" s="12" customFormat="1" x14ac:dyDescent="0.35">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c r="BH1038" s="15" t="str">
        <f t="shared" si="17"/>
        <v/>
      </c>
    </row>
    <row r="1039" spans="1:60" s="12" customFormat="1" x14ac:dyDescent="0.35">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c r="BH1039" s="15" t="str">
        <f t="shared" si="17"/>
        <v>bronze whaler shark (Carcharhinus brachyurus)</v>
      </c>
    </row>
    <row r="1040" spans="1:60" s="12" customFormat="1" x14ac:dyDescent="0.35">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c r="BH1040" s="15" t="str">
        <f t="shared" si="17"/>
        <v/>
      </c>
    </row>
    <row r="1041" spans="1:60" s="12" customFormat="1" x14ac:dyDescent="0.35">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c r="BH1041" s="15" t="str">
        <f t="shared" si="17"/>
        <v>white shark (Carcharodon carcharias)</v>
      </c>
    </row>
    <row r="1042" spans="1:60" s="12" customFormat="1" x14ac:dyDescent="0.35">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c r="BH1042" s="15" t="str">
        <f t="shared" si="17"/>
        <v>white shark (Carcharodon carcharias)</v>
      </c>
    </row>
    <row r="1043" spans="1:60" s="12" customFormat="1" x14ac:dyDescent="0.35">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c r="BH1043" s="15" t="str">
        <f t="shared" si="17"/>
        <v>white shark (Carcharodon carcharias)</v>
      </c>
    </row>
    <row r="1044" spans="1:60" s="12" customFormat="1" x14ac:dyDescent="0.35">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c r="BH1044" s="15" t="str">
        <f t="shared" si="17"/>
        <v>white shark (Carcharodon carcharias)</v>
      </c>
    </row>
    <row r="1045" spans="1:60" s="12" customFormat="1" x14ac:dyDescent="0.35">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c r="BH1045" s="15" t="str">
        <f t="shared" si="17"/>
        <v>white shark (Carcharodon carcharias)</v>
      </c>
    </row>
    <row r="1046" spans="1:60" s="12" customFormat="1" x14ac:dyDescent="0.35">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c r="BH1046" s="15" t="str">
        <f t="shared" si="17"/>
        <v>white shark (Carcharodon carcharias)</v>
      </c>
    </row>
    <row r="1047" spans="1:60" s="12" customFormat="1" x14ac:dyDescent="0.35">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c r="BH1047" s="15" t="str">
        <f t="shared" si="17"/>
        <v>white shark (Carcharodon carcharias)</v>
      </c>
    </row>
    <row r="1048" spans="1:60" s="12" customFormat="1" ht="16" customHeight="1" x14ac:dyDescent="0.35">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c r="BH1048" s="15" t="str">
        <f t="shared" si="17"/>
        <v>white shark (Carcharodon carcharias)</v>
      </c>
    </row>
    <row r="1049" spans="1:60" s="12" customFormat="1" x14ac:dyDescent="0.35">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c r="BH1049" s="15" t="str">
        <f t="shared" si="17"/>
        <v>lemon shark (Negaprion brevirostris)</v>
      </c>
    </row>
    <row r="1050" spans="1:60" s="12" customFormat="1" x14ac:dyDescent="0.35">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c r="BH1050" s="15" t="str">
        <f t="shared" si="17"/>
        <v>white shark (Carcharodon carcharias)</v>
      </c>
    </row>
    <row r="1051" spans="1:60" s="12" customFormat="1" x14ac:dyDescent="0.35">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c r="BH1051" s="15" t="str">
        <f t="shared" si="17"/>
        <v>bull shark (Carcharhinus leucas)</v>
      </c>
    </row>
    <row r="1052" spans="1:60" s="12" customFormat="1" x14ac:dyDescent="0.35">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c r="BH1052" s="15" t="str">
        <f t="shared" si="17"/>
        <v>whaler shark (Carcharhinidae)</v>
      </c>
    </row>
    <row r="1053" spans="1:60" s="12" customFormat="1" x14ac:dyDescent="0.35">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c r="BH1053" s="15" t="str">
        <f t="shared" si="17"/>
        <v/>
      </c>
    </row>
    <row r="1054" spans="1:60" s="12" customFormat="1" x14ac:dyDescent="0.35">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c r="BH1054" s="15" t="str">
        <f t="shared" si="17"/>
        <v>whaler shark (Carcharhinidae)</v>
      </c>
    </row>
    <row r="1055" spans="1:60" s="12" customFormat="1" x14ac:dyDescent="0.35">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c r="BH1055" s="15" t="str">
        <f t="shared" si="17"/>
        <v>wobbegong (Orectolobidae)</v>
      </c>
    </row>
    <row r="1056" spans="1:60" s="12" customFormat="1" x14ac:dyDescent="0.35">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c r="BH1056" s="15" t="str">
        <f t="shared" si="17"/>
        <v/>
      </c>
    </row>
    <row r="1057" spans="1:60" s="12" customFormat="1" x14ac:dyDescent="0.35">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c r="BH1057" s="15" t="str">
        <f t="shared" si="17"/>
        <v>whaler shark (Carcharhinidae)</v>
      </c>
    </row>
    <row r="1058" spans="1:60" s="12" customFormat="1" x14ac:dyDescent="0.35">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c r="BH1058" s="15" t="str">
        <f t="shared" si="17"/>
        <v/>
      </c>
    </row>
    <row r="1059" spans="1:60" s="12" customFormat="1" x14ac:dyDescent="0.35">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c r="BH1059" s="15" t="str">
        <f t="shared" si="17"/>
        <v>tiger shark (Galeocerdo cuvier)</v>
      </c>
    </row>
    <row r="1060" spans="1:60" s="12" customFormat="1" x14ac:dyDescent="0.35">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c r="BH1060" s="15" t="str">
        <f t="shared" si="17"/>
        <v>bull shark (Carcharhinus leucas)</v>
      </c>
    </row>
    <row r="1061" spans="1:60" s="12" customFormat="1" x14ac:dyDescent="0.35">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c r="BH1061" s="15" t="str">
        <f t="shared" si="17"/>
        <v/>
      </c>
    </row>
    <row r="1062" spans="1:60" s="12" customFormat="1" x14ac:dyDescent="0.35">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c r="BH1062" s="15" t="str">
        <f t="shared" si="17"/>
        <v/>
      </c>
    </row>
    <row r="1063" spans="1:60" s="12" customFormat="1" x14ac:dyDescent="0.35">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c r="BH1063" s="15" t="str">
        <f t="shared" si="17"/>
        <v>grey nurse shark (Carcharius taurus)</v>
      </c>
    </row>
    <row r="1064" spans="1:60" s="12" customFormat="1" x14ac:dyDescent="0.35">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c r="BH1064" s="15" t="str">
        <f t="shared" si="17"/>
        <v>white shark (Carcharodon carcharias)</v>
      </c>
    </row>
    <row r="1065" spans="1:60" s="12" customFormat="1" x14ac:dyDescent="0.35">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c r="BH1065" s="15" t="str">
        <f t="shared" si="17"/>
        <v>white shark (Carcharodon carcharias)</v>
      </c>
    </row>
    <row r="1066" spans="1:60" s="12" customFormat="1" x14ac:dyDescent="0.35">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c r="BH1066" s="15" t="str">
        <f t="shared" si="17"/>
        <v>white shark (Carcharodon carcharias)</v>
      </c>
    </row>
    <row r="1067" spans="1:60" s="12" customFormat="1" x14ac:dyDescent="0.35">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c r="BH1067" s="15" t="str">
        <f t="shared" si="17"/>
        <v>white shark (Carcharodon carcharias)</v>
      </c>
    </row>
    <row r="1068" spans="1:60" s="12" customFormat="1" x14ac:dyDescent="0.35">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c r="BH1068" s="15" t="str">
        <f t="shared" si="17"/>
        <v>white shark (Carcharodon carcharias)</v>
      </c>
    </row>
    <row r="1069" spans="1:60" s="12" customFormat="1" x14ac:dyDescent="0.35">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c r="BH1069" s="15" t="str">
        <f t="shared" si="17"/>
        <v>white shark (Carcharodon carcharias)</v>
      </c>
    </row>
    <row r="1070" spans="1:60" s="12" customFormat="1" x14ac:dyDescent="0.35">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c r="BH1070" s="15" t="str">
        <f t="shared" si="17"/>
        <v>whaler shark (Carcharhinidae)</v>
      </c>
    </row>
    <row r="1071" spans="1:60" s="12" customFormat="1" x14ac:dyDescent="0.35">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c r="BH1071" s="15" t="str">
        <f t="shared" si="17"/>
        <v>white shark (Carcharodon carcharias)</v>
      </c>
    </row>
    <row r="1072" spans="1:60" s="12" customFormat="1" x14ac:dyDescent="0.35">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c r="BH1072" s="15" t="str">
        <f t="shared" si="17"/>
        <v>wobbegong (Orectolobidae)</v>
      </c>
    </row>
    <row r="1073" spans="1:60" s="12" customFormat="1" x14ac:dyDescent="0.35">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c r="BH1073" s="15" t="str">
        <f t="shared" si="17"/>
        <v>white shark (Carcharodon carcharias)</v>
      </c>
    </row>
    <row r="1074" spans="1:60" s="16" customFormat="1" ht="18.5" customHeight="1" x14ac:dyDescent="0.35">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c r="BH1074" s="15" t="str">
        <f t="shared" si="17"/>
        <v>grey nurse shark (Carcharius taurus)</v>
      </c>
    </row>
    <row r="1075" spans="1:60" s="12" customFormat="1" x14ac:dyDescent="0.35">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c r="BH1075" s="15" t="str">
        <f t="shared" si="17"/>
        <v>bull shark (Carcharhinus leucas)</v>
      </c>
    </row>
    <row r="1076" spans="1:60" s="12" customFormat="1" x14ac:dyDescent="0.35">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c r="BH1076" s="15" t="str">
        <f t="shared" si="17"/>
        <v>white shark (Carcharodon carcharias)</v>
      </c>
    </row>
    <row r="1077" spans="1:60" s="12" customFormat="1" x14ac:dyDescent="0.35">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c r="BH1077" s="15" t="str">
        <f t="shared" si="17"/>
        <v>wobbegong (Orectolobidae)</v>
      </c>
    </row>
    <row r="1078" spans="1:60" s="12" customFormat="1" x14ac:dyDescent="0.35">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c r="BH1078" s="15" t="str">
        <f t="shared" si="17"/>
        <v>grey reef shark (Carcharhinus amblyrhynchos)</v>
      </c>
    </row>
    <row r="1079" spans="1:60" s="12" customFormat="1" x14ac:dyDescent="0.35">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c r="BH1079" s="15" t="str">
        <f t="shared" si="17"/>
        <v>whaler shark (Carcharhinidae)</v>
      </c>
    </row>
    <row r="1080" spans="1:60" s="12" customFormat="1" x14ac:dyDescent="0.35">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c r="BH1080" s="15" t="str">
        <f t="shared" si="17"/>
        <v>whaler shark (Carcharhinidae)</v>
      </c>
    </row>
    <row r="1081" spans="1:60" s="12" customFormat="1" x14ac:dyDescent="0.35">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c r="BH1081" s="15" t="str">
        <f t="shared" si="17"/>
        <v>wobbegong (Orectolobidae)</v>
      </c>
    </row>
    <row r="1082" spans="1:60" s="12" customFormat="1" x14ac:dyDescent="0.35">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c r="BH1082" s="15" t="str">
        <f t="shared" si="17"/>
        <v>wobbegong (Orectolobidae)</v>
      </c>
    </row>
    <row r="1083" spans="1:60" s="12" customFormat="1" x14ac:dyDescent="0.35">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c r="BH1083" s="15" t="str">
        <f t="shared" si="17"/>
        <v>white shark (Carcharodon carcharias)</v>
      </c>
    </row>
    <row r="1084" spans="1:60" s="12" customFormat="1" x14ac:dyDescent="0.35">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c r="BH1084" s="15" t="str">
        <f t="shared" si="17"/>
        <v>tiger shark (Galeocerdo cuvier)</v>
      </c>
    </row>
    <row r="1085" spans="1:60" s="12" customFormat="1" x14ac:dyDescent="0.35">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c r="BH1085" s="15" t="str">
        <f t="shared" si="17"/>
        <v>bronze whaler shark (Carcharhinus brachyurus)</v>
      </c>
    </row>
    <row r="1086" spans="1:60" s="12" customFormat="1" x14ac:dyDescent="0.35">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c r="BH1086" s="15" t="str">
        <f t="shared" si="17"/>
        <v>white shark (Carcharodon carcharias)</v>
      </c>
    </row>
    <row r="1087" spans="1:60" s="12" customFormat="1" x14ac:dyDescent="0.35">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c r="BH1087" s="15" t="str">
        <f t="shared" si="17"/>
        <v>white shark (Carcharodon carcharias)</v>
      </c>
    </row>
    <row r="1088" spans="1:60" s="12" customFormat="1" x14ac:dyDescent="0.35">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c r="BH1088" s="15" t="str">
        <f t="shared" si="17"/>
        <v>white shark (Carcharodon carcharias)</v>
      </c>
    </row>
    <row r="1089" spans="1:60" s="12" customFormat="1" ht="15" customHeight="1" x14ac:dyDescent="0.35">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c r="BH1089" s="15" t="str">
        <f t="shared" si="17"/>
        <v>white shark (Carcharodon carcharias)</v>
      </c>
    </row>
    <row r="1090" spans="1:60" s="12" customFormat="1" x14ac:dyDescent="0.35">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c r="BH1090" s="15" t="str">
        <f t="shared" si="17"/>
        <v>wobbegong (Orectolobidae)</v>
      </c>
    </row>
    <row r="1091" spans="1:60" s="12" customFormat="1" x14ac:dyDescent="0.35">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c r="BH1091" s="15" t="str">
        <f t="shared" si="17"/>
        <v>white shark (Carcharodon carcharias)</v>
      </c>
    </row>
    <row r="1092" spans="1:60" s="12" customFormat="1" x14ac:dyDescent="0.3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c r="BH1092" s="15" t="str">
        <f t="shared" si="17"/>
        <v>tiger shark (Galeocerdo cuvier)</v>
      </c>
    </row>
    <row r="1093" spans="1:60" s="12" customFormat="1" x14ac:dyDescent="0.35">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c r="BH1093" s="15" t="str">
        <f t="shared" si="17"/>
        <v>tiger shark (Galeocerdo cuvier)</v>
      </c>
    </row>
    <row r="1094" spans="1:60" s="12" customFormat="1" x14ac:dyDescent="0.35">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c r="BH1094" s="15" t="str">
        <f t="shared" si="17"/>
        <v>bull shark (Carcharhinus leucas)</v>
      </c>
    </row>
    <row r="1095" spans="1:60" s="12" customFormat="1" x14ac:dyDescent="0.35">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c r="BH1095" s="15" t="str">
        <f t="shared" si="17"/>
        <v>wobbegong (Orectolobidae)</v>
      </c>
    </row>
    <row r="1096" spans="1:60" s="12" customFormat="1" x14ac:dyDescent="0.35">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c r="BH1096" s="15" t="str">
        <f t="shared" si="17"/>
        <v/>
      </c>
    </row>
    <row r="1097" spans="1:60" s="12" customFormat="1" x14ac:dyDescent="0.35">
      <c r="A1097" s="12">
        <v>1096</v>
      </c>
      <c r="B1097" s="14">
        <v>11</v>
      </c>
      <c r="C1097" s="14">
        <v>2018</v>
      </c>
      <c r="D1097" s="14" t="s">
        <v>74</v>
      </c>
      <c r="E1097" s="14" t="s">
        <v>61</v>
      </c>
      <c r="F1097" s="15" t="s">
        <v>3120</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c r="BH1097" s="15" t="str">
        <f t="shared" ref="BH1097:BH1160" si="18">IF(ISBLANK(L1097),TRIM(K1097),(_xlfn.CONCAT(TRIM(K1097)," (",SUBSTITUTE(TRIM(L1097)," ",""),")")))</f>
        <v>wobbegong (Orectolobidae)</v>
      </c>
    </row>
    <row r="1098" spans="1:60" s="12" customFormat="1" ht="16" customHeight="1" x14ac:dyDescent="0.35">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c r="BH1098" s="15" t="str">
        <f t="shared" si="18"/>
        <v>white shark (Carcharodon carcharias)</v>
      </c>
    </row>
    <row r="1099" spans="1:60" s="12" customFormat="1" x14ac:dyDescent="0.35">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c r="BH1099" s="15" t="str">
        <f t="shared" si="18"/>
        <v>tiger shark (Galeocerdo cuvier)</v>
      </c>
    </row>
    <row r="1100" spans="1:60" s="12" customFormat="1" x14ac:dyDescent="0.35">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c r="BH1100" s="15" t="str">
        <f t="shared" si="18"/>
        <v>wobbegong (Orectolobidae)</v>
      </c>
    </row>
    <row r="1101" spans="1:60" s="12" customFormat="1" x14ac:dyDescent="0.35">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c r="BH1101" s="15" t="str">
        <f t="shared" si="18"/>
        <v>whaler shark (Carcharhinidae)</v>
      </c>
    </row>
    <row r="1102" spans="1:60" s="12" customFormat="1" x14ac:dyDescent="0.35">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c r="BH1102" s="15" t="str">
        <f t="shared" si="18"/>
        <v>grey nurse shark (Carcharius taurus)</v>
      </c>
    </row>
    <row r="1103" spans="1:60" s="12" customFormat="1" x14ac:dyDescent="0.35">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c r="BH1103" s="15" t="str">
        <f t="shared" si="18"/>
        <v/>
      </c>
    </row>
    <row r="1104" spans="1:60" s="12" customFormat="1" x14ac:dyDescent="0.35">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c r="BH1104" s="15" t="str">
        <f t="shared" si="18"/>
        <v>wobbegong (Orectolobidae)</v>
      </c>
    </row>
    <row r="1105" spans="1:60" s="12" customFormat="1" x14ac:dyDescent="0.35">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c r="BH1105" s="15" t="str">
        <f t="shared" si="18"/>
        <v>wobbegong (Orectolobidae)</v>
      </c>
    </row>
    <row r="1106" spans="1:60" s="12" customFormat="1" x14ac:dyDescent="0.35">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c r="BH1106" s="15" t="str">
        <f t="shared" si="18"/>
        <v>white shark (Carcharodon carcharias)</v>
      </c>
    </row>
    <row r="1107" spans="1:60" s="12" customFormat="1" x14ac:dyDescent="0.35">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c r="BH1107" s="15" t="str">
        <f t="shared" si="18"/>
        <v/>
      </c>
    </row>
    <row r="1108" spans="1:60" s="12" customFormat="1" x14ac:dyDescent="0.35">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c r="BH1108" s="15" t="str">
        <f t="shared" si="18"/>
        <v>whitetip reef shark (Triaenodon obesus)</v>
      </c>
    </row>
    <row r="1109" spans="1:60" s="12" customFormat="1" x14ac:dyDescent="0.35">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c r="BH1109" s="15" t="str">
        <f t="shared" si="18"/>
        <v>white shark (Carcharodon carcharias)</v>
      </c>
    </row>
    <row r="1110" spans="1:60" s="12" customFormat="1" x14ac:dyDescent="0.35">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c r="BH1110" s="15" t="str">
        <f t="shared" si="18"/>
        <v>grey reef shark (Carcharhinus amblyrhynchos)</v>
      </c>
    </row>
    <row r="1111" spans="1:60" s="12" customFormat="1" x14ac:dyDescent="0.35">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c r="BH1111" s="15" t="str">
        <f t="shared" si="18"/>
        <v>grey nurse shark (Carcharius taurus)</v>
      </c>
    </row>
    <row r="1112" spans="1:60" s="12" customFormat="1" x14ac:dyDescent="0.35">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c r="BH1112" s="15" t="str">
        <f t="shared" si="18"/>
        <v/>
      </c>
    </row>
    <row r="1113" spans="1:60" s="12" customFormat="1" x14ac:dyDescent="0.35">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c r="BH1113" s="15" t="str">
        <f t="shared" si="18"/>
        <v>white shark (Carcharodon carcharias)</v>
      </c>
    </row>
    <row r="1114" spans="1:60" s="12" customFormat="1" x14ac:dyDescent="0.35">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c r="BH1114" s="15" t="str">
        <f t="shared" si="18"/>
        <v>whaler shark (Carcharhinidae)</v>
      </c>
    </row>
    <row r="1115" spans="1:60" s="12" customFormat="1" x14ac:dyDescent="0.35">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c r="BH1115" s="15" t="str">
        <f t="shared" si="18"/>
        <v>tiger shark (Galeocerdo cuvier)</v>
      </c>
    </row>
    <row r="1116" spans="1:60" s="12" customFormat="1" x14ac:dyDescent="0.35">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c r="BH1116" s="15" t="str">
        <f t="shared" si="18"/>
        <v>grey nurse shark (Carcharius taurus)</v>
      </c>
    </row>
    <row r="1117" spans="1:60" s="12" customFormat="1" x14ac:dyDescent="0.35">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c r="BH1117" s="15" t="str">
        <f t="shared" si="18"/>
        <v>bull shark (Carcharhinus leucas)</v>
      </c>
    </row>
    <row r="1118" spans="1:60" s="12" customFormat="1" x14ac:dyDescent="0.35">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15" t="str">
        <f t="shared" si="18"/>
        <v>bull shark (Carcharhinus leucas)</v>
      </c>
    </row>
    <row r="1119" spans="1:60" s="12" customFormat="1" x14ac:dyDescent="0.35">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c r="BH1119" s="15" t="str">
        <f t="shared" si="18"/>
        <v/>
      </c>
    </row>
    <row r="1120" spans="1:60" s="12" customFormat="1" x14ac:dyDescent="0.35">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c r="BH1120" s="15" t="str">
        <f t="shared" si="18"/>
        <v>white shark (Carcharodon carcharias)</v>
      </c>
    </row>
    <row r="1121" spans="1:60" s="12" customFormat="1" x14ac:dyDescent="0.35">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c r="BH1121" s="15" t="str">
        <f t="shared" si="18"/>
        <v/>
      </c>
    </row>
    <row r="1122" spans="1:60" s="12" customFormat="1" x14ac:dyDescent="0.35">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c r="BH1122" s="15" t="str">
        <f t="shared" si="18"/>
        <v/>
      </c>
    </row>
    <row r="1123" spans="1:60" s="12" customFormat="1" x14ac:dyDescent="0.35">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c r="BH1123" s="15" t="str">
        <f t="shared" si="18"/>
        <v>white shark (Carcharodon carcharias)</v>
      </c>
    </row>
    <row r="1124" spans="1:60" s="12" customFormat="1" x14ac:dyDescent="0.35">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c r="BH1124" s="15" t="str">
        <f t="shared" si="18"/>
        <v/>
      </c>
    </row>
    <row r="1125" spans="1:60" s="12" customFormat="1" x14ac:dyDescent="0.35">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c r="BH1125" s="15" t="str">
        <f t="shared" si="18"/>
        <v/>
      </c>
    </row>
    <row r="1126" spans="1:60" s="12" customFormat="1" x14ac:dyDescent="0.35">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c r="BH1126" s="15" t="str">
        <f t="shared" si="18"/>
        <v/>
      </c>
    </row>
    <row r="1127" spans="1:60" s="12" customFormat="1" x14ac:dyDescent="0.35">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c r="BH1127" s="15" t="str">
        <f t="shared" si="18"/>
        <v>wobbegong (Orectolobidae)</v>
      </c>
    </row>
    <row r="1128" spans="1:60" s="12" customFormat="1" x14ac:dyDescent="0.35">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c r="BH1128" s="15" t="str">
        <f t="shared" si="18"/>
        <v>lemon shark (Negaprion brevirostris)</v>
      </c>
    </row>
    <row r="1129" spans="1:60" s="12" customFormat="1" x14ac:dyDescent="0.35">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c r="BH1129" s="15" t="str">
        <f t="shared" si="18"/>
        <v>white shark (Carcharodon carcharias)</v>
      </c>
    </row>
    <row r="1130" spans="1:60" s="12" customFormat="1" x14ac:dyDescent="0.35">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c r="BH1130" s="15" t="str">
        <f t="shared" si="18"/>
        <v>bull shark (Carcharhinus leucas)</v>
      </c>
    </row>
    <row r="1131" spans="1:60" s="12" customFormat="1" x14ac:dyDescent="0.35">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c r="BH1131" s="15" t="str">
        <f t="shared" si="18"/>
        <v>white shark (Carcharodon carcharias)</v>
      </c>
    </row>
    <row r="1132" spans="1:60" s="12" customFormat="1" x14ac:dyDescent="0.35">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c r="BH1132" s="15" t="str">
        <f t="shared" si="18"/>
        <v>lemon shark (Negaprion brevirostris)</v>
      </c>
    </row>
    <row r="1133" spans="1:60" s="12" customFormat="1" x14ac:dyDescent="0.35">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c r="BH1133" s="15" t="str">
        <f t="shared" si="18"/>
        <v/>
      </c>
    </row>
    <row r="1134" spans="1:60" s="12" customFormat="1" ht="16" customHeight="1" x14ac:dyDescent="0.35">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c r="BH1134" s="15" t="str">
        <f t="shared" si="18"/>
        <v>lemon shark (Negaprion brevirostris)</v>
      </c>
    </row>
    <row r="1135" spans="1:60" s="12" customFormat="1" x14ac:dyDescent="0.35">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c r="BH1135" s="15" t="str">
        <f t="shared" si="18"/>
        <v>wobbegong (Orectolobidae)</v>
      </c>
    </row>
    <row r="1136" spans="1:60" s="12" customFormat="1" x14ac:dyDescent="0.35">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c r="BH1136" s="15" t="str">
        <f t="shared" si="18"/>
        <v/>
      </c>
    </row>
    <row r="1137" spans="1:60" s="12" customFormat="1" x14ac:dyDescent="0.35">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c r="BH1137" s="15" t="str">
        <f t="shared" si="18"/>
        <v>bull shark (Carcharhinus leucas)</v>
      </c>
    </row>
    <row r="1138" spans="1:60" s="12" customFormat="1" x14ac:dyDescent="0.35">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c r="BH1138" s="15" t="str">
        <f t="shared" si="18"/>
        <v>bull shark (Carcharhinus leucas)</v>
      </c>
    </row>
    <row r="1139" spans="1:60" s="12" customFormat="1" x14ac:dyDescent="0.35">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c r="BH1139" s="15" t="str">
        <f t="shared" si="18"/>
        <v>whaler shark (Carcharhinidae)</v>
      </c>
    </row>
    <row r="1140" spans="1:60" s="12" customFormat="1" x14ac:dyDescent="0.35">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c r="BH1140" s="15" t="str">
        <f t="shared" si="18"/>
        <v>white shark (Carcharodon carcharias)</v>
      </c>
    </row>
    <row r="1141" spans="1:60" s="12" customFormat="1" x14ac:dyDescent="0.35">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c r="BH1141" s="15" t="str">
        <f t="shared" si="18"/>
        <v/>
      </c>
    </row>
    <row r="1142" spans="1:60" s="12" customFormat="1" x14ac:dyDescent="0.35">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c r="BH1142" s="15" t="str">
        <f t="shared" si="18"/>
        <v>white shark (Carcharodon carcharias)</v>
      </c>
    </row>
    <row r="1143" spans="1:60" s="12" customFormat="1" x14ac:dyDescent="0.35">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c r="BH1143" s="15" t="str">
        <f t="shared" si="18"/>
        <v>bronze whaler shark (Carcharhinus brachyurus)</v>
      </c>
    </row>
    <row r="1144" spans="1:60" s="12" customFormat="1" x14ac:dyDescent="0.35">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c r="BH1144" s="15" t="str">
        <f t="shared" si="18"/>
        <v>bronze whaler shark (Carcharhinus brachyurus)</v>
      </c>
    </row>
    <row r="1145" spans="1:60" s="12" customFormat="1" x14ac:dyDescent="0.35">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c r="BH1145" s="15" t="str">
        <f t="shared" si="18"/>
        <v>bronze whaler shark (Carcharhinus brachyurus)</v>
      </c>
    </row>
    <row r="1146" spans="1:60" s="12" customFormat="1" x14ac:dyDescent="0.35">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c r="BH1146" s="15" t="str">
        <f t="shared" si="18"/>
        <v>white shark (Carcharodon carcharias)</v>
      </c>
    </row>
    <row r="1147" spans="1:60" s="12" customFormat="1" x14ac:dyDescent="0.35">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c r="BH1147" s="15" t="str">
        <f t="shared" si="18"/>
        <v>whaler shark (Carcharhinidae)</v>
      </c>
    </row>
    <row r="1148" spans="1:60" s="12" customFormat="1" x14ac:dyDescent="0.35">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c r="BH1148" s="15" t="str">
        <f t="shared" si="18"/>
        <v>whaler shark (Carcharhinidae)</v>
      </c>
    </row>
    <row r="1149" spans="1:60" s="12" customFormat="1" x14ac:dyDescent="0.35">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c r="BH1149" s="15" t="str">
        <f t="shared" si="18"/>
        <v>white shark (Carcharodon carcharias)</v>
      </c>
    </row>
    <row r="1150" spans="1:60" s="12" customFormat="1" x14ac:dyDescent="0.35">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c r="BH1150" s="15" t="str">
        <f t="shared" si="18"/>
        <v>dusky shark (Carcharhinus obscurus)</v>
      </c>
    </row>
    <row r="1151" spans="1:60" s="12" customFormat="1" x14ac:dyDescent="0.35">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c r="BH1151" s="15" t="str">
        <f t="shared" si="18"/>
        <v>white shark (Carcharodon carcharias)</v>
      </c>
    </row>
    <row r="1152" spans="1:60" s="12" customFormat="1" x14ac:dyDescent="0.35">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c r="BH1152" s="15" t="str">
        <f t="shared" si="18"/>
        <v>white shark (Carcharodon carcharias)</v>
      </c>
    </row>
    <row r="1153" spans="1:60" s="12" customFormat="1" x14ac:dyDescent="0.35">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c r="BH1153" s="15" t="str">
        <f t="shared" si="18"/>
        <v>white shark (Carcharodon carcharias)</v>
      </c>
    </row>
    <row r="1154" spans="1:60" s="12" customFormat="1" x14ac:dyDescent="0.35">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c r="BH1154" s="15" t="str">
        <f t="shared" si="18"/>
        <v>white shark (Carcharodon carcharias)</v>
      </c>
    </row>
    <row r="1155" spans="1:60" s="16" customFormat="1" ht="19" customHeight="1" x14ac:dyDescent="0.35">
      <c r="A1155" s="12">
        <v>1154</v>
      </c>
      <c r="B1155" s="16">
        <v>9</v>
      </c>
      <c r="C1155" s="16">
        <v>2020</v>
      </c>
      <c r="D1155" s="16" t="s">
        <v>175</v>
      </c>
      <c r="E1155" s="16" t="s">
        <v>61</v>
      </c>
      <c r="F1155" s="47" t="s">
        <v>2998</v>
      </c>
      <c r="G1155" s="20" t="s">
        <v>3013</v>
      </c>
      <c r="H1155" s="16">
        <v>152.08001999999999</v>
      </c>
      <c r="I1155" s="16" t="s">
        <v>63</v>
      </c>
      <c r="K1155" s="16" t="s">
        <v>123</v>
      </c>
      <c r="L1155" s="18" t="s">
        <v>124</v>
      </c>
      <c r="M1155" s="48"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49" t="s">
        <v>3021</v>
      </c>
      <c r="BH1155" s="15" t="str">
        <f t="shared" si="18"/>
        <v>whaler shark (Carcharhinidae)</v>
      </c>
    </row>
    <row r="1156" spans="1:60" s="16" customFormat="1" ht="19.5" customHeight="1" x14ac:dyDescent="0.35">
      <c r="A1156" s="12">
        <v>1155</v>
      </c>
      <c r="B1156" s="16">
        <v>9</v>
      </c>
      <c r="C1156" s="16">
        <v>2020</v>
      </c>
      <c r="D1156" s="16" t="s">
        <v>74</v>
      </c>
      <c r="E1156" s="16" t="s">
        <v>61</v>
      </c>
      <c r="F1156" s="47"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8"/>
      <c r="BH1156" s="15" t="str">
        <f t="shared" si="18"/>
        <v>wobbegong (Orectolobidae)</v>
      </c>
    </row>
    <row r="1157" spans="1:60" s="16" customFormat="1" ht="23.5" customHeight="1" x14ac:dyDescent="0.35">
      <c r="A1157" s="12">
        <v>1156</v>
      </c>
      <c r="B1157" s="16">
        <v>10</v>
      </c>
      <c r="C1157" s="16">
        <v>2020</v>
      </c>
      <c r="D1157" s="16" t="s">
        <v>74</v>
      </c>
      <c r="E1157" s="16" t="s">
        <v>61</v>
      </c>
      <c r="F1157" s="47"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8" t="s">
        <v>3021</v>
      </c>
      <c r="BH1157" s="15" t="str">
        <f t="shared" si="18"/>
        <v>white shark (Carcharodon carcharias)</v>
      </c>
    </row>
    <row r="1158" spans="1:60" s="16" customFormat="1" ht="16" customHeight="1" x14ac:dyDescent="0.35">
      <c r="A1158" s="12">
        <v>1157</v>
      </c>
      <c r="B1158" s="16">
        <v>10</v>
      </c>
      <c r="C1158" s="16">
        <v>2020</v>
      </c>
      <c r="D1158" s="16" t="s">
        <v>175</v>
      </c>
      <c r="E1158" s="16" t="s">
        <v>61</v>
      </c>
      <c r="F1158" s="47"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0" t="s">
        <v>3000</v>
      </c>
      <c r="BH1158" s="15" t="str">
        <f t="shared" si="18"/>
        <v>whaler shark (Carcharhinidae)</v>
      </c>
    </row>
    <row r="1159" spans="1:60" s="12" customFormat="1" x14ac:dyDescent="0.35">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c r="BH1159" s="15" t="str">
        <f t="shared" si="18"/>
        <v>bull shark (Carcharhinus leucas)</v>
      </c>
    </row>
    <row r="1160" spans="1:60" s="12" customFormat="1" x14ac:dyDescent="0.35">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c r="BH1160" s="15" t="str">
        <f t="shared" si="18"/>
        <v>white shark (Carcharodon carcharias)</v>
      </c>
    </row>
    <row r="1161" spans="1:60" s="12" customFormat="1" x14ac:dyDescent="0.35">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c r="BH1161" s="15" t="str">
        <f t="shared" ref="BH1161:BH1224" si="19">IF(ISBLANK(L1161),TRIM(K1161),(_xlfn.CONCAT(TRIM(K1161)," (",SUBSTITUTE(TRIM(L1161)," ",""),")")))</f>
        <v>bull shark (Carcharhinus leucas)</v>
      </c>
    </row>
    <row r="1162" spans="1:60" s="12" customFormat="1" x14ac:dyDescent="0.35">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c r="BH1162" s="15" t="str">
        <f t="shared" si="19"/>
        <v>hammerhead shark (Sphyrnidae)</v>
      </c>
    </row>
    <row r="1163" spans="1:60" s="12" customFormat="1" x14ac:dyDescent="0.35">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c r="BH1163" s="15" t="str">
        <f t="shared" si="19"/>
        <v>wobbegong (Orectolobidae)</v>
      </c>
    </row>
    <row r="1164" spans="1:60" s="12" customFormat="1" x14ac:dyDescent="0.35">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c r="BH1164" s="15" t="str">
        <f t="shared" si="19"/>
        <v>bull shark (Carcharhinus leucas)</v>
      </c>
    </row>
    <row r="1165" spans="1:60" s="12" customFormat="1" x14ac:dyDescent="0.35">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c r="BH1165" s="15" t="str">
        <f t="shared" si="19"/>
        <v>white shark (Carcharodon carcharias)</v>
      </c>
    </row>
    <row r="1166" spans="1:60" s="12" customFormat="1" x14ac:dyDescent="0.35">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c r="BH1166" s="15" t="str">
        <f t="shared" si="19"/>
        <v>bull shark (Carcharhinus leucas)</v>
      </c>
    </row>
    <row r="1167" spans="1:60" s="12" customFormat="1" x14ac:dyDescent="0.35">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c r="BH1167" s="15" t="str">
        <f t="shared" si="19"/>
        <v>wobbegong (Orectolobidae)</v>
      </c>
    </row>
    <row r="1168" spans="1:60" s="12" customFormat="1" x14ac:dyDescent="0.35">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c r="BH1168" s="15" t="str">
        <f t="shared" si="19"/>
        <v>bull shark (Carcharhinus leucas)</v>
      </c>
    </row>
    <row r="1169" spans="1:60" s="12" customFormat="1" x14ac:dyDescent="0.35">
      <c r="A1169" s="12">
        <v>1168</v>
      </c>
      <c r="B1169" s="16">
        <v>1</v>
      </c>
      <c r="C1169" s="16">
        <v>2021</v>
      </c>
      <c r="D1169" s="51" t="s">
        <v>60</v>
      </c>
      <c r="E1169" s="12" t="s">
        <v>118</v>
      </c>
      <c r="F1169" s="12" t="s">
        <v>1230</v>
      </c>
      <c r="G1169" s="21" t="s">
        <v>3095</v>
      </c>
      <c r="H1169" s="12">
        <v>140.70179999999999</v>
      </c>
      <c r="I1169" s="15" t="s">
        <v>63</v>
      </c>
      <c r="J1169" s="12" t="s">
        <v>2972</v>
      </c>
      <c r="K1169" s="12" t="s">
        <v>64</v>
      </c>
      <c r="L1169" s="18" t="s">
        <v>65</v>
      </c>
      <c r="Q1169" s="14" t="s">
        <v>67</v>
      </c>
      <c r="R1169" s="12" t="s">
        <v>265</v>
      </c>
      <c r="S1169" s="12">
        <v>1</v>
      </c>
      <c r="T1169" s="12" t="s">
        <v>3096</v>
      </c>
      <c r="U1169" s="12" t="s">
        <v>3071</v>
      </c>
      <c r="BH1169" s="15" t="str">
        <f t="shared" si="19"/>
        <v>white shark (Carcharodon carcharias)</v>
      </c>
    </row>
    <row r="1170" spans="1:60" s="12" customFormat="1" x14ac:dyDescent="0.35">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c r="BH1170" s="15" t="str">
        <f t="shared" si="19"/>
        <v>wobbegong (Orectolobidae)</v>
      </c>
    </row>
    <row r="1171" spans="1:60" s="12" customFormat="1" x14ac:dyDescent="0.35">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c r="BH1171" s="15" t="str">
        <f t="shared" si="19"/>
        <v>wobbegong (Orectolobidae)</v>
      </c>
    </row>
    <row r="1172" spans="1:60" s="12" customFormat="1" x14ac:dyDescent="0.35">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c r="BH1172" s="15" t="str">
        <f t="shared" si="19"/>
        <v>wobbegong (Orectolobidae)</v>
      </c>
    </row>
    <row r="1173" spans="1:60" s="12" customFormat="1" x14ac:dyDescent="0.35">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c r="BH1173" s="15" t="str">
        <f t="shared" si="19"/>
        <v/>
      </c>
    </row>
    <row r="1174" spans="1:60" s="12" customFormat="1" x14ac:dyDescent="0.35">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c r="BH1174" s="15" t="str">
        <f t="shared" si="19"/>
        <v>bull shark (Carcharhinus leucas)</v>
      </c>
    </row>
    <row r="1175" spans="1:60" s="12" customFormat="1" x14ac:dyDescent="0.35">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c r="BH1175" s="15" t="str">
        <f t="shared" si="19"/>
        <v>blacktip reef shark (Carcharhinus melanopterus)</v>
      </c>
    </row>
    <row r="1176" spans="1:60" s="12" customFormat="1" x14ac:dyDescent="0.35">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c r="BH1176" s="15" t="str">
        <f t="shared" si="19"/>
        <v>blacktip reef shark (Carcharhinus melanopterus)</v>
      </c>
    </row>
    <row r="1177" spans="1:60" s="12" customFormat="1" x14ac:dyDescent="0.35">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c r="BH1177" s="15" t="str">
        <f t="shared" si="19"/>
        <v>tiger shark (Galeocerdo cuvier)</v>
      </c>
    </row>
    <row r="1178" spans="1:60" s="12" customFormat="1" x14ac:dyDescent="0.35">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c r="BH1178" s="15" t="str">
        <f t="shared" si="19"/>
        <v>white shark (Carcharodon carcharias)</v>
      </c>
    </row>
    <row r="1179" spans="1:60" s="12" customFormat="1" x14ac:dyDescent="0.35">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c r="BH1179" s="15" t="str">
        <f t="shared" si="19"/>
        <v>tiger shark (Galeocerdo cuvier)</v>
      </c>
    </row>
    <row r="1180" spans="1:60" s="12" customFormat="1" x14ac:dyDescent="0.35">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c r="BH1180" s="15" t="str">
        <f t="shared" si="19"/>
        <v>white shark (Carcharodon carcharias)</v>
      </c>
    </row>
    <row r="1181" spans="1:60" s="12" customFormat="1" x14ac:dyDescent="0.35">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c r="BH1181" s="15" t="str">
        <f t="shared" si="19"/>
        <v>white shark (Carcharodon carcharias)</v>
      </c>
    </row>
    <row r="1182" spans="1:60" s="12" customFormat="1" x14ac:dyDescent="0.35">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c r="BH1182" s="15" t="str">
        <f t="shared" si="19"/>
        <v>lemon shark (Negaprion brevirostris)</v>
      </c>
    </row>
    <row r="1183" spans="1:60" s="12" customFormat="1" x14ac:dyDescent="0.35">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c r="BH1183" s="15" t="str">
        <f t="shared" si="19"/>
        <v>white shark (Carcharodon carcharias)</v>
      </c>
    </row>
    <row r="1184" spans="1:60" s="12" customFormat="1" x14ac:dyDescent="0.35">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c r="BH1184" s="15" t="str">
        <f t="shared" si="19"/>
        <v>wobbegong (Orectolobidae)</v>
      </c>
    </row>
    <row r="1185" spans="1:60" s="12" customFormat="1" x14ac:dyDescent="0.35">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c r="BH1185" s="15" t="str">
        <f t="shared" si="19"/>
        <v/>
      </c>
    </row>
    <row r="1186" spans="1:60" s="12" customFormat="1" x14ac:dyDescent="0.35">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c r="BH1186" s="15" t="str">
        <f t="shared" si="19"/>
        <v>wobbegong (Orectolobidae)</v>
      </c>
    </row>
    <row r="1187" spans="1:60" s="12" customFormat="1" x14ac:dyDescent="0.35">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c r="BH1187" s="15" t="str">
        <f t="shared" si="19"/>
        <v>white shark (Carcharodon carcharias)</v>
      </c>
    </row>
    <row r="1188" spans="1:60" s="12" customFormat="1" x14ac:dyDescent="0.3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c r="BH1188" s="15" t="str">
        <f t="shared" si="19"/>
        <v/>
      </c>
    </row>
    <row r="1189" spans="1:60" s="12" customFormat="1" x14ac:dyDescent="0.35">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c r="BH1189" s="15" t="str">
        <f t="shared" si="19"/>
        <v/>
      </c>
    </row>
    <row r="1190" spans="1:60" s="12" customFormat="1" x14ac:dyDescent="0.35">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c r="BH1190" s="15" t="str">
        <f t="shared" si="19"/>
        <v>bull shark (Carcharhinus leucas)</v>
      </c>
    </row>
    <row r="1191" spans="1:60" s="12" customFormat="1" ht="16.5" customHeight="1" x14ac:dyDescent="0.35">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c r="BH1191" s="15" t="str">
        <f t="shared" si="19"/>
        <v>whaler shark (Carcharhinidae)</v>
      </c>
    </row>
    <row r="1192" spans="1:60" s="12" customFormat="1" ht="16.5" customHeight="1" x14ac:dyDescent="0.35">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c r="BH1192" s="15" t="str">
        <f t="shared" si="19"/>
        <v>wobbegong (Orectolobidae)</v>
      </c>
    </row>
    <row r="1193" spans="1:60" s="12" customFormat="1" x14ac:dyDescent="0.35">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c r="BH1193" s="15" t="str">
        <f t="shared" si="19"/>
        <v>wobbegong (Orectolobidae)</v>
      </c>
    </row>
    <row r="1194" spans="1:60" s="12" customFormat="1" x14ac:dyDescent="0.35">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c r="BH1194" s="15" t="str">
        <f t="shared" si="19"/>
        <v>wobbegong (Orectolobidae)</v>
      </c>
    </row>
    <row r="1195" spans="1:60" s="12" customFormat="1" x14ac:dyDescent="0.35">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c r="BH1195" s="15" t="str">
        <f t="shared" si="19"/>
        <v>white shark (Carcharodon carcharias)</v>
      </c>
    </row>
    <row r="1196" spans="1:60" s="12" customFormat="1" x14ac:dyDescent="0.35">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c r="BH1196" s="15" t="str">
        <f t="shared" si="19"/>
        <v>tiger shark (Galeocerdo cuvier)</v>
      </c>
    </row>
    <row r="1197" spans="1:60" s="12" customFormat="1" x14ac:dyDescent="0.35">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c r="BH1197" s="15" t="str">
        <f t="shared" si="19"/>
        <v>white shark (Carcharodon carcharias)</v>
      </c>
    </row>
    <row r="1198" spans="1:60" s="12" customFormat="1" x14ac:dyDescent="0.35">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c r="BH1198" s="15" t="str">
        <f t="shared" si="19"/>
        <v>wobbegong (Orectolobidae)</v>
      </c>
    </row>
    <row r="1199" spans="1:60" s="12" customFormat="1" x14ac:dyDescent="0.35">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c r="BH1199" s="15" t="str">
        <f t="shared" si="19"/>
        <v>wobbegong (Orectolobidae)</v>
      </c>
    </row>
    <row r="1200" spans="1:60" s="12" customFormat="1" x14ac:dyDescent="0.35">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c r="BH1200" s="15" t="str">
        <f t="shared" si="19"/>
        <v>unknown</v>
      </c>
    </row>
    <row r="1201" spans="1:60" x14ac:dyDescent="0.35">
      <c r="A1201" s="12">
        <v>1200</v>
      </c>
      <c r="B1201" s="3">
        <v>3</v>
      </c>
      <c r="C1201" s="3">
        <v>2022</v>
      </c>
      <c r="D1201" s="3" t="s">
        <v>175</v>
      </c>
      <c r="E1201" s="3" t="s">
        <v>75</v>
      </c>
      <c r="F1201" s="3" t="s">
        <v>3042</v>
      </c>
      <c r="G1201" s="3">
        <v>-32.526899999999998</v>
      </c>
      <c r="H1201" s="3">
        <v>115.7217</v>
      </c>
      <c r="I1201" s="2" t="s">
        <v>63</v>
      </c>
      <c r="J1201" s="3" t="s">
        <v>3043</v>
      </c>
      <c r="K1201" s="3" t="s">
        <v>64</v>
      </c>
      <c r="L1201" s="54" t="s">
        <v>65</v>
      </c>
      <c r="BH1201" s="15" t="str">
        <f t="shared" si="19"/>
        <v>white shark (Carcharodon carcharias)</v>
      </c>
    </row>
    <row r="1202" spans="1:60" x14ac:dyDescent="0.35">
      <c r="A1202" s="12">
        <v>1201</v>
      </c>
      <c r="B1202" s="3">
        <v>4</v>
      </c>
      <c r="C1202" s="3">
        <v>2022</v>
      </c>
      <c r="D1202" s="3" t="s">
        <v>74</v>
      </c>
      <c r="E1202" s="3" t="s">
        <v>94</v>
      </c>
      <c r="F1202" s="3" t="s">
        <v>3089</v>
      </c>
      <c r="G1202" s="3">
        <v>-42.145099999999999</v>
      </c>
      <c r="H1202" s="3">
        <v>148.28049999999999</v>
      </c>
      <c r="I1202" s="2" t="s">
        <v>63</v>
      </c>
      <c r="J1202" s="3"/>
      <c r="K1202" s="3" t="s">
        <v>3090</v>
      </c>
      <c r="L1202" s="54"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c r="BH1202" s="15" t="str">
        <f t="shared" si="19"/>
        <v>seven gill shark (Notorynchus cepedianus)</v>
      </c>
    </row>
    <row r="1203" spans="1:60" s="12" customFormat="1" x14ac:dyDescent="0.35">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c r="BH1203" s="15" t="str">
        <f t="shared" si="19"/>
        <v>bull shark (Carcharhinus leucas)</v>
      </c>
    </row>
    <row r="1204" spans="1:60" s="12" customFormat="1" x14ac:dyDescent="0.35">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c r="BH1204" s="15" t="str">
        <f t="shared" si="19"/>
        <v>unknown</v>
      </c>
    </row>
    <row r="1205" spans="1:60" s="12" customFormat="1" x14ac:dyDescent="0.35">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c r="BH1205" s="15" t="str">
        <f t="shared" si="19"/>
        <v>white shark (Carcharodon carcharias)</v>
      </c>
    </row>
    <row r="1206" spans="1:60" s="12" customFormat="1" x14ac:dyDescent="0.35">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c r="BH1206" s="15" t="str">
        <f t="shared" si="19"/>
        <v>white shark (Carcharodon carcharias)</v>
      </c>
    </row>
    <row r="1207" spans="1:60" s="12" customFormat="1" x14ac:dyDescent="0.35">
      <c r="A1207" s="12">
        <v>1206</v>
      </c>
      <c r="B1207" s="12">
        <v>8</v>
      </c>
      <c r="C1207" s="12">
        <v>2022</v>
      </c>
      <c r="D1207" s="12" t="s">
        <v>74</v>
      </c>
      <c r="E1207" s="12" t="s">
        <v>61</v>
      </c>
      <c r="F1207" s="12" t="s">
        <v>3057</v>
      </c>
      <c r="G1207" s="12">
        <v>-33.456600000000002</v>
      </c>
      <c r="H1207" s="12">
        <v>151.4383</v>
      </c>
      <c r="I1207" s="12" t="s">
        <v>63</v>
      </c>
      <c r="J1207" s="13" t="s">
        <v>2948</v>
      </c>
      <c r="K1207" s="12" t="s">
        <v>123</v>
      </c>
      <c r="L1207" s="58"/>
      <c r="M1207" s="12" t="s">
        <v>2967</v>
      </c>
      <c r="N1207" s="12" t="s">
        <v>2967</v>
      </c>
      <c r="Q1207" s="12" t="s">
        <v>67</v>
      </c>
      <c r="S1207" s="12">
        <v>1</v>
      </c>
      <c r="T1207" s="12" t="s">
        <v>3058</v>
      </c>
      <c r="AC1207" s="12" t="s">
        <v>90</v>
      </c>
      <c r="AD1207" s="12" t="s">
        <v>91</v>
      </c>
      <c r="AE1207" s="12" t="s">
        <v>81</v>
      </c>
      <c r="AF1207" s="12">
        <v>14</v>
      </c>
      <c r="BH1207" s="15" t="str">
        <f t="shared" si="19"/>
        <v>whaler shark</v>
      </c>
    </row>
    <row r="1208" spans="1:60" s="12" customFormat="1" x14ac:dyDescent="0.35">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c r="BH1208" s="15" t="str">
        <f t="shared" si="19"/>
        <v/>
      </c>
    </row>
    <row r="1209" spans="1:60" s="12" customFormat="1" x14ac:dyDescent="0.35">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c r="BH1209" s="15" t="str">
        <f t="shared" si="19"/>
        <v>bull shark (Carcharhinus leucas)</v>
      </c>
    </row>
    <row r="1210" spans="1:60" x14ac:dyDescent="0.35">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c r="BH1210" s="15" t="str">
        <f t="shared" si="19"/>
        <v>wobbegong (Orectolobidae)</v>
      </c>
    </row>
    <row r="1211" spans="1:60" x14ac:dyDescent="0.35">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c r="BH1211" s="15" t="str">
        <f t="shared" si="19"/>
        <v>white shark (Carcharodon carcharias)</v>
      </c>
    </row>
    <row r="1212" spans="1:60" x14ac:dyDescent="0.35">
      <c r="A1212" s="12">
        <v>1211</v>
      </c>
      <c r="B1212" s="12">
        <v>12</v>
      </c>
      <c r="C1212" s="12">
        <v>2022</v>
      </c>
      <c r="D1212" s="12" t="s">
        <v>3067</v>
      </c>
      <c r="E1212" s="12" t="s">
        <v>61</v>
      </c>
      <c r="F1212" s="12" t="s">
        <v>3068</v>
      </c>
      <c r="G1212" s="12">
        <v>-31.189701400000001</v>
      </c>
      <c r="H1212" s="12">
        <v>138.5179</v>
      </c>
      <c r="I1212" s="12" t="s">
        <v>63</v>
      </c>
      <c r="J1212" s="13"/>
      <c r="K1212" s="12" t="s">
        <v>64</v>
      </c>
      <c r="L1212" s="44"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
        <v>1630</v>
      </c>
      <c r="BH1212" s="15" t="str">
        <f t="shared" si="19"/>
        <v>white shark (Carcharodon carcharias)</v>
      </c>
    </row>
    <row r="1213" spans="1:60" x14ac:dyDescent="0.35">
      <c r="A1213" s="12">
        <v>1212</v>
      </c>
      <c r="B1213" s="12">
        <v>1</v>
      </c>
      <c r="C1213" s="12">
        <v>2023</v>
      </c>
      <c r="D1213" s="51" t="s">
        <v>60</v>
      </c>
      <c r="E1213" s="12" t="s">
        <v>75</v>
      </c>
      <c r="F1213" s="12" t="s">
        <v>1484</v>
      </c>
      <c r="G1213" s="12">
        <v>-31.941700000000001</v>
      </c>
      <c r="H1213" s="12">
        <v>115.9097</v>
      </c>
      <c r="I1213" s="12" t="s">
        <v>129</v>
      </c>
      <c r="J1213" s="13"/>
      <c r="K1213" s="12" t="s">
        <v>86</v>
      </c>
      <c r="L1213" s="44"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
        <v>1530</v>
      </c>
      <c r="BH1213" s="15" t="str">
        <f t="shared" si="19"/>
        <v>bull shark (Carcharhinus leucas)</v>
      </c>
    </row>
    <row r="1214" spans="1:60" x14ac:dyDescent="0.35">
      <c r="A1214" s="12">
        <v>1213</v>
      </c>
      <c r="B1214" s="52">
        <v>3</v>
      </c>
      <c r="C1214" s="3">
        <v>2023</v>
      </c>
      <c r="D1214" s="3" t="s">
        <v>175</v>
      </c>
      <c r="E1214" s="3" t="s">
        <v>75</v>
      </c>
      <c r="F1214" s="3" t="s">
        <v>3076</v>
      </c>
      <c r="G1214" s="3">
        <v>-33.646358300000003</v>
      </c>
      <c r="H1214" s="3">
        <v>115.03397409999999</v>
      </c>
      <c r="I1214" s="3" t="s">
        <v>63</v>
      </c>
      <c r="J1214" s="2" t="s">
        <v>2948</v>
      </c>
      <c r="K1214" s="3" t="s">
        <v>123</v>
      </c>
      <c r="L1214" s="59"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c r="BH1214" s="15" t="str">
        <f t="shared" si="19"/>
        <v>whaler shark (Carcharhinus spp.)</v>
      </c>
    </row>
    <row r="1215" spans="1:60" x14ac:dyDescent="0.35">
      <c r="A1215" s="12">
        <v>1214</v>
      </c>
      <c r="B1215" s="52">
        <v>4</v>
      </c>
      <c r="C1215" s="53">
        <v>2023</v>
      </c>
      <c r="D1215" s="3" t="s">
        <v>74</v>
      </c>
      <c r="E1215" s="3" t="s">
        <v>75</v>
      </c>
      <c r="F1215" s="3" t="s">
        <v>3077</v>
      </c>
      <c r="G1215" s="3">
        <v>-28.93019</v>
      </c>
      <c r="H1215" s="3">
        <v>114.7289</v>
      </c>
      <c r="I1215" s="3" t="s">
        <v>63</v>
      </c>
      <c r="J1215" s="2" t="s">
        <v>2948</v>
      </c>
      <c r="K1215" s="3" t="s">
        <v>1266</v>
      </c>
      <c r="L1215" s="54" t="s">
        <v>1267</v>
      </c>
      <c r="Q1215" s="3" t="s">
        <v>67</v>
      </c>
      <c r="S1215" s="3">
        <v>1</v>
      </c>
      <c r="T1215" s="3" t="s">
        <v>3058</v>
      </c>
      <c r="V1215" s="3" t="s">
        <v>3058</v>
      </c>
      <c r="AC1215" s="3" t="s">
        <v>109</v>
      </c>
      <c r="AD1215" s="3" t="s">
        <v>70</v>
      </c>
      <c r="AE1215" s="3" t="s">
        <v>81</v>
      </c>
      <c r="AF1215" s="3">
        <v>30</v>
      </c>
      <c r="AQ1215" s="3">
        <v>715</v>
      </c>
      <c r="BH1215" s="15" t="str">
        <f t="shared" si="19"/>
        <v>bronze whaler shark (Carcharhinus brachyurus)</v>
      </c>
    </row>
    <row r="1216" spans="1:60" x14ac:dyDescent="0.35">
      <c r="A1216" s="12">
        <v>1215</v>
      </c>
      <c r="B1216" s="52">
        <v>4</v>
      </c>
      <c r="C1216" s="3">
        <v>2023</v>
      </c>
      <c r="D1216" s="3" t="s">
        <v>74</v>
      </c>
      <c r="E1216" s="3" t="s">
        <v>75</v>
      </c>
      <c r="F1216" s="3" t="s">
        <v>3078</v>
      </c>
      <c r="G1216" s="3">
        <v>-21.933</v>
      </c>
      <c r="H1216" s="3">
        <v>114.128</v>
      </c>
      <c r="I1216" s="3" t="s">
        <v>63</v>
      </c>
      <c r="J1216" s="2" t="s">
        <v>3043</v>
      </c>
      <c r="L1216" s="54"/>
      <c r="Q1216" s="3" t="s">
        <v>67</v>
      </c>
      <c r="S1216" s="3">
        <v>1</v>
      </c>
      <c r="T1216" s="3" t="s">
        <v>265</v>
      </c>
      <c r="V1216" s="3" t="s">
        <v>265</v>
      </c>
      <c r="W1216" s="3" t="s">
        <v>100</v>
      </c>
      <c r="AC1216" s="3" t="s">
        <v>100</v>
      </c>
      <c r="AD1216" s="3" t="s">
        <v>70</v>
      </c>
      <c r="AE1216" s="3" t="s">
        <v>81</v>
      </c>
      <c r="AF1216" s="3">
        <v>11</v>
      </c>
      <c r="BH1216" s="15" t="str">
        <f t="shared" si="19"/>
        <v/>
      </c>
    </row>
    <row r="1217" spans="1:60" x14ac:dyDescent="0.35">
      <c r="A1217" s="12">
        <v>1216</v>
      </c>
      <c r="B1217" s="52">
        <v>4</v>
      </c>
      <c r="C1217" s="3">
        <v>2023</v>
      </c>
      <c r="D1217" s="3" t="s">
        <v>74</v>
      </c>
      <c r="E1217" s="3" t="s">
        <v>75</v>
      </c>
      <c r="F1217" s="3" t="s">
        <v>3079</v>
      </c>
      <c r="G1217" s="12">
        <v>-33.639699999999998</v>
      </c>
      <c r="H1217" s="12">
        <v>115.02630000000001</v>
      </c>
      <c r="I1217" s="3" t="s">
        <v>63</v>
      </c>
      <c r="L1217" s="54"/>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c r="BH1217" s="15" t="str">
        <f t="shared" si="19"/>
        <v/>
      </c>
    </row>
    <row r="1218" spans="1:60" x14ac:dyDescent="0.35">
      <c r="A1218" s="12">
        <v>1217</v>
      </c>
      <c r="B1218" s="3">
        <v>5</v>
      </c>
      <c r="C1218" s="3">
        <v>2023</v>
      </c>
      <c r="D1218" s="51" t="s">
        <v>60</v>
      </c>
      <c r="E1218" s="3" t="s">
        <v>118</v>
      </c>
      <c r="F1218" s="3" t="s">
        <v>3080</v>
      </c>
      <c r="G1218" s="3">
        <v>-33.556220000000003</v>
      </c>
      <c r="H1218" s="3">
        <v>134.85406</v>
      </c>
      <c r="I1218" s="3" t="s">
        <v>63</v>
      </c>
      <c r="K1218" s="3" t="s">
        <v>123</v>
      </c>
      <c r="L1218" s="59"/>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c r="BH1218" s="15" t="str">
        <f t="shared" si="19"/>
        <v>whaler shark</v>
      </c>
    </row>
    <row r="1219" spans="1:60" x14ac:dyDescent="0.35">
      <c r="A1219" s="12">
        <v>1218</v>
      </c>
      <c r="B1219" s="3">
        <v>5</v>
      </c>
      <c r="C1219" s="3">
        <v>2023</v>
      </c>
      <c r="D1219" s="3" t="s">
        <v>175</v>
      </c>
      <c r="E1219" s="3" t="s">
        <v>61</v>
      </c>
      <c r="F1219" s="3" t="s">
        <v>3081</v>
      </c>
      <c r="G1219" s="3">
        <v>-35.833300000000001</v>
      </c>
      <c r="H1219" s="3">
        <v>150.16669999999999</v>
      </c>
      <c r="I1219" s="3" t="s">
        <v>63</v>
      </c>
      <c r="L1219" s="54"/>
      <c r="Q1219" s="3" t="s">
        <v>67</v>
      </c>
      <c r="BH1219" s="15" t="str">
        <f t="shared" si="19"/>
        <v/>
      </c>
    </row>
    <row r="1220" spans="1:60" x14ac:dyDescent="0.35">
      <c r="A1220" s="12">
        <v>1219</v>
      </c>
      <c r="B1220" s="3">
        <v>7</v>
      </c>
      <c r="C1220" s="3">
        <v>2023</v>
      </c>
      <c r="D1220" s="3" t="s">
        <v>74</v>
      </c>
      <c r="E1220" s="3" t="s">
        <v>75</v>
      </c>
      <c r="F1220" s="3" t="s">
        <v>1901</v>
      </c>
      <c r="G1220" s="3">
        <v>-33.990290000000002</v>
      </c>
      <c r="H1220" s="3">
        <v>114.99136</v>
      </c>
      <c r="I1220" s="3" t="s">
        <v>63</v>
      </c>
      <c r="K1220" s="3" t="s">
        <v>64</v>
      </c>
      <c r="L1220" s="44"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c r="BH1220" s="15" t="str">
        <f t="shared" si="19"/>
        <v>white shark (Carcharodon carcharias)</v>
      </c>
    </row>
    <row r="1221" spans="1:60" x14ac:dyDescent="0.35">
      <c r="A1221" s="12">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c r="BH1221" s="15" t="str">
        <f t="shared" si="19"/>
        <v>white shark (Carcharodon carcharias)</v>
      </c>
    </row>
    <row r="1222" spans="1:60" x14ac:dyDescent="0.35">
      <c r="A1222" s="12">
        <v>1221</v>
      </c>
      <c r="B1222" s="3">
        <v>10</v>
      </c>
      <c r="C1222" s="3">
        <v>2023</v>
      </c>
      <c r="D1222" s="51"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c r="BH1222" s="15" t="str">
        <f t="shared" si="19"/>
        <v>white shark (Carcharodon carcharias)</v>
      </c>
    </row>
    <row r="1223" spans="1:60" x14ac:dyDescent="0.35">
      <c r="A1223" s="12">
        <v>1222</v>
      </c>
      <c r="B1223" s="3">
        <v>11</v>
      </c>
      <c r="C1223" s="3">
        <v>2023</v>
      </c>
      <c r="D1223" s="12" t="s">
        <v>74</v>
      </c>
      <c r="E1223" s="3" t="s">
        <v>75</v>
      </c>
      <c r="F1223" s="3" t="s">
        <v>3099</v>
      </c>
      <c r="G1223" s="3">
        <v>-21.600919999999999</v>
      </c>
      <c r="H1223" s="3">
        <v>114.5091</v>
      </c>
      <c r="I1223" s="3" t="s">
        <v>63</v>
      </c>
      <c r="J1223" s="2" t="s">
        <v>3053</v>
      </c>
      <c r="K1223" s="3" t="s">
        <v>2681</v>
      </c>
      <c r="L1223" s="60"/>
      <c r="Q1223" s="3" t="s">
        <v>96</v>
      </c>
      <c r="S1223" s="3">
        <v>1</v>
      </c>
      <c r="T1223" s="3" t="s">
        <v>242</v>
      </c>
      <c r="BH1223" s="15" t="str">
        <f t="shared" si="19"/>
        <v>lemon shark</v>
      </c>
    </row>
    <row r="1224" spans="1:60" x14ac:dyDescent="0.35">
      <c r="A1224" s="12">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c r="BH1224" s="15" t="str">
        <f t="shared" si="19"/>
        <v>white shark (Carcharodon carcharias)</v>
      </c>
    </row>
    <row r="1225" spans="1:60" x14ac:dyDescent="0.35">
      <c r="A1225" s="12">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c r="BH1225" s="15" t="str">
        <f t="shared" ref="BH1225:BH1233" si="20">IF(ISBLANK(L1225),TRIM(K1225),(_xlfn.CONCAT(TRIM(K1225)," (",SUBSTITUTE(TRIM(L1225)," ",""),")")))</f>
        <v/>
      </c>
    </row>
    <row r="1226" spans="1:60" x14ac:dyDescent="0.35">
      <c r="A1226" s="12">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c r="BH1226" s="15" t="str">
        <f t="shared" si="20"/>
        <v>unknown</v>
      </c>
    </row>
    <row r="1227" spans="1:60" x14ac:dyDescent="0.35">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c r="BH1227" s="15" t="str">
        <f t="shared" si="20"/>
        <v>wobbegong (Orectolobidae)</v>
      </c>
    </row>
    <row r="1228" spans="1:60" x14ac:dyDescent="0.35">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c r="BH1228" s="15" t="str">
        <f t="shared" si="20"/>
        <v>bronze whaler shark (Carcharhinus brachyurus)</v>
      </c>
    </row>
    <row r="1229" spans="1:60" x14ac:dyDescent="0.35">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c r="BH1229" s="15" t="str">
        <f t="shared" si="20"/>
        <v>unknown</v>
      </c>
    </row>
    <row r="1230" spans="1:60" x14ac:dyDescent="0.35">
      <c r="A1230" s="12">
        <v>1229</v>
      </c>
      <c r="B1230" s="3">
        <v>12</v>
      </c>
      <c r="C1230" s="3">
        <v>2023</v>
      </c>
      <c r="D1230" s="51"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c r="BH1230" s="15" t="str">
        <f t="shared" si="20"/>
        <v>white shark (Carcharodon carcharias)</v>
      </c>
    </row>
    <row r="1231" spans="1:60" x14ac:dyDescent="0.35">
      <c r="A1231" s="12">
        <v>1230</v>
      </c>
      <c r="B1231" s="3">
        <v>1</v>
      </c>
      <c r="C1231" s="3">
        <v>2024</v>
      </c>
      <c r="D1231" s="3" t="s">
        <v>74</v>
      </c>
      <c r="E1231" s="3" t="s">
        <v>118</v>
      </c>
      <c r="F1231" s="3" t="s">
        <v>3115</v>
      </c>
      <c r="G1231" s="3">
        <v>-34.333300000000001</v>
      </c>
      <c r="H1231" s="3" t="s">
        <v>3116</v>
      </c>
      <c r="I1231" s="3" t="s">
        <v>63</v>
      </c>
      <c r="J1231" s="2" t="s">
        <v>2956</v>
      </c>
      <c r="Q1231" s="3" t="s">
        <v>67</v>
      </c>
      <c r="S1231" s="3">
        <v>1</v>
      </c>
      <c r="T1231" s="3" t="s">
        <v>3058</v>
      </c>
      <c r="V1231" s="3" t="s">
        <v>3058</v>
      </c>
      <c r="W1231" s="3" t="s">
        <v>100</v>
      </c>
      <c r="AB1231" s="3" t="s">
        <v>3087</v>
      </c>
      <c r="AC1231" s="3" t="s">
        <v>100</v>
      </c>
      <c r="AD1231" s="3" t="s">
        <v>3112</v>
      </c>
      <c r="AE1231" s="3" t="s">
        <v>81</v>
      </c>
      <c r="AF1231" s="3">
        <v>64</v>
      </c>
      <c r="BH1231" s="15" t="str">
        <f t="shared" si="20"/>
        <v/>
      </c>
    </row>
    <row r="1232" spans="1:60" x14ac:dyDescent="0.35">
      <c r="A1232" s="12">
        <v>1231</v>
      </c>
      <c r="B1232" s="3">
        <v>1</v>
      </c>
      <c r="C1232" s="3">
        <v>2024</v>
      </c>
      <c r="D1232" s="3" t="s">
        <v>74</v>
      </c>
      <c r="E1232" s="3" t="s">
        <v>61</v>
      </c>
      <c r="F1232" s="3" t="s">
        <v>3118</v>
      </c>
      <c r="G1232" s="3">
        <v>-32.332999999999998</v>
      </c>
      <c r="H1232" s="3">
        <v>152.53299999999999</v>
      </c>
      <c r="I1232" s="3" t="s">
        <v>85</v>
      </c>
      <c r="J1232" s="2" t="s">
        <v>3121</v>
      </c>
      <c r="K1232" s="3" t="s">
        <v>86</v>
      </c>
      <c r="L1232" s="44" t="s">
        <v>87</v>
      </c>
      <c r="Q1232" s="3" t="s">
        <v>67</v>
      </c>
      <c r="S1232" s="3">
        <v>1</v>
      </c>
      <c r="BH1232" s="15" t="str">
        <f t="shared" si="20"/>
        <v>bull shark (Carcharhinus leucas)</v>
      </c>
    </row>
    <row r="1233" spans="1:60" x14ac:dyDescent="0.35">
      <c r="A1233" s="12">
        <v>1232</v>
      </c>
      <c r="B1233" s="3">
        <v>2</v>
      </c>
      <c r="C1233" s="3">
        <v>2024</v>
      </c>
      <c r="D1233" s="3" t="s">
        <v>74</v>
      </c>
      <c r="E1233" s="3" t="s">
        <v>75</v>
      </c>
      <c r="F1233" s="3" t="s">
        <v>1467</v>
      </c>
      <c r="G1233" s="3">
        <v>-30.305910000000001</v>
      </c>
      <c r="H1233" s="3">
        <v>115.03825000000001</v>
      </c>
      <c r="I1233" s="3" t="s">
        <v>63</v>
      </c>
      <c r="J1233" s="2" t="s">
        <v>2956</v>
      </c>
      <c r="K1233" s="3" t="s">
        <v>77</v>
      </c>
      <c r="L1233" s="54" t="s">
        <v>78</v>
      </c>
      <c r="Q1233" s="3" t="s">
        <v>67</v>
      </c>
      <c r="S1233" s="3">
        <v>1</v>
      </c>
      <c r="BH1233" s="15" t="str">
        <f t="shared" si="20"/>
        <v>tiger shark (Galeocerdo cuvier)</v>
      </c>
    </row>
    <row r="1234" spans="1:60" x14ac:dyDescent="0.35">
      <c r="A1234" s="12">
        <v>1233</v>
      </c>
      <c r="B1234" s="3">
        <v>3</v>
      </c>
      <c r="C1234" s="3">
        <v>2024</v>
      </c>
      <c r="D1234" s="3" t="s">
        <v>74</v>
      </c>
      <c r="E1234" s="3" t="s">
        <v>121</v>
      </c>
      <c r="F1234" s="3" t="s">
        <v>3117</v>
      </c>
      <c r="G1234" s="3">
        <v>-24.833300000000001</v>
      </c>
      <c r="H1234" s="3">
        <v>152.41669999999999</v>
      </c>
      <c r="I1234" s="3" t="s">
        <v>63</v>
      </c>
      <c r="J1234" s="2" t="s">
        <v>3122</v>
      </c>
      <c r="Q1234" s="3" t="s">
        <v>67</v>
      </c>
      <c r="S1234" s="3">
        <v>1</v>
      </c>
      <c r="BH1234" s="15" t="str">
        <f>IF(ISBLANK(L1234),TRIM(K1234),(_xlfn.CONCAT(TRIM(K1234)," (",SUBSTITUTE(TRIM(L1234)," ",""),")")))</f>
        <v/>
      </c>
    </row>
    <row r="1235" spans="1:60" x14ac:dyDescent="0.35">
      <c r="A1235" s="12"/>
    </row>
    <row r="1236" spans="1:60" x14ac:dyDescent="0.35">
      <c r="A1236" s="12"/>
    </row>
  </sheetData>
  <autoFilter ref="A1:BH1213" xr:uid="{5AA9747A-0285-2940-98A1-F499D9679059}"/>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Niek Wildschut</cp:lastModifiedBy>
  <dcterms:created xsi:type="dcterms:W3CDTF">2022-04-11T11:49:55Z</dcterms:created>
  <dcterms:modified xsi:type="dcterms:W3CDTF">2024-12-28T15:17:33Z</dcterms:modified>
</cp:coreProperties>
</file>