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adje\GitHub\EFAS_skill\"/>
    </mc:Choice>
  </mc:AlternateContent>
  <xr:revisionPtr revIDLastSave="0" documentId="13_ncr:1_{9D504591-F6FB-43C3-A0EF-EF6B9552310F}" xr6:coauthVersionLast="36" xr6:coauthVersionMax="36" xr10:uidLastSave="{00000000-0000-0000-0000-000000000000}"/>
  <bookViews>
    <workbookView xWindow="0" yWindow="0" windowWidth="21570" windowHeight="9780" xr2:uid="{0AFEF9F3-F971-493C-A7A8-4A1C83EE86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30" i="1" s="1"/>
  <c r="L24" i="1"/>
  <c r="L30" i="1" s="1"/>
  <c r="K24" i="1"/>
  <c r="K30" i="1" s="1"/>
  <c r="K31" i="1" s="1"/>
  <c r="J24" i="1"/>
  <c r="J30" i="1" s="1"/>
  <c r="I24" i="1"/>
  <c r="I30" i="1" s="1"/>
  <c r="H24" i="1"/>
  <c r="H30" i="1" s="1"/>
  <c r="G24" i="1"/>
  <c r="G30" i="1" s="1"/>
  <c r="F24" i="1"/>
  <c r="F30" i="1" s="1"/>
  <c r="E24" i="1"/>
  <c r="E30" i="1" s="1"/>
  <c r="D24" i="1"/>
  <c r="D30" i="1" s="1"/>
  <c r="C24" i="1"/>
  <c r="C30" i="1" s="1"/>
  <c r="B24" i="1"/>
  <c r="B30" i="1" s="1"/>
  <c r="N23" i="1"/>
  <c r="T16" i="1" s="1"/>
  <c r="N22" i="1"/>
  <c r="T15" i="1" s="1"/>
  <c r="N21" i="1"/>
  <c r="T14" i="1" s="1"/>
  <c r="N20" i="1"/>
  <c r="T13" i="1" s="1"/>
  <c r="K28" i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C17" i="1"/>
  <c r="C29" i="1" s="1"/>
  <c r="B17" i="1"/>
  <c r="B29" i="1" s="1"/>
  <c r="N16" i="1"/>
  <c r="S16" i="1" s="1"/>
  <c r="N15" i="1"/>
  <c r="S15" i="1" s="1"/>
  <c r="N14" i="1"/>
  <c r="S14" i="1" s="1"/>
  <c r="N13" i="1"/>
  <c r="S13" i="1" s="1"/>
  <c r="C10" i="1"/>
  <c r="C28" i="1" s="1"/>
  <c r="D10" i="1"/>
  <c r="D28" i="1" s="1"/>
  <c r="E10" i="1"/>
  <c r="E28" i="1" s="1"/>
  <c r="F10" i="1"/>
  <c r="F28" i="1" s="1"/>
  <c r="G10" i="1"/>
  <c r="G28" i="1" s="1"/>
  <c r="H10" i="1"/>
  <c r="H28" i="1" s="1"/>
  <c r="I10" i="1"/>
  <c r="I28" i="1" s="1"/>
  <c r="J10" i="1"/>
  <c r="J28" i="1" s="1"/>
  <c r="K10" i="1"/>
  <c r="L10" i="1"/>
  <c r="L28" i="1" s="1"/>
  <c r="M10" i="1"/>
  <c r="M28" i="1" s="1"/>
  <c r="B10" i="1"/>
  <c r="B28" i="1" s="1"/>
  <c r="N7" i="1"/>
  <c r="R14" i="1" s="1"/>
  <c r="N8" i="1"/>
  <c r="R15" i="1" s="1"/>
  <c r="N9" i="1"/>
  <c r="R16" i="1" s="1"/>
  <c r="N6" i="1"/>
  <c r="R13" i="1" s="1"/>
  <c r="U14" i="1" l="1"/>
  <c r="B31" i="1"/>
  <c r="C33" i="1"/>
  <c r="G31" i="1"/>
  <c r="D31" i="1"/>
  <c r="M31" i="1"/>
  <c r="E31" i="1"/>
  <c r="N10" i="1"/>
  <c r="B32" i="1"/>
  <c r="V14" i="1"/>
  <c r="T17" i="1"/>
  <c r="C32" i="1"/>
  <c r="U16" i="1"/>
  <c r="U15" i="1"/>
  <c r="S17" i="1"/>
  <c r="W14" i="1"/>
  <c r="W13" i="1"/>
  <c r="W16" i="1"/>
  <c r="V16" i="1"/>
  <c r="W15" i="1"/>
  <c r="V15" i="1"/>
  <c r="U13" i="1"/>
  <c r="V13" i="1"/>
  <c r="R17" i="1"/>
  <c r="F31" i="1"/>
  <c r="N29" i="1"/>
  <c r="J33" i="1"/>
  <c r="J32" i="1"/>
  <c r="I31" i="1"/>
  <c r="I32" i="1"/>
  <c r="I33" i="1"/>
  <c r="L31" i="1"/>
  <c r="L32" i="1"/>
  <c r="K33" i="1"/>
  <c r="K32" i="1"/>
  <c r="L33" i="1"/>
  <c r="N28" i="1"/>
  <c r="J31" i="1"/>
  <c r="H31" i="1"/>
  <c r="C31" i="1"/>
  <c r="M33" i="1"/>
  <c r="N30" i="1"/>
  <c r="B33" i="1"/>
  <c r="N24" i="1"/>
  <c r="G33" i="1"/>
  <c r="F33" i="1"/>
  <c r="E33" i="1"/>
  <c r="D33" i="1"/>
  <c r="M32" i="1"/>
  <c r="N17" i="1"/>
  <c r="H32" i="1"/>
  <c r="G32" i="1"/>
  <c r="F32" i="1"/>
  <c r="E32" i="1"/>
  <c r="D32" i="1"/>
  <c r="H33" i="1"/>
  <c r="U17" i="1" l="1"/>
  <c r="B2" i="1"/>
  <c r="B3" i="1"/>
  <c r="B1" i="1"/>
  <c r="W17" i="1"/>
  <c r="V17" i="1"/>
  <c r="N31" i="1"/>
  <c r="N33" i="1"/>
  <c r="N32" i="1"/>
</calcChain>
</file>

<file path=xl/sharedStrings.xml><?xml version="1.0" encoding="utf-8"?>
<sst xmlns="http://schemas.openxmlformats.org/spreadsheetml/2006/main" count="78" uniqueCount="12">
  <si>
    <t>TP</t>
  </si>
  <si>
    <t>FP</t>
  </si>
  <si>
    <t>FN</t>
  </si>
  <si>
    <t>recall</t>
  </si>
  <si>
    <t>precision</t>
  </si>
  <si>
    <t>f1</t>
  </si>
  <si>
    <t>6h</t>
  </si>
  <si>
    <t>12h</t>
  </si>
  <si>
    <t>id1</t>
  </si>
  <si>
    <t>id2</t>
  </si>
  <si>
    <t>id3</t>
  </si>
  <si>
    <t>id4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</si>
</sst>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164" fontId="1" fillId="5" borderId="0" xfId="0" applyNumberFormat="1" applyFont="1" applyFill="1"/>
    <xf numFmtId="164" fontId="1" fillId="6" borderId="0" xfId="0" applyNumberFormat="1" applyFont="1" applyFill="1"/>
    <xf numFmtId="164" fontId="1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EC46-869F-496B-BCBC-833D5D27A96E}">
  <dimension ref="A1:W33"/>
  <sheetViews>
    <sheetView tabSelected="1" workbookViewId="0">
      <selection activeCell="T27" sqref="T27"/>
    </sheetView>
  </sheetViews>
  <sheetFormatPr defaultRowHeight="15" x14ac:dyDescent="0.25"/>
  <sheetData>
    <row r="1" spans="1:23" x14ac:dyDescent="0.25">
      <c r="A1" s="4" t="s">
        <v>3</v>
      </c>
      <c r="B1" s="7">
        <f>+N10/(N10+N24)</f>
        <v>0.20833333333333334</v>
      </c>
    </row>
    <row r="2" spans="1:23" x14ac:dyDescent="0.25">
      <c r="A2" s="4" t="s">
        <v>4</v>
      </c>
      <c r="B2" s="7">
        <f>+N10/(N10+N17)</f>
        <v>0.17543859649122806</v>
      </c>
    </row>
    <row r="3" spans="1:23" x14ac:dyDescent="0.25">
      <c r="A3" s="4" t="s">
        <v>5</v>
      </c>
      <c r="B3" s="7">
        <f>2*N10/(2*N10+N17+N24)</f>
        <v>0.19047619047619047</v>
      </c>
    </row>
    <row r="5" spans="1:23" x14ac:dyDescent="0.25">
      <c r="A5" s="4" t="s">
        <v>0</v>
      </c>
      <c r="B5" t="s">
        <v>6</v>
      </c>
      <c r="C5" t="s">
        <v>7</v>
      </c>
      <c r="D5" t="s">
        <v>6</v>
      </c>
      <c r="E5" t="s">
        <v>7</v>
      </c>
      <c r="F5" t="s">
        <v>6</v>
      </c>
      <c r="G5" t="s">
        <v>7</v>
      </c>
      <c r="H5" t="s">
        <v>6</v>
      </c>
      <c r="I5" t="s">
        <v>7</v>
      </c>
      <c r="J5" t="s">
        <v>6</v>
      </c>
      <c r="K5" t="s">
        <v>7</v>
      </c>
      <c r="L5" t="s">
        <v>6</v>
      </c>
      <c r="M5" t="s">
        <v>7</v>
      </c>
    </row>
    <row r="6" spans="1:23" x14ac:dyDescent="0.25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3">
        <f>+SUM(B6:M6)</f>
        <v>0</v>
      </c>
    </row>
    <row r="7" spans="1:23" x14ac:dyDescent="0.25">
      <c r="A7" t="s">
        <v>9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 s="3">
        <f t="shared" ref="N7:N9" si="0">+SUM(B7:M7)</f>
        <v>3</v>
      </c>
    </row>
    <row r="8" spans="1:23" x14ac:dyDescent="0.25">
      <c r="A8" t="s">
        <v>10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3">
        <f t="shared" si="0"/>
        <v>2</v>
      </c>
    </row>
    <row r="9" spans="1:23" x14ac:dyDescent="0.25">
      <c r="A9" t="s">
        <v>11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 s="3">
        <f t="shared" si="0"/>
        <v>5</v>
      </c>
    </row>
    <row r="10" spans="1:23" x14ac:dyDescent="0.25">
      <c r="B10" s="2">
        <f>+SUM(B6:B9)</f>
        <v>0</v>
      </c>
      <c r="C10" s="2">
        <f t="shared" ref="C10:N10" si="1">+SUM(C6:C9)</f>
        <v>1</v>
      </c>
      <c r="D10" s="2">
        <f t="shared" si="1"/>
        <v>2</v>
      </c>
      <c r="E10" s="2">
        <f t="shared" si="1"/>
        <v>0</v>
      </c>
      <c r="F10" s="2">
        <f t="shared" si="1"/>
        <v>2</v>
      </c>
      <c r="G10" s="2">
        <f t="shared" si="1"/>
        <v>0</v>
      </c>
      <c r="H10" s="2">
        <f t="shared" si="1"/>
        <v>1</v>
      </c>
      <c r="I10" s="2">
        <f t="shared" si="1"/>
        <v>1</v>
      </c>
      <c r="J10" s="2">
        <f t="shared" si="1"/>
        <v>1</v>
      </c>
      <c r="K10" s="2">
        <f t="shared" si="1"/>
        <v>1</v>
      </c>
      <c r="L10" s="2">
        <f t="shared" si="1"/>
        <v>1</v>
      </c>
      <c r="M10" s="2">
        <f t="shared" si="1"/>
        <v>0</v>
      </c>
      <c r="N10" s="4">
        <f t="shared" si="1"/>
        <v>10</v>
      </c>
    </row>
    <row r="12" spans="1:23" x14ac:dyDescent="0.25">
      <c r="A12" s="4" t="s">
        <v>1</v>
      </c>
      <c r="B12" t="s">
        <v>6</v>
      </c>
      <c r="C12" t="s">
        <v>7</v>
      </c>
      <c r="D12" t="s">
        <v>6</v>
      </c>
      <c r="E12" t="s">
        <v>7</v>
      </c>
      <c r="F12" t="s">
        <v>6</v>
      </c>
      <c r="G12" t="s">
        <v>7</v>
      </c>
      <c r="H12" t="s">
        <v>6</v>
      </c>
      <c r="I12" t="s">
        <v>7</v>
      </c>
      <c r="J12" t="s">
        <v>6</v>
      </c>
      <c r="K12" t="s">
        <v>7</v>
      </c>
      <c r="L12" t="s">
        <v>6</v>
      </c>
      <c r="M12" t="s">
        <v>7</v>
      </c>
      <c r="R12" s="4" t="s">
        <v>0</v>
      </c>
      <c r="S12" s="4" t="s">
        <v>1</v>
      </c>
      <c r="T12" s="4" t="s">
        <v>2</v>
      </c>
      <c r="U12" s="4" t="s">
        <v>3</v>
      </c>
      <c r="V12" s="4" t="s">
        <v>4</v>
      </c>
      <c r="W12" s="4" t="s">
        <v>5</v>
      </c>
    </row>
    <row r="13" spans="1:23" x14ac:dyDescent="0.25">
      <c r="A13" t="s">
        <v>8</v>
      </c>
      <c r="B13">
        <v>4</v>
      </c>
      <c r="C13">
        <v>2</v>
      </c>
      <c r="D13">
        <v>1</v>
      </c>
      <c r="E13">
        <v>2</v>
      </c>
      <c r="F13">
        <v>0</v>
      </c>
      <c r="G13">
        <v>2</v>
      </c>
      <c r="H13">
        <v>1</v>
      </c>
      <c r="I13">
        <v>2</v>
      </c>
      <c r="J13">
        <v>0</v>
      </c>
      <c r="K13">
        <v>1</v>
      </c>
      <c r="L13">
        <v>1</v>
      </c>
      <c r="M13">
        <v>2</v>
      </c>
      <c r="N13" s="3">
        <f>+SUM(B13:M13)</f>
        <v>18</v>
      </c>
      <c r="R13" s="3">
        <f>+N6</f>
        <v>0</v>
      </c>
      <c r="S13" s="3">
        <f>+N13</f>
        <v>18</v>
      </c>
      <c r="T13" s="3">
        <f>+N20</f>
        <v>12</v>
      </c>
      <c r="U13" s="1">
        <f>+R13/(R13+T13)</f>
        <v>0</v>
      </c>
      <c r="V13" s="1">
        <f>+R13/(R13+S13)</f>
        <v>0</v>
      </c>
      <c r="W13" s="1">
        <f>2*R13/(2*R13+S13+T13)</f>
        <v>0</v>
      </c>
    </row>
    <row r="14" spans="1:23" x14ac:dyDescent="0.25">
      <c r="A14" t="s">
        <v>9</v>
      </c>
      <c r="B14">
        <v>9</v>
      </c>
      <c r="C14">
        <v>3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 s="3">
        <f t="shared" ref="N14:N16" si="2">+SUM(B14:M14)</f>
        <v>19</v>
      </c>
      <c r="R14" s="3">
        <f t="shared" ref="R14:R16" si="3">+N7</f>
        <v>3</v>
      </c>
      <c r="S14" s="3">
        <f t="shared" ref="S14:S16" si="4">+N14</f>
        <v>19</v>
      </c>
      <c r="T14" s="3">
        <f t="shared" ref="T14:T16" si="5">+N21</f>
        <v>15</v>
      </c>
      <c r="U14" s="1">
        <f>+R14/(R14+T14)</f>
        <v>0.16666666666666666</v>
      </c>
      <c r="V14" s="1">
        <f>+R14/(R14+S14)</f>
        <v>0.13636363636363635</v>
      </c>
      <c r="W14" s="1">
        <f>2*R14/(2*R14+S14+T14)</f>
        <v>0.15</v>
      </c>
    </row>
    <row r="15" spans="1:23" x14ac:dyDescent="0.25">
      <c r="A15" t="s">
        <v>10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 s="3">
        <f t="shared" si="2"/>
        <v>3</v>
      </c>
      <c r="R15" s="3">
        <f t="shared" si="3"/>
        <v>2</v>
      </c>
      <c r="S15" s="3">
        <f t="shared" si="4"/>
        <v>3</v>
      </c>
      <c r="T15" s="3">
        <f t="shared" si="5"/>
        <v>10</v>
      </c>
      <c r="U15" s="1">
        <f>+R15/(R15+T15)</f>
        <v>0.16666666666666666</v>
      </c>
      <c r="V15" s="1">
        <f>+R15/(R15+S15)</f>
        <v>0.4</v>
      </c>
      <c r="W15" s="1">
        <f>2*R15/(2*R15+S15+T15)</f>
        <v>0.23529411764705882</v>
      </c>
    </row>
    <row r="16" spans="1:23" x14ac:dyDescent="0.25">
      <c r="A16" t="s">
        <v>11</v>
      </c>
      <c r="B16">
        <v>1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 s="3">
        <f t="shared" si="2"/>
        <v>7</v>
      </c>
      <c r="R16" s="3">
        <f t="shared" si="3"/>
        <v>5</v>
      </c>
      <c r="S16" s="3">
        <f t="shared" si="4"/>
        <v>7</v>
      </c>
      <c r="T16" s="3">
        <f t="shared" si="5"/>
        <v>1</v>
      </c>
      <c r="U16" s="1">
        <f>+R16/(R16+T16)</f>
        <v>0.83333333333333337</v>
      </c>
      <c r="V16" s="1">
        <f>+R16/(R16+S16)</f>
        <v>0.41666666666666669</v>
      </c>
      <c r="W16" s="1">
        <f>2*R16/(2*R16+S16+T16)</f>
        <v>0.55555555555555558</v>
      </c>
    </row>
    <row r="17" spans="1:23" x14ac:dyDescent="0.25">
      <c r="B17" s="2">
        <f>+SUM(B13:B16)</f>
        <v>15</v>
      </c>
      <c r="C17" s="2">
        <f t="shared" ref="C17" si="6">+SUM(C13:C16)</f>
        <v>6</v>
      </c>
      <c r="D17" s="2">
        <f t="shared" ref="D17" si="7">+SUM(D13:D16)</f>
        <v>3</v>
      </c>
      <c r="E17" s="2">
        <f t="shared" ref="E17" si="8">+SUM(E13:E16)</f>
        <v>3</v>
      </c>
      <c r="F17" s="2">
        <f t="shared" ref="F17" si="9">+SUM(F13:F16)</f>
        <v>1</v>
      </c>
      <c r="G17" s="2">
        <f t="shared" ref="G17" si="10">+SUM(G13:G16)</f>
        <v>4</v>
      </c>
      <c r="H17" s="2">
        <f t="shared" ref="H17" si="11">+SUM(H13:H16)</f>
        <v>2</v>
      </c>
      <c r="I17" s="2">
        <f t="shared" ref="I17" si="12">+SUM(I13:I16)</f>
        <v>4</v>
      </c>
      <c r="J17" s="2">
        <f t="shared" ref="J17" si="13">+SUM(J13:J16)</f>
        <v>2</v>
      </c>
      <c r="K17" s="2">
        <f t="shared" ref="K17" si="14">+SUM(K13:K16)</f>
        <v>3</v>
      </c>
      <c r="L17" s="2">
        <f t="shared" ref="L17" si="15">+SUM(L13:L16)</f>
        <v>1</v>
      </c>
      <c r="M17" s="2">
        <f t="shared" ref="M17" si="16">+SUM(M13:M16)</f>
        <v>3</v>
      </c>
      <c r="N17" s="4">
        <f t="shared" ref="N17" si="17">+SUM(N13:N16)</f>
        <v>47</v>
      </c>
      <c r="R17" s="4">
        <f>+SUM(R13:R16)</f>
        <v>10</v>
      </c>
      <c r="S17" s="4">
        <f t="shared" ref="S17:T17" si="18">+SUM(S13:S16)</f>
        <v>47</v>
      </c>
      <c r="T17" s="4">
        <f t="shared" si="18"/>
        <v>38</v>
      </c>
      <c r="U17" s="6">
        <f>+AVERAGE(U13:U16)</f>
        <v>0.29166666666666669</v>
      </c>
      <c r="V17" s="6">
        <f t="shared" ref="V17:W17" si="19">+AVERAGE(V13:V16)</f>
        <v>0.23825757575757578</v>
      </c>
      <c r="W17" s="6">
        <f t="shared" si="19"/>
        <v>0.23521241830065359</v>
      </c>
    </row>
    <row r="19" spans="1:23" x14ac:dyDescent="0.25">
      <c r="A19" s="4" t="s">
        <v>2</v>
      </c>
      <c r="B19" t="s">
        <v>6</v>
      </c>
      <c r="C19" t="s">
        <v>7</v>
      </c>
      <c r="D19" t="s">
        <v>6</v>
      </c>
      <c r="E19" t="s">
        <v>7</v>
      </c>
      <c r="F19" t="s">
        <v>6</v>
      </c>
      <c r="G19" t="s">
        <v>7</v>
      </c>
      <c r="H19" t="s">
        <v>6</v>
      </c>
      <c r="I19" t="s">
        <v>7</v>
      </c>
      <c r="J19" t="s">
        <v>6</v>
      </c>
      <c r="K19" t="s">
        <v>7</v>
      </c>
      <c r="L19" t="s">
        <v>6</v>
      </c>
      <c r="M19" t="s">
        <v>7</v>
      </c>
    </row>
    <row r="20" spans="1:23" x14ac:dyDescent="0.25">
      <c r="A20" t="s">
        <v>8</v>
      </c>
      <c r="B20">
        <v>0</v>
      </c>
      <c r="C20">
        <v>2</v>
      </c>
      <c r="D20">
        <v>0</v>
      </c>
      <c r="E20">
        <v>2</v>
      </c>
      <c r="F20">
        <v>0</v>
      </c>
      <c r="G20">
        <v>2</v>
      </c>
      <c r="H20">
        <v>0</v>
      </c>
      <c r="I20">
        <v>2</v>
      </c>
      <c r="J20">
        <v>0</v>
      </c>
      <c r="K20">
        <v>2</v>
      </c>
      <c r="L20">
        <v>0</v>
      </c>
      <c r="M20">
        <v>2</v>
      </c>
      <c r="N20" s="3">
        <f>+SUM(B20:M20)</f>
        <v>12</v>
      </c>
    </row>
    <row r="21" spans="1:23" x14ac:dyDescent="0.25">
      <c r="A21" t="s">
        <v>9</v>
      </c>
      <c r="B21">
        <v>1</v>
      </c>
      <c r="C21">
        <v>1</v>
      </c>
      <c r="D21">
        <v>1</v>
      </c>
      <c r="E21">
        <v>2</v>
      </c>
      <c r="F21">
        <v>1</v>
      </c>
      <c r="G21">
        <v>2</v>
      </c>
      <c r="H21">
        <v>1</v>
      </c>
      <c r="I21">
        <v>1</v>
      </c>
      <c r="J21">
        <v>1</v>
      </c>
      <c r="K21">
        <v>1</v>
      </c>
      <c r="L21">
        <v>1</v>
      </c>
      <c r="M21">
        <v>2</v>
      </c>
      <c r="N21" s="3">
        <f t="shared" ref="N21:N23" si="20">+SUM(B21:M21)</f>
        <v>15</v>
      </c>
    </row>
    <row r="22" spans="1:23" x14ac:dyDescent="0.25">
      <c r="A22" t="s">
        <v>10</v>
      </c>
      <c r="B22">
        <v>2</v>
      </c>
      <c r="C22">
        <v>0</v>
      </c>
      <c r="D22">
        <v>1</v>
      </c>
      <c r="E22">
        <v>0</v>
      </c>
      <c r="F22">
        <v>1</v>
      </c>
      <c r="G22">
        <v>0</v>
      </c>
      <c r="H22">
        <v>2</v>
      </c>
      <c r="I22">
        <v>0</v>
      </c>
      <c r="J22">
        <v>2</v>
      </c>
      <c r="K22">
        <v>0</v>
      </c>
      <c r="L22">
        <v>2</v>
      </c>
      <c r="M22">
        <v>0</v>
      </c>
      <c r="N22" s="3">
        <f t="shared" si="20"/>
        <v>10</v>
      </c>
    </row>
    <row r="23" spans="1:23" x14ac:dyDescent="0.25">
      <c r="A23" t="s">
        <v>11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3">
        <f t="shared" si="20"/>
        <v>1</v>
      </c>
    </row>
    <row r="24" spans="1:23" x14ac:dyDescent="0.25">
      <c r="B24" s="2">
        <f>+SUM(B20:B23)</f>
        <v>4</v>
      </c>
      <c r="C24" s="2">
        <f t="shared" ref="C24" si="21">+SUM(C20:C23)</f>
        <v>3</v>
      </c>
      <c r="D24" s="2">
        <f t="shared" ref="D24" si="22">+SUM(D20:D23)</f>
        <v>2</v>
      </c>
      <c r="E24" s="2">
        <f t="shared" ref="E24" si="23">+SUM(E20:E23)</f>
        <v>4</v>
      </c>
      <c r="F24" s="2">
        <f t="shared" ref="F24" si="24">+SUM(F20:F23)</f>
        <v>2</v>
      </c>
      <c r="G24" s="2">
        <f t="shared" ref="G24" si="25">+SUM(G20:G23)</f>
        <v>4</v>
      </c>
      <c r="H24" s="2">
        <f t="shared" ref="H24" si="26">+SUM(H20:H23)</f>
        <v>3</v>
      </c>
      <c r="I24" s="2">
        <f t="shared" ref="I24" si="27">+SUM(I20:I23)</f>
        <v>3</v>
      </c>
      <c r="J24" s="2">
        <f t="shared" ref="J24" si="28">+SUM(J20:J23)</f>
        <v>3</v>
      </c>
      <c r="K24" s="2">
        <f t="shared" ref="K24" si="29">+SUM(K20:K23)</f>
        <v>3</v>
      </c>
      <c r="L24" s="2">
        <f t="shared" ref="L24" si="30">+SUM(L20:L23)</f>
        <v>3</v>
      </c>
      <c r="M24" s="2">
        <f t="shared" ref="M24" si="31">+SUM(M20:M23)</f>
        <v>4</v>
      </c>
      <c r="N24" s="4">
        <f t="shared" ref="N24" si="32">+SUM(N20:N23)</f>
        <v>38</v>
      </c>
    </row>
    <row r="27" spans="1:23" x14ac:dyDescent="0.25">
      <c r="B27" t="s">
        <v>6</v>
      </c>
      <c r="C27" t="s">
        <v>7</v>
      </c>
      <c r="D27" t="s">
        <v>6</v>
      </c>
      <c r="E27" t="s">
        <v>7</v>
      </c>
      <c r="F27" t="s">
        <v>6</v>
      </c>
      <c r="G27" t="s">
        <v>7</v>
      </c>
      <c r="H27" t="s">
        <v>6</v>
      </c>
      <c r="I27" t="s">
        <v>7</v>
      </c>
      <c r="J27" t="s">
        <v>6</v>
      </c>
      <c r="K27" t="s">
        <v>7</v>
      </c>
      <c r="L27" t="s">
        <v>6</v>
      </c>
      <c r="M27" t="s">
        <v>7</v>
      </c>
    </row>
    <row r="28" spans="1:23" x14ac:dyDescent="0.25">
      <c r="A28" s="4" t="s">
        <v>0</v>
      </c>
      <c r="B28" s="2">
        <f>+B10</f>
        <v>0</v>
      </c>
      <c r="C28" s="2">
        <f>+C10</f>
        <v>1</v>
      </c>
      <c r="D28" s="2">
        <f>+D10</f>
        <v>2</v>
      </c>
      <c r="E28" s="2">
        <f>+E10</f>
        <v>0</v>
      </c>
      <c r="F28" s="2">
        <f>+F10</f>
        <v>2</v>
      </c>
      <c r="G28" s="2">
        <f>+G10</f>
        <v>0</v>
      </c>
      <c r="H28" s="2">
        <f>+H10</f>
        <v>1</v>
      </c>
      <c r="I28" s="2">
        <f>+I10</f>
        <v>1</v>
      </c>
      <c r="J28" s="2">
        <f>+J10</f>
        <v>1</v>
      </c>
      <c r="K28" s="2">
        <f>+K10</f>
        <v>1</v>
      </c>
      <c r="L28" s="2">
        <f>+L10</f>
        <v>1</v>
      </c>
      <c r="M28" s="2">
        <f>+M10</f>
        <v>0</v>
      </c>
      <c r="N28" s="4">
        <f>+SUM(B28:M28)</f>
        <v>10</v>
      </c>
    </row>
    <row r="29" spans="1:23" x14ac:dyDescent="0.25">
      <c r="A29" s="4" t="s">
        <v>1</v>
      </c>
      <c r="B29" s="2">
        <f>+B17</f>
        <v>15</v>
      </c>
      <c r="C29" s="2">
        <f>+C17</f>
        <v>6</v>
      </c>
      <c r="D29" s="2">
        <f>+D17</f>
        <v>3</v>
      </c>
      <c r="E29" s="2">
        <f>+E17</f>
        <v>3</v>
      </c>
      <c r="F29" s="2">
        <f>+F17</f>
        <v>1</v>
      </c>
      <c r="G29" s="2">
        <f>+G17</f>
        <v>4</v>
      </c>
      <c r="H29" s="2">
        <f>+H17</f>
        <v>2</v>
      </c>
      <c r="I29" s="2">
        <f>+I17</f>
        <v>4</v>
      </c>
      <c r="J29" s="2">
        <f>+J17</f>
        <v>2</v>
      </c>
      <c r="K29" s="2">
        <f>+K17</f>
        <v>3</v>
      </c>
      <c r="L29" s="2">
        <f>+L17</f>
        <v>1</v>
      </c>
      <c r="M29" s="2">
        <f>+M17</f>
        <v>3</v>
      </c>
      <c r="N29" s="4">
        <f t="shared" ref="N29:N30" si="33">+SUM(B29:M29)</f>
        <v>47</v>
      </c>
    </row>
    <row r="30" spans="1:23" x14ac:dyDescent="0.25">
      <c r="A30" s="4" t="s">
        <v>2</v>
      </c>
      <c r="B30" s="2">
        <f>+B24</f>
        <v>4</v>
      </c>
      <c r="C30" s="2">
        <f>+C24</f>
        <v>3</v>
      </c>
      <c r="D30" s="2">
        <f>+D24</f>
        <v>2</v>
      </c>
      <c r="E30" s="2">
        <f>+E24</f>
        <v>4</v>
      </c>
      <c r="F30" s="2">
        <f>+F24</f>
        <v>2</v>
      </c>
      <c r="G30" s="2">
        <f>+G24</f>
        <v>4</v>
      </c>
      <c r="H30" s="2">
        <f>+H24</f>
        <v>3</v>
      </c>
      <c r="I30" s="2">
        <f>+I24</f>
        <v>3</v>
      </c>
      <c r="J30" s="2">
        <f>+J24</f>
        <v>3</v>
      </c>
      <c r="K30" s="2">
        <f>+K24</f>
        <v>3</v>
      </c>
      <c r="L30" s="2">
        <f>+L24</f>
        <v>3</v>
      </c>
      <c r="M30" s="2">
        <f>+M24</f>
        <v>4</v>
      </c>
      <c r="N30" s="4">
        <f t="shared" si="33"/>
        <v>38</v>
      </c>
    </row>
    <row r="31" spans="1:23" x14ac:dyDescent="0.25">
      <c r="A31" s="4" t="s">
        <v>3</v>
      </c>
      <c r="B31" s="1">
        <f>+B28/(B28+B30)</f>
        <v>0</v>
      </c>
      <c r="C31" s="1">
        <f>+C28/(C28+C30)</f>
        <v>0.25</v>
      </c>
      <c r="D31" s="1">
        <f>+D28/(D28+D30)</f>
        <v>0.5</v>
      </c>
      <c r="E31" s="1">
        <f>+E28/(E28+E30)</f>
        <v>0</v>
      </c>
      <c r="F31" s="1">
        <f>+F28/(F28+F30)</f>
        <v>0.5</v>
      </c>
      <c r="G31" s="1">
        <f>+G28/(G28+G30)</f>
        <v>0</v>
      </c>
      <c r="H31" s="1">
        <f>+H28/(H28+H30)</f>
        <v>0.25</v>
      </c>
      <c r="I31" s="1">
        <f>+I28/(I28+I30)</f>
        <v>0.25</v>
      </c>
      <c r="J31" s="1">
        <f>+J28/(J28+J30)</f>
        <v>0.25</v>
      </c>
      <c r="K31" s="1">
        <f>+K28/(K28+K30)</f>
        <v>0.25</v>
      </c>
      <c r="L31" s="1">
        <f>+L28/(L28+L30)</f>
        <v>0.25</v>
      </c>
      <c r="M31" s="1">
        <f>+M28/(M28+M30)</f>
        <v>0</v>
      </c>
      <c r="N31" s="5">
        <f>+AVERAGE(B31:M31)</f>
        <v>0.20833333333333334</v>
      </c>
    </row>
    <row r="32" spans="1:23" x14ac:dyDescent="0.25">
      <c r="A32" s="4" t="s">
        <v>4</v>
      </c>
      <c r="B32" s="1">
        <f>+B28/(B28+B29)</f>
        <v>0</v>
      </c>
      <c r="C32" s="1">
        <f>+C28/(C28+C29)</f>
        <v>0.14285714285714285</v>
      </c>
      <c r="D32" s="1">
        <f>+D28/(D28+D29)</f>
        <v>0.4</v>
      </c>
      <c r="E32" s="1">
        <f>+E28/(E28+E29)</f>
        <v>0</v>
      </c>
      <c r="F32" s="1">
        <f>+F28/(F28+F29)</f>
        <v>0.66666666666666663</v>
      </c>
      <c r="G32" s="1">
        <f>+G28/(G28+G29)</f>
        <v>0</v>
      </c>
      <c r="H32" s="1">
        <f>+H28/(H28+H29)</f>
        <v>0.33333333333333331</v>
      </c>
      <c r="I32" s="1">
        <f>+I28/(I28+I29)</f>
        <v>0.2</v>
      </c>
      <c r="J32" s="1">
        <f>+J28/(J28+J29)</f>
        <v>0.33333333333333331</v>
      </c>
      <c r="K32" s="1">
        <f>+K28/(K28+K29)</f>
        <v>0.25</v>
      </c>
      <c r="L32" s="1">
        <f>+L28/(L28+L29)</f>
        <v>0.5</v>
      </c>
      <c r="M32" s="1">
        <f>+M28/(M28+M29)</f>
        <v>0</v>
      </c>
      <c r="N32" s="5">
        <f t="shared" ref="N32:N33" si="34">+AVERAGE(B32:M32)</f>
        <v>0.23551587301587304</v>
      </c>
    </row>
    <row r="33" spans="1:14" x14ac:dyDescent="0.25">
      <c r="A33" s="4" t="s">
        <v>5</v>
      </c>
      <c r="B33" s="1">
        <f>2*B28/(2*B28+B30+B29)</f>
        <v>0</v>
      </c>
      <c r="C33" s="1">
        <f>2*C28/(2*C28+C30+C29)</f>
        <v>0.18181818181818182</v>
      </c>
      <c r="D33" s="1">
        <f>2*D28/(2*D28+D30+D29)</f>
        <v>0.44444444444444442</v>
      </c>
      <c r="E33" s="1">
        <f>2*E28/(2*E28+E30+E29)</f>
        <v>0</v>
      </c>
      <c r="F33" s="1">
        <f>2*F28/(2*F28+F30+F29)</f>
        <v>0.5714285714285714</v>
      </c>
      <c r="G33" s="1">
        <f>2*G28/(2*G28+G30+G29)</f>
        <v>0</v>
      </c>
      <c r="H33" s="1">
        <f>2*H28/(2*H28+H30+H29)</f>
        <v>0.2857142857142857</v>
      </c>
      <c r="I33" s="1">
        <f>2*I28/(2*I28+I30+I29)</f>
        <v>0.22222222222222221</v>
      </c>
      <c r="J33" s="1">
        <f>2*J28/(2*J28+J30+J29)</f>
        <v>0.2857142857142857</v>
      </c>
      <c r="K33" s="1">
        <f>2*K28/(2*K28+K30+K29)</f>
        <v>0.25</v>
      </c>
      <c r="L33" s="1">
        <f>2*L28/(2*L28+L30+L29)</f>
        <v>0.33333333333333331</v>
      </c>
      <c r="M33" s="1">
        <f>2*M28/(2*M28+M30+M29)</f>
        <v>0</v>
      </c>
      <c r="N33" s="5">
        <f t="shared" si="34"/>
        <v>0.21455627705627708</v>
      </c>
    </row>
  </sheetData>
  <conditionalFormatting sqref="B31:M33">
    <cfRule type="colorScale" priority="2">
      <colorScale>
        <cfvo type="min"/>
        <cfvo type="max"/>
        <color rgb="FFFCFCFF"/>
        <color rgb="FFF8696B"/>
      </colorScale>
    </cfRule>
  </conditionalFormatting>
  <conditionalFormatting sqref="U13:W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Casado Rodriguez</dc:creator>
  <cp:lastModifiedBy>Jesus Casado Rodriguez</cp:lastModifiedBy>
  <dcterms:created xsi:type="dcterms:W3CDTF">2023-01-25T15:02:19Z</dcterms:created>
  <dcterms:modified xsi:type="dcterms:W3CDTF">2023-01-25T17:04:17Z</dcterms:modified>
</cp:coreProperties>
</file>