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B5E2B406-B10F-4307-A809-6AD403791924}" xr6:coauthVersionLast="36" xr6:coauthVersionMax="36" xr10:uidLastSave="{00000000-0000-0000-0000-000000000000}"/>
  <bookViews>
    <workbookView xWindow="0" yWindow="0" windowWidth="28800" windowHeight="12810" activeTab="6" xr2:uid="{4001A787-8C98-4466-95B5-A97BAB92B13F}"/>
  </bookViews>
  <sheets>
    <sheet name="w=1; no KGE" sheetId="4" r:id="rId1"/>
    <sheet name="w=1; KGE&gt;=0.5" sheetId="2" r:id="rId2"/>
    <sheet name="w=3; no KGE" sheetId="5" r:id="rId3"/>
    <sheet name="w=3, KGE&gt;=0.5" sheetId="6" r:id="rId4"/>
    <sheet name="w5; no KGE" sheetId="3" r:id="rId5"/>
    <sheet name="w=5; KGE&gt;=0.5" sheetId="1" r:id="rId6"/>
    <sheet name="all" sheetId="10" r:id="rId7"/>
  </sheets>
  <definedNames>
    <definedName name="_xlnm._FilterDatabase" localSheetId="6" hidden="1">all!$A$1:$O$79</definedName>
    <definedName name="_xlnm._FilterDatabase" localSheetId="5" hidden="1">'w=5; KGE&gt;=0.5'!$A$1:$N$2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10" l="1"/>
  <c r="O78" i="10"/>
  <c r="L79" i="10"/>
  <c r="O79" i="10" s="1"/>
  <c r="M79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862716AD-E3D1-44BF-B3B4-5ED4D2158CEC}" keepAlive="1" name="Query - skill_by_criteria (21)" description="Connection to the 'skill_by_criteria (21)' query in the workbook." type="5" refreshedVersion="6" background="1">
    <dbPr connection="Provider=Microsoft.Mashup.OleDb.1;Data Source=$Workbook$;Location=skill_by_criteria (21);Extended Properties=&quot;&quot;" command="SELECT * FROM [skill_by_criteria (21)]"/>
  </connection>
  <connection id="15" xr16:uid="{D2AB5237-3750-4E35-A51C-8910372A99FB}" keepAlive="1" name="Query - skill_by_criteria (22)" description="Connection to the 'skill_by_criteria (22)' query in the workbook." type="5" refreshedVersion="6" background="1">
    <dbPr connection="Provider=Microsoft.Mashup.OleDb.1;Data Source=$Workbook$;Location=skill_by_criteria (22);Extended Properties=&quot;&quot;" command="SELECT * FROM [skill_by_criteria (22)]"/>
  </connection>
  <connection id="16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17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18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19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20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21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22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<sst xmlns="http://schemas.openxmlformats.org/spreadsheetml/2006/main" count="609" uniqueCount="30">
  <si>
    <t>approach</t>
  </si>
  <si>
    <t>probability</t>
  </si>
  <si>
    <t>persistence</t>
  </si>
  <si>
    <t>MW</t>
  </si>
  <si>
    <t>1/1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</si>
  <si>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</si>
  <si>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</si>
  <si>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</si>
  <si>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</si>
  <si>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</si>
  <si>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</si>
  <si>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</si>
  <si>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</si>
  <si>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</si>
  <si>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</si>
  <si>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</si>
  <si>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</si>
  <si>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</si>
  <si>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</si>
  <si>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</si>
  <si>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2/4</t>
  </si>
  <si>
    <t>window</t>
  </si>
  <si>
    <t>KGE</t>
  </si>
  <si>
    <t>EUD</t>
  </si>
  <si>
    <t>EUE</t>
  </si>
  <si>
    <t>COS</t>
  </si>
  <si>
    <t>DWD</t>
  </si>
  <si>
    <t>3/4</t>
  </si>
  <si>
    <t>2/2</t>
  </si>
  <si>
    <t>f1.25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</si>
</sst>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2" xfId="0" applyFont="1" applyBorder="1"/>
    <xf numFmtId="164" fontId="0" fillId="0" borderId="2" xfId="0" applyNumberFormat="1" applyFont="1" applyBorder="1"/>
    <xf numFmtId="49" fontId="0" fillId="0" borderId="2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1" fontId="2" fillId="0" borderId="2" xfId="0" applyNumberFormat="1" applyFont="1" applyBorder="1"/>
    <xf numFmtId="1" fontId="2" fillId="0" borderId="0" xfId="0" applyNumberFormat="1" applyFont="1"/>
    <xf numFmtId="1" fontId="2" fillId="2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49" fontId="0" fillId="0" borderId="0" xfId="0" applyNumberForma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0" fillId="0" borderId="0" xfId="0" applyFont="1" applyBorder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</cellXfs>
  <cellStyles count="1">
    <cellStyle name="Normal" xfId="0" builtinId="0"/>
  </cellStyles>
  <dxfs count="86"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B92C-3822-4540-9B19-EEADD22819AB}">
  <sheetPr>
    <tabColor theme="5"/>
  </sheetPr>
  <dimension ref="A1:W14"/>
  <sheetViews>
    <sheetView workbookViewId="0">
      <selection activeCell="A2" sqref="A2:O14"/>
    </sheetView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1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211</v>
      </c>
      <c r="J2" s="17">
        <v>748</v>
      </c>
      <c r="K2" s="16">
        <v>0.374</v>
      </c>
      <c r="L2" s="16">
        <v>0.56999999999999995</v>
      </c>
      <c r="M2" s="16">
        <v>0.47399999999999998</v>
      </c>
      <c r="N2" s="16">
        <v>0.45200000000000001</v>
      </c>
      <c r="O2" s="16">
        <v>0.436</v>
      </c>
    </row>
    <row r="3" spans="1:23" x14ac:dyDescent="0.25">
      <c r="A3" s="20" t="s">
        <v>5</v>
      </c>
      <c r="B3" s="26">
        <v>1</v>
      </c>
      <c r="C3" s="26"/>
      <c r="D3" s="20" t="s">
        <v>6</v>
      </c>
      <c r="E3" s="25">
        <v>0.625</v>
      </c>
      <c r="F3" s="22" t="s">
        <v>4</v>
      </c>
      <c r="G3" s="23">
        <v>294</v>
      </c>
      <c r="H3" s="23">
        <v>454</v>
      </c>
      <c r="I3" s="23">
        <v>197</v>
      </c>
      <c r="J3" s="24">
        <v>748</v>
      </c>
      <c r="K3" s="25">
        <v>0.39300000000000002</v>
      </c>
      <c r="L3" s="25">
        <v>0.59899999999999998</v>
      </c>
      <c r="M3" s="25">
        <v>0.497</v>
      </c>
      <c r="N3" s="25">
        <v>0.47499999999999998</v>
      </c>
      <c r="O3" s="25">
        <v>0.45700000000000002</v>
      </c>
      <c r="P3" s="8"/>
      <c r="Q3" s="8"/>
      <c r="R3" s="18"/>
      <c r="S3" s="9"/>
      <c r="T3" s="9"/>
      <c r="U3" s="9"/>
      <c r="V3" s="9"/>
      <c r="W3" s="9"/>
    </row>
    <row r="4" spans="1:23" x14ac:dyDescent="0.25">
      <c r="A4" s="20" t="s">
        <v>5</v>
      </c>
      <c r="B4" s="26">
        <v>1</v>
      </c>
      <c r="C4" s="26"/>
      <c r="D4" s="20" t="s">
        <v>7</v>
      </c>
      <c r="E4" s="25">
        <v>0.4</v>
      </c>
      <c r="F4" s="22" t="s">
        <v>4</v>
      </c>
      <c r="G4" s="23">
        <v>366</v>
      </c>
      <c r="H4" s="23">
        <v>382</v>
      </c>
      <c r="I4" s="23">
        <v>387</v>
      </c>
      <c r="J4" s="24">
        <v>748</v>
      </c>
      <c r="K4" s="25">
        <v>0.48899999999999999</v>
      </c>
      <c r="L4" s="25">
        <v>0.48599999999999999</v>
      </c>
      <c r="M4" s="25">
        <v>0.48699999999999999</v>
      </c>
      <c r="N4" s="25">
        <v>0.48799999999999999</v>
      </c>
      <c r="O4" s="25">
        <v>0.48799999999999999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20" t="s">
        <v>5</v>
      </c>
      <c r="B5" s="26">
        <v>1</v>
      </c>
      <c r="C5" s="26"/>
      <c r="D5" s="20" t="s">
        <v>8</v>
      </c>
      <c r="E5" s="25">
        <v>0.4</v>
      </c>
      <c r="F5" s="22" t="s">
        <v>4</v>
      </c>
      <c r="G5" s="23">
        <v>366</v>
      </c>
      <c r="H5" s="23">
        <v>382</v>
      </c>
      <c r="I5" s="23">
        <v>387</v>
      </c>
      <c r="J5" s="24">
        <v>748</v>
      </c>
      <c r="K5" s="25">
        <v>0.48899999999999999</v>
      </c>
      <c r="L5" s="25">
        <v>0.48599999999999999</v>
      </c>
      <c r="M5" s="25">
        <v>0.48699999999999999</v>
      </c>
      <c r="N5" s="25">
        <v>0.48799999999999999</v>
      </c>
      <c r="O5" s="25">
        <v>0.48799999999999999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20" t="s">
        <v>18</v>
      </c>
      <c r="B6" s="26">
        <v>1</v>
      </c>
      <c r="C6" s="26"/>
      <c r="D6" s="20" t="s">
        <v>6</v>
      </c>
      <c r="E6" s="25">
        <v>0.65</v>
      </c>
      <c r="F6" s="22" t="s">
        <v>4</v>
      </c>
      <c r="G6" s="23">
        <v>276</v>
      </c>
      <c r="H6" s="23">
        <v>472</v>
      </c>
      <c r="I6" s="23">
        <v>168</v>
      </c>
      <c r="J6" s="24">
        <v>748</v>
      </c>
      <c r="K6" s="25">
        <v>0.36899999999999999</v>
      </c>
      <c r="L6" s="25">
        <v>0.622</v>
      </c>
      <c r="M6" s="25">
        <v>0.49099999999999999</v>
      </c>
      <c r="N6" s="25">
        <v>0.46300000000000002</v>
      </c>
      <c r="O6" s="25">
        <v>0.443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20" t="s">
        <v>18</v>
      </c>
      <c r="B7" s="26">
        <v>1</v>
      </c>
      <c r="C7" s="26"/>
      <c r="D7" s="20" t="s">
        <v>7</v>
      </c>
      <c r="E7" s="25">
        <v>0.65</v>
      </c>
      <c r="F7" s="22" t="s">
        <v>4</v>
      </c>
      <c r="G7" s="23">
        <v>276</v>
      </c>
      <c r="H7" s="23">
        <v>472</v>
      </c>
      <c r="I7" s="23">
        <v>168</v>
      </c>
      <c r="J7" s="24">
        <v>748</v>
      </c>
      <c r="K7" s="25">
        <v>0.36899999999999999</v>
      </c>
      <c r="L7" s="25">
        <v>0.622</v>
      </c>
      <c r="M7" s="25">
        <v>0.49099999999999999</v>
      </c>
      <c r="N7" s="25">
        <v>0.46300000000000002</v>
      </c>
      <c r="O7" s="25">
        <v>0.443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20" t="s">
        <v>18</v>
      </c>
      <c r="B8" s="26">
        <v>1</v>
      </c>
      <c r="C8" s="26"/>
      <c r="D8" s="20" t="s">
        <v>8</v>
      </c>
      <c r="E8" s="25">
        <v>0.42499999999999999</v>
      </c>
      <c r="F8" s="22" t="s">
        <v>4</v>
      </c>
      <c r="G8" s="23">
        <v>366</v>
      </c>
      <c r="H8" s="23">
        <v>382</v>
      </c>
      <c r="I8" s="23">
        <v>503</v>
      </c>
      <c r="J8" s="24">
        <v>748</v>
      </c>
      <c r="K8" s="25">
        <v>0.48899999999999999</v>
      </c>
      <c r="L8" s="25">
        <v>0.42099999999999999</v>
      </c>
      <c r="M8" s="25">
        <v>0.44500000000000001</v>
      </c>
      <c r="N8" s="25">
        <v>0.45300000000000001</v>
      </c>
      <c r="O8" s="25">
        <v>0.45900000000000002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20" t="s">
        <v>19</v>
      </c>
      <c r="B9" s="26">
        <v>1</v>
      </c>
      <c r="C9" s="26"/>
      <c r="D9" s="20" t="s">
        <v>6</v>
      </c>
      <c r="E9" s="25">
        <v>0.4</v>
      </c>
      <c r="F9" s="22" t="s">
        <v>12</v>
      </c>
      <c r="G9" s="23">
        <v>266</v>
      </c>
      <c r="H9" s="23">
        <v>482</v>
      </c>
      <c r="I9" s="23">
        <v>219</v>
      </c>
      <c r="J9" s="24">
        <v>748</v>
      </c>
      <c r="K9" s="25">
        <v>0.35599999999999998</v>
      </c>
      <c r="L9" s="25">
        <v>0.54800000000000004</v>
      </c>
      <c r="M9" s="25">
        <v>0.45300000000000001</v>
      </c>
      <c r="N9" s="25">
        <v>0.43099999999999999</v>
      </c>
      <c r="O9" s="25">
        <v>0.41499999999999998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20" t="s">
        <v>19</v>
      </c>
      <c r="B10" s="26">
        <v>1</v>
      </c>
      <c r="C10" s="26"/>
      <c r="D10" s="20" t="s">
        <v>7</v>
      </c>
      <c r="E10" s="25">
        <v>0.15</v>
      </c>
      <c r="F10" s="22" t="s">
        <v>12</v>
      </c>
      <c r="G10" s="23">
        <v>374</v>
      </c>
      <c r="H10" s="23">
        <v>374</v>
      </c>
      <c r="I10" s="23">
        <v>531</v>
      </c>
      <c r="J10" s="24">
        <v>748</v>
      </c>
      <c r="K10" s="25">
        <v>0.5</v>
      </c>
      <c r="L10" s="25">
        <v>0.41299999999999998</v>
      </c>
      <c r="M10" s="25">
        <v>0.443</v>
      </c>
      <c r="N10" s="25">
        <v>0.45300000000000001</v>
      </c>
      <c r="O10" s="25">
        <v>0.46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20" t="s">
        <v>19</v>
      </c>
      <c r="B11" s="26">
        <v>1</v>
      </c>
      <c r="C11" s="26"/>
      <c r="D11" s="20" t="s">
        <v>8</v>
      </c>
      <c r="E11" s="25">
        <v>0.15</v>
      </c>
      <c r="F11" s="22" t="s">
        <v>12</v>
      </c>
      <c r="G11" s="23">
        <v>374</v>
      </c>
      <c r="H11" s="23">
        <v>374</v>
      </c>
      <c r="I11" s="23">
        <v>531</v>
      </c>
      <c r="J11" s="24">
        <v>748</v>
      </c>
      <c r="K11" s="25">
        <v>0.5</v>
      </c>
      <c r="L11" s="25">
        <v>0.41299999999999998</v>
      </c>
      <c r="M11" s="25">
        <v>0.443</v>
      </c>
      <c r="N11" s="25">
        <v>0.45300000000000001</v>
      </c>
      <c r="O11" s="25">
        <v>0.46</v>
      </c>
    </row>
    <row r="12" spans="1:23" x14ac:dyDescent="0.25">
      <c r="A12" s="20" t="s">
        <v>3</v>
      </c>
      <c r="B12" s="26">
        <v>1</v>
      </c>
      <c r="C12" s="26"/>
      <c r="D12" s="20" t="s">
        <v>6</v>
      </c>
      <c r="E12" s="25">
        <v>0.5</v>
      </c>
      <c r="F12" s="22" t="s">
        <v>4</v>
      </c>
      <c r="G12" s="23">
        <v>291</v>
      </c>
      <c r="H12" s="23">
        <v>457</v>
      </c>
      <c r="I12" s="23">
        <v>183</v>
      </c>
      <c r="J12" s="24">
        <v>748</v>
      </c>
      <c r="K12" s="25">
        <v>0.38900000000000001</v>
      </c>
      <c r="L12" s="25">
        <v>0.61399999999999999</v>
      </c>
      <c r="M12" s="25">
        <v>0.501</v>
      </c>
      <c r="N12" s="25">
        <v>0.47599999999999998</v>
      </c>
      <c r="O12" s="25">
        <v>0.45800000000000002</v>
      </c>
    </row>
    <row r="13" spans="1:23" x14ac:dyDescent="0.25">
      <c r="A13" s="20" t="s">
        <v>3</v>
      </c>
      <c r="B13" s="26">
        <v>1</v>
      </c>
      <c r="C13" s="26"/>
      <c r="D13" s="20" t="s">
        <v>7</v>
      </c>
      <c r="E13" s="25">
        <v>0.47499999999999998</v>
      </c>
      <c r="F13" s="22" t="s">
        <v>4</v>
      </c>
      <c r="G13" s="23">
        <v>297</v>
      </c>
      <c r="H13" s="23">
        <v>451</v>
      </c>
      <c r="I13" s="23">
        <v>202</v>
      </c>
      <c r="J13" s="24">
        <v>748</v>
      </c>
      <c r="K13" s="25">
        <v>0.39700000000000002</v>
      </c>
      <c r="L13" s="25">
        <v>0.59499999999999997</v>
      </c>
      <c r="M13" s="25">
        <v>0.498</v>
      </c>
      <c r="N13" s="25">
        <v>0.47599999999999998</v>
      </c>
      <c r="O13" s="25">
        <v>0.46</v>
      </c>
    </row>
    <row r="14" spans="1:23" x14ac:dyDescent="0.25">
      <c r="A14" s="20" t="s">
        <v>3</v>
      </c>
      <c r="B14" s="26">
        <v>1</v>
      </c>
      <c r="C14" s="26"/>
      <c r="D14" s="20" t="s">
        <v>8</v>
      </c>
      <c r="E14" s="25">
        <v>0.4</v>
      </c>
      <c r="F14" s="22" t="s">
        <v>4</v>
      </c>
      <c r="G14" s="23">
        <v>318</v>
      </c>
      <c r="H14" s="23">
        <v>430</v>
      </c>
      <c r="I14" s="23">
        <v>259</v>
      </c>
      <c r="J14" s="24">
        <v>748</v>
      </c>
      <c r="K14" s="25">
        <v>0.42499999999999999</v>
      </c>
      <c r="L14" s="25">
        <v>0.55100000000000005</v>
      </c>
      <c r="M14" s="25">
        <v>0.49399999999999999</v>
      </c>
      <c r="N14" s="25">
        <v>0.48</v>
      </c>
      <c r="O14" s="25">
        <v>0.46899999999999997</v>
      </c>
    </row>
  </sheetData>
  <conditionalFormatting sqref="W3:W10 G2 K2:N2 S3:V11 O2:O14">
    <cfRule type="expression" dxfId="85" priority="7">
      <formula>G2=MIN(G$2:G$2)</formula>
    </cfRule>
    <cfRule type="expression" dxfId="84" priority="8">
      <formula>G2=MAX(G$2:G$2)</formula>
    </cfRule>
  </conditionalFormatting>
  <conditionalFormatting sqref="P3:Q11">
    <cfRule type="expression" dxfId="83" priority="9">
      <formula>P3=MIN(P$2:P$2)</formula>
    </cfRule>
    <cfRule type="expression" dxfId="82" priority="10">
      <formula>P3=MAX(P$2:P$2)</formula>
    </cfRule>
  </conditionalFormatting>
  <conditionalFormatting sqref="H2:I2">
    <cfRule type="expression" dxfId="81" priority="103">
      <formula>H2=MAX(H$2:H$2)</formula>
    </cfRule>
    <cfRule type="expression" dxfId="80" priority="104">
      <formula>H2=MIN(H$2:H$2)</formula>
    </cfRule>
  </conditionalFormatting>
  <conditionalFormatting sqref="G3:G14 K3:N14">
    <cfRule type="expression" dxfId="79" priority="107">
      <formula>G3=MIN(G$2:G$84)</formula>
    </cfRule>
    <cfRule type="expression" dxfId="78" priority="108">
      <formula>G3=MAX(G$2:G$84)</formula>
    </cfRule>
  </conditionalFormatting>
  <conditionalFormatting sqref="H3:I14">
    <cfRule type="expression" dxfId="77" priority="111">
      <formula>H3=MAX(H$2:H$84)</formula>
    </cfRule>
    <cfRule type="expression" dxfId="76" priority="112">
      <formula>H3=MIN(H$2:H$84)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53FC-5377-48DB-A7A1-031B99D7FA60}">
  <sheetPr>
    <tabColor theme="5" tint="0.59999389629810485"/>
  </sheetPr>
  <dimension ref="A1:W14"/>
  <sheetViews>
    <sheetView workbookViewId="0">
      <selection activeCell="I6" sqref="I6"/>
    </sheetView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1</v>
      </c>
      <c r="C2" s="12">
        <v>0.5</v>
      </c>
      <c r="D2" s="12" t="s">
        <v>17</v>
      </c>
      <c r="E2" s="13">
        <v>0.3</v>
      </c>
      <c r="F2" s="14" t="s">
        <v>12</v>
      </c>
      <c r="G2" s="23">
        <v>260</v>
      </c>
      <c r="H2" s="23">
        <v>418</v>
      </c>
      <c r="I2" s="23">
        <v>182</v>
      </c>
      <c r="J2" s="24">
        <v>678</v>
      </c>
      <c r="K2" s="25">
        <v>0.38300000000000001</v>
      </c>
      <c r="L2" s="25">
        <v>0.58799999999999997</v>
      </c>
      <c r="M2" s="25">
        <v>0.48699999999999999</v>
      </c>
      <c r="N2" s="25">
        <v>0.46400000000000002</v>
      </c>
      <c r="O2" s="25">
        <v>0.44700000000000001</v>
      </c>
    </row>
    <row r="3" spans="1:23" x14ac:dyDescent="0.25">
      <c r="A3" s="20" t="s">
        <v>5</v>
      </c>
      <c r="B3" s="20">
        <v>1</v>
      </c>
      <c r="C3" s="20">
        <v>0.5</v>
      </c>
      <c r="D3" s="20" t="s">
        <v>6</v>
      </c>
      <c r="E3" s="25">
        <v>0.65</v>
      </c>
      <c r="F3" s="22" t="s">
        <v>4</v>
      </c>
      <c r="G3" s="23">
        <v>275</v>
      </c>
      <c r="H3" s="23">
        <v>403</v>
      </c>
      <c r="I3" s="23">
        <v>166</v>
      </c>
      <c r="J3" s="24">
        <v>678</v>
      </c>
      <c r="K3" s="25">
        <v>0.40600000000000003</v>
      </c>
      <c r="L3" s="25">
        <v>0.624</v>
      </c>
      <c r="M3" s="25">
        <v>0.51500000000000001</v>
      </c>
      <c r="N3" s="25">
        <v>0.49199999999999999</v>
      </c>
      <c r="O3" s="25">
        <v>0.47299999999999998</v>
      </c>
    </row>
    <row r="4" spans="1:23" x14ac:dyDescent="0.25">
      <c r="A4" s="20" t="s">
        <v>5</v>
      </c>
      <c r="B4" s="20">
        <v>1</v>
      </c>
      <c r="C4" s="20">
        <v>0.5</v>
      </c>
      <c r="D4" s="20" t="s">
        <v>7</v>
      </c>
      <c r="E4" s="25">
        <v>0.42499999999999999</v>
      </c>
      <c r="F4" s="22" t="s">
        <v>4</v>
      </c>
      <c r="G4" s="23">
        <v>333</v>
      </c>
      <c r="H4" s="23">
        <v>345</v>
      </c>
      <c r="I4" s="23">
        <v>299</v>
      </c>
      <c r="J4" s="24">
        <v>678</v>
      </c>
      <c r="K4" s="25">
        <v>0.49099999999999999</v>
      </c>
      <c r="L4" s="25">
        <v>0.52700000000000002</v>
      </c>
      <c r="M4" s="25">
        <v>0.51200000000000001</v>
      </c>
      <c r="N4" s="25">
        <v>0.50800000000000001</v>
      </c>
      <c r="O4" s="25">
        <v>0.505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20" t="s">
        <v>5</v>
      </c>
      <c r="B5">
        <v>1</v>
      </c>
      <c r="C5">
        <v>0.5</v>
      </c>
      <c r="D5" s="20" t="s">
        <v>8</v>
      </c>
      <c r="E5" s="25">
        <v>0.4</v>
      </c>
      <c r="F5" s="22" t="s">
        <v>4</v>
      </c>
      <c r="G5" s="23">
        <v>347</v>
      </c>
      <c r="H5" s="23">
        <v>331</v>
      </c>
      <c r="I5" s="23">
        <v>342</v>
      </c>
      <c r="J5" s="24">
        <v>678</v>
      </c>
      <c r="K5" s="25">
        <v>0.51200000000000001</v>
      </c>
      <c r="L5" s="25">
        <v>0.504</v>
      </c>
      <c r="M5" s="25">
        <v>0.50700000000000001</v>
      </c>
      <c r="N5" s="25">
        <v>0.50800000000000001</v>
      </c>
      <c r="O5" s="25">
        <v>0.50800000000000001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20" t="s">
        <v>18</v>
      </c>
      <c r="B6">
        <v>1</v>
      </c>
      <c r="C6">
        <v>0.5</v>
      </c>
      <c r="D6" s="20" t="s">
        <v>6</v>
      </c>
      <c r="E6" s="25">
        <v>0.65</v>
      </c>
      <c r="F6" s="22" t="s">
        <v>4</v>
      </c>
      <c r="G6" s="23">
        <v>257</v>
      </c>
      <c r="H6" s="23">
        <v>421</v>
      </c>
      <c r="I6" s="23">
        <v>155</v>
      </c>
      <c r="J6" s="24">
        <v>678</v>
      </c>
      <c r="K6" s="25">
        <v>0.379</v>
      </c>
      <c r="L6" s="25">
        <v>0.624</v>
      </c>
      <c r="M6" s="25">
        <v>0.498</v>
      </c>
      <c r="N6" s="25">
        <v>0.47199999999999998</v>
      </c>
      <c r="O6" s="25">
        <v>0.45200000000000001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20" t="s">
        <v>18</v>
      </c>
      <c r="B7">
        <v>1</v>
      </c>
      <c r="C7">
        <v>0.5</v>
      </c>
      <c r="D7" s="20" t="s">
        <v>7</v>
      </c>
      <c r="E7" s="25">
        <v>0.22500000000000001</v>
      </c>
      <c r="F7" s="22" t="s">
        <v>12</v>
      </c>
      <c r="G7" s="23">
        <v>316</v>
      </c>
      <c r="H7" s="23">
        <v>362</v>
      </c>
      <c r="I7" s="23">
        <v>333</v>
      </c>
      <c r="J7" s="24">
        <v>678</v>
      </c>
      <c r="K7" s="25">
        <v>0.46600000000000003</v>
      </c>
      <c r="L7" s="25">
        <v>0.48699999999999999</v>
      </c>
      <c r="M7" s="25">
        <v>0.47899999999999998</v>
      </c>
      <c r="N7" s="25">
        <v>0.47599999999999998</v>
      </c>
      <c r="O7" s="25">
        <v>0.47399999999999998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20" t="s">
        <v>18</v>
      </c>
      <c r="B8">
        <v>1</v>
      </c>
      <c r="C8">
        <v>0.5</v>
      </c>
      <c r="D8" s="20" t="s">
        <v>8</v>
      </c>
      <c r="E8" s="25">
        <v>0.22500000000000001</v>
      </c>
      <c r="F8" s="22" t="s">
        <v>12</v>
      </c>
      <c r="G8" s="23">
        <v>316</v>
      </c>
      <c r="H8" s="23">
        <v>362</v>
      </c>
      <c r="I8" s="23">
        <v>333</v>
      </c>
      <c r="J8" s="24">
        <v>678</v>
      </c>
      <c r="K8" s="25">
        <v>0.46600000000000003</v>
      </c>
      <c r="L8" s="25">
        <v>0.48699999999999999</v>
      </c>
      <c r="M8" s="25">
        <v>0.47899999999999998</v>
      </c>
      <c r="N8" s="25">
        <v>0.47599999999999998</v>
      </c>
      <c r="O8" s="25">
        <v>0.47399999999999998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20" t="s">
        <v>19</v>
      </c>
      <c r="B9">
        <v>1</v>
      </c>
      <c r="C9">
        <v>0.5</v>
      </c>
      <c r="D9" s="20" t="s">
        <v>6</v>
      </c>
      <c r="E9" s="25">
        <v>0.375</v>
      </c>
      <c r="F9" s="22" t="s">
        <v>12</v>
      </c>
      <c r="G9" s="23">
        <v>259</v>
      </c>
      <c r="H9" s="23">
        <v>419</v>
      </c>
      <c r="I9" s="23">
        <v>221</v>
      </c>
      <c r="J9" s="24">
        <v>678</v>
      </c>
      <c r="K9" s="25">
        <v>0.38200000000000001</v>
      </c>
      <c r="L9" s="25">
        <v>0.54</v>
      </c>
      <c r="M9" s="25">
        <v>0.46500000000000002</v>
      </c>
      <c r="N9" s="25">
        <v>0.44700000000000001</v>
      </c>
      <c r="O9" s="25">
        <v>0.434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20" t="s">
        <v>19</v>
      </c>
      <c r="B10">
        <v>1</v>
      </c>
      <c r="C10">
        <v>0.5</v>
      </c>
      <c r="D10" s="20" t="s">
        <v>7</v>
      </c>
      <c r="E10" s="25">
        <v>0.17499999999999999</v>
      </c>
      <c r="F10" s="22" t="s">
        <v>12</v>
      </c>
      <c r="G10" s="23">
        <v>339</v>
      </c>
      <c r="H10" s="23">
        <v>339</v>
      </c>
      <c r="I10" s="23">
        <v>452</v>
      </c>
      <c r="J10" s="24">
        <v>678</v>
      </c>
      <c r="K10" s="25">
        <v>0.5</v>
      </c>
      <c r="L10" s="25">
        <v>0.42899999999999999</v>
      </c>
      <c r="M10" s="25">
        <v>0.45400000000000001</v>
      </c>
      <c r="N10" s="25">
        <v>0.46200000000000002</v>
      </c>
      <c r="O10" s="25">
        <v>0.46800000000000003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20" t="s">
        <v>19</v>
      </c>
      <c r="B11">
        <v>1</v>
      </c>
      <c r="C11">
        <v>0.5</v>
      </c>
      <c r="D11" s="20" t="s">
        <v>8</v>
      </c>
      <c r="E11" s="25">
        <v>0.17499999999999999</v>
      </c>
      <c r="F11" s="22" t="s">
        <v>12</v>
      </c>
      <c r="G11" s="23">
        <v>339</v>
      </c>
      <c r="H11" s="23">
        <v>339</v>
      </c>
      <c r="I11" s="23">
        <v>452</v>
      </c>
      <c r="J11" s="24">
        <v>678</v>
      </c>
      <c r="K11" s="25">
        <v>0.5</v>
      </c>
      <c r="L11" s="25">
        <v>0.42899999999999999</v>
      </c>
      <c r="M11" s="25">
        <v>0.45400000000000001</v>
      </c>
      <c r="N11" s="25">
        <v>0.46200000000000002</v>
      </c>
      <c r="O11" s="25">
        <v>0.46800000000000003</v>
      </c>
      <c r="P11" s="8"/>
      <c r="Q11" s="8"/>
      <c r="R11" s="18"/>
      <c r="S11" s="9"/>
      <c r="T11" s="9"/>
      <c r="U11" s="9"/>
      <c r="V11" s="9"/>
      <c r="W11" s="9"/>
    </row>
    <row r="12" spans="1:23" x14ac:dyDescent="0.25">
      <c r="A12" s="20" t="s">
        <v>3</v>
      </c>
      <c r="B12">
        <v>1</v>
      </c>
      <c r="C12">
        <v>0.5</v>
      </c>
      <c r="D12" s="20" t="s">
        <v>6</v>
      </c>
      <c r="E12" s="25">
        <v>0.4</v>
      </c>
      <c r="F12" s="22" t="s">
        <v>4</v>
      </c>
      <c r="G12" s="23">
        <v>303</v>
      </c>
      <c r="H12" s="23">
        <v>375</v>
      </c>
      <c r="I12" s="23">
        <v>234</v>
      </c>
      <c r="J12" s="24">
        <v>678</v>
      </c>
      <c r="K12" s="25">
        <v>0.44700000000000001</v>
      </c>
      <c r="L12" s="25">
        <v>0.56399999999999995</v>
      </c>
      <c r="M12" s="25">
        <v>0.51200000000000001</v>
      </c>
      <c r="N12" s="25">
        <v>0.499</v>
      </c>
      <c r="O12" s="25">
        <v>0.48899999999999999</v>
      </c>
    </row>
    <row r="13" spans="1:23" x14ac:dyDescent="0.25">
      <c r="A13" s="20" t="s">
        <v>3</v>
      </c>
      <c r="B13">
        <v>1</v>
      </c>
      <c r="C13">
        <v>0.5</v>
      </c>
      <c r="D13" s="20" t="s">
        <v>7</v>
      </c>
      <c r="E13" s="25">
        <v>0.4</v>
      </c>
      <c r="F13" s="22" t="s">
        <v>4</v>
      </c>
      <c r="G13" s="23">
        <v>303</v>
      </c>
      <c r="H13" s="23">
        <v>375</v>
      </c>
      <c r="I13" s="23">
        <v>234</v>
      </c>
      <c r="J13" s="24">
        <v>678</v>
      </c>
      <c r="K13" s="25">
        <v>0.44700000000000001</v>
      </c>
      <c r="L13" s="25">
        <v>0.56399999999999995</v>
      </c>
      <c r="M13" s="25">
        <v>0.51200000000000001</v>
      </c>
      <c r="N13" s="25">
        <v>0.499</v>
      </c>
      <c r="O13" s="25">
        <v>0.48899999999999999</v>
      </c>
    </row>
    <row r="14" spans="1:23" x14ac:dyDescent="0.25">
      <c r="A14" s="20" t="s">
        <v>3</v>
      </c>
      <c r="B14">
        <v>1</v>
      </c>
      <c r="C14">
        <v>0.5</v>
      </c>
      <c r="D14" s="20" t="s">
        <v>8</v>
      </c>
      <c r="E14" s="25">
        <v>0.4</v>
      </c>
      <c r="F14" s="22" t="s">
        <v>4</v>
      </c>
      <c r="G14" s="23">
        <v>303</v>
      </c>
      <c r="H14" s="23">
        <v>375</v>
      </c>
      <c r="I14" s="23">
        <v>234</v>
      </c>
      <c r="J14" s="24">
        <v>678</v>
      </c>
      <c r="K14" s="25">
        <v>0.44700000000000001</v>
      </c>
      <c r="L14" s="25">
        <v>0.56399999999999995</v>
      </c>
      <c r="M14" s="25">
        <v>0.51200000000000001</v>
      </c>
      <c r="N14" s="25">
        <v>0.499</v>
      </c>
      <c r="O14" s="25">
        <v>0.48899999999999999</v>
      </c>
    </row>
  </sheetData>
  <conditionalFormatting sqref="W4:W11 S4:V12">
    <cfRule type="expression" dxfId="75" priority="17">
      <formula>S4=MIN(S$2:S$2)</formula>
    </cfRule>
    <cfRule type="expression" dxfId="74" priority="18">
      <formula>S4=MAX(S$2:S$2)</formula>
    </cfRule>
  </conditionalFormatting>
  <conditionalFormatting sqref="P4:Q12">
    <cfRule type="expression" dxfId="73" priority="19">
      <formula>P4=MIN(P$2:P$2)</formula>
    </cfRule>
    <cfRule type="expression" dxfId="72" priority="20">
      <formula>P4=MAX(P$2:P$2)</formula>
    </cfRule>
  </conditionalFormatting>
  <conditionalFormatting sqref="G3:G14 K3:N14">
    <cfRule type="expression" dxfId="71" priority="135">
      <formula>G3=MIN(G$2:G$85)</formula>
    </cfRule>
    <cfRule type="expression" dxfId="70" priority="136">
      <formula>G3=MAX(G$2:G$85)</formula>
    </cfRule>
  </conditionalFormatting>
  <conditionalFormatting sqref="H3:I14">
    <cfRule type="expression" dxfId="69" priority="139">
      <formula>H3=MAX(H$2:H$85)</formula>
    </cfRule>
    <cfRule type="expression" dxfId="68" priority="140">
      <formula>H3=MIN(H$2:H$85)</formula>
    </cfRule>
  </conditionalFormatting>
  <conditionalFormatting sqref="G2 K2:N2">
    <cfRule type="expression" dxfId="67" priority="7">
      <formula>G2=MIN(G$2:G$85)</formula>
    </cfRule>
    <cfRule type="expression" dxfId="66" priority="8">
      <formula>G2=MAX(G$2:G$85)</formula>
    </cfRule>
  </conditionalFormatting>
  <conditionalFormatting sqref="H2:I2">
    <cfRule type="expression" dxfId="65" priority="9">
      <formula>H2=MAX(H$2:H$85)</formula>
    </cfRule>
    <cfRule type="expression" dxfId="64" priority="10">
      <formula>H2=MIN(H$2:H$85)</formula>
    </cfRule>
  </conditionalFormatting>
  <conditionalFormatting sqref="O2:O14">
    <cfRule type="expression" dxfId="63" priority="1">
      <formula>O2=MIN(O$2:O$85)</formula>
    </cfRule>
    <cfRule type="expression" dxfId="62" priority="2">
      <formula>O2=MAX(O$2:O$85)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5FCE-6A6A-464B-8832-DA3F50AE61ED}">
  <sheetPr>
    <tabColor theme="9"/>
  </sheetPr>
  <dimension ref="A1:O14"/>
  <sheetViews>
    <sheetView workbookViewId="0">
      <selection activeCell="J34" sqref="J34"/>
    </sheetView>
  </sheetViews>
  <sheetFormatPr defaultRowHeight="15" x14ac:dyDescent="0.25"/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3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191</v>
      </c>
      <c r="J2" s="17">
        <v>748</v>
      </c>
      <c r="K2" s="16">
        <v>0.374</v>
      </c>
      <c r="L2" s="16">
        <v>0.59399999999999997</v>
      </c>
      <c r="M2" s="16">
        <v>0.48399999999999999</v>
      </c>
      <c r="N2" s="16">
        <v>0.45900000000000002</v>
      </c>
      <c r="O2" s="16">
        <v>0.441</v>
      </c>
    </row>
    <row r="3" spans="1:15" x14ac:dyDescent="0.25">
      <c r="A3" s="4" t="s">
        <v>5</v>
      </c>
      <c r="B3" s="4">
        <v>3</v>
      </c>
      <c r="C3" s="4"/>
      <c r="D3" s="4" t="s">
        <v>6</v>
      </c>
      <c r="E3" s="6">
        <v>0.65</v>
      </c>
      <c r="F3" s="5" t="s">
        <v>4</v>
      </c>
      <c r="G3" s="10">
        <v>297</v>
      </c>
      <c r="H3" s="10">
        <v>451</v>
      </c>
      <c r="I3" s="10">
        <v>166</v>
      </c>
      <c r="J3" s="19">
        <v>748</v>
      </c>
      <c r="K3" s="11">
        <v>0.39700000000000002</v>
      </c>
      <c r="L3" s="11">
        <v>0.64100000000000001</v>
      </c>
      <c r="M3" s="11">
        <v>0.51700000000000002</v>
      </c>
      <c r="N3" s="11">
        <v>0.49099999999999999</v>
      </c>
      <c r="O3" s="11">
        <v>0.47099999999999997</v>
      </c>
    </row>
    <row r="4" spans="1:15" x14ac:dyDescent="0.25">
      <c r="A4" s="20" t="s">
        <v>5</v>
      </c>
      <c r="B4" s="20">
        <v>3</v>
      </c>
      <c r="C4" s="20"/>
      <c r="D4" s="20" t="s">
        <v>7</v>
      </c>
      <c r="E4" s="21">
        <v>0.4</v>
      </c>
      <c r="F4" s="22" t="s">
        <v>4</v>
      </c>
      <c r="G4" s="23">
        <v>369</v>
      </c>
      <c r="H4" s="23">
        <v>379</v>
      </c>
      <c r="I4" s="23">
        <v>344</v>
      </c>
      <c r="J4" s="24">
        <v>748</v>
      </c>
      <c r="K4" s="25">
        <v>0.49299999999999999</v>
      </c>
      <c r="L4" s="25">
        <v>0.51800000000000002</v>
      </c>
      <c r="M4" s="25">
        <v>0.50800000000000001</v>
      </c>
      <c r="N4" s="25">
        <v>0.505</v>
      </c>
      <c r="O4" s="25">
        <v>0.503</v>
      </c>
    </row>
    <row r="5" spans="1:15" x14ac:dyDescent="0.25">
      <c r="A5" t="s">
        <v>5</v>
      </c>
      <c r="B5">
        <v>3</v>
      </c>
      <c r="D5" t="s">
        <v>8</v>
      </c>
      <c r="E5" s="2">
        <v>0.4</v>
      </c>
      <c r="F5" s="1" t="s">
        <v>4</v>
      </c>
      <c r="G5" s="8">
        <v>369</v>
      </c>
      <c r="H5" s="8">
        <v>379</v>
      </c>
      <c r="I5" s="8">
        <v>344</v>
      </c>
      <c r="J5" s="18">
        <v>748</v>
      </c>
      <c r="K5" s="9">
        <v>0.49299999999999999</v>
      </c>
      <c r="L5" s="9">
        <v>0.51800000000000002</v>
      </c>
      <c r="M5" s="9">
        <v>0.50800000000000001</v>
      </c>
      <c r="N5" s="9">
        <v>0.505</v>
      </c>
      <c r="O5" s="9">
        <v>0.503</v>
      </c>
    </row>
    <row r="6" spans="1:15" x14ac:dyDescent="0.25">
      <c r="A6" t="s">
        <v>18</v>
      </c>
      <c r="B6">
        <v>3</v>
      </c>
      <c r="D6" t="s">
        <v>6</v>
      </c>
      <c r="E6" s="2">
        <v>0.65</v>
      </c>
      <c r="F6" t="s">
        <v>4</v>
      </c>
      <c r="G6" s="8">
        <v>277</v>
      </c>
      <c r="H6" s="8">
        <v>471</v>
      </c>
      <c r="I6" s="8">
        <v>148</v>
      </c>
      <c r="J6" s="18">
        <v>748</v>
      </c>
      <c r="K6" s="9">
        <v>0.37</v>
      </c>
      <c r="L6" s="9">
        <v>0.65200000000000002</v>
      </c>
      <c r="M6" s="9">
        <v>0.503</v>
      </c>
      <c r="N6" s="9">
        <v>0.47199999999999998</v>
      </c>
      <c r="O6" s="9">
        <v>0.45</v>
      </c>
    </row>
    <row r="7" spans="1:15" x14ac:dyDescent="0.25">
      <c r="A7" t="s">
        <v>18</v>
      </c>
      <c r="B7">
        <v>3</v>
      </c>
      <c r="D7" t="s">
        <v>7</v>
      </c>
      <c r="E7" s="2">
        <v>0.45</v>
      </c>
      <c r="F7" t="s">
        <v>4</v>
      </c>
      <c r="G7" s="8">
        <v>365</v>
      </c>
      <c r="H7" s="8">
        <v>383</v>
      </c>
      <c r="I7" s="8">
        <v>419</v>
      </c>
      <c r="J7" s="18">
        <v>748</v>
      </c>
      <c r="K7" s="9">
        <v>0.48799999999999999</v>
      </c>
      <c r="L7" s="9">
        <v>0.46600000000000003</v>
      </c>
      <c r="M7" s="9">
        <v>0.47399999999999998</v>
      </c>
      <c r="N7" s="9">
        <v>0.47699999999999998</v>
      </c>
      <c r="O7" s="9">
        <v>0.47899999999999998</v>
      </c>
    </row>
    <row r="8" spans="1:15" x14ac:dyDescent="0.25">
      <c r="A8" t="s">
        <v>18</v>
      </c>
      <c r="B8">
        <v>3</v>
      </c>
      <c r="D8" t="s">
        <v>8</v>
      </c>
      <c r="E8" s="2">
        <v>0.42499999999999999</v>
      </c>
      <c r="F8" t="s">
        <v>4</v>
      </c>
      <c r="G8" s="8">
        <v>373</v>
      </c>
      <c r="H8" s="8">
        <v>375</v>
      </c>
      <c r="I8" s="8">
        <v>452</v>
      </c>
      <c r="J8" s="18">
        <v>748</v>
      </c>
      <c r="K8" s="9">
        <v>0.499</v>
      </c>
      <c r="L8" s="9">
        <v>0.45200000000000001</v>
      </c>
      <c r="M8" s="9">
        <v>0.46899999999999997</v>
      </c>
      <c r="N8" s="9">
        <v>0.47399999999999998</v>
      </c>
      <c r="O8" s="9">
        <v>0.47799999999999998</v>
      </c>
    </row>
    <row r="9" spans="1:15" x14ac:dyDescent="0.25">
      <c r="A9" t="s">
        <v>19</v>
      </c>
      <c r="B9">
        <v>3</v>
      </c>
      <c r="D9" t="s">
        <v>6</v>
      </c>
      <c r="E9" s="2">
        <v>0.77500000000000002</v>
      </c>
      <c r="F9" t="s">
        <v>4</v>
      </c>
      <c r="G9" s="8">
        <v>248</v>
      </c>
      <c r="H9" s="8">
        <v>500</v>
      </c>
      <c r="I9" s="8">
        <v>148</v>
      </c>
      <c r="J9" s="18">
        <v>748</v>
      </c>
      <c r="K9" s="9">
        <v>0.33200000000000002</v>
      </c>
      <c r="L9" s="9">
        <v>0.626</v>
      </c>
      <c r="M9" s="9">
        <v>0.46500000000000002</v>
      </c>
      <c r="N9" s="9">
        <v>0.434</v>
      </c>
      <c r="O9" s="9">
        <v>0.41099999999999998</v>
      </c>
    </row>
    <row r="10" spans="1:15" x14ac:dyDescent="0.25">
      <c r="A10" t="s">
        <v>19</v>
      </c>
      <c r="B10">
        <v>3</v>
      </c>
      <c r="D10" t="s">
        <v>7</v>
      </c>
      <c r="E10" s="2">
        <v>0.15</v>
      </c>
      <c r="F10" t="s">
        <v>12</v>
      </c>
      <c r="G10" s="8">
        <v>375</v>
      </c>
      <c r="H10" s="8">
        <v>373</v>
      </c>
      <c r="I10" s="8">
        <v>473</v>
      </c>
      <c r="J10" s="18">
        <v>748</v>
      </c>
      <c r="K10" s="9">
        <v>0.501</v>
      </c>
      <c r="L10" s="9">
        <v>0.442</v>
      </c>
      <c r="M10" s="9">
        <v>0.46400000000000002</v>
      </c>
      <c r="N10" s="9">
        <v>0.47</v>
      </c>
      <c r="O10" s="9">
        <v>0.47499999999999998</v>
      </c>
    </row>
    <row r="11" spans="1:15" x14ac:dyDescent="0.25">
      <c r="A11" t="s">
        <v>19</v>
      </c>
      <c r="B11">
        <v>3</v>
      </c>
      <c r="D11" t="s">
        <v>8</v>
      </c>
      <c r="E11" s="2">
        <v>0.15</v>
      </c>
      <c r="F11" t="s">
        <v>12</v>
      </c>
      <c r="G11" s="8">
        <v>375</v>
      </c>
      <c r="H11" s="8">
        <v>373</v>
      </c>
      <c r="I11" s="8">
        <v>473</v>
      </c>
      <c r="J11" s="18">
        <v>748</v>
      </c>
      <c r="K11" s="9">
        <v>0.501</v>
      </c>
      <c r="L11" s="9">
        <v>0.442</v>
      </c>
      <c r="M11" s="9">
        <v>0.46400000000000002</v>
      </c>
      <c r="N11" s="9">
        <v>0.47</v>
      </c>
      <c r="O11" s="9">
        <v>0.47499999999999998</v>
      </c>
    </row>
    <row r="12" spans="1:15" x14ac:dyDescent="0.25">
      <c r="A12" t="s">
        <v>3</v>
      </c>
      <c r="B12">
        <v>3</v>
      </c>
      <c r="D12" t="s">
        <v>6</v>
      </c>
      <c r="E12" s="2">
        <v>0.47499999999999998</v>
      </c>
      <c r="F12" s="1" t="s">
        <v>4</v>
      </c>
      <c r="G12" s="8">
        <v>297</v>
      </c>
      <c r="H12" s="8">
        <v>451</v>
      </c>
      <c r="I12" s="8">
        <v>178</v>
      </c>
      <c r="J12" s="18">
        <v>748</v>
      </c>
      <c r="K12" s="9">
        <v>0.39700000000000002</v>
      </c>
      <c r="L12" s="9">
        <v>0.625</v>
      </c>
      <c r="M12" s="9">
        <v>0.51100000000000001</v>
      </c>
      <c r="N12" s="9">
        <v>0.48599999999999999</v>
      </c>
      <c r="O12" s="9">
        <v>0.46700000000000003</v>
      </c>
    </row>
    <row r="13" spans="1:15" x14ac:dyDescent="0.25">
      <c r="A13" t="s">
        <v>3</v>
      </c>
      <c r="B13">
        <v>3</v>
      </c>
      <c r="D13" t="s">
        <v>7</v>
      </c>
      <c r="E13" s="2">
        <v>0.4</v>
      </c>
      <c r="F13" s="1" t="s">
        <v>4</v>
      </c>
      <c r="G13" s="8">
        <v>320</v>
      </c>
      <c r="H13" s="8">
        <v>428</v>
      </c>
      <c r="I13" s="8">
        <v>234</v>
      </c>
      <c r="J13" s="18">
        <v>748</v>
      </c>
      <c r="K13" s="9">
        <v>0.42799999999999999</v>
      </c>
      <c r="L13" s="9">
        <v>0.57799999999999996</v>
      </c>
      <c r="M13" s="9">
        <v>0.50800000000000001</v>
      </c>
      <c r="N13" s="9">
        <v>0.49199999999999999</v>
      </c>
      <c r="O13" s="9">
        <v>0.47899999999999998</v>
      </c>
    </row>
    <row r="14" spans="1:15" x14ac:dyDescent="0.25">
      <c r="A14" t="s">
        <v>3</v>
      </c>
      <c r="B14">
        <v>3</v>
      </c>
      <c r="D14" t="s">
        <v>8</v>
      </c>
      <c r="E14" s="2">
        <v>0.4</v>
      </c>
      <c r="F14" s="1" t="s">
        <v>4</v>
      </c>
      <c r="G14" s="8">
        <v>320</v>
      </c>
      <c r="H14" s="8">
        <v>428</v>
      </c>
      <c r="I14" s="8">
        <v>234</v>
      </c>
      <c r="J14" s="18">
        <v>748</v>
      </c>
      <c r="K14" s="9">
        <v>0.42799999999999999</v>
      </c>
      <c r="L14" s="9">
        <v>0.57799999999999996</v>
      </c>
      <c r="M14" s="9">
        <v>0.50800000000000001</v>
      </c>
      <c r="N14" s="9">
        <v>0.49199999999999999</v>
      </c>
      <c r="O14" s="9">
        <v>0.47899999999999998</v>
      </c>
    </row>
  </sheetData>
  <conditionalFormatting sqref="O2:O14">
    <cfRule type="expression" dxfId="61" priority="1">
      <formula>O2=MIN(O$2:O$14)</formula>
    </cfRule>
    <cfRule type="expression" dxfId="60" priority="2">
      <formula>O2=MAX(O$2:O$14)</formula>
    </cfRule>
  </conditionalFormatting>
  <conditionalFormatting sqref="G2:G14 K2:N14">
    <cfRule type="expression" dxfId="59" priority="3">
      <formula>G2=MIN(G$2:G$11)</formula>
    </cfRule>
    <cfRule type="expression" dxfId="58" priority="4">
      <formula>G2=MAX(G$2:G$11)</formula>
    </cfRule>
  </conditionalFormatting>
  <conditionalFormatting sqref="H2:I14">
    <cfRule type="expression" dxfId="57" priority="5">
      <formula>H2=MAX(H$2:H$11)</formula>
    </cfRule>
    <cfRule type="expression" dxfId="56" priority="6">
      <formula>H2=MIN(H$2:H$11)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69B6-030E-4E8D-B2E3-367A2C3F55BC}">
  <sheetPr>
    <tabColor theme="9" tint="0.59999389629810485"/>
  </sheetPr>
  <dimension ref="A1:O14"/>
  <sheetViews>
    <sheetView workbookViewId="0">
      <selection activeCell="O41" sqref="O41"/>
    </sheetView>
  </sheetViews>
  <sheetFormatPr defaultRowHeight="15" x14ac:dyDescent="0.25"/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3</v>
      </c>
      <c r="C2" s="12">
        <v>0.5</v>
      </c>
      <c r="D2" s="12" t="s">
        <v>17</v>
      </c>
      <c r="E2" s="13">
        <v>0.3</v>
      </c>
      <c r="F2" s="14" t="s">
        <v>12</v>
      </c>
      <c r="G2" s="15">
        <v>259</v>
      </c>
      <c r="H2" s="15">
        <v>419</v>
      </c>
      <c r="I2" s="15">
        <v>164</v>
      </c>
      <c r="J2" s="17">
        <v>678</v>
      </c>
      <c r="K2" s="16">
        <v>0.38200000000000001</v>
      </c>
      <c r="L2" s="16">
        <v>0.61199999999999999</v>
      </c>
      <c r="M2" s="16">
        <v>0.496</v>
      </c>
      <c r="N2" s="16">
        <v>0.47</v>
      </c>
      <c r="O2" s="16">
        <v>0.45200000000000001</v>
      </c>
    </row>
    <row r="3" spans="1:15" x14ac:dyDescent="0.25">
      <c r="A3" s="20" t="s">
        <v>5</v>
      </c>
      <c r="B3" s="20">
        <v>3</v>
      </c>
      <c r="C3" s="20">
        <v>0.5</v>
      </c>
      <c r="D3" s="20" t="s">
        <v>6</v>
      </c>
      <c r="E3" s="21">
        <v>0.65</v>
      </c>
      <c r="F3" s="22" t="s">
        <v>4</v>
      </c>
      <c r="G3" s="23">
        <v>278</v>
      </c>
      <c r="H3" s="23">
        <v>400</v>
      </c>
      <c r="I3" s="23">
        <v>143</v>
      </c>
      <c r="J3" s="24">
        <v>678</v>
      </c>
      <c r="K3" s="25">
        <v>0.41</v>
      </c>
      <c r="L3" s="25">
        <v>0.66</v>
      </c>
      <c r="M3" s="25">
        <v>0.53300000000000003</v>
      </c>
      <c r="N3" s="25">
        <v>0.50600000000000001</v>
      </c>
      <c r="O3" s="25">
        <v>0.48499999999999999</v>
      </c>
    </row>
    <row r="4" spans="1:15" x14ac:dyDescent="0.25">
      <c r="A4" s="20" t="s">
        <v>5</v>
      </c>
      <c r="B4" s="20">
        <v>3</v>
      </c>
      <c r="C4" s="20">
        <v>0.5</v>
      </c>
      <c r="D4" s="20" t="s">
        <v>7</v>
      </c>
      <c r="E4" s="21">
        <v>0.42499999999999999</v>
      </c>
      <c r="F4" s="22" t="s">
        <v>4</v>
      </c>
      <c r="G4" s="23">
        <v>337</v>
      </c>
      <c r="H4" s="23">
        <v>341</v>
      </c>
      <c r="I4" s="23">
        <v>269</v>
      </c>
      <c r="J4" s="24">
        <v>678</v>
      </c>
      <c r="K4" s="25">
        <v>0.497</v>
      </c>
      <c r="L4" s="25">
        <v>0.55600000000000005</v>
      </c>
      <c r="M4" s="25">
        <v>0.53100000000000003</v>
      </c>
      <c r="N4" s="25">
        <v>0.52500000000000002</v>
      </c>
      <c r="O4" s="25">
        <v>0.52</v>
      </c>
    </row>
    <row r="5" spans="1:15" x14ac:dyDescent="0.25">
      <c r="A5" s="4" t="s">
        <v>5</v>
      </c>
      <c r="B5" s="4">
        <v>3</v>
      </c>
      <c r="C5" s="4">
        <v>0.5</v>
      </c>
      <c r="D5" s="4" t="s">
        <v>8</v>
      </c>
      <c r="E5" s="6">
        <v>0.4</v>
      </c>
      <c r="F5" s="5" t="s">
        <v>4</v>
      </c>
      <c r="G5" s="10">
        <v>349</v>
      </c>
      <c r="H5" s="10">
        <v>329</v>
      </c>
      <c r="I5" s="10">
        <v>300</v>
      </c>
      <c r="J5" s="19">
        <v>678</v>
      </c>
      <c r="K5" s="11">
        <v>0.51500000000000001</v>
      </c>
      <c r="L5" s="11">
        <v>0.53800000000000003</v>
      </c>
      <c r="M5" s="11">
        <v>0.52900000000000003</v>
      </c>
      <c r="N5" s="11">
        <v>0.52600000000000002</v>
      </c>
      <c r="O5" s="11">
        <v>0.52400000000000002</v>
      </c>
    </row>
    <row r="6" spans="1:15" x14ac:dyDescent="0.25">
      <c r="A6" t="s">
        <v>18</v>
      </c>
      <c r="B6">
        <v>3</v>
      </c>
      <c r="C6">
        <v>0.5</v>
      </c>
      <c r="D6" t="s">
        <v>6</v>
      </c>
      <c r="E6" s="2">
        <v>0.625</v>
      </c>
      <c r="F6" t="s">
        <v>4</v>
      </c>
      <c r="G6" s="8">
        <v>268</v>
      </c>
      <c r="H6" s="8">
        <v>410</v>
      </c>
      <c r="I6" s="8">
        <v>160</v>
      </c>
      <c r="J6" s="18">
        <v>678</v>
      </c>
      <c r="K6" s="9">
        <v>0.39500000000000002</v>
      </c>
      <c r="L6" s="9">
        <v>0.626</v>
      </c>
      <c r="M6" s="9">
        <v>0.51</v>
      </c>
      <c r="N6" s="9">
        <v>0.48499999999999999</v>
      </c>
      <c r="O6" s="9">
        <v>0.46600000000000003</v>
      </c>
    </row>
    <row r="7" spans="1:15" x14ac:dyDescent="0.25">
      <c r="A7" t="s">
        <v>18</v>
      </c>
      <c r="B7">
        <v>3</v>
      </c>
      <c r="C7">
        <v>0.5</v>
      </c>
      <c r="D7" t="s">
        <v>7</v>
      </c>
      <c r="E7" s="2">
        <v>0.52500000000000002</v>
      </c>
      <c r="F7" t="s">
        <v>4</v>
      </c>
      <c r="G7" s="8">
        <v>310</v>
      </c>
      <c r="H7" s="8">
        <v>368</v>
      </c>
      <c r="I7" s="8">
        <v>258</v>
      </c>
      <c r="J7" s="18">
        <v>678</v>
      </c>
      <c r="K7" s="9">
        <v>0.45700000000000002</v>
      </c>
      <c r="L7" s="9">
        <v>0.54600000000000004</v>
      </c>
      <c r="M7" s="9">
        <v>0.50700000000000001</v>
      </c>
      <c r="N7" s="9">
        <v>0.498</v>
      </c>
      <c r="O7" s="9">
        <v>0.49</v>
      </c>
    </row>
    <row r="8" spans="1:15" x14ac:dyDescent="0.25">
      <c r="A8" t="s">
        <v>18</v>
      </c>
      <c r="B8">
        <v>3</v>
      </c>
      <c r="C8">
        <v>0.5</v>
      </c>
      <c r="D8" t="s">
        <v>8</v>
      </c>
      <c r="E8" s="2">
        <v>0.375</v>
      </c>
      <c r="F8" t="s">
        <v>4</v>
      </c>
      <c r="G8" s="8">
        <v>370</v>
      </c>
      <c r="H8" s="8">
        <v>308</v>
      </c>
      <c r="I8" s="8">
        <v>486</v>
      </c>
      <c r="J8" s="18">
        <v>678</v>
      </c>
      <c r="K8" s="9">
        <v>0.54600000000000004</v>
      </c>
      <c r="L8" s="9">
        <v>0.432</v>
      </c>
      <c r="M8" s="9">
        <v>0.47</v>
      </c>
      <c r="N8" s="9">
        <v>0.48199999999999998</v>
      </c>
      <c r="O8" s="9">
        <v>0.49299999999999999</v>
      </c>
    </row>
    <row r="9" spans="1:15" x14ac:dyDescent="0.25">
      <c r="A9" t="s">
        <v>19</v>
      </c>
      <c r="B9">
        <v>3</v>
      </c>
      <c r="C9">
        <v>0.5</v>
      </c>
      <c r="D9" t="s">
        <v>6</v>
      </c>
      <c r="E9" s="2">
        <v>0.375</v>
      </c>
      <c r="F9" t="s">
        <v>12</v>
      </c>
      <c r="G9" s="8">
        <v>257</v>
      </c>
      <c r="H9" s="8">
        <v>421</v>
      </c>
      <c r="I9" s="8">
        <v>182</v>
      </c>
      <c r="J9" s="18">
        <v>678</v>
      </c>
      <c r="K9" s="9">
        <v>0.379</v>
      </c>
      <c r="L9" s="9">
        <v>0.58499999999999996</v>
      </c>
      <c r="M9" s="9">
        <v>0.48299999999999998</v>
      </c>
      <c r="N9" s="9">
        <v>0.46</v>
      </c>
      <c r="O9" s="9">
        <v>0.443</v>
      </c>
    </row>
    <row r="10" spans="1:15" x14ac:dyDescent="0.25">
      <c r="A10" t="s">
        <v>19</v>
      </c>
      <c r="B10">
        <v>3</v>
      </c>
      <c r="C10">
        <v>0.5</v>
      </c>
      <c r="D10" t="s">
        <v>7</v>
      </c>
      <c r="E10" s="2">
        <v>0.125</v>
      </c>
      <c r="F10" t="s">
        <v>12</v>
      </c>
      <c r="G10" s="8">
        <v>355</v>
      </c>
      <c r="H10" s="8">
        <v>323</v>
      </c>
      <c r="I10" s="8">
        <v>449</v>
      </c>
      <c r="J10" s="18">
        <v>678</v>
      </c>
      <c r="K10" s="9">
        <v>0.52400000000000002</v>
      </c>
      <c r="L10" s="9">
        <v>0.442</v>
      </c>
      <c r="M10" s="9">
        <v>0.47</v>
      </c>
      <c r="N10" s="9">
        <v>0.47899999999999998</v>
      </c>
      <c r="O10" s="9">
        <v>0.48699999999999999</v>
      </c>
    </row>
    <row r="11" spans="1:15" x14ac:dyDescent="0.25">
      <c r="A11" t="s">
        <v>19</v>
      </c>
      <c r="B11">
        <v>3</v>
      </c>
      <c r="C11">
        <v>0.5</v>
      </c>
      <c r="D11" t="s">
        <v>8</v>
      </c>
      <c r="E11" s="2">
        <v>0.125</v>
      </c>
      <c r="F11" t="s">
        <v>12</v>
      </c>
      <c r="G11" s="8">
        <v>355</v>
      </c>
      <c r="H11" s="8">
        <v>323</v>
      </c>
      <c r="I11" s="8">
        <v>449</v>
      </c>
      <c r="J11" s="18">
        <v>678</v>
      </c>
      <c r="K11" s="9">
        <v>0.52400000000000002</v>
      </c>
      <c r="L11" s="9">
        <v>0.442</v>
      </c>
      <c r="M11" s="9">
        <v>0.47</v>
      </c>
      <c r="N11" s="9">
        <v>0.47899999999999998</v>
      </c>
      <c r="O11" s="9">
        <v>0.48699999999999999</v>
      </c>
    </row>
    <row r="12" spans="1:15" x14ac:dyDescent="0.25">
      <c r="A12" t="s">
        <v>3</v>
      </c>
      <c r="B12">
        <v>3</v>
      </c>
      <c r="C12">
        <v>0.5</v>
      </c>
      <c r="D12" t="s">
        <v>6</v>
      </c>
      <c r="E12" s="2">
        <v>0.57499999999999996</v>
      </c>
      <c r="F12" s="1" t="s">
        <v>4</v>
      </c>
      <c r="G12" s="8">
        <v>257</v>
      </c>
      <c r="H12" s="8">
        <v>421</v>
      </c>
      <c r="I12" s="8">
        <v>112</v>
      </c>
      <c r="J12" s="18">
        <v>678</v>
      </c>
      <c r="K12" s="9">
        <v>0.379</v>
      </c>
      <c r="L12" s="9">
        <v>0.69599999999999995</v>
      </c>
      <c r="M12" s="9">
        <v>0.52500000000000002</v>
      </c>
      <c r="N12" s="9">
        <v>0.49099999999999999</v>
      </c>
      <c r="O12" s="9">
        <v>0.46600000000000003</v>
      </c>
    </row>
    <row r="13" spans="1:15" x14ac:dyDescent="0.25">
      <c r="A13" t="s">
        <v>3</v>
      </c>
      <c r="B13">
        <v>3</v>
      </c>
      <c r="C13">
        <v>0.5</v>
      </c>
      <c r="D13" t="s">
        <v>7</v>
      </c>
      <c r="E13" s="2">
        <v>0.4</v>
      </c>
      <c r="F13" s="1" t="s">
        <v>4</v>
      </c>
      <c r="G13" s="8">
        <v>301</v>
      </c>
      <c r="H13" s="8">
        <v>377</v>
      </c>
      <c r="I13" s="8">
        <v>212</v>
      </c>
      <c r="J13" s="18">
        <v>678</v>
      </c>
      <c r="K13" s="9">
        <v>0.44400000000000001</v>
      </c>
      <c r="L13" s="9">
        <v>0.58699999999999997</v>
      </c>
      <c r="M13" s="9">
        <v>0.52100000000000002</v>
      </c>
      <c r="N13" s="9">
        <v>0.505</v>
      </c>
      <c r="O13" s="9">
        <v>0.49299999999999999</v>
      </c>
    </row>
    <row r="14" spans="1:15" x14ac:dyDescent="0.25">
      <c r="A14" t="s">
        <v>3</v>
      </c>
      <c r="B14">
        <v>3</v>
      </c>
      <c r="C14">
        <v>0.5</v>
      </c>
      <c r="D14" t="s">
        <v>8</v>
      </c>
      <c r="E14" s="2">
        <v>0.25</v>
      </c>
      <c r="F14" s="1" t="s">
        <v>4</v>
      </c>
      <c r="G14" s="8">
        <v>363</v>
      </c>
      <c r="H14" s="8">
        <v>315</v>
      </c>
      <c r="I14" s="8">
        <v>454</v>
      </c>
      <c r="J14" s="18">
        <v>678</v>
      </c>
      <c r="K14" s="9">
        <v>0.53500000000000003</v>
      </c>
      <c r="L14" s="9">
        <v>0.44400000000000001</v>
      </c>
      <c r="M14" s="9">
        <v>0.47599999999999998</v>
      </c>
      <c r="N14" s="9">
        <v>0.48599999999999999</v>
      </c>
      <c r="O14" s="9">
        <v>0.49399999999999999</v>
      </c>
    </row>
  </sheetData>
  <conditionalFormatting sqref="O2:O14">
    <cfRule type="expression" dxfId="55" priority="1">
      <formula>O2=MIN(O$2:O$14)</formula>
    </cfRule>
    <cfRule type="expression" dxfId="54" priority="2">
      <formula>O2=MAX(O$2:O$14)</formula>
    </cfRule>
  </conditionalFormatting>
  <conditionalFormatting sqref="G2:G14 K2:N14">
    <cfRule type="expression" dxfId="53" priority="3">
      <formula>G2=MIN(G$2:G$11)</formula>
    </cfRule>
    <cfRule type="expression" dxfId="52" priority="4">
      <formula>G2=MAX(G$2:G$11)</formula>
    </cfRule>
  </conditionalFormatting>
  <conditionalFormatting sqref="H2:I14">
    <cfRule type="expression" dxfId="51" priority="5">
      <formula>H2=MAX(H$2:H$11)</formula>
    </cfRule>
    <cfRule type="expression" dxfId="50" priority="6">
      <formula>H2=MIN(H$2:H$11)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D820-8332-4ECF-B645-7364AFD5788F}">
  <sheetPr>
    <tabColor theme="4" tint="0.39997558519241921"/>
  </sheetPr>
  <dimension ref="A1:O14"/>
  <sheetViews>
    <sheetView workbookViewId="0">
      <selection activeCell="A2" sqref="A2:O14"/>
    </sheetView>
  </sheetViews>
  <sheetFormatPr defaultRowHeight="15" x14ac:dyDescent="0.25"/>
  <cols>
    <col min="6" max="6" width="11.28515625" bestFit="1" customWidth="1"/>
  </cols>
  <sheetData>
    <row r="1" spans="1:15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15" x14ac:dyDescent="0.25">
      <c r="A2" s="12" t="s">
        <v>5</v>
      </c>
      <c r="B2" s="12">
        <v>5</v>
      </c>
      <c r="C2" s="12"/>
      <c r="D2" s="12" t="s">
        <v>17</v>
      </c>
      <c r="E2" s="13">
        <v>0.3</v>
      </c>
      <c r="F2" s="14" t="s">
        <v>12</v>
      </c>
      <c r="G2" s="15">
        <v>280</v>
      </c>
      <c r="H2" s="15">
        <v>468</v>
      </c>
      <c r="I2" s="15">
        <v>182</v>
      </c>
      <c r="J2" s="17">
        <v>748</v>
      </c>
      <c r="K2" s="16">
        <v>0.374</v>
      </c>
      <c r="L2" s="16">
        <v>0.60599999999999998</v>
      </c>
      <c r="M2" s="16">
        <v>0.48799999999999999</v>
      </c>
      <c r="N2" s="16">
        <v>0.46300000000000002</v>
      </c>
      <c r="O2" s="16">
        <v>0.44400000000000001</v>
      </c>
    </row>
    <row r="3" spans="1:15" x14ac:dyDescent="0.25">
      <c r="A3" s="33" t="s">
        <v>5</v>
      </c>
      <c r="B3" s="33">
        <v>5</v>
      </c>
      <c r="C3" s="33"/>
      <c r="D3" s="33" t="s">
        <v>6</v>
      </c>
      <c r="E3" s="33">
        <v>0.57499999999999996</v>
      </c>
      <c r="F3" s="33" t="s">
        <v>4</v>
      </c>
      <c r="G3" s="35">
        <v>312</v>
      </c>
      <c r="H3" s="35">
        <v>436</v>
      </c>
      <c r="I3" s="35">
        <v>190</v>
      </c>
      <c r="J3" s="36">
        <v>748</v>
      </c>
      <c r="K3" s="37">
        <v>0.41699999999999998</v>
      </c>
      <c r="L3" s="37">
        <v>0.622</v>
      </c>
      <c r="M3" s="37">
        <v>0.52200000000000002</v>
      </c>
      <c r="N3" s="37">
        <v>0.499</v>
      </c>
      <c r="O3" s="37">
        <v>0.48199999999999998</v>
      </c>
    </row>
    <row r="4" spans="1:15" x14ac:dyDescent="0.25">
      <c r="A4" s="33" t="s">
        <v>5</v>
      </c>
      <c r="B4" s="33">
        <v>5</v>
      </c>
      <c r="C4" s="33"/>
      <c r="D4" s="33" t="s">
        <v>7</v>
      </c>
      <c r="E4" s="33">
        <v>0.4</v>
      </c>
      <c r="F4" s="33" t="s">
        <v>4</v>
      </c>
      <c r="G4" s="35">
        <v>368</v>
      </c>
      <c r="H4" s="35">
        <v>380</v>
      </c>
      <c r="I4" s="35">
        <v>332</v>
      </c>
      <c r="J4" s="36">
        <v>748</v>
      </c>
      <c r="K4" s="37">
        <v>0.49199999999999999</v>
      </c>
      <c r="L4" s="37">
        <v>0.52600000000000002</v>
      </c>
      <c r="M4" s="37">
        <v>0.51200000000000001</v>
      </c>
      <c r="N4" s="37">
        <v>0.50800000000000001</v>
      </c>
      <c r="O4" s="37">
        <v>0.505</v>
      </c>
    </row>
    <row r="5" spans="1:15" x14ac:dyDescent="0.25">
      <c r="A5" s="33" t="s">
        <v>5</v>
      </c>
      <c r="B5" s="33">
        <v>5</v>
      </c>
      <c r="C5" s="33"/>
      <c r="D5" s="33" t="s">
        <v>8</v>
      </c>
      <c r="E5" s="33">
        <v>0.4</v>
      </c>
      <c r="F5" s="33" t="s">
        <v>4</v>
      </c>
      <c r="G5" s="35">
        <v>368</v>
      </c>
      <c r="H5" s="35">
        <v>380</v>
      </c>
      <c r="I5" s="35">
        <v>332</v>
      </c>
      <c r="J5" s="36">
        <v>748</v>
      </c>
      <c r="K5" s="37">
        <v>0.49199999999999999</v>
      </c>
      <c r="L5" s="37">
        <v>0.52600000000000002</v>
      </c>
      <c r="M5" s="37">
        <v>0.51200000000000001</v>
      </c>
      <c r="N5" s="37">
        <v>0.50800000000000001</v>
      </c>
      <c r="O5" s="37">
        <v>0.505</v>
      </c>
    </row>
    <row r="6" spans="1:15" x14ac:dyDescent="0.25">
      <c r="A6" s="33" t="s">
        <v>18</v>
      </c>
      <c r="B6" s="33">
        <v>5</v>
      </c>
      <c r="C6" s="33"/>
      <c r="D6" s="33" t="s">
        <v>6</v>
      </c>
      <c r="E6" s="33">
        <v>0.65</v>
      </c>
      <c r="F6" s="33" t="s">
        <v>4</v>
      </c>
      <c r="G6" s="35">
        <v>276</v>
      </c>
      <c r="H6" s="35">
        <v>472</v>
      </c>
      <c r="I6" s="35">
        <v>136</v>
      </c>
      <c r="J6" s="36">
        <v>748</v>
      </c>
      <c r="K6" s="37">
        <v>0.36899999999999999</v>
      </c>
      <c r="L6" s="37">
        <v>0.67</v>
      </c>
      <c r="M6" s="37">
        <v>0.50800000000000001</v>
      </c>
      <c r="N6" s="37">
        <v>0.47599999999999998</v>
      </c>
      <c r="O6" s="37">
        <v>0.45200000000000001</v>
      </c>
    </row>
    <row r="7" spans="1:15" x14ac:dyDescent="0.25">
      <c r="A7" s="33" t="s">
        <v>18</v>
      </c>
      <c r="B7" s="33">
        <v>5</v>
      </c>
      <c r="C7" s="33"/>
      <c r="D7" s="33" t="s">
        <v>7</v>
      </c>
      <c r="E7" s="33">
        <v>0.45</v>
      </c>
      <c r="F7" s="33" t="s">
        <v>4</v>
      </c>
      <c r="G7" s="35">
        <v>367</v>
      </c>
      <c r="H7" s="35">
        <v>381</v>
      </c>
      <c r="I7" s="35">
        <v>394</v>
      </c>
      <c r="J7" s="36">
        <v>748</v>
      </c>
      <c r="K7" s="37">
        <v>0.49099999999999999</v>
      </c>
      <c r="L7" s="37">
        <v>0.48199999999999998</v>
      </c>
      <c r="M7" s="37">
        <v>0.48499999999999999</v>
      </c>
      <c r="N7" s="37">
        <v>0.48599999999999999</v>
      </c>
      <c r="O7" s="37">
        <v>0.48699999999999999</v>
      </c>
    </row>
    <row r="8" spans="1:15" x14ac:dyDescent="0.25">
      <c r="A8" s="33" t="s">
        <v>18</v>
      </c>
      <c r="B8" s="33">
        <v>5</v>
      </c>
      <c r="C8" s="33"/>
      <c r="D8" s="33" t="s">
        <v>8</v>
      </c>
      <c r="E8" s="33">
        <v>0.45</v>
      </c>
      <c r="F8" s="33" t="s">
        <v>4</v>
      </c>
      <c r="G8" s="35">
        <v>367</v>
      </c>
      <c r="H8" s="35">
        <v>381</v>
      </c>
      <c r="I8" s="35">
        <v>394</v>
      </c>
      <c r="J8" s="36">
        <v>748</v>
      </c>
      <c r="K8" s="37">
        <v>0.49099999999999999</v>
      </c>
      <c r="L8" s="37">
        <v>0.48199999999999998</v>
      </c>
      <c r="M8" s="37">
        <v>0.48499999999999999</v>
      </c>
      <c r="N8" s="37">
        <v>0.48599999999999999</v>
      </c>
      <c r="O8" s="37">
        <v>0.48699999999999999</v>
      </c>
    </row>
    <row r="9" spans="1:15" x14ac:dyDescent="0.25">
      <c r="A9" s="33" t="s">
        <v>19</v>
      </c>
      <c r="B9" s="33">
        <v>5</v>
      </c>
      <c r="C9" s="33"/>
      <c r="D9" s="33" t="s">
        <v>6</v>
      </c>
      <c r="E9" s="33">
        <v>0.375</v>
      </c>
      <c r="F9" s="33" t="s">
        <v>12</v>
      </c>
      <c r="G9" s="35">
        <v>277</v>
      </c>
      <c r="H9" s="35">
        <v>471</v>
      </c>
      <c r="I9" s="35">
        <v>197</v>
      </c>
      <c r="J9" s="36">
        <v>748</v>
      </c>
      <c r="K9" s="37">
        <v>0.37</v>
      </c>
      <c r="L9" s="37">
        <v>0.58399999999999996</v>
      </c>
      <c r="M9" s="37">
        <v>0.47699999999999998</v>
      </c>
      <c r="N9" s="37">
        <v>0.45300000000000001</v>
      </c>
      <c r="O9" s="37">
        <v>0.436</v>
      </c>
    </row>
    <row r="10" spans="1:15" x14ac:dyDescent="0.25">
      <c r="A10" s="33" t="s">
        <v>19</v>
      </c>
      <c r="B10" s="33">
        <v>5</v>
      </c>
      <c r="C10" s="33"/>
      <c r="D10" s="33" t="s">
        <v>7</v>
      </c>
      <c r="E10" s="33">
        <v>0.15</v>
      </c>
      <c r="F10" s="33" t="s">
        <v>12</v>
      </c>
      <c r="G10" s="35">
        <v>380</v>
      </c>
      <c r="H10" s="35">
        <v>368</v>
      </c>
      <c r="I10" s="35">
        <v>453</v>
      </c>
      <c r="J10" s="36">
        <v>748</v>
      </c>
      <c r="K10" s="37">
        <v>0.50800000000000001</v>
      </c>
      <c r="L10" s="37">
        <v>0.45600000000000002</v>
      </c>
      <c r="M10" s="37">
        <v>0.47499999999999998</v>
      </c>
      <c r="N10" s="37">
        <v>0.48099999999999998</v>
      </c>
      <c r="O10" s="37">
        <v>0.48499999999999999</v>
      </c>
    </row>
    <row r="11" spans="1:15" x14ac:dyDescent="0.25">
      <c r="A11" s="33" t="s">
        <v>19</v>
      </c>
      <c r="B11" s="33">
        <v>5</v>
      </c>
      <c r="C11" s="33"/>
      <c r="D11" s="33" t="s">
        <v>8</v>
      </c>
      <c r="E11" s="33">
        <v>0.15</v>
      </c>
      <c r="F11" s="33" t="s">
        <v>12</v>
      </c>
      <c r="G11" s="35">
        <v>380</v>
      </c>
      <c r="H11" s="35">
        <v>368</v>
      </c>
      <c r="I11" s="35">
        <v>453</v>
      </c>
      <c r="J11" s="36">
        <v>748</v>
      </c>
      <c r="K11" s="37">
        <v>0.50800000000000001</v>
      </c>
      <c r="L11" s="37">
        <v>0.45600000000000002</v>
      </c>
      <c r="M11" s="37">
        <v>0.47499999999999998</v>
      </c>
      <c r="N11" s="37">
        <v>0.48099999999999998</v>
      </c>
      <c r="O11" s="37">
        <v>0.48499999999999999</v>
      </c>
    </row>
    <row r="12" spans="1:15" x14ac:dyDescent="0.25">
      <c r="A12" s="33" t="s">
        <v>3</v>
      </c>
      <c r="B12" s="33">
        <v>5</v>
      </c>
      <c r="C12" s="33"/>
      <c r="D12" s="33" t="s">
        <v>6</v>
      </c>
      <c r="E12" s="33">
        <v>0.47499999999999998</v>
      </c>
      <c r="F12" s="33" t="s">
        <v>4</v>
      </c>
      <c r="G12" s="35">
        <v>298</v>
      </c>
      <c r="H12" s="35">
        <v>450</v>
      </c>
      <c r="I12" s="35">
        <v>169</v>
      </c>
      <c r="J12" s="36">
        <v>748</v>
      </c>
      <c r="K12" s="37">
        <v>0.39800000000000002</v>
      </c>
      <c r="L12" s="37">
        <v>0.63800000000000001</v>
      </c>
      <c r="M12" s="37">
        <v>0.51700000000000002</v>
      </c>
      <c r="N12" s="37">
        <v>0.49099999999999999</v>
      </c>
      <c r="O12" s="37">
        <v>0.47099999999999997</v>
      </c>
    </row>
    <row r="13" spans="1:15" x14ac:dyDescent="0.25">
      <c r="A13" s="33" t="s">
        <v>3</v>
      </c>
      <c r="B13" s="33">
        <v>5</v>
      </c>
      <c r="C13" s="33"/>
      <c r="D13" s="33" t="s">
        <v>7</v>
      </c>
      <c r="E13" s="33">
        <v>0.4</v>
      </c>
      <c r="F13" s="33" t="s">
        <v>4</v>
      </c>
      <c r="G13" s="35">
        <v>320</v>
      </c>
      <c r="H13" s="35">
        <v>428</v>
      </c>
      <c r="I13" s="35">
        <v>222</v>
      </c>
      <c r="J13" s="36">
        <v>748</v>
      </c>
      <c r="K13" s="37">
        <v>0.42799999999999999</v>
      </c>
      <c r="L13" s="37">
        <v>0.59</v>
      </c>
      <c r="M13" s="37">
        <v>0.51400000000000001</v>
      </c>
      <c r="N13" s="37">
        <v>0.496</v>
      </c>
      <c r="O13" s="37">
        <v>0.48199999999999998</v>
      </c>
    </row>
    <row r="14" spans="1:15" x14ac:dyDescent="0.25">
      <c r="A14" s="33" t="s">
        <v>3</v>
      </c>
      <c r="B14" s="33">
        <v>5</v>
      </c>
      <c r="C14" s="33"/>
      <c r="D14" s="33" t="s">
        <v>8</v>
      </c>
      <c r="E14" s="33">
        <v>0.25</v>
      </c>
      <c r="F14" s="33" t="s">
        <v>4</v>
      </c>
      <c r="G14" s="35">
        <v>394</v>
      </c>
      <c r="H14" s="35">
        <v>354</v>
      </c>
      <c r="I14" s="35">
        <v>496</v>
      </c>
      <c r="J14" s="36">
        <v>748</v>
      </c>
      <c r="K14" s="37">
        <v>0.52700000000000002</v>
      </c>
      <c r="L14" s="37">
        <v>0.443</v>
      </c>
      <c r="M14" s="37">
        <v>0.47199999999999998</v>
      </c>
      <c r="N14" s="37">
        <v>0.48099999999999998</v>
      </c>
      <c r="O14" s="37">
        <v>0.48899999999999999</v>
      </c>
    </row>
  </sheetData>
  <conditionalFormatting sqref="G2 K2:N2 O2:O14">
    <cfRule type="expression" dxfId="49" priority="69">
      <formula>G2=MIN(G$2:G$2)</formula>
    </cfRule>
    <cfRule type="expression" dxfId="48" priority="70">
      <formula>G2=MAX(G$2:G$2)</formula>
    </cfRule>
  </conditionalFormatting>
  <conditionalFormatting sqref="H2:I2">
    <cfRule type="expression" dxfId="47" priority="75">
      <formula>H2=MAX(H$2:H$2)</formula>
    </cfRule>
    <cfRule type="expression" dxfId="46" priority="76">
      <formula>H2=MIN(H$2:H$2)</formula>
    </cfRule>
  </conditionalFormatting>
  <conditionalFormatting sqref="G3:G14 K3:N14">
    <cfRule type="expression" dxfId="45" priority="79">
      <formula>G3=MIN(G$2:G$84)</formula>
    </cfRule>
    <cfRule type="expression" dxfId="44" priority="80">
      <formula>G3=MAX(G$2:G$84)</formula>
    </cfRule>
  </conditionalFormatting>
  <conditionalFormatting sqref="H3:I14">
    <cfRule type="expression" dxfId="43" priority="83">
      <formula>H3=MAX(H$2:H$84)</formula>
    </cfRule>
    <cfRule type="expression" dxfId="42" priority="84">
      <formula>H3=MIN(H$2:H$84)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AA79-BC7D-4026-A912-58FC584259AE}">
  <sheetPr>
    <tabColor theme="4" tint="0.79998168889431442"/>
  </sheetPr>
  <dimension ref="A1:W14"/>
  <sheetViews>
    <sheetView workbookViewId="0">
      <selection activeCell="A2" sqref="A2:O14"/>
    </sheetView>
  </sheetViews>
  <sheetFormatPr defaultRowHeight="15" x14ac:dyDescent="0.25"/>
  <cols>
    <col min="1" max="1" width="11.42578125" bestFit="1" customWidth="1"/>
    <col min="4" max="4" width="5.7109375" bestFit="1" customWidth="1"/>
    <col min="5" max="5" width="13" bestFit="1" customWidth="1"/>
    <col min="6" max="6" width="13.5703125" bestFit="1" customWidth="1"/>
    <col min="7" max="7" width="6.5703125" bestFit="1" customWidth="1"/>
    <col min="8" max="8" width="5.7109375" bestFit="1" customWidth="1"/>
    <col min="9" max="9" width="5.42578125" bestFit="1" customWidth="1"/>
    <col min="10" max="10" width="8.140625" customWidth="1"/>
    <col min="11" max="11" width="8.140625" bestFit="1" customWidth="1"/>
    <col min="12" max="12" width="11.42578125" bestFit="1" customWidth="1"/>
    <col min="13" max="13" width="6" bestFit="1" customWidth="1"/>
    <col min="14" max="14" width="6.5703125" bestFit="1" customWidth="1"/>
    <col min="15" max="15" width="6" bestFit="1" customWidth="1"/>
  </cols>
  <sheetData>
    <row r="1" spans="1:23" x14ac:dyDescent="0.25">
      <c r="A1" s="3" t="s">
        <v>0</v>
      </c>
      <c r="B1" s="3" t="s">
        <v>21</v>
      </c>
      <c r="C1" s="3" t="s">
        <v>22</v>
      </c>
      <c r="D1" s="3" t="s">
        <v>11</v>
      </c>
      <c r="E1" s="3" t="s">
        <v>1</v>
      </c>
      <c r="F1" s="3" t="s">
        <v>2</v>
      </c>
      <c r="G1" s="3" t="s">
        <v>14</v>
      </c>
      <c r="H1" s="3" t="s">
        <v>15</v>
      </c>
      <c r="I1" s="3" t="s">
        <v>16</v>
      </c>
      <c r="J1" s="3" t="s">
        <v>13</v>
      </c>
      <c r="K1" s="3" t="s">
        <v>9</v>
      </c>
      <c r="L1" s="3" t="s">
        <v>10</v>
      </c>
      <c r="M1" s="3" t="s">
        <v>6</v>
      </c>
      <c r="N1" s="3" t="s">
        <v>7</v>
      </c>
      <c r="O1" s="3" t="s">
        <v>8</v>
      </c>
    </row>
    <row r="2" spans="1:23" s="7" customFormat="1" x14ac:dyDescent="0.25">
      <c r="A2" s="12" t="s">
        <v>5</v>
      </c>
      <c r="B2" s="12">
        <v>5</v>
      </c>
      <c r="C2" s="12">
        <v>0.5</v>
      </c>
      <c r="D2" s="12" t="s">
        <v>17</v>
      </c>
      <c r="E2" s="13">
        <v>0.3</v>
      </c>
      <c r="F2" s="14" t="s">
        <v>12</v>
      </c>
      <c r="G2" s="23">
        <v>258</v>
      </c>
      <c r="H2" s="23">
        <v>420</v>
      </c>
      <c r="I2" s="23">
        <v>157</v>
      </c>
      <c r="J2" s="24">
        <v>678</v>
      </c>
      <c r="K2" s="25">
        <v>0.38100000000000001</v>
      </c>
      <c r="L2" s="25">
        <v>0.622</v>
      </c>
      <c r="M2" s="25">
        <v>0.498</v>
      </c>
      <c r="N2" s="25">
        <v>0.47199999999999998</v>
      </c>
      <c r="O2" s="25">
        <v>0.45200000000000001</v>
      </c>
    </row>
    <row r="3" spans="1:23" x14ac:dyDescent="0.25">
      <c r="A3" s="33" t="s">
        <v>5</v>
      </c>
      <c r="B3" s="33">
        <v>5</v>
      </c>
      <c r="C3" s="33">
        <v>0.5</v>
      </c>
      <c r="D3" s="33" t="s">
        <v>6</v>
      </c>
      <c r="E3" s="33">
        <v>0.45</v>
      </c>
      <c r="F3" s="33" t="s">
        <v>4</v>
      </c>
      <c r="G3" s="35">
        <v>330</v>
      </c>
      <c r="H3" s="35">
        <v>348</v>
      </c>
      <c r="I3" s="35">
        <v>236</v>
      </c>
      <c r="J3" s="36">
        <v>678</v>
      </c>
      <c r="K3" s="37">
        <v>0.48699999999999999</v>
      </c>
      <c r="L3" s="37">
        <v>0.58299999999999996</v>
      </c>
      <c r="M3" s="37">
        <v>0.54100000000000004</v>
      </c>
      <c r="N3" s="37">
        <v>0.53100000000000003</v>
      </c>
      <c r="O3" s="37">
        <v>0.52200000000000002</v>
      </c>
      <c r="P3" s="8"/>
      <c r="Q3" s="8"/>
      <c r="R3" s="18"/>
      <c r="S3" s="9"/>
      <c r="T3" s="9"/>
      <c r="U3" s="9"/>
      <c r="V3" s="9"/>
      <c r="W3" s="9"/>
    </row>
    <row r="4" spans="1:23" x14ac:dyDescent="0.25">
      <c r="A4" s="33" t="s">
        <v>5</v>
      </c>
      <c r="B4" s="33">
        <v>5</v>
      </c>
      <c r="C4" s="33">
        <v>0.5</v>
      </c>
      <c r="D4" s="33" t="s">
        <v>7</v>
      </c>
      <c r="E4" s="33">
        <v>0.45</v>
      </c>
      <c r="F4" s="33" t="s">
        <v>4</v>
      </c>
      <c r="G4" s="35">
        <v>330</v>
      </c>
      <c r="H4" s="35">
        <v>348</v>
      </c>
      <c r="I4" s="35">
        <v>236</v>
      </c>
      <c r="J4" s="36">
        <v>678</v>
      </c>
      <c r="K4" s="37">
        <v>0.48699999999999999</v>
      </c>
      <c r="L4" s="37">
        <v>0.58299999999999996</v>
      </c>
      <c r="M4" s="37">
        <v>0.54100000000000004</v>
      </c>
      <c r="N4" s="37">
        <v>0.53100000000000003</v>
      </c>
      <c r="O4" s="37">
        <v>0.52200000000000002</v>
      </c>
      <c r="P4" s="8"/>
      <c r="Q4" s="8"/>
      <c r="R4" s="18"/>
      <c r="S4" s="9"/>
      <c r="T4" s="9"/>
      <c r="U4" s="9"/>
      <c r="V4" s="9"/>
      <c r="W4" s="9"/>
    </row>
    <row r="5" spans="1:23" x14ac:dyDescent="0.25">
      <c r="A5" s="33" t="s">
        <v>5</v>
      </c>
      <c r="B5" s="33">
        <v>5</v>
      </c>
      <c r="C5" s="33">
        <v>0.5</v>
      </c>
      <c r="D5" s="33" t="s">
        <v>8</v>
      </c>
      <c r="E5" s="33">
        <v>0.4</v>
      </c>
      <c r="F5" s="33" t="s">
        <v>4</v>
      </c>
      <c r="G5" s="35">
        <v>345</v>
      </c>
      <c r="H5" s="35">
        <v>333</v>
      </c>
      <c r="I5" s="35">
        <v>285</v>
      </c>
      <c r="J5" s="36">
        <v>678</v>
      </c>
      <c r="K5" s="37">
        <v>0.50900000000000001</v>
      </c>
      <c r="L5" s="37">
        <v>0.54800000000000004</v>
      </c>
      <c r="M5" s="37">
        <v>0.53200000000000003</v>
      </c>
      <c r="N5" s="37">
        <v>0.52800000000000002</v>
      </c>
      <c r="O5" s="37">
        <v>0.52400000000000002</v>
      </c>
      <c r="P5" s="8"/>
      <c r="Q5" s="8"/>
      <c r="R5" s="18"/>
      <c r="S5" s="9"/>
      <c r="T5" s="9"/>
      <c r="U5" s="9"/>
      <c r="V5" s="9"/>
      <c r="W5" s="9"/>
    </row>
    <row r="6" spans="1:23" x14ac:dyDescent="0.25">
      <c r="A6" s="33" t="s">
        <v>18</v>
      </c>
      <c r="B6" s="33">
        <v>5</v>
      </c>
      <c r="C6" s="33">
        <v>0.5</v>
      </c>
      <c r="D6" s="33" t="s">
        <v>6</v>
      </c>
      <c r="E6" s="33">
        <v>0.65</v>
      </c>
      <c r="F6" s="33" t="s">
        <v>4</v>
      </c>
      <c r="G6" s="35">
        <v>257</v>
      </c>
      <c r="H6" s="35">
        <v>421</v>
      </c>
      <c r="I6" s="35">
        <v>124</v>
      </c>
      <c r="J6" s="36">
        <v>678</v>
      </c>
      <c r="K6" s="37">
        <v>0.379</v>
      </c>
      <c r="L6" s="37">
        <v>0.67500000000000004</v>
      </c>
      <c r="M6" s="37">
        <v>0.51700000000000002</v>
      </c>
      <c r="N6" s="37">
        <v>0.48499999999999999</v>
      </c>
      <c r="O6" s="37">
        <v>0.46200000000000002</v>
      </c>
      <c r="P6" s="8"/>
      <c r="Q6" s="8"/>
      <c r="R6" s="18"/>
      <c r="S6" s="9"/>
      <c r="T6" s="9"/>
      <c r="U6" s="9"/>
      <c r="V6" s="9"/>
      <c r="W6" s="9"/>
    </row>
    <row r="7" spans="1:23" x14ac:dyDescent="0.25">
      <c r="A7" s="33" t="s">
        <v>18</v>
      </c>
      <c r="B7" s="33">
        <v>5</v>
      </c>
      <c r="C7" s="33">
        <v>0.5</v>
      </c>
      <c r="D7" s="33" t="s">
        <v>7</v>
      </c>
      <c r="E7" s="33">
        <v>0.52500000000000002</v>
      </c>
      <c r="F7" s="33" t="s">
        <v>4</v>
      </c>
      <c r="G7" s="35">
        <v>310</v>
      </c>
      <c r="H7" s="35">
        <v>368</v>
      </c>
      <c r="I7" s="35">
        <v>242</v>
      </c>
      <c r="J7" s="36">
        <v>678</v>
      </c>
      <c r="K7" s="37">
        <v>0.45700000000000002</v>
      </c>
      <c r="L7" s="37">
        <v>0.56200000000000006</v>
      </c>
      <c r="M7" s="37">
        <v>0.51600000000000001</v>
      </c>
      <c r="N7" s="37">
        <v>0.504</v>
      </c>
      <c r="O7" s="37">
        <v>0.495</v>
      </c>
      <c r="P7" s="8"/>
      <c r="Q7" s="8"/>
      <c r="R7" s="18"/>
      <c r="S7" s="9"/>
      <c r="T7" s="9"/>
      <c r="U7" s="9"/>
      <c r="V7" s="9"/>
      <c r="W7" s="9"/>
    </row>
    <row r="8" spans="1:23" x14ac:dyDescent="0.25">
      <c r="A8" s="33" t="s">
        <v>18</v>
      </c>
      <c r="B8" s="33">
        <v>5</v>
      </c>
      <c r="C8" s="33">
        <v>0.5</v>
      </c>
      <c r="D8" s="33" t="s">
        <v>8</v>
      </c>
      <c r="E8" s="33">
        <v>0.375</v>
      </c>
      <c r="F8" s="33" t="s">
        <v>4</v>
      </c>
      <c r="G8" s="35">
        <v>372</v>
      </c>
      <c r="H8" s="35">
        <v>306</v>
      </c>
      <c r="I8" s="35">
        <v>453</v>
      </c>
      <c r="J8" s="36">
        <v>678</v>
      </c>
      <c r="K8" s="37">
        <v>0.54900000000000004</v>
      </c>
      <c r="L8" s="37">
        <v>0.45100000000000001</v>
      </c>
      <c r="M8" s="37">
        <v>0.48499999999999999</v>
      </c>
      <c r="N8" s="37">
        <v>0.495</v>
      </c>
      <c r="O8" s="37">
        <v>0.504</v>
      </c>
      <c r="P8" s="8"/>
      <c r="Q8" s="8"/>
      <c r="R8" s="18"/>
      <c r="S8" s="9"/>
      <c r="T8" s="9"/>
      <c r="U8" s="9"/>
      <c r="V8" s="9"/>
      <c r="W8" s="9"/>
    </row>
    <row r="9" spans="1:23" x14ac:dyDescent="0.25">
      <c r="A9" s="33" t="s">
        <v>19</v>
      </c>
      <c r="B9" s="33">
        <v>5</v>
      </c>
      <c r="C9" s="33">
        <v>0.5</v>
      </c>
      <c r="D9" s="33" t="s">
        <v>6</v>
      </c>
      <c r="E9" s="33">
        <v>0.375</v>
      </c>
      <c r="F9" s="33" t="s">
        <v>12</v>
      </c>
      <c r="G9" s="35">
        <v>259</v>
      </c>
      <c r="H9" s="35">
        <v>419</v>
      </c>
      <c r="I9" s="35">
        <v>167</v>
      </c>
      <c r="J9" s="36">
        <v>678</v>
      </c>
      <c r="K9" s="37">
        <v>0.38200000000000001</v>
      </c>
      <c r="L9" s="37">
        <v>0.60799999999999998</v>
      </c>
      <c r="M9" s="37">
        <v>0.49399999999999999</v>
      </c>
      <c r="N9" s="37">
        <v>0.46899999999999997</v>
      </c>
      <c r="O9" s="37">
        <v>0.45100000000000001</v>
      </c>
      <c r="P9" s="8"/>
      <c r="Q9" s="8"/>
      <c r="R9" s="18"/>
      <c r="S9" s="9"/>
      <c r="T9" s="9"/>
      <c r="U9" s="9"/>
      <c r="V9" s="9"/>
      <c r="W9" s="9"/>
    </row>
    <row r="10" spans="1:23" x14ac:dyDescent="0.25">
      <c r="A10" s="33" t="s">
        <v>19</v>
      </c>
      <c r="B10" s="33">
        <v>5</v>
      </c>
      <c r="C10" s="33">
        <v>0.5</v>
      </c>
      <c r="D10" s="33" t="s">
        <v>7</v>
      </c>
      <c r="E10" s="33">
        <v>0.17499999999999999</v>
      </c>
      <c r="F10" s="33" t="s">
        <v>12</v>
      </c>
      <c r="G10" s="35">
        <v>344</v>
      </c>
      <c r="H10" s="35">
        <v>334</v>
      </c>
      <c r="I10" s="35">
        <v>383</v>
      </c>
      <c r="J10" s="36">
        <v>678</v>
      </c>
      <c r="K10" s="37">
        <v>0.50700000000000001</v>
      </c>
      <c r="L10" s="37">
        <v>0.47299999999999998</v>
      </c>
      <c r="M10" s="37">
        <v>0.48599999999999999</v>
      </c>
      <c r="N10" s="37">
        <v>0.49</v>
      </c>
      <c r="O10" s="37">
        <v>0.49299999999999999</v>
      </c>
      <c r="P10" s="8"/>
      <c r="Q10" s="8"/>
      <c r="R10" s="18"/>
      <c r="S10" s="9"/>
      <c r="T10" s="9"/>
      <c r="U10" s="9"/>
      <c r="V10" s="9"/>
      <c r="W10" s="9"/>
    </row>
    <row r="11" spans="1:23" x14ac:dyDescent="0.25">
      <c r="A11" s="33" t="s">
        <v>19</v>
      </c>
      <c r="B11" s="33">
        <v>5</v>
      </c>
      <c r="C11" s="33">
        <v>0.5</v>
      </c>
      <c r="D11" s="33" t="s">
        <v>8</v>
      </c>
      <c r="E11" s="33">
        <v>0.1</v>
      </c>
      <c r="F11" s="33" t="s">
        <v>12</v>
      </c>
      <c r="G11" s="35">
        <v>367</v>
      </c>
      <c r="H11" s="35">
        <v>311</v>
      </c>
      <c r="I11" s="35">
        <v>472</v>
      </c>
      <c r="J11" s="36">
        <v>678</v>
      </c>
      <c r="K11" s="37">
        <v>0.54100000000000004</v>
      </c>
      <c r="L11" s="37">
        <v>0.437</v>
      </c>
      <c r="M11" s="37">
        <v>0.47299999999999998</v>
      </c>
      <c r="N11" s="37">
        <v>0.48399999999999999</v>
      </c>
      <c r="O11" s="37">
        <v>0.49299999999999999</v>
      </c>
    </row>
    <row r="12" spans="1:23" x14ac:dyDescent="0.25">
      <c r="A12" s="33" t="s">
        <v>3</v>
      </c>
      <c r="B12" s="33">
        <v>5</v>
      </c>
      <c r="C12" s="33">
        <v>0.5</v>
      </c>
      <c r="D12" s="33" t="s">
        <v>6</v>
      </c>
      <c r="E12" s="33">
        <v>0.4</v>
      </c>
      <c r="F12" s="33" t="s">
        <v>4</v>
      </c>
      <c r="G12" s="35">
        <v>301</v>
      </c>
      <c r="H12" s="35">
        <v>377</v>
      </c>
      <c r="I12" s="35">
        <v>196</v>
      </c>
      <c r="J12" s="36">
        <v>678</v>
      </c>
      <c r="K12" s="37">
        <v>0.44400000000000001</v>
      </c>
      <c r="L12" s="37">
        <v>0.60599999999999998</v>
      </c>
      <c r="M12" s="37">
        <v>0.53</v>
      </c>
      <c r="N12" s="37">
        <v>0.51200000000000001</v>
      </c>
      <c r="O12" s="37">
        <v>0.498</v>
      </c>
    </row>
    <row r="13" spans="1:23" x14ac:dyDescent="0.25">
      <c r="A13" s="33" t="s">
        <v>3</v>
      </c>
      <c r="B13" s="33">
        <v>5</v>
      </c>
      <c r="C13" s="33">
        <v>0.5</v>
      </c>
      <c r="D13" s="33" t="s">
        <v>7</v>
      </c>
      <c r="E13" s="33">
        <v>0.4</v>
      </c>
      <c r="F13" s="33" t="s">
        <v>4</v>
      </c>
      <c r="G13" s="35">
        <v>301</v>
      </c>
      <c r="H13" s="35">
        <v>377</v>
      </c>
      <c r="I13" s="35">
        <v>196</v>
      </c>
      <c r="J13" s="36">
        <v>678</v>
      </c>
      <c r="K13" s="37">
        <v>0.44400000000000001</v>
      </c>
      <c r="L13" s="37">
        <v>0.60599999999999998</v>
      </c>
      <c r="M13" s="37">
        <v>0.53</v>
      </c>
      <c r="N13" s="37">
        <v>0.51200000000000001</v>
      </c>
      <c r="O13" s="37">
        <v>0.498</v>
      </c>
    </row>
    <row r="14" spans="1:23" x14ac:dyDescent="0.25">
      <c r="A14" s="33" t="s">
        <v>3</v>
      </c>
      <c r="B14" s="33">
        <v>5</v>
      </c>
      <c r="C14" s="33">
        <v>0.5</v>
      </c>
      <c r="D14" s="33" t="s">
        <v>8</v>
      </c>
      <c r="E14" s="33">
        <v>0.17499999999999999</v>
      </c>
      <c r="F14" s="33" t="s">
        <v>20</v>
      </c>
      <c r="G14" s="35">
        <v>372</v>
      </c>
      <c r="H14" s="35">
        <v>306</v>
      </c>
      <c r="I14" s="35">
        <v>431</v>
      </c>
      <c r="J14" s="36">
        <v>678</v>
      </c>
      <c r="K14" s="37">
        <v>0.54900000000000004</v>
      </c>
      <c r="L14" s="37">
        <v>0.46300000000000002</v>
      </c>
      <c r="M14" s="37">
        <v>0.49299999999999999</v>
      </c>
      <c r="N14" s="37">
        <v>0.502</v>
      </c>
      <c r="O14" s="37">
        <v>0.51</v>
      </c>
    </row>
  </sheetData>
  <autoFilter ref="A1:N2" xr:uid="{EE26E5EE-202D-4DDB-B5A0-BFB3107D3193}"/>
  <conditionalFormatting sqref="W3:W10 S3:V11 O2:O14">
    <cfRule type="expression" dxfId="41" priority="19">
      <formula>O2=MIN(O$2:O$2)</formula>
    </cfRule>
    <cfRule type="expression" dxfId="40" priority="20">
      <formula>O2=MAX(O$2:O$2)</formula>
    </cfRule>
  </conditionalFormatting>
  <conditionalFormatting sqref="P3:Q11">
    <cfRule type="expression" dxfId="39" priority="31">
      <formula>P3=MIN(P$2:P$2)</formula>
    </cfRule>
    <cfRule type="expression" dxfId="38" priority="32">
      <formula>P3=MAX(P$2:P$2)</formula>
    </cfRule>
  </conditionalFormatting>
  <conditionalFormatting sqref="G2:G14 K2:N14">
    <cfRule type="expression" dxfId="37" priority="89">
      <formula>G2=MIN(G$2:G$84)</formula>
    </cfRule>
    <cfRule type="expression" dxfId="36" priority="90">
      <formula>G2=MAX(G$2:G$84)</formula>
    </cfRule>
  </conditionalFormatting>
  <conditionalFormatting sqref="H2:I14">
    <cfRule type="expression" dxfId="35" priority="93">
      <formula>H2=MAX(H$2:H$84)</formula>
    </cfRule>
    <cfRule type="expression" dxfId="34" priority="94">
      <formula>H2=MIN(H$2:H$84)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sheetPr filterMode="1"/>
  <dimension ref="A1:O91"/>
  <sheetViews>
    <sheetView tabSelected="1" workbookViewId="0">
      <pane ySplit="1" topLeftCell="A2" activePane="bottomLeft" state="frozen"/>
      <selection pane="bottomLeft" activeCell="L105" sqref="L105"/>
    </sheetView>
  </sheetViews>
  <sheetFormatPr defaultRowHeight="15" x14ac:dyDescent="0.25"/>
  <cols>
    <col min="1" max="1" width="11.42578125" bestFit="1" customWidth="1"/>
  </cols>
  <sheetData>
    <row r="1" spans="1:15" x14ac:dyDescent="0.25">
      <c r="A1" s="27" t="s">
        <v>0</v>
      </c>
      <c r="B1" s="27" t="s">
        <v>21</v>
      </c>
      <c r="C1" s="27" t="s">
        <v>22</v>
      </c>
      <c r="D1" s="27" t="s">
        <v>11</v>
      </c>
      <c r="E1" s="27" t="s">
        <v>1</v>
      </c>
      <c r="F1" s="27" t="s">
        <v>2</v>
      </c>
      <c r="G1" s="27" t="s">
        <v>14</v>
      </c>
      <c r="H1" s="27" t="s">
        <v>15</v>
      </c>
      <c r="I1" s="27" t="s">
        <v>16</v>
      </c>
      <c r="J1" s="27" t="s">
        <v>13</v>
      </c>
      <c r="K1" s="27" t="s">
        <v>9</v>
      </c>
      <c r="L1" s="27" t="s">
        <v>10</v>
      </c>
      <c r="M1" s="27" t="s">
        <v>6</v>
      </c>
      <c r="N1" s="27" t="s">
        <v>7</v>
      </c>
      <c r="O1" s="27" t="s">
        <v>8</v>
      </c>
    </row>
    <row r="2" spans="1:15" x14ac:dyDescent="0.25">
      <c r="A2" s="28" t="s">
        <v>5</v>
      </c>
      <c r="B2" s="28">
        <v>1</v>
      </c>
      <c r="C2" s="28">
        <v>0.5</v>
      </c>
      <c r="D2" s="28" t="s">
        <v>17</v>
      </c>
      <c r="E2" s="29">
        <v>0.3</v>
      </c>
      <c r="F2" s="28" t="s">
        <v>12</v>
      </c>
      <c r="G2" s="30">
        <v>260</v>
      </c>
      <c r="H2" s="30">
        <v>418</v>
      </c>
      <c r="I2" s="30">
        <v>182</v>
      </c>
      <c r="J2" s="31">
        <v>678</v>
      </c>
      <c r="K2" s="32">
        <v>0.38300000000000001</v>
      </c>
      <c r="L2" s="32">
        <v>0.58799999999999997</v>
      </c>
      <c r="M2" s="32">
        <v>0.48699999999999999</v>
      </c>
      <c r="N2" s="32">
        <v>0.46400000000000002</v>
      </c>
      <c r="O2" s="32">
        <v>0.44700000000000001</v>
      </c>
    </row>
    <row r="3" spans="1:15" hidden="1" x14ac:dyDescent="0.25">
      <c r="A3" s="28" t="s">
        <v>5</v>
      </c>
      <c r="B3" s="28">
        <v>1</v>
      </c>
      <c r="C3" s="28"/>
      <c r="D3" s="28" t="s">
        <v>17</v>
      </c>
      <c r="E3" s="29">
        <v>0.3</v>
      </c>
      <c r="F3" s="28" t="s">
        <v>12</v>
      </c>
      <c r="G3" s="30">
        <v>280</v>
      </c>
      <c r="H3" s="30">
        <v>468</v>
      </c>
      <c r="I3" s="30">
        <v>211</v>
      </c>
      <c r="J3" s="31">
        <v>748</v>
      </c>
      <c r="K3" s="32">
        <v>0.374</v>
      </c>
      <c r="L3" s="32">
        <v>0.56999999999999995</v>
      </c>
      <c r="M3" s="32">
        <v>0.47399999999999998</v>
      </c>
      <c r="N3" s="32">
        <v>0.45200000000000001</v>
      </c>
      <c r="O3" s="32">
        <v>0.436</v>
      </c>
    </row>
    <row r="4" spans="1:15" hidden="1" x14ac:dyDescent="0.25">
      <c r="A4" s="28" t="s">
        <v>5</v>
      </c>
      <c r="B4" s="28">
        <v>3</v>
      </c>
      <c r="C4" s="28">
        <v>0.5</v>
      </c>
      <c r="D4" s="28" t="s">
        <v>17</v>
      </c>
      <c r="E4" s="29">
        <v>0.3</v>
      </c>
      <c r="F4" s="28" t="s">
        <v>12</v>
      </c>
      <c r="G4" s="30">
        <v>259</v>
      </c>
      <c r="H4" s="30">
        <v>419</v>
      </c>
      <c r="I4" s="30">
        <v>164</v>
      </c>
      <c r="J4" s="31">
        <v>678</v>
      </c>
      <c r="K4" s="32">
        <v>0.38200000000000001</v>
      </c>
      <c r="L4" s="32">
        <v>0.61199999999999999</v>
      </c>
      <c r="M4" s="32">
        <v>0.496</v>
      </c>
      <c r="N4" s="32">
        <v>0.47</v>
      </c>
      <c r="O4" s="32">
        <v>0.45200000000000001</v>
      </c>
    </row>
    <row r="5" spans="1:15" hidden="1" x14ac:dyDescent="0.25">
      <c r="A5" s="28" t="s">
        <v>5</v>
      </c>
      <c r="B5" s="28">
        <v>3</v>
      </c>
      <c r="C5" s="28"/>
      <c r="D5" s="28" t="s">
        <v>17</v>
      </c>
      <c r="E5" s="29">
        <v>0.3</v>
      </c>
      <c r="F5" s="28" t="s">
        <v>12</v>
      </c>
      <c r="G5" s="30">
        <v>280</v>
      </c>
      <c r="H5" s="30">
        <v>468</v>
      </c>
      <c r="I5" s="30">
        <v>191</v>
      </c>
      <c r="J5" s="31">
        <v>748</v>
      </c>
      <c r="K5" s="32">
        <v>0.374</v>
      </c>
      <c r="L5" s="32">
        <v>0.59399999999999997</v>
      </c>
      <c r="M5" s="32">
        <v>0.48399999999999999</v>
      </c>
      <c r="N5" s="32">
        <v>0.45900000000000002</v>
      </c>
      <c r="O5" s="32">
        <v>0.441</v>
      </c>
    </row>
    <row r="6" spans="1:15" hidden="1" x14ac:dyDescent="0.25">
      <c r="A6" s="28" t="s">
        <v>5</v>
      </c>
      <c r="B6" s="28">
        <v>5</v>
      </c>
      <c r="C6" s="28">
        <v>0.5</v>
      </c>
      <c r="D6" s="28" t="s">
        <v>17</v>
      </c>
      <c r="E6" s="29">
        <v>0.3</v>
      </c>
      <c r="F6" s="28" t="s">
        <v>12</v>
      </c>
      <c r="G6" s="30">
        <v>258</v>
      </c>
      <c r="H6" s="30">
        <v>420</v>
      </c>
      <c r="I6" s="30">
        <v>157</v>
      </c>
      <c r="J6" s="31">
        <v>678</v>
      </c>
      <c r="K6" s="32">
        <v>0.38100000000000001</v>
      </c>
      <c r="L6" s="32">
        <v>0.622</v>
      </c>
      <c r="M6" s="32">
        <v>0.498</v>
      </c>
      <c r="N6" s="32">
        <v>0.47199999999999998</v>
      </c>
      <c r="O6" s="32">
        <v>0.45200000000000001</v>
      </c>
    </row>
    <row r="7" spans="1:15" hidden="1" x14ac:dyDescent="0.25">
      <c r="A7" s="28" t="s">
        <v>5</v>
      </c>
      <c r="B7" s="28">
        <v>5</v>
      </c>
      <c r="C7" s="28"/>
      <c r="D7" s="28" t="s">
        <v>17</v>
      </c>
      <c r="E7" s="29">
        <v>0.3</v>
      </c>
      <c r="F7" s="28" t="s">
        <v>12</v>
      </c>
      <c r="G7" s="30">
        <v>280</v>
      </c>
      <c r="H7" s="30">
        <v>468</v>
      </c>
      <c r="I7" s="30">
        <v>182</v>
      </c>
      <c r="J7" s="31">
        <v>748</v>
      </c>
      <c r="K7" s="32">
        <v>0.374</v>
      </c>
      <c r="L7" s="32">
        <v>0.60599999999999998</v>
      </c>
      <c r="M7" s="32">
        <v>0.48799999999999999</v>
      </c>
      <c r="N7" s="32">
        <v>0.46300000000000002</v>
      </c>
      <c r="O7" s="32">
        <v>0.44400000000000001</v>
      </c>
    </row>
    <row r="8" spans="1:15" x14ac:dyDescent="0.25">
      <c r="A8" s="33" t="s">
        <v>5</v>
      </c>
      <c r="B8" s="33">
        <v>1</v>
      </c>
      <c r="C8" s="33">
        <v>0.5</v>
      </c>
      <c r="D8" s="33" t="s">
        <v>6</v>
      </c>
      <c r="E8" s="34">
        <v>0.65</v>
      </c>
      <c r="F8" s="33" t="s">
        <v>4</v>
      </c>
      <c r="G8" s="35">
        <v>275</v>
      </c>
      <c r="H8" s="35">
        <v>403</v>
      </c>
      <c r="I8" s="35">
        <v>166</v>
      </c>
      <c r="J8" s="36">
        <v>678</v>
      </c>
      <c r="K8" s="37">
        <v>0.40600000000000003</v>
      </c>
      <c r="L8" s="37">
        <v>0.624</v>
      </c>
      <c r="M8" s="37">
        <v>0.51500000000000001</v>
      </c>
      <c r="N8" s="37">
        <v>0.49199999999999999</v>
      </c>
      <c r="O8" s="37">
        <v>0.47299999999999998</v>
      </c>
    </row>
    <row r="9" spans="1:15" hidden="1" x14ac:dyDescent="0.25">
      <c r="A9" s="33" t="s">
        <v>5</v>
      </c>
      <c r="B9" s="33">
        <v>1</v>
      </c>
      <c r="C9" s="33"/>
      <c r="D9" s="33" t="s">
        <v>6</v>
      </c>
      <c r="E9" s="34">
        <v>0.625</v>
      </c>
      <c r="F9" s="33" t="s">
        <v>4</v>
      </c>
      <c r="G9" s="35">
        <v>294</v>
      </c>
      <c r="H9" s="35">
        <v>454</v>
      </c>
      <c r="I9" s="35">
        <v>197</v>
      </c>
      <c r="J9" s="36">
        <v>748</v>
      </c>
      <c r="K9" s="37">
        <v>0.39300000000000002</v>
      </c>
      <c r="L9" s="37">
        <v>0.59899999999999998</v>
      </c>
      <c r="M9" s="37">
        <v>0.497</v>
      </c>
      <c r="N9" s="37">
        <v>0.47499999999999998</v>
      </c>
      <c r="O9" s="37">
        <v>0.45700000000000002</v>
      </c>
    </row>
    <row r="10" spans="1:15" hidden="1" x14ac:dyDescent="0.25">
      <c r="A10" s="33" t="s">
        <v>5</v>
      </c>
      <c r="B10" s="33">
        <v>3</v>
      </c>
      <c r="C10" s="33">
        <v>0.5</v>
      </c>
      <c r="D10" s="33" t="s">
        <v>6</v>
      </c>
      <c r="E10" s="34">
        <v>0.65</v>
      </c>
      <c r="F10" s="33" t="s">
        <v>4</v>
      </c>
      <c r="G10" s="35">
        <v>278</v>
      </c>
      <c r="H10" s="35">
        <v>400</v>
      </c>
      <c r="I10" s="35">
        <v>143</v>
      </c>
      <c r="J10" s="36">
        <v>678</v>
      </c>
      <c r="K10" s="37">
        <v>0.41</v>
      </c>
      <c r="L10" s="37">
        <v>0.66</v>
      </c>
      <c r="M10" s="37">
        <v>0.53300000000000003</v>
      </c>
      <c r="N10" s="37">
        <v>0.50600000000000001</v>
      </c>
      <c r="O10" s="37">
        <v>0.48499999999999999</v>
      </c>
    </row>
    <row r="11" spans="1:15" hidden="1" x14ac:dyDescent="0.25">
      <c r="A11" s="33" t="s">
        <v>5</v>
      </c>
      <c r="B11" s="33">
        <v>3</v>
      </c>
      <c r="C11" s="33"/>
      <c r="D11" s="33" t="s">
        <v>6</v>
      </c>
      <c r="E11" s="34">
        <v>0.65</v>
      </c>
      <c r="F11" s="33" t="s">
        <v>4</v>
      </c>
      <c r="G11" s="35">
        <v>297</v>
      </c>
      <c r="H11" s="35">
        <v>451</v>
      </c>
      <c r="I11" s="35">
        <v>166</v>
      </c>
      <c r="J11" s="36">
        <v>748</v>
      </c>
      <c r="K11" s="37">
        <v>0.39700000000000002</v>
      </c>
      <c r="L11" s="37">
        <v>0.64100000000000001</v>
      </c>
      <c r="M11" s="37">
        <v>0.51700000000000002</v>
      </c>
      <c r="N11" s="37">
        <v>0.49099999999999999</v>
      </c>
      <c r="O11" s="37">
        <v>0.47099999999999997</v>
      </c>
    </row>
    <row r="12" spans="1:15" hidden="1" x14ac:dyDescent="0.25">
      <c r="A12" s="33" t="s">
        <v>5</v>
      </c>
      <c r="B12" s="33">
        <v>5</v>
      </c>
      <c r="C12" s="33">
        <v>0.5</v>
      </c>
      <c r="D12" s="33" t="s">
        <v>6</v>
      </c>
      <c r="E12" s="34">
        <v>0.45</v>
      </c>
      <c r="F12" s="33" t="s">
        <v>4</v>
      </c>
      <c r="G12" s="35">
        <v>330</v>
      </c>
      <c r="H12" s="35">
        <v>348</v>
      </c>
      <c r="I12" s="35">
        <v>236</v>
      </c>
      <c r="J12" s="36">
        <v>678</v>
      </c>
      <c r="K12" s="37">
        <v>0.48699999999999999</v>
      </c>
      <c r="L12" s="37">
        <v>0.58299999999999996</v>
      </c>
      <c r="M12" s="37">
        <v>0.54100000000000004</v>
      </c>
      <c r="N12" s="37">
        <v>0.53100000000000003</v>
      </c>
      <c r="O12" s="37">
        <v>0.52200000000000002</v>
      </c>
    </row>
    <row r="13" spans="1:15" hidden="1" x14ac:dyDescent="0.25">
      <c r="A13" s="33" t="s">
        <v>5</v>
      </c>
      <c r="B13" s="33">
        <v>5</v>
      </c>
      <c r="C13" s="33"/>
      <c r="D13" s="33" t="s">
        <v>6</v>
      </c>
      <c r="E13" s="34">
        <v>0.57499999999999996</v>
      </c>
      <c r="F13" s="33" t="s">
        <v>4</v>
      </c>
      <c r="G13" s="35">
        <v>312</v>
      </c>
      <c r="H13" s="35">
        <v>436</v>
      </c>
      <c r="I13" s="35">
        <v>190</v>
      </c>
      <c r="J13" s="36">
        <v>748</v>
      </c>
      <c r="K13" s="37">
        <v>0.41699999999999998</v>
      </c>
      <c r="L13" s="37">
        <v>0.622</v>
      </c>
      <c r="M13" s="37">
        <v>0.52200000000000002</v>
      </c>
      <c r="N13" s="37">
        <v>0.499</v>
      </c>
      <c r="O13" s="37">
        <v>0.48199999999999998</v>
      </c>
    </row>
    <row r="14" spans="1:15" x14ac:dyDescent="0.25">
      <c r="A14" s="33" t="s">
        <v>5</v>
      </c>
      <c r="B14" s="33">
        <v>1</v>
      </c>
      <c r="C14" s="33">
        <v>0.5</v>
      </c>
      <c r="D14" s="33" t="s">
        <v>7</v>
      </c>
      <c r="E14" s="34">
        <v>0.42499999999999999</v>
      </c>
      <c r="F14" s="33" t="s">
        <v>4</v>
      </c>
      <c r="G14" s="35">
        <v>333</v>
      </c>
      <c r="H14" s="35">
        <v>345</v>
      </c>
      <c r="I14" s="35">
        <v>299</v>
      </c>
      <c r="J14" s="36">
        <v>678</v>
      </c>
      <c r="K14" s="37">
        <v>0.49099999999999999</v>
      </c>
      <c r="L14" s="37">
        <v>0.52700000000000002</v>
      </c>
      <c r="M14" s="37">
        <v>0.51200000000000001</v>
      </c>
      <c r="N14" s="37">
        <v>0.50800000000000001</v>
      </c>
      <c r="O14" s="37">
        <v>0.505</v>
      </c>
    </row>
    <row r="15" spans="1:15" hidden="1" x14ac:dyDescent="0.25">
      <c r="A15" s="33" t="s">
        <v>5</v>
      </c>
      <c r="B15" s="33">
        <v>1</v>
      </c>
      <c r="C15" s="33"/>
      <c r="D15" s="33" t="s">
        <v>7</v>
      </c>
      <c r="E15" s="34">
        <v>0.4</v>
      </c>
      <c r="F15" s="33" t="s">
        <v>4</v>
      </c>
      <c r="G15" s="35">
        <v>366</v>
      </c>
      <c r="H15" s="35">
        <v>382</v>
      </c>
      <c r="I15" s="35">
        <v>387</v>
      </c>
      <c r="J15" s="36">
        <v>748</v>
      </c>
      <c r="K15" s="37">
        <v>0.48899999999999999</v>
      </c>
      <c r="L15" s="37">
        <v>0.48599999999999999</v>
      </c>
      <c r="M15" s="37">
        <v>0.48699999999999999</v>
      </c>
      <c r="N15" s="37">
        <v>0.48799999999999999</v>
      </c>
      <c r="O15" s="37">
        <v>0.48799999999999999</v>
      </c>
    </row>
    <row r="16" spans="1:15" hidden="1" x14ac:dyDescent="0.25">
      <c r="A16" s="33" t="s">
        <v>5</v>
      </c>
      <c r="B16" s="33">
        <v>3</v>
      </c>
      <c r="C16" s="33">
        <v>0.5</v>
      </c>
      <c r="D16" s="33" t="s">
        <v>7</v>
      </c>
      <c r="E16" s="34">
        <v>0.42499999999999999</v>
      </c>
      <c r="F16" s="33" t="s">
        <v>4</v>
      </c>
      <c r="G16" s="35">
        <v>337</v>
      </c>
      <c r="H16" s="35">
        <v>341</v>
      </c>
      <c r="I16" s="35">
        <v>269</v>
      </c>
      <c r="J16" s="36">
        <v>678</v>
      </c>
      <c r="K16" s="37">
        <v>0.497</v>
      </c>
      <c r="L16" s="37">
        <v>0.55600000000000005</v>
      </c>
      <c r="M16" s="37">
        <v>0.53100000000000003</v>
      </c>
      <c r="N16" s="37">
        <v>0.52500000000000002</v>
      </c>
      <c r="O16" s="37">
        <v>0.52</v>
      </c>
    </row>
    <row r="17" spans="1:15" hidden="1" x14ac:dyDescent="0.25">
      <c r="A17" s="33" t="s">
        <v>5</v>
      </c>
      <c r="B17" s="33">
        <v>3</v>
      </c>
      <c r="C17" s="33"/>
      <c r="D17" s="33" t="s">
        <v>7</v>
      </c>
      <c r="E17" s="34">
        <v>0.4</v>
      </c>
      <c r="F17" s="33" t="s">
        <v>4</v>
      </c>
      <c r="G17" s="35">
        <v>369</v>
      </c>
      <c r="H17" s="35">
        <v>379</v>
      </c>
      <c r="I17" s="35">
        <v>344</v>
      </c>
      <c r="J17" s="36">
        <v>748</v>
      </c>
      <c r="K17" s="37">
        <v>0.49299999999999999</v>
      </c>
      <c r="L17" s="37">
        <v>0.51800000000000002</v>
      </c>
      <c r="M17" s="37">
        <v>0.50800000000000001</v>
      </c>
      <c r="N17" s="37">
        <v>0.505</v>
      </c>
      <c r="O17" s="37">
        <v>0.503</v>
      </c>
    </row>
    <row r="18" spans="1:15" hidden="1" x14ac:dyDescent="0.25">
      <c r="A18" s="33" t="s">
        <v>5</v>
      </c>
      <c r="B18" s="33">
        <v>5</v>
      </c>
      <c r="C18" s="33">
        <v>0.5</v>
      </c>
      <c r="D18" s="33" t="s">
        <v>7</v>
      </c>
      <c r="E18" s="34">
        <v>0.45</v>
      </c>
      <c r="F18" s="33" t="s">
        <v>4</v>
      </c>
      <c r="G18" s="35">
        <v>330</v>
      </c>
      <c r="H18" s="35">
        <v>348</v>
      </c>
      <c r="I18" s="35">
        <v>236</v>
      </c>
      <c r="J18" s="36">
        <v>678</v>
      </c>
      <c r="K18" s="37">
        <v>0.48699999999999999</v>
      </c>
      <c r="L18" s="37">
        <v>0.58299999999999996</v>
      </c>
      <c r="M18" s="37">
        <v>0.54100000000000004</v>
      </c>
      <c r="N18" s="37">
        <v>0.53100000000000003</v>
      </c>
      <c r="O18" s="37">
        <v>0.52200000000000002</v>
      </c>
    </row>
    <row r="19" spans="1:15" hidden="1" x14ac:dyDescent="0.25">
      <c r="A19" s="33" t="s">
        <v>5</v>
      </c>
      <c r="B19" s="33">
        <v>5</v>
      </c>
      <c r="C19" s="33"/>
      <c r="D19" s="33" t="s">
        <v>7</v>
      </c>
      <c r="E19" s="34">
        <v>0.4</v>
      </c>
      <c r="F19" s="33" t="s">
        <v>4</v>
      </c>
      <c r="G19" s="35">
        <v>368</v>
      </c>
      <c r="H19" s="35">
        <v>380</v>
      </c>
      <c r="I19" s="35">
        <v>332</v>
      </c>
      <c r="J19" s="36">
        <v>748</v>
      </c>
      <c r="K19" s="37">
        <v>0.49199999999999999</v>
      </c>
      <c r="L19" s="37">
        <v>0.52600000000000002</v>
      </c>
      <c r="M19" s="37">
        <v>0.51200000000000001</v>
      </c>
      <c r="N19" s="37">
        <v>0.50800000000000001</v>
      </c>
      <c r="O19" s="37">
        <v>0.505</v>
      </c>
    </row>
    <row r="20" spans="1:15" x14ac:dyDescent="0.25">
      <c r="A20" s="33" t="s">
        <v>5</v>
      </c>
      <c r="B20" s="33">
        <v>1</v>
      </c>
      <c r="C20" s="33">
        <v>0.5</v>
      </c>
      <c r="D20" s="33" t="s">
        <v>8</v>
      </c>
      <c r="E20" s="34">
        <v>0.4</v>
      </c>
      <c r="F20" s="33" t="s">
        <v>4</v>
      </c>
      <c r="G20" s="35">
        <v>347</v>
      </c>
      <c r="H20" s="35">
        <v>331</v>
      </c>
      <c r="I20" s="35">
        <v>342</v>
      </c>
      <c r="J20" s="36">
        <v>678</v>
      </c>
      <c r="K20" s="37">
        <v>0.51200000000000001</v>
      </c>
      <c r="L20" s="37">
        <v>0.504</v>
      </c>
      <c r="M20" s="37">
        <v>0.50700000000000001</v>
      </c>
      <c r="N20" s="37">
        <v>0.50800000000000001</v>
      </c>
      <c r="O20" s="37">
        <v>0.50800000000000001</v>
      </c>
    </row>
    <row r="21" spans="1:15" hidden="1" x14ac:dyDescent="0.25">
      <c r="A21" s="33" t="s">
        <v>5</v>
      </c>
      <c r="B21" s="33">
        <v>1</v>
      </c>
      <c r="C21" s="33"/>
      <c r="D21" s="33" t="s">
        <v>8</v>
      </c>
      <c r="E21" s="34">
        <v>0.4</v>
      </c>
      <c r="F21" s="33" t="s">
        <v>4</v>
      </c>
      <c r="G21" s="35">
        <v>366</v>
      </c>
      <c r="H21" s="35">
        <v>382</v>
      </c>
      <c r="I21" s="35">
        <v>387</v>
      </c>
      <c r="J21" s="36">
        <v>748</v>
      </c>
      <c r="K21" s="37">
        <v>0.48899999999999999</v>
      </c>
      <c r="L21" s="37">
        <v>0.48599999999999999</v>
      </c>
      <c r="M21" s="37">
        <v>0.48699999999999999</v>
      </c>
      <c r="N21" s="37">
        <v>0.48799999999999999</v>
      </c>
      <c r="O21" s="37">
        <v>0.48799999999999999</v>
      </c>
    </row>
    <row r="22" spans="1:15" hidden="1" x14ac:dyDescent="0.25">
      <c r="A22" s="33" t="s">
        <v>5</v>
      </c>
      <c r="B22" s="33">
        <v>3</v>
      </c>
      <c r="C22" s="33">
        <v>0.5</v>
      </c>
      <c r="D22" s="33" t="s">
        <v>8</v>
      </c>
      <c r="E22" s="34">
        <v>0.4</v>
      </c>
      <c r="F22" s="33" t="s">
        <v>4</v>
      </c>
      <c r="G22" s="35">
        <v>349</v>
      </c>
      <c r="H22" s="35">
        <v>329</v>
      </c>
      <c r="I22" s="35">
        <v>300</v>
      </c>
      <c r="J22" s="36">
        <v>678</v>
      </c>
      <c r="K22" s="37">
        <v>0.51500000000000001</v>
      </c>
      <c r="L22" s="37">
        <v>0.53800000000000003</v>
      </c>
      <c r="M22" s="37">
        <v>0.52900000000000003</v>
      </c>
      <c r="N22" s="37">
        <v>0.52600000000000002</v>
      </c>
      <c r="O22" s="37">
        <v>0.52400000000000002</v>
      </c>
    </row>
    <row r="23" spans="1:15" hidden="1" x14ac:dyDescent="0.25">
      <c r="A23" s="33" t="s">
        <v>5</v>
      </c>
      <c r="B23" s="33">
        <v>3</v>
      </c>
      <c r="C23" s="33"/>
      <c r="D23" s="33" t="s">
        <v>8</v>
      </c>
      <c r="E23" s="34">
        <v>0.4</v>
      </c>
      <c r="F23" s="33" t="s">
        <v>4</v>
      </c>
      <c r="G23" s="35">
        <v>369</v>
      </c>
      <c r="H23" s="35">
        <v>379</v>
      </c>
      <c r="I23" s="35">
        <v>344</v>
      </c>
      <c r="J23" s="36">
        <v>748</v>
      </c>
      <c r="K23" s="37">
        <v>0.49299999999999999</v>
      </c>
      <c r="L23" s="37">
        <v>0.51800000000000002</v>
      </c>
      <c r="M23" s="37">
        <v>0.50800000000000001</v>
      </c>
      <c r="N23" s="37">
        <v>0.505</v>
      </c>
      <c r="O23" s="37">
        <v>0.503</v>
      </c>
    </row>
    <row r="24" spans="1:15" hidden="1" x14ac:dyDescent="0.25">
      <c r="A24" s="33" t="s">
        <v>5</v>
      </c>
      <c r="B24" s="33">
        <v>5</v>
      </c>
      <c r="C24" s="33">
        <v>0.5</v>
      </c>
      <c r="D24" s="33" t="s">
        <v>8</v>
      </c>
      <c r="E24" s="34">
        <v>0.4</v>
      </c>
      <c r="F24" s="33" t="s">
        <v>4</v>
      </c>
      <c r="G24" s="35">
        <v>345</v>
      </c>
      <c r="H24" s="35">
        <v>333</v>
      </c>
      <c r="I24" s="35">
        <v>285</v>
      </c>
      <c r="J24" s="36">
        <v>678</v>
      </c>
      <c r="K24" s="37">
        <v>0.50900000000000001</v>
      </c>
      <c r="L24" s="37">
        <v>0.54800000000000004</v>
      </c>
      <c r="M24" s="37">
        <v>0.53200000000000003</v>
      </c>
      <c r="N24" s="37">
        <v>0.52800000000000002</v>
      </c>
      <c r="O24" s="37">
        <v>0.52400000000000002</v>
      </c>
    </row>
    <row r="25" spans="1:15" hidden="1" x14ac:dyDescent="0.25">
      <c r="A25" s="33" t="s">
        <v>5</v>
      </c>
      <c r="B25" s="33">
        <v>5</v>
      </c>
      <c r="C25" s="33"/>
      <c r="D25" s="33" t="s">
        <v>8</v>
      </c>
      <c r="E25" s="34">
        <v>0.4</v>
      </c>
      <c r="F25" s="33" t="s">
        <v>4</v>
      </c>
      <c r="G25" s="35">
        <v>368</v>
      </c>
      <c r="H25" s="35">
        <v>380</v>
      </c>
      <c r="I25" s="35">
        <v>332</v>
      </c>
      <c r="J25" s="36">
        <v>748</v>
      </c>
      <c r="K25" s="37">
        <v>0.49199999999999999</v>
      </c>
      <c r="L25" s="37">
        <v>0.52600000000000002</v>
      </c>
      <c r="M25" s="37">
        <v>0.51200000000000001</v>
      </c>
      <c r="N25" s="37">
        <v>0.50800000000000001</v>
      </c>
      <c r="O25" s="37">
        <v>0.505</v>
      </c>
    </row>
    <row r="26" spans="1:15" x14ac:dyDescent="0.25">
      <c r="A26" s="33" t="s">
        <v>18</v>
      </c>
      <c r="B26" s="33">
        <v>1</v>
      </c>
      <c r="C26" s="33">
        <v>0.5</v>
      </c>
      <c r="D26" s="33" t="s">
        <v>6</v>
      </c>
      <c r="E26" s="34">
        <v>0.65</v>
      </c>
      <c r="F26" s="33" t="s">
        <v>4</v>
      </c>
      <c r="G26" s="35">
        <v>257</v>
      </c>
      <c r="H26" s="35">
        <v>421</v>
      </c>
      <c r="I26" s="35">
        <v>155</v>
      </c>
      <c r="J26" s="36">
        <v>678</v>
      </c>
      <c r="K26" s="37">
        <v>0.379</v>
      </c>
      <c r="L26" s="37">
        <v>0.624</v>
      </c>
      <c r="M26" s="37">
        <v>0.498</v>
      </c>
      <c r="N26" s="37">
        <v>0.47199999999999998</v>
      </c>
      <c r="O26" s="37">
        <v>0.45200000000000001</v>
      </c>
    </row>
    <row r="27" spans="1:15" hidden="1" x14ac:dyDescent="0.25">
      <c r="A27" s="33" t="s">
        <v>18</v>
      </c>
      <c r="B27" s="33">
        <v>1</v>
      </c>
      <c r="C27" s="33"/>
      <c r="D27" s="33" t="s">
        <v>6</v>
      </c>
      <c r="E27" s="34">
        <v>0.65</v>
      </c>
      <c r="F27" s="33" t="s">
        <v>4</v>
      </c>
      <c r="G27" s="35">
        <v>276</v>
      </c>
      <c r="H27" s="35">
        <v>472</v>
      </c>
      <c r="I27" s="35">
        <v>168</v>
      </c>
      <c r="J27" s="36">
        <v>748</v>
      </c>
      <c r="K27" s="37">
        <v>0.36899999999999999</v>
      </c>
      <c r="L27" s="37">
        <v>0.622</v>
      </c>
      <c r="M27" s="37">
        <v>0.49099999999999999</v>
      </c>
      <c r="N27" s="37">
        <v>0.46300000000000002</v>
      </c>
      <c r="O27" s="37">
        <v>0.443</v>
      </c>
    </row>
    <row r="28" spans="1:15" hidden="1" x14ac:dyDescent="0.25">
      <c r="A28" s="33" t="s">
        <v>18</v>
      </c>
      <c r="B28" s="33">
        <v>3</v>
      </c>
      <c r="C28" s="33">
        <v>0.5</v>
      </c>
      <c r="D28" s="33" t="s">
        <v>6</v>
      </c>
      <c r="E28" s="34">
        <v>0.625</v>
      </c>
      <c r="F28" s="33" t="s">
        <v>4</v>
      </c>
      <c r="G28" s="35">
        <v>268</v>
      </c>
      <c r="H28" s="35">
        <v>410</v>
      </c>
      <c r="I28" s="35">
        <v>160</v>
      </c>
      <c r="J28" s="36">
        <v>678</v>
      </c>
      <c r="K28" s="37">
        <v>0.39500000000000002</v>
      </c>
      <c r="L28" s="37">
        <v>0.626</v>
      </c>
      <c r="M28" s="37">
        <v>0.51</v>
      </c>
      <c r="N28" s="37">
        <v>0.48499999999999999</v>
      </c>
      <c r="O28" s="37">
        <v>0.46600000000000003</v>
      </c>
    </row>
    <row r="29" spans="1:15" hidden="1" x14ac:dyDescent="0.25">
      <c r="A29" s="33" t="s">
        <v>18</v>
      </c>
      <c r="B29" s="33">
        <v>3</v>
      </c>
      <c r="C29" s="33"/>
      <c r="D29" s="33" t="s">
        <v>6</v>
      </c>
      <c r="E29" s="34">
        <v>0.65</v>
      </c>
      <c r="F29" s="33" t="s">
        <v>4</v>
      </c>
      <c r="G29" s="35">
        <v>277</v>
      </c>
      <c r="H29" s="35">
        <v>471</v>
      </c>
      <c r="I29" s="35">
        <v>148</v>
      </c>
      <c r="J29" s="36">
        <v>748</v>
      </c>
      <c r="K29" s="37">
        <v>0.37</v>
      </c>
      <c r="L29" s="37">
        <v>0.65200000000000002</v>
      </c>
      <c r="M29" s="37">
        <v>0.503</v>
      </c>
      <c r="N29" s="37">
        <v>0.47199999999999998</v>
      </c>
      <c r="O29" s="37">
        <v>0.45</v>
      </c>
    </row>
    <row r="30" spans="1:15" hidden="1" x14ac:dyDescent="0.25">
      <c r="A30" s="33" t="s">
        <v>18</v>
      </c>
      <c r="B30" s="33">
        <v>5</v>
      </c>
      <c r="C30" s="33">
        <v>0.5</v>
      </c>
      <c r="D30" s="33" t="s">
        <v>6</v>
      </c>
      <c r="E30" s="34">
        <v>0.65</v>
      </c>
      <c r="F30" s="33" t="s">
        <v>4</v>
      </c>
      <c r="G30" s="35">
        <v>257</v>
      </c>
      <c r="H30" s="35">
        <v>421</v>
      </c>
      <c r="I30" s="35">
        <v>124</v>
      </c>
      <c r="J30" s="36">
        <v>678</v>
      </c>
      <c r="K30" s="37">
        <v>0.379</v>
      </c>
      <c r="L30" s="37">
        <v>0.67500000000000004</v>
      </c>
      <c r="M30" s="37">
        <v>0.51700000000000002</v>
      </c>
      <c r="N30" s="37">
        <v>0.48499999999999999</v>
      </c>
      <c r="O30" s="37">
        <v>0.46200000000000002</v>
      </c>
    </row>
    <row r="31" spans="1:15" hidden="1" x14ac:dyDescent="0.25">
      <c r="A31" s="33" t="s">
        <v>18</v>
      </c>
      <c r="B31" s="33">
        <v>5</v>
      </c>
      <c r="C31" s="33"/>
      <c r="D31" s="33" t="s">
        <v>6</v>
      </c>
      <c r="E31" s="34">
        <v>0.65</v>
      </c>
      <c r="F31" s="33" t="s">
        <v>4</v>
      </c>
      <c r="G31" s="35">
        <v>276</v>
      </c>
      <c r="H31" s="35">
        <v>472</v>
      </c>
      <c r="I31" s="35">
        <v>136</v>
      </c>
      <c r="J31" s="36">
        <v>748</v>
      </c>
      <c r="K31" s="37">
        <v>0.36899999999999999</v>
      </c>
      <c r="L31" s="37">
        <v>0.67</v>
      </c>
      <c r="M31" s="37">
        <v>0.50800000000000001</v>
      </c>
      <c r="N31" s="37">
        <v>0.47599999999999998</v>
      </c>
      <c r="O31" s="37">
        <v>0.45200000000000001</v>
      </c>
    </row>
    <row r="32" spans="1:15" x14ac:dyDescent="0.25">
      <c r="A32" s="33" t="s">
        <v>18</v>
      </c>
      <c r="B32" s="33">
        <v>1</v>
      </c>
      <c r="C32" s="33">
        <v>0.5</v>
      </c>
      <c r="D32" s="33" t="s">
        <v>7</v>
      </c>
      <c r="E32" s="34">
        <v>0.22500000000000001</v>
      </c>
      <c r="F32" s="33" t="s">
        <v>12</v>
      </c>
      <c r="G32" s="35">
        <v>316</v>
      </c>
      <c r="H32" s="35">
        <v>362</v>
      </c>
      <c r="I32" s="35">
        <v>333</v>
      </c>
      <c r="J32" s="36">
        <v>678</v>
      </c>
      <c r="K32" s="37">
        <v>0.46600000000000003</v>
      </c>
      <c r="L32" s="37">
        <v>0.48699999999999999</v>
      </c>
      <c r="M32" s="37">
        <v>0.47899999999999998</v>
      </c>
      <c r="N32" s="37">
        <v>0.47599999999999998</v>
      </c>
      <c r="O32" s="37">
        <v>0.47399999999999998</v>
      </c>
    </row>
    <row r="33" spans="1:15" hidden="1" x14ac:dyDescent="0.25">
      <c r="A33" s="33" t="s">
        <v>18</v>
      </c>
      <c r="B33" s="33">
        <v>1</v>
      </c>
      <c r="C33" s="33"/>
      <c r="D33" s="33" t="s">
        <v>7</v>
      </c>
      <c r="E33" s="34">
        <v>0.65</v>
      </c>
      <c r="F33" s="33" t="s">
        <v>4</v>
      </c>
      <c r="G33" s="35">
        <v>276</v>
      </c>
      <c r="H33" s="35">
        <v>472</v>
      </c>
      <c r="I33" s="35">
        <v>168</v>
      </c>
      <c r="J33" s="36">
        <v>748</v>
      </c>
      <c r="K33" s="37">
        <v>0.36899999999999999</v>
      </c>
      <c r="L33" s="37">
        <v>0.622</v>
      </c>
      <c r="M33" s="37">
        <v>0.49099999999999999</v>
      </c>
      <c r="N33" s="37">
        <v>0.46300000000000002</v>
      </c>
      <c r="O33" s="37">
        <v>0.443</v>
      </c>
    </row>
    <row r="34" spans="1:15" hidden="1" x14ac:dyDescent="0.25">
      <c r="A34" s="33" t="s">
        <v>18</v>
      </c>
      <c r="B34" s="33">
        <v>3</v>
      </c>
      <c r="C34" s="33">
        <v>0.5</v>
      </c>
      <c r="D34" s="33" t="s">
        <v>7</v>
      </c>
      <c r="E34" s="34">
        <v>0.52500000000000002</v>
      </c>
      <c r="F34" s="33" t="s">
        <v>4</v>
      </c>
      <c r="G34" s="35">
        <v>310</v>
      </c>
      <c r="H34" s="35">
        <v>368</v>
      </c>
      <c r="I34" s="35">
        <v>258</v>
      </c>
      <c r="J34" s="36">
        <v>678</v>
      </c>
      <c r="K34" s="37">
        <v>0.45700000000000002</v>
      </c>
      <c r="L34" s="37">
        <v>0.54600000000000004</v>
      </c>
      <c r="M34" s="37">
        <v>0.50700000000000001</v>
      </c>
      <c r="N34" s="37">
        <v>0.498</v>
      </c>
      <c r="O34" s="37">
        <v>0.49</v>
      </c>
    </row>
    <row r="35" spans="1:15" hidden="1" x14ac:dyDescent="0.25">
      <c r="A35" s="33" t="s">
        <v>18</v>
      </c>
      <c r="B35" s="33">
        <v>3</v>
      </c>
      <c r="C35" s="33"/>
      <c r="D35" s="33" t="s">
        <v>7</v>
      </c>
      <c r="E35" s="34">
        <v>0.45</v>
      </c>
      <c r="F35" s="33" t="s">
        <v>4</v>
      </c>
      <c r="G35" s="35">
        <v>365</v>
      </c>
      <c r="H35" s="35">
        <v>383</v>
      </c>
      <c r="I35" s="35">
        <v>419</v>
      </c>
      <c r="J35" s="36">
        <v>748</v>
      </c>
      <c r="K35" s="37">
        <v>0.48799999999999999</v>
      </c>
      <c r="L35" s="37">
        <v>0.46600000000000003</v>
      </c>
      <c r="M35" s="37">
        <v>0.47399999999999998</v>
      </c>
      <c r="N35" s="37">
        <v>0.47699999999999998</v>
      </c>
      <c r="O35" s="37">
        <v>0.47899999999999998</v>
      </c>
    </row>
    <row r="36" spans="1:15" hidden="1" x14ac:dyDescent="0.25">
      <c r="A36" s="33" t="s">
        <v>18</v>
      </c>
      <c r="B36" s="33">
        <v>5</v>
      </c>
      <c r="C36" s="33">
        <v>0.5</v>
      </c>
      <c r="D36" s="33" t="s">
        <v>7</v>
      </c>
      <c r="E36" s="34">
        <v>0.52500000000000002</v>
      </c>
      <c r="F36" s="33" t="s">
        <v>4</v>
      </c>
      <c r="G36" s="35">
        <v>310</v>
      </c>
      <c r="H36" s="35">
        <v>368</v>
      </c>
      <c r="I36" s="35">
        <v>242</v>
      </c>
      <c r="J36" s="36">
        <v>678</v>
      </c>
      <c r="K36" s="37">
        <v>0.45700000000000002</v>
      </c>
      <c r="L36" s="37">
        <v>0.56200000000000006</v>
      </c>
      <c r="M36" s="37">
        <v>0.51600000000000001</v>
      </c>
      <c r="N36" s="37">
        <v>0.504</v>
      </c>
      <c r="O36" s="37">
        <v>0.495</v>
      </c>
    </row>
    <row r="37" spans="1:15" hidden="1" x14ac:dyDescent="0.25">
      <c r="A37" s="33" t="s">
        <v>18</v>
      </c>
      <c r="B37" s="33">
        <v>5</v>
      </c>
      <c r="C37" s="33"/>
      <c r="D37" s="33" t="s">
        <v>7</v>
      </c>
      <c r="E37" s="34">
        <v>0.45</v>
      </c>
      <c r="F37" s="33" t="s">
        <v>4</v>
      </c>
      <c r="G37" s="35">
        <v>367</v>
      </c>
      <c r="H37" s="35">
        <v>381</v>
      </c>
      <c r="I37" s="35">
        <v>394</v>
      </c>
      <c r="J37" s="36">
        <v>748</v>
      </c>
      <c r="K37" s="37">
        <v>0.49099999999999999</v>
      </c>
      <c r="L37" s="37">
        <v>0.48199999999999998</v>
      </c>
      <c r="M37" s="37">
        <v>0.48499999999999999</v>
      </c>
      <c r="N37" s="37">
        <v>0.48599999999999999</v>
      </c>
      <c r="O37" s="37">
        <v>0.48699999999999999</v>
      </c>
    </row>
    <row r="38" spans="1:15" x14ac:dyDescent="0.25">
      <c r="A38" s="33" t="s">
        <v>18</v>
      </c>
      <c r="B38" s="33">
        <v>1</v>
      </c>
      <c r="C38" s="33">
        <v>0.5</v>
      </c>
      <c r="D38" s="33" t="s">
        <v>8</v>
      </c>
      <c r="E38" s="34">
        <v>0.22500000000000001</v>
      </c>
      <c r="F38" s="33" t="s">
        <v>12</v>
      </c>
      <c r="G38" s="35">
        <v>316</v>
      </c>
      <c r="H38" s="35">
        <v>362</v>
      </c>
      <c r="I38" s="35">
        <v>333</v>
      </c>
      <c r="J38" s="36">
        <v>678</v>
      </c>
      <c r="K38" s="37">
        <v>0.46600000000000003</v>
      </c>
      <c r="L38" s="37">
        <v>0.48699999999999999</v>
      </c>
      <c r="M38" s="37">
        <v>0.47899999999999998</v>
      </c>
      <c r="N38" s="37">
        <v>0.47599999999999998</v>
      </c>
      <c r="O38" s="37">
        <v>0.47399999999999998</v>
      </c>
    </row>
    <row r="39" spans="1:15" hidden="1" x14ac:dyDescent="0.25">
      <c r="A39" s="33" t="s">
        <v>18</v>
      </c>
      <c r="B39" s="33">
        <v>1</v>
      </c>
      <c r="C39" s="33"/>
      <c r="D39" s="33" t="s">
        <v>8</v>
      </c>
      <c r="E39" s="34">
        <v>0.42499999999999999</v>
      </c>
      <c r="F39" s="33" t="s">
        <v>4</v>
      </c>
      <c r="G39" s="35">
        <v>366</v>
      </c>
      <c r="H39" s="35">
        <v>382</v>
      </c>
      <c r="I39" s="35">
        <v>503</v>
      </c>
      <c r="J39" s="36">
        <v>748</v>
      </c>
      <c r="K39" s="37">
        <v>0.48899999999999999</v>
      </c>
      <c r="L39" s="37">
        <v>0.42099999999999999</v>
      </c>
      <c r="M39" s="37">
        <v>0.44500000000000001</v>
      </c>
      <c r="N39" s="37">
        <v>0.45300000000000001</v>
      </c>
      <c r="O39" s="37">
        <v>0.45900000000000002</v>
      </c>
    </row>
    <row r="40" spans="1:15" hidden="1" x14ac:dyDescent="0.25">
      <c r="A40" s="33" t="s">
        <v>18</v>
      </c>
      <c r="B40" s="33">
        <v>3</v>
      </c>
      <c r="C40" s="33">
        <v>0.5</v>
      </c>
      <c r="D40" s="33" t="s">
        <v>8</v>
      </c>
      <c r="E40" s="34">
        <v>0.375</v>
      </c>
      <c r="F40" s="33" t="s">
        <v>4</v>
      </c>
      <c r="G40" s="35">
        <v>370</v>
      </c>
      <c r="H40" s="35">
        <v>308</v>
      </c>
      <c r="I40" s="35">
        <v>486</v>
      </c>
      <c r="J40" s="36">
        <v>678</v>
      </c>
      <c r="K40" s="37">
        <v>0.54600000000000004</v>
      </c>
      <c r="L40" s="37">
        <v>0.432</v>
      </c>
      <c r="M40" s="37">
        <v>0.47</v>
      </c>
      <c r="N40" s="37">
        <v>0.48199999999999998</v>
      </c>
      <c r="O40" s="37">
        <v>0.49299999999999999</v>
      </c>
    </row>
    <row r="41" spans="1:15" hidden="1" x14ac:dyDescent="0.25">
      <c r="A41" s="33" t="s">
        <v>18</v>
      </c>
      <c r="B41" s="33">
        <v>3</v>
      </c>
      <c r="C41" s="33"/>
      <c r="D41" s="33" t="s">
        <v>8</v>
      </c>
      <c r="E41" s="34">
        <v>0.42499999999999999</v>
      </c>
      <c r="F41" s="33" t="s">
        <v>4</v>
      </c>
      <c r="G41" s="35">
        <v>373</v>
      </c>
      <c r="H41" s="35">
        <v>375</v>
      </c>
      <c r="I41" s="35">
        <v>452</v>
      </c>
      <c r="J41" s="36">
        <v>748</v>
      </c>
      <c r="K41" s="37">
        <v>0.499</v>
      </c>
      <c r="L41" s="37">
        <v>0.45200000000000001</v>
      </c>
      <c r="M41" s="37">
        <v>0.46899999999999997</v>
      </c>
      <c r="N41" s="37">
        <v>0.47399999999999998</v>
      </c>
      <c r="O41" s="37">
        <v>0.47799999999999998</v>
      </c>
    </row>
    <row r="42" spans="1:15" hidden="1" x14ac:dyDescent="0.25">
      <c r="A42" s="33" t="s">
        <v>18</v>
      </c>
      <c r="B42" s="33">
        <v>5</v>
      </c>
      <c r="C42" s="33">
        <v>0.5</v>
      </c>
      <c r="D42" s="33" t="s">
        <v>8</v>
      </c>
      <c r="E42" s="34">
        <v>0.375</v>
      </c>
      <c r="F42" s="33" t="s">
        <v>4</v>
      </c>
      <c r="G42" s="35">
        <v>372</v>
      </c>
      <c r="H42" s="35">
        <v>306</v>
      </c>
      <c r="I42" s="35">
        <v>453</v>
      </c>
      <c r="J42" s="36">
        <v>678</v>
      </c>
      <c r="K42" s="37">
        <v>0.54900000000000004</v>
      </c>
      <c r="L42" s="37">
        <v>0.45100000000000001</v>
      </c>
      <c r="M42" s="37">
        <v>0.48499999999999999</v>
      </c>
      <c r="N42" s="37">
        <v>0.495</v>
      </c>
      <c r="O42" s="37">
        <v>0.504</v>
      </c>
    </row>
    <row r="43" spans="1:15" hidden="1" x14ac:dyDescent="0.25">
      <c r="A43" s="33" t="s">
        <v>18</v>
      </c>
      <c r="B43" s="33">
        <v>5</v>
      </c>
      <c r="C43" s="33"/>
      <c r="D43" s="33" t="s">
        <v>8</v>
      </c>
      <c r="E43" s="34">
        <v>0.45</v>
      </c>
      <c r="F43" s="33" t="s">
        <v>4</v>
      </c>
      <c r="G43" s="35">
        <v>367</v>
      </c>
      <c r="H43" s="35">
        <v>381</v>
      </c>
      <c r="I43" s="35">
        <v>394</v>
      </c>
      <c r="J43" s="36">
        <v>748</v>
      </c>
      <c r="K43" s="37">
        <v>0.49099999999999999</v>
      </c>
      <c r="L43" s="37">
        <v>0.48199999999999998</v>
      </c>
      <c r="M43" s="37">
        <v>0.48499999999999999</v>
      </c>
      <c r="N43" s="37">
        <v>0.48599999999999999</v>
      </c>
      <c r="O43" s="37">
        <v>0.48699999999999999</v>
      </c>
    </row>
    <row r="44" spans="1:15" x14ac:dyDescent="0.25">
      <c r="A44" s="33" t="s">
        <v>19</v>
      </c>
      <c r="B44" s="33">
        <v>1</v>
      </c>
      <c r="C44" s="33">
        <v>0.5</v>
      </c>
      <c r="D44" s="33" t="s">
        <v>6</v>
      </c>
      <c r="E44" s="34">
        <v>0.375</v>
      </c>
      <c r="F44" s="33" t="s">
        <v>12</v>
      </c>
      <c r="G44" s="35">
        <v>259</v>
      </c>
      <c r="H44" s="35">
        <v>419</v>
      </c>
      <c r="I44" s="35">
        <v>221</v>
      </c>
      <c r="J44" s="36">
        <v>678</v>
      </c>
      <c r="K44" s="37">
        <v>0.38200000000000001</v>
      </c>
      <c r="L44" s="37">
        <v>0.54</v>
      </c>
      <c r="M44" s="37">
        <v>0.46500000000000002</v>
      </c>
      <c r="N44" s="37">
        <v>0.44700000000000001</v>
      </c>
      <c r="O44" s="37">
        <v>0.434</v>
      </c>
    </row>
    <row r="45" spans="1:15" hidden="1" x14ac:dyDescent="0.25">
      <c r="A45" s="33" t="s">
        <v>19</v>
      </c>
      <c r="B45" s="33">
        <v>1</v>
      </c>
      <c r="C45" s="33"/>
      <c r="D45" s="33" t="s">
        <v>6</v>
      </c>
      <c r="E45" s="34">
        <v>0.4</v>
      </c>
      <c r="F45" s="33" t="s">
        <v>12</v>
      </c>
      <c r="G45" s="35">
        <v>266</v>
      </c>
      <c r="H45" s="35">
        <v>482</v>
      </c>
      <c r="I45" s="35">
        <v>219</v>
      </c>
      <c r="J45" s="36">
        <v>748</v>
      </c>
      <c r="K45" s="37">
        <v>0.35599999999999998</v>
      </c>
      <c r="L45" s="37">
        <v>0.54800000000000004</v>
      </c>
      <c r="M45" s="37">
        <v>0.45300000000000001</v>
      </c>
      <c r="N45" s="37">
        <v>0.43099999999999999</v>
      </c>
      <c r="O45" s="37">
        <v>0.41499999999999998</v>
      </c>
    </row>
    <row r="46" spans="1:15" hidden="1" x14ac:dyDescent="0.25">
      <c r="A46" s="33" t="s">
        <v>19</v>
      </c>
      <c r="B46" s="33">
        <v>3</v>
      </c>
      <c r="C46" s="33">
        <v>0.5</v>
      </c>
      <c r="D46" s="33" t="s">
        <v>6</v>
      </c>
      <c r="E46" s="34">
        <v>0.375</v>
      </c>
      <c r="F46" s="33" t="s">
        <v>12</v>
      </c>
      <c r="G46" s="35">
        <v>257</v>
      </c>
      <c r="H46" s="35">
        <v>421</v>
      </c>
      <c r="I46" s="35">
        <v>182</v>
      </c>
      <c r="J46" s="36">
        <v>678</v>
      </c>
      <c r="K46" s="37">
        <v>0.379</v>
      </c>
      <c r="L46" s="37">
        <v>0.58499999999999996</v>
      </c>
      <c r="M46" s="37">
        <v>0.48299999999999998</v>
      </c>
      <c r="N46" s="37">
        <v>0.46</v>
      </c>
      <c r="O46" s="37">
        <v>0.443</v>
      </c>
    </row>
    <row r="47" spans="1:15" hidden="1" x14ac:dyDescent="0.25">
      <c r="A47" s="33" t="s">
        <v>19</v>
      </c>
      <c r="B47" s="33">
        <v>3</v>
      </c>
      <c r="C47" s="33"/>
      <c r="D47" s="33" t="s">
        <v>6</v>
      </c>
      <c r="E47" s="34">
        <v>0.77500000000000002</v>
      </c>
      <c r="F47" s="33" t="s">
        <v>4</v>
      </c>
      <c r="G47" s="35">
        <v>248</v>
      </c>
      <c r="H47" s="35">
        <v>500</v>
      </c>
      <c r="I47" s="35">
        <v>148</v>
      </c>
      <c r="J47" s="36">
        <v>748</v>
      </c>
      <c r="K47" s="37">
        <v>0.33200000000000002</v>
      </c>
      <c r="L47" s="37">
        <v>0.626</v>
      </c>
      <c r="M47" s="37">
        <v>0.46500000000000002</v>
      </c>
      <c r="N47" s="37">
        <v>0.434</v>
      </c>
      <c r="O47" s="37">
        <v>0.41099999999999998</v>
      </c>
    </row>
    <row r="48" spans="1:15" hidden="1" x14ac:dyDescent="0.25">
      <c r="A48" s="33" t="s">
        <v>19</v>
      </c>
      <c r="B48" s="33">
        <v>5</v>
      </c>
      <c r="C48" s="33">
        <v>0.5</v>
      </c>
      <c r="D48" s="33" t="s">
        <v>6</v>
      </c>
      <c r="E48" s="34">
        <v>0.375</v>
      </c>
      <c r="F48" s="33" t="s">
        <v>12</v>
      </c>
      <c r="G48" s="35">
        <v>259</v>
      </c>
      <c r="H48" s="35">
        <v>419</v>
      </c>
      <c r="I48" s="35">
        <v>167</v>
      </c>
      <c r="J48" s="36">
        <v>678</v>
      </c>
      <c r="K48" s="37">
        <v>0.38200000000000001</v>
      </c>
      <c r="L48" s="37">
        <v>0.60799999999999998</v>
      </c>
      <c r="M48" s="37">
        <v>0.49399999999999999</v>
      </c>
      <c r="N48" s="37">
        <v>0.46899999999999997</v>
      </c>
      <c r="O48" s="37">
        <v>0.45100000000000001</v>
      </c>
    </row>
    <row r="49" spans="1:15" hidden="1" x14ac:dyDescent="0.25">
      <c r="A49" s="33" t="s">
        <v>19</v>
      </c>
      <c r="B49" s="33">
        <v>5</v>
      </c>
      <c r="C49" s="33"/>
      <c r="D49" s="33" t="s">
        <v>6</v>
      </c>
      <c r="E49" s="34">
        <v>0.375</v>
      </c>
      <c r="F49" s="33" t="s">
        <v>12</v>
      </c>
      <c r="G49" s="35">
        <v>277</v>
      </c>
      <c r="H49" s="35">
        <v>471</v>
      </c>
      <c r="I49" s="35">
        <v>197</v>
      </c>
      <c r="J49" s="36">
        <v>748</v>
      </c>
      <c r="K49" s="37">
        <v>0.37</v>
      </c>
      <c r="L49" s="37">
        <v>0.58399999999999996</v>
      </c>
      <c r="M49" s="37">
        <v>0.47699999999999998</v>
      </c>
      <c r="N49" s="37">
        <v>0.45300000000000001</v>
      </c>
      <c r="O49" s="37">
        <v>0.436</v>
      </c>
    </row>
    <row r="50" spans="1:15" x14ac:dyDescent="0.25">
      <c r="A50" s="33" t="s">
        <v>19</v>
      </c>
      <c r="B50" s="33">
        <v>1</v>
      </c>
      <c r="C50" s="33">
        <v>0.5</v>
      </c>
      <c r="D50" s="33" t="s">
        <v>7</v>
      </c>
      <c r="E50" s="34">
        <v>0.17499999999999999</v>
      </c>
      <c r="F50" s="33" t="s">
        <v>12</v>
      </c>
      <c r="G50" s="35">
        <v>339</v>
      </c>
      <c r="H50" s="35">
        <v>339</v>
      </c>
      <c r="I50" s="35">
        <v>452</v>
      </c>
      <c r="J50" s="36">
        <v>678</v>
      </c>
      <c r="K50" s="37">
        <v>0.5</v>
      </c>
      <c r="L50" s="37">
        <v>0.42899999999999999</v>
      </c>
      <c r="M50" s="37">
        <v>0.45400000000000001</v>
      </c>
      <c r="N50" s="37">
        <v>0.46200000000000002</v>
      </c>
      <c r="O50" s="37">
        <v>0.46800000000000003</v>
      </c>
    </row>
    <row r="51" spans="1:15" hidden="1" x14ac:dyDescent="0.25">
      <c r="A51" s="33" t="s">
        <v>19</v>
      </c>
      <c r="B51" s="33">
        <v>1</v>
      </c>
      <c r="C51" s="33"/>
      <c r="D51" s="33" t="s">
        <v>7</v>
      </c>
      <c r="E51" s="34">
        <v>0.15</v>
      </c>
      <c r="F51" s="33" t="s">
        <v>12</v>
      </c>
      <c r="G51" s="35">
        <v>374</v>
      </c>
      <c r="H51" s="35">
        <v>374</v>
      </c>
      <c r="I51" s="35">
        <v>531</v>
      </c>
      <c r="J51" s="36">
        <v>748</v>
      </c>
      <c r="K51" s="37">
        <v>0.5</v>
      </c>
      <c r="L51" s="37">
        <v>0.41299999999999998</v>
      </c>
      <c r="M51" s="37">
        <v>0.443</v>
      </c>
      <c r="N51" s="37">
        <v>0.45300000000000001</v>
      </c>
      <c r="O51" s="37">
        <v>0.46</v>
      </c>
    </row>
    <row r="52" spans="1:15" hidden="1" x14ac:dyDescent="0.25">
      <c r="A52" s="33" t="s">
        <v>19</v>
      </c>
      <c r="B52" s="33">
        <v>3</v>
      </c>
      <c r="C52" s="33">
        <v>0.5</v>
      </c>
      <c r="D52" s="33" t="s">
        <v>7</v>
      </c>
      <c r="E52" s="34">
        <v>0.125</v>
      </c>
      <c r="F52" s="33" t="s">
        <v>12</v>
      </c>
      <c r="G52" s="35">
        <v>355</v>
      </c>
      <c r="H52" s="35">
        <v>323</v>
      </c>
      <c r="I52" s="35">
        <v>449</v>
      </c>
      <c r="J52" s="36">
        <v>678</v>
      </c>
      <c r="K52" s="37">
        <v>0.52400000000000002</v>
      </c>
      <c r="L52" s="37">
        <v>0.442</v>
      </c>
      <c r="M52" s="37">
        <v>0.47</v>
      </c>
      <c r="N52" s="37">
        <v>0.47899999999999998</v>
      </c>
      <c r="O52" s="37">
        <v>0.48699999999999999</v>
      </c>
    </row>
    <row r="53" spans="1:15" hidden="1" x14ac:dyDescent="0.25">
      <c r="A53" s="33" t="s">
        <v>19</v>
      </c>
      <c r="B53" s="33">
        <v>3</v>
      </c>
      <c r="C53" s="33"/>
      <c r="D53" s="33" t="s">
        <v>7</v>
      </c>
      <c r="E53" s="34">
        <v>0.15</v>
      </c>
      <c r="F53" s="33" t="s">
        <v>12</v>
      </c>
      <c r="G53" s="35">
        <v>375</v>
      </c>
      <c r="H53" s="35">
        <v>373</v>
      </c>
      <c r="I53" s="35">
        <v>473</v>
      </c>
      <c r="J53" s="36">
        <v>748</v>
      </c>
      <c r="K53" s="37">
        <v>0.501</v>
      </c>
      <c r="L53" s="37">
        <v>0.442</v>
      </c>
      <c r="M53" s="37">
        <v>0.46400000000000002</v>
      </c>
      <c r="N53" s="37">
        <v>0.47</v>
      </c>
      <c r="O53" s="37">
        <v>0.47499999999999998</v>
      </c>
    </row>
    <row r="54" spans="1:15" hidden="1" x14ac:dyDescent="0.25">
      <c r="A54" s="33" t="s">
        <v>19</v>
      </c>
      <c r="B54" s="33">
        <v>5</v>
      </c>
      <c r="C54" s="33">
        <v>0.5</v>
      </c>
      <c r="D54" s="33" t="s">
        <v>7</v>
      </c>
      <c r="E54" s="34">
        <v>0.17499999999999999</v>
      </c>
      <c r="F54" s="33" t="s">
        <v>12</v>
      </c>
      <c r="G54" s="35">
        <v>344</v>
      </c>
      <c r="H54" s="35">
        <v>334</v>
      </c>
      <c r="I54" s="35">
        <v>383</v>
      </c>
      <c r="J54" s="36">
        <v>678</v>
      </c>
      <c r="K54" s="37">
        <v>0.50700000000000001</v>
      </c>
      <c r="L54" s="37">
        <v>0.47299999999999998</v>
      </c>
      <c r="M54" s="37">
        <v>0.48599999999999999</v>
      </c>
      <c r="N54" s="37">
        <v>0.49</v>
      </c>
      <c r="O54" s="37">
        <v>0.49299999999999999</v>
      </c>
    </row>
    <row r="55" spans="1:15" hidden="1" x14ac:dyDescent="0.25">
      <c r="A55" s="33" t="s">
        <v>19</v>
      </c>
      <c r="B55" s="33">
        <v>5</v>
      </c>
      <c r="C55" s="33"/>
      <c r="D55" s="33" t="s">
        <v>7</v>
      </c>
      <c r="E55" s="34">
        <v>0.15</v>
      </c>
      <c r="F55" s="33" t="s">
        <v>12</v>
      </c>
      <c r="G55" s="35">
        <v>380</v>
      </c>
      <c r="H55" s="35">
        <v>368</v>
      </c>
      <c r="I55" s="35">
        <v>453</v>
      </c>
      <c r="J55" s="36">
        <v>748</v>
      </c>
      <c r="K55" s="37">
        <v>0.50800000000000001</v>
      </c>
      <c r="L55" s="37">
        <v>0.45600000000000002</v>
      </c>
      <c r="M55" s="37">
        <v>0.47499999999999998</v>
      </c>
      <c r="N55" s="37">
        <v>0.48099999999999998</v>
      </c>
      <c r="O55" s="37">
        <v>0.48499999999999999</v>
      </c>
    </row>
    <row r="56" spans="1:15" x14ac:dyDescent="0.25">
      <c r="A56" s="33" t="s">
        <v>19</v>
      </c>
      <c r="B56" s="33">
        <v>1</v>
      </c>
      <c r="C56" s="33">
        <v>0.5</v>
      </c>
      <c r="D56" s="33" t="s">
        <v>8</v>
      </c>
      <c r="E56" s="34">
        <v>0.17499999999999999</v>
      </c>
      <c r="F56" s="33" t="s">
        <v>12</v>
      </c>
      <c r="G56" s="35">
        <v>339</v>
      </c>
      <c r="H56" s="35">
        <v>339</v>
      </c>
      <c r="I56" s="35">
        <v>452</v>
      </c>
      <c r="J56" s="36">
        <v>678</v>
      </c>
      <c r="K56" s="37">
        <v>0.5</v>
      </c>
      <c r="L56" s="37">
        <v>0.42899999999999999</v>
      </c>
      <c r="M56" s="37">
        <v>0.45400000000000001</v>
      </c>
      <c r="N56" s="37">
        <v>0.46200000000000002</v>
      </c>
      <c r="O56" s="37">
        <v>0.46800000000000003</v>
      </c>
    </row>
    <row r="57" spans="1:15" hidden="1" x14ac:dyDescent="0.25">
      <c r="A57" s="33" t="s">
        <v>19</v>
      </c>
      <c r="B57" s="33">
        <v>1</v>
      </c>
      <c r="C57" s="33"/>
      <c r="D57" s="33" t="s">
        <v>8</v>
      </c>
      <c r="E57" s="34">
        <v>0.15</v>
      </c>
      <c r="F57" s="33" t="s">
        <v>12</v>
      </c>
      <c r="G57" s="35">
        <v>374</v>
      </c>
      <c r="H57" s="35">
        <v>374</v>
      </c>
      <c r="I57" s="35">
        <v>531</v>
      </c>
      <c r="J57" s="36">
        <v>748</v>
      </c>
      <c r="K57" s="37">
        <v>0.5</v>
      </c>
      <c r="L57" s="37">
        <v>0.41299999999999998</v>
      </c>
      <c r="M57" s="37">
        <v>0.443</v>
      </c>
      <c r="N57" s="37">
        <v>0.45300000000000001</v>
      </c>
      <c r="O57" s="37">
        <v>0.46</v>
      </c>
    </row>
    <row r="58" spans="1:15" hidden="1" x14ac:dyDescent="0.25">
      <c r="A58" s="33" t="s">
        <v>19</v>
      </c>
      <c r="B58" s="33">
        <v>3</v>
      </c>
      <c r="C58" s="33">
        <v>0.5</v>
      </c>
      <c r="D58" s="33" t="s">
        <v>8</v>
      </c>
      <c r="E58" s="34">
        <v>0.125</v>
      </c>
      <c r="F58" s="33" t="s">
        <v>12</v>
      </c>
      <c r="G58" s="35">
        <v>355</v>
      </c>
      <c r="H58" s="35">
        <v>323</v>
      </c>
      <c r="I58" s="35">
        <v>449</v>
      </c>
      <c r="J58" s="36">
        <v>678</v>
      </c>
      <c r="K58" s="37">
        <v>0.52400000000000002</v>
      </c>
      <c r="L58" s="37">
        <v>0.442</v>
      </c>
      <c r="M58" s="37">
        <v>0.47</v>
      </c>
      <c r="N58" s="37">
        <v>0.47899999999999998</v>
      </c>
      <c r="O58" s="37">
        <v>0.48699999999999999</v>
      </c>
    </row>
    <row r="59" spans="1:15" hidden="1" x14ac:dyDescent="0.25">
      <c r="A59" s="33" t="s">
        <v>19</v>
      </c>
      <c r="B59" s="33">
        <v>3</v>
      </c>
      <c r="C59" s="33"/>
      <c r="D59" s="33" t="s">
        <v>8</v>
      </c>
      <c r="E59" s="34">
        <v>0.15</v>
      </c>
      <c r="F59" s="33" t="s">
        <v>12</v>
      </c>
      <c r="G59" s="35">
        <v>375</v>
      </c>
      <c r="H59" s="35">
        <v>373</v>
      </c>
      <c r="I59" s="35">
        <v>473</v>
      </c>
      <c r="J59" s="36">
        <v>748</v>
      </c>
      <c r="K59" s="37">
        <v>0.501</v>
      </c>
      <c r="L59" s="37">
        <v>0.442</v>
      </c>
      <c r="M59" s="37">
        <v>0.46400000000000002</v>
      </c>
      <c r="N59" s="37">
        <v>0.47</v>
      </c>
      <c r="O59" s="37">
        <v>0.47499999999999998</v>
      </c>
    </row>
    <row r="60" spans="1:15" hidden="1" x14ac:dyDescent="0.25">
      <c r="A60" s="33" t="s">
        <v>19</v>
      </c>
      <c r="B60" s="33">
        <v>5</v>
      </c>
      <c r="C60" s="33">
        <v>0.5</v>
      </c>
      <c r="D60" s="33" t="s">
        <v>8</v>
      </c>
      <c r="E60" s="34">
        <v>0.1</v>
      </c>
      <c r="F60" s="33" t="s">
        <v>12</v>
      </c>
      <c r="G60" s="35">
        <v>367</v>
      </c>
      <c r="H60" s="35">
        <v>311</v>
      </c>
      <c r="I60" s="35">
        <v>472</v>
      </c>
      <c r="J60" s="36">
        <v>678</v>
      </c>
      <c r="K60" s="37">
        <v>0.54100000000000004</v>
      </c>
      <c r="L60" s="37">
        <v>0.437</v>
      </c>
      <c r="M60" s="37">
        <v>0.47299999999999998</v>
      </c>
      <c r="N60" s="37">
        <v>0.48399999999999999</v>
      </c>
      <c r="O60" s="37">
        <v>0.49299999999999999</v>
      </c>
    </row>
    <row r="61" spans="1:15" hidden="1" x14ac:dyDescent="0.25">
      <c r="A61" s="33" t="s">
        <v>19</v>
      </c>
      <c r="B61" s="33">
        <v>5</v>
      </c>
      <c r="C61" s="33"/>
      <c r="D61" s="33" t="s">
        <v>8</v>
      </c>
      <c r="E61" s="34">
        <v>0.15</v>
      </c>
      <c r="F61" s="33" t="s">
        <v>12</v>
      </c>
      <c r="G61" s="35">
        <v>380</v>
      </c>
      <c r="H61" s="35">
        <v>368</v>
      </c>
      <c r="I61" s="35">
        <v>453</v>
      </c>
      <c r="J61" s="36">
        <v>748</v>
      </c>
      <c r="K61" s="37">
        <v>0.50800000000000001</v>
      </c>
      <c r="L61" s="37">
        <v>0.45600000000000002</v>
      </c>
      <c r="M61" s="37">
        <v>0.47499999999999998</v>
      </c>
      <c r="N61" s="37">
        <v>0.48099999999999998</v>
      </c>
      <c r="O61" s="37">
        <v>0.48499999999999999</v>
      </c>
    </row>
    <row r="62" spans="1:15" x14ac:dyDescent="0.25">
      <c r="A62" s="33" t="s">
        <v>3</v>
      </c>
      <c r="B62" s="33">
        <v>1</v>
      </c>
      <c r="C62" s="33">
        <v>0.5</v>
      </c>
      <c r="D62" s="33" t="s">
        <v>6</v>
      </c>
      <c r="E62" s="34">
        <v>0.4</v>
      </c>
      <c r="F62" s="33" t="s">
        <v>4</v>
      </c>
      <c r="G62" s="35">
        <v>303</v>
      </c>
      <c r="H62" s="35">
        <v>375</v>
      </c>
      <c r="I62" s="35">
        <v>234</v>
      </c>
      <c r="J62" s="36">
        <v>678</v>
      </c>
      <c r="K62" s="37">
        <v>0.44700000000000001</v>
      </c>
      <c r="L62" s="37">
        <v>0.56399999999999995</v>
      </c>
      <c r="M62" s="37">
        <v>0.51200000000000001</v>
      </c>
      <c r="N62" s="37">
        <v>0.499</v>
      </c>
      <c r="O62" s="37">
        <v>0.48899999999999999</v>
      </c>
    </row>
    <row r="63" spans="1:15" hidden="1" x14ac:dyDescent="0.25">
      <c r="A63" s="33" t="s">
        <v>3</v>
      </c>
      <c r="B63" s="33">
        <v>1</v>
      </c>
      <c r="C63" s="33"/>
      <c r="D63" s="33" t="s">
        <v>6</v>
      </c>
      <c r="E63" s="34">
        <v>0.5</v>
      </c>
      <c r="F63" s="33" t="s">
        <v>4</v>
      </c>
      <c r="G63" s="35">
        <v>291</v>
      </c>
      <c r="H63" s="35">
        <v>457</v>
      </c>
      <c r="I63" s="35">
        <v>183</v>
      </c>
      <c r="J63" s="36">
        <v>748</v>
      </c>
      <c r="K63" s="37">
        <v>0.38900000000000001</v>
      </c>
      <c r="L63" s="37">
        <v>0.61399999999999999</v>
      </c>
      <c r="M63" s="37">
        <v>0.501</v>
      </c>
      <c r="N63" s="37">
        <v>0.47599999999999998</v>
      </c>
      <c r="O63" s="37">
        <v>0.45800000000000002</v>
      </c>
    </row>
    <row r="64" spans="1:15" hidden="1" x14ac:dyDescent="0.25">
      <c r="A64" s="33" t="s">
        <v>3</v>
      </c>
      <c r="B64" s="33">
        <v>3</v>
      </c>
      <c r="C64" s="33">
        <v>0.5</v>
      </c>
      <c r="D64" s="33" t="s">
        <v>6</v>
      </c>
      <c r="E64" s="34">
        <v>0.57499999999999996</v>
      </c>
      <c r="F64" s="33" t="s">
        <v>4</v>
      </c>
      <c r="G64" s="35">
        <v>257</v>
      </c>
      <c r="H64" s="35">
        <v>421</v>
      </c>
      <c r="I64" s="35">
        <v>112</v>
      </c>
      <c r="J64" s="36">
        <v>678</v>
      </c>
      <c r="K64" s="37">
        <v>0.379</v>
      </c>
      <c r="L64" s="37">
        <v>0.69599999999999995</v>
      </c>
      <c r="M64" s="37">
        <v>0.52500000000000002</v>
      </c>
      <c r="N64" s="37">
        <v>0.49099999999999999</v>
      </c>
      <c r="O64" s="37">
        <v>0.46600000000000003</v>
      </c>
    </row>
    <row r="65" spans="1:15" hidden="1" x14ac:dyDescent="0.25">
      <c r="A65" s="33" t="s">
        <v>3</v>
      </c>
      <c r="B65" s="33">
        <v>3</v>
      </c>
      <c r="C65" s="33"/>
      <c r="D65" s="33" t="s">
        <v>6</v>
      </c>
      <c r="E65" s="34">
        <v>0.47499999999999998</v>
      </c>
      <c r="F65" s="33" t="s">
        <v>4</v>
      </c>
      <c r="G65" s="35">
        <v>297</v>
      </c>
      <c r="H65" s="35">
        <v>451</v>
      </c>
      <c r="I65" s="35">
        <v>178</v>
      </c>
      <c r="J65" s="36">
        <v>748</v>
      </c>
      <c r="K65" s="37">
        <v>0.39700000000000002</v>
      </c>
      <c r="L65" s="37">
        <v>0.625</v>
      </c>
      <c r="M65" s="37">
        <v>0.51100000000000001</v>
      </c>
      <c r="N65" s="37">
        <v>0.48599999999999999</v>
      </c>
      <c r="O65" s="37">
        <v>0.46700000000000003</v>
      </c>
    </row>
    <row r="66" spans="1:15" hidden="1" x14ac:dyDescent="0.25">
      <c r="A66" s="33" t="s">
        <v>3</v>
      </c>
      <c r="B66" s="33">
        <v>5</v>
      </c>
      <c r="C66" s="33">
        <v>0.5</v>
      </c>
      <c r="D66" s="33" t="s">
        <v>6</v>
      </c>
      <c r="E66" s="34">
        <v>0.4</v>
      </c>
      <c r="F66" s="33" t="s">
        <v>4</v>
      </c>
      <c r="G66" s="35">
        <v>301</v>
      </c>
      <c r="H66" s="35">
        <v>377</v>
      </c>
      <c r="I66" s="35">
        <v>196</v>
      </c>
      <c r="J66" s="36">
        <v>678</v>
      </c>
      <c r="K66" s="37">
        <v>0.44400000000000001</v>
      </c>
      <c r="L66" s="37">
        <v>0.60599999999999998</v>
      </c>
      <c r="M66" s="37">
        <v>0.53</v>
      </c>
      <c r="N66" s="37">
        <v>0.51200000000000001</v>
      </c>
      <c r="O66" s="37">
        <v>0.498</v>
      </c>
    </row>
    <row r="67" spans="1:15" hidden="1" x14ac:dyDescent="0.25">
      <c r="A67" s="33" t="s">
        <v>3</v>
      </c>
      <c r="B67" s="33">
        <v>5</v>
      </c>
      <c r="C67" s="33"/>
      <c r="D67" s="33" t="s">
        <v>6</v>
      </c>
      <c r="E67" s="34">
        <v>0.47499999999999998</v>
      </c>
      <c r="F67" s="33" t="s">
        <v>4</v>
      </c>
      <c r="G67" s="35">
        <v>298</v>
      </c>
      <c r="H67" s="35">
        <v>450</v>
      </c>
      <c r="I67" s="35">
        <v>169</v>
      </c>
      <c r="J67" s="36">
        <v>748</v>
      </c>
      <c r="K67" s="37">
        <v>0.39800000000000002</v>
      </c>
      <c r="L67" s="37">
        <v>0.63800000000000001</v>
      </c>
      <c r="M67" s="37">
        <v>0.51700000000000002</v>
      </c>
      <c r="N67" s="37">
        <v>0.49099999999999999</v>
      </c>
      <c r="O67" s="37">
        <v>0.47099999999999997</v>
      </c>
    </row>
    <row r="68" spans="1:15" x14ac:dyDescent="0.25">
      <c r="A68" s="33" t="s">
        <v>3</v>
      </c>
      <c r="B68" s="33">
        <v>1</v>
      </c>
      <c r="C68" s="33">
        <v>0.5</v>
      </c>
      <c r="D68" s="33" t="s">
        <v>7</v>
      </c>
      <c r="E68" s="34">
        <v>0.4</v>
      </c>
      <c r="F68" s="33" t="s">
        <v>4</v>
      </c>
      <c r="G68" s="35">
        <v>303</v>
      </c>
      <c r="H68" s="35">
        <v>375</v>
      </c>
      <c r="I68" s="35">
        <v>234</v>
      </c>
      <c r="J68" s="36">
        <v>678</v>
      </c>
      <c r="K68" s="37">
        <v>0.44700000000000001</v>
      </c>
      <c r="L68" s="37">
        <v>0.56399999999999995</v>
      </c>
      <c r="M68" s="37">
        <v>0.51200000000000001</v>
      </c>
      <c r="N68" s="37">
        <v>0.499</v>
      </c>
      <c r="O68" s="37">
        <v>0.48899999999999999</v>
      </c>
    </row>
    <row r="69" spans="1:15" hidden="1" x14ac:dyDescent="0.25">
      <c r="A69" s="33" t="s">
        <v>3</v>
      </c>
      <c r="B69" s="33">
        <v>1</v>
      </c>
      <c r="C69" s="33"/>
      <c r="D69" s="33" t="s">
        <v>7</v>
      </c>
      <c r="E69" s="34">
        <v>0.47499999999999998</v>
      </c>
      <c r="F69" s="33" t="s">
        <v>4</v>
      </c>
      <c r="G69" s="35">
        <v>297</v>
      </c>
      <c r="H69" s="35">
        <v>451</v>
      </c>
      <c r="I69" s="35">
        <v>202</v>
      </c>
      <c r="J69" s="36">
        <v>748</v>
      </c>
      <c r="K69" s="37">
        <v>0.39700000000000002</v>
      </c>
      <c r="L69" s="37">
        <v>0.59499999999999997</v>
      </c>
      <c r="M69" s="37">
        <v>0.498</v>
      </c>
      <c r="N69" s="37">
        <v>0.47599999999999998</v>
      </c>
      <c r="O69" s="37">
        <v>0.46</v>
      </c>
    </row>
    <row r="70" spans="1:15" hidden="1" x14ac:dyDescent="0.25">
      <c r="A70" s="33" t="s">
        <v>3</v>
      </c>
      <c r="B70" s="33">
        <v>3</v>
      </c>
      <c r="C70" s="33">
        <v>0.5</v>
      </c>
      <c r="D70" s="33" t="s">
        <v>7</v>
      </c>
      <c r="E70" s="34">
        <v>0.4</v>
      </c>
      <c r="F70" s="33" t="s">
        <v>4</v>
      </c>
      <c r="G70" s="35">
        <v>301</v>
      </c>
      <c r="H70" s="35">
        <v>377</v>
      </c>
      <c r="I70" s="35">
        <v>212</v>
      </c>
      <c r="J70" s="36">
        <v>678</v>
      </c>
      <c r="K70" s="37">
        <v>0.44400000000000001</v>
      </c>
      <c r="L70" s="37">
        <v>0.58699999999999997</v>
      </c>
      <c r="M70" s="37">
        <v>0.52100000000000002</v>
      </c>
      <c r="N70" s="37">
        <v>0.505</v>
      </c>
      <c r="O70" s="37">
        <v>0.49299999999999999</v>
      </c>
    </row>
    <row r="71" spans="1:15" hidden="1" x14ac:dyDescent="0.25">
      <c r="A71" s="33" t="s">
        <v>3</v>
      </c>
      <c r="B71" s="33">
        <v>3</v>
      </c>
      <c r="C71" s="33"/>
      <c r="D71" s="33" t="s">
        <v>7</v>
      </c>
      <c r="E71" s="34">
        <v>0.4</v>
      </c>
      <c r="F71" s="33" t="s">
        <v>4</v>
      </c>
      <c r="G71" s="35">
        <v>320</v>
      </c>
      <c r="H71" s="35">
        <v>428</v>
      </c>
      <c r="I71" s="35">
        <v>234</v>
      </c>
      <c r="J71" s="36">
        <v>748</v>
      </c>
      <c r="K71" s="37">
        <v>0.42799999999999999</v>
      </c>
      <c r="L71" s="37">
        <v>0.57799999999999996</v>
      </c>
      <c r="M71" s="37">
        <v>0.50800000000000001</v>
      </c>
      <c r="N71" s="37">
        <v>0.49199999999999999</v>
      </c>
      <c r="O71" s="37">
        <v>0.47899999999999998</v>
      </c>
    </row>
    <row r="72" spans="1:15" hidden="1" x14ac:dyDescent="0.25">
      <c r="A72" s="33" t="s">
        <v>3</v>
      </c>
      <c r="B72" s="33">
        <v>5</v>
      </c>
      <c r="C72" s="33">
        <v>0.5</v>
      </c>
      <c r="D72" s="33" t="s">
        <v>7</v>
      </c>
      <c r="E72" s="34">
        <v>0.4</v>
      </c>
      <c r="F72" s="33" t="s">
        <v>4</v>
      </c>
      <c r="G72" s="35">
        <v>301</v>
      </c>
      <c r="H72" s="35">
        <v>377</v>
      </c>
      <c r="I72" s="35">
        <v>196</v>
      </c>
      <c r="J72" s="36">
        <v>678</v>
      </c>
      <c r="K72" s="37">
        <v>0.44400000000000001</v>
      </c>
      <c r="L72" s="37">
        <v>0.60599999999999998</v>
      </c>
      <c r="M72" s="37">
        <v>0.53</v>
      </c>
      <c r="N72" s="37">
        <v>0.51200000000000001</v>
      </c>
      <c r="O72" s="37">
        <v>0.498</v>
      </c>
    </row>
    <row r="73" spans="1:15" hidden="1" x14ac:dyDescent="0.25">
      <c r="A73" s="33" t="s">
        <v>3</v>
      </c>
      <c r="B73" s="33">
        <v>5</v>
      </c>
      <c r="C73" s="33"/>
      <c r="D73" s="33" t="s">
        <v>7</v>
      </c>
      <c r="E73" s="34">
        <v>0.4</v>
      </c>
      <c r="F73" s="33" t="s">
        <v>4</v>
      </c>
      <c r="G73" s="35">
        <v>320</v>
      </c>
      <c r="H73" s="35">
        <v>428</v>
      </c>
      <c r="I73" s="35">
        <v>222</v>
      </c>
      <c r="J73" s="36">
        <v>748</v>
      </c>
      <c r="K73" s="37">
        <v>0.42799999999999999</v>
      </c>
      <c r="L73" s="37">
        <v>0.59</v>
      </c>
      <c r="M73" s="37">
        <v>0.51400000000000001</v>
      </c>
      <c r="N73" s="37">
        <v>0.496</v>
      </c>
      <c r="O73" s="37">
        <v>0.48199999999999998</v>
      </c>
    </row>
    <row r="74" spans="1:15" x14ac:dyDescent="0.25">
      <c r="A74" s="33" t="s">
        <v>3</v>
      </c>
      <c r="B74" s="33">
        <v>1</v>
      </c>
      <c r="C74" s="33">
        <v>0.5</v>
      </c>
      <c r="D74" s="33" t="s">
        <v>8</v>
      </c>
      <c r="E74" s="34">
        <v>0.4</v>
      </c>
      <c r="F74" s="33" t="s">
        <v>4</v>
      </c>
      <c r="G74" s="35">
        <v>303</v>
      </c>
      <c r="H74" s="35">
        <v>375</v>
      </c>
      <c r="I74" s="35">
        <v>234</v>
      </c>
      <c r="J74" s="36">
        <v>678</v>
      </c>
      <c r="K74" s="37">
        <v>0.44700000000000001</v>
      </c>
      <c r="L74" s="37">
        <v>0.56399999999999995</v>
      </c>
      <c r="M74" s="37">
        <v>0.51200000000000001</v>
      </c>
      <c r="N74" s="37">
        <v>0.499</v>
      </c>
      <c r="O74" s="37">
        <v>0.48899999999999999</v>
      </c>
    </row>
    <row r="75" spans="1:15" hidden="1" x14ac:dyDescent="0.25">
      <c r="A75" s="33" t="s">
        <v>3</v>
      </c>
      <c r="B75" s="33">
        <v>1</v>
      </c>
      <c r="C75" s="33"/>
      <c r="D75" s="33" t="s">
        <v>8</v>
      </c>
      <c r="E75" s="34">
        <v>0.4</v>
      </c>
      <c r="F75" s="33" t="s">
        <v>4</v>
      </c>
      <c r="G75" s="35">
        <v>318</v>
      </c>
      <c r="H75" s="35">
        <v>430</v>
      </c>
      <c r="I75" s="35">
        <v>259</v>
      </c>
      <c r="J75" s="36">
        <v>748</v>
      </c>
      <c r="K75" s="37">
        <v>0.42499999999999999</v>
      </c>
      <c r="L75" s="37">
        <v>0.55100000000000005</v>
      </c>
      <c r="M75" s="37">
        <v>0.49399999999999999</v>
      </c>
      <c r="N75" s="37">
        <v>0.48</v>
      </c>
      <c r="O75" s="37">
        <v>0.46899999999999997</v>
      </c>
    </row>
    <row r="76" spans="1:15" hidden="1" x14ac:dyDescent="0.25">
      <c r="A76" s="33" t="s">
        <v>3</v>
      </c>
      <c r="B76" s="33">
        <v>3</v>
      </c>
      <c r="C76" s="33">
        <v>0.5</v>
      </c>
      <c r="D76" s="33" t="s">
        <v>8</v>
      </c>
      <c r="E76" s="34">
        <v>0.25</v>
      </c>
      <c r="F76" s="33" t="s">
        <v>4</v>
      </c>
      <c r="G76" s="35">
        <v>363</v>
      </c>
      <c r="H76" s="35">
        <v>315</v>
      </c>
      <c r="I76" s="35">
        <v>454</v>
      </c>
      <c r="J76" s="36">
        <v>678</v>
      </c>
      <c r="K76" s="37">
        <v>0.53500000000000003</v>
      </c>
      <c r="L76" s="37">
        <v>0.44400000000000001</v>
      </c>
      <c r="M76" s="37">
        <v>0.47599999999999998</v>
      </c>
      <c r="N76" s="37">
        <v>0.48599999999999999</v>
      </c>
      <c r="O76" s="37">
        <v>0.49399999999999999</v>
      </c>
    </row>
    <row r="77" spans="1:15" hidden="1" x14ac:dyDescent="0.25">
      <c r="A77" s="33" t="s">
        <v>3</v>
      </c>
      <c r="B77" s="33">
        <v>3</v>
      </c>
      <c r="C77" s="33"/>
      <c r="D77" s="33" t="s">
        <v>8</v>
      </c>
      <c r="E77" s="34">
        <v>0.4</v>
      </c>
      <c r="F77" s="33" t="s">
        <v>4</v>
      </c>
      <c r="G77" s="35">
        <v>320</v>
      </c>
      <c r="H77" s="35">
        <v>428</v>
      </c>
      <c r="I77" s="35">
        <v>234</v>
      </c>
      <c r="J77" s="36">
        <v>748</v>
      </c>
      <c r="K77" s="37">
        <v>0.42799999999999999</v>
      </c>
      <c r="L77" s="37">
        <v>0.57799999999999996</v>
      </c>
      <c r="M77" s="37">
        <v>0.50800000000000001</v>
      </c>
      <c r="N77" s="37">
        <v>0.49199999999999999</v>
      </c>
      <c r="O77" s="2">
        <f t="shared" ref="O77:O79" si="0">(1+1.2^2)*$L77*$K77/(1.2^2*$L77+$K77)</f>
        <v>0.47893944395074262</v>
      </c>
    </row>
    <row r="78" spans="1:15" hidden="1" x14ac:dyDescent="0.25">
      <c r="A78" s="33" t="s">
        <v>3</v>
      </c>
      <c r="B78" s="33">
        <v>5</v>
      </c>
      <c r="C78" s="33">
        <v>0.5</v>
      </c>
      <c r="D78" s="33" t="s">
        <v>8</v>
      </c>
      <c r="E78" s="34">
        <v>0.17499999999999999</v>
      </c>
      <c r="F78" s="33" t="s">
        <v>20</v>
      </c>
      <c r="G78" s="35">
        <v>372</v>
      </c>
      <c r="H78" s="35">
        <v>306</v>
      </c>
      <c r="I78" s="35">
        <v>431</v>
      </c>
      <c r="J78" s="36">
        <v>678</v>
      </c>
      <c r="K78" s="37">
        <v>0.54900000000000004</v>
      </c>
      <c r="L78" s="37">
        <v>0.46300000000000002</v>
      </c>
      <c r="M78" s="37">
        <v>0.49299999999999999</v>
      </c>
      <c r="N78" s="37">
        <v>0.502</v>
      </c>
      <c r="O78" s="2">
        <f t="shared" si="0"/>
        <v>0.5101637548119633</v>
      </c>
    </row>
    <row r="79" spans="1:15" hidden="1" x14ac:dyDescent="0.25">
      <c r="A79" s="33" t="s">
        <v>3</v>
      </c>
      <c r="B79" s="33">
        <v>5</v>
      </c>
      <c r="C79" s="33"/>
      <c r="D79" s="33" t="s">
        <v>8</v>
      </c>
      <c r="E79" s="34">
        <v>0.25</v>
      </c>
      <c r="F79" s="33" t="s">
        <v>4</v>
      </c>
      <c r="G79" s="35">
        <v>394</v>
      </c>
      <c r="H79" s="35">
        <v>354</v>
      </c>
      <c r="I79" s="35">
        <v>496</v>
      </c>
      <c r="J79" s="36">
        <v>748</v>
      </c>
      <c r="K79" s="37">
        <v>0.52700000000000002</v>
      </c>
      <c r="L79" s="2">
        <f>$G79/($G79+$I79)</f>
        <v>0.44269662921348313</v>
      </c>
      <c r="M79" s="2">
        <f>(1+0.8^2)*$L79*$K79/(0.8^2*$L79+$K79)</f>
        <v>0.47217282546901646</v>
      </c>
      <c r="N79" s="37">
        <v>0.48099999999999998</v>
      </c>
      <c r="O79" s="2">
        <f t="shared" si="0"/>
        <v>0.48884755738669805</v>
      </c>
    </row>
    <row r="80" spans="1:15" x14ac:dyDescent="0.25">
      <c r="A80" t="s">
        <v>25</v>
      </c>
      <c r="B80">
        <v>1</v>
      </c>
      <c r="C80">
        <v>0.5</v>
      </c>
      <c r="D80" t="s">
        <v>6</v>
      </c>
      <c r="E80">
        <v>0.52500000000000002</v>
      </c>
      <c r="F80" t="s">
        <v>4</v>
      </c>
      <c r="G80">
        <v>273</v>
      </c>
      <c r="H80">
        <v>405</v>
      </c>
      <c r="I80">
        <v>200</v>
      </c>
      <c r="J80">
        <v>678</v>
      </c>
      <c r="K80" s="2">
        <v>0.40300000000000002</v>
      </c>
      <c r="L80" s="2">
        <v>0.57699999999999996</v>
      </c>
      <c r="M80" s="2">
        <v>0.49399999999999999</v>
      </c>
      <c r="N80" s="2">
        <v>0.47399999999999998</v>
      </c>
      <c r="O80" s="2">
        <v>0.45700000000000002</v>
      </c>
    </row>
    <row r="81" spans="1:15" x14ac:dyDescent="0.25">
      <c r="A81" t="s">
        <v>25</v>
      </c>
      <c r="B81">
        <v>1</v>
      </c>
      <c r="C81">
        <v>0.5</v>
      </c>
      <c r="D81" t="s">
        <v>7</v>
      </c>
      <c r="E81">
        <v>0.52500000000000002</v>
      </c>
      <c r="F81" t="s">
        <v>4</v>
      </c>
      <c r="G81">
        <v>273</v>
      </c>
      <c r="H81">
        <v>405</v>
      </c>
      <c r="I81">
        <v>200</v>
      </c>
      <c r="J81">
        <v>678</v>
      </c>
      <c r="K81" s="2">
        <v>0.40300000000000002</v>
      </c>
      <c r="L81" s="2">
        <v>0.57699999999999996</v>
      </c>
      <c r="M81" s="2">
        <v>0.49399999999999999</v>
      </c>
      <c r="N81" s="2">
        <v>0.47399999999999998</v>
      </c>
      <c r="O81" s="2">
        <v>0.45700000000000002</v>
      </c>
    </row>
    <row r="82" spans="1:15" x14ac:dyDescent="0.25">
      <c r="A82" t="s">
        <v>25</v>
      </c>
      <c r="B82">
        <v>1</v>
      </c>
      <c r="C82">
        <v>0.5</v>
      </c>
      <c r="D82" t="s">
        <v>29</v>
      </c>
      <c r="E82">
        <v>0.375</v>
      </c>
      <c r="F82" t="s">
        <v>4</v>
      </c>
      <c r="G82">
        <v>324</v>
      </c>
      <c r="H82">
        <v>354</v>
      </c>
      <c r="I82">
        <v>428</v>
      </c>
      <c r="J82">
        <v>678</v>
      </c>
      <c r="K82" s="2">
        <v>0.47799999999999998</v>
      </c>
      <c r="L82" s="2">
        <v>0.43099999999999999</v>
      </c>
      <c r="M82" s="2">
        <v>0.44800000000000001</v>
      </c>
      <c r="N82" s="2">
        <v>0.45300000000000001</v>
      </c>
      <c r="O82" s="2">
        <v>0.45800000000000002</v>
      </c>
    </row>
    <row r="83" spans="1:15" x14ac:dyDescent="0.25">
      <c r="A83" t="s">
        <v>26</v>
      </c>
      <c r="B83">
        <v>1</v>
      </c>
      <c r="C83">
        <v>0.5</v>
      </c>
      <c r="D83" t="s">
        <v>6</v>
      </c>
      <c r="E83">
        <v>0.05</v>
      </c>
      <c r="F83" t="s">
        <v>12</v>
      </c>
      <c r="G83">
        <v>266</v>
      </c>
      <c r="H83">
        <v>412</v>
      </c>
      <c r="I83">
        <v>265</v>
      </c>
      <c r="J83">
        <v>678</v>
      </c>
      <c r="K83" s="2">
        <v>0.39200000000000002</v>
      </c>
      <c r="L83" s="2">
        <v>0.501</v>
      </c>
      <c r="M83" s="2">
        <v>0.45200000000000001</v>
      </c>
      <c r="N83" s="2">
        <v>0.44</v>
      </c>
      <c r="O83" s="2">
        <v>0.42899999999999999</v>
      </c>
    </row>
    <row r="84" spans="1:15" x14ac:dyDescent="0.25">
      <c r="A84" t="s">
        <v>26</v>
      </c>
      <c r="B84">
        <v>1</v>
      </c>
      <c r="C84">
        <v>0.5</v>
      </c>
      <c r="D84" t="s">
        <v>7</v>
      </c>
      <c r="E84">
        <v>0.05</v>
      </c>
      <c r="F84" t="s">
        <v>27</v>
      </c>
      <c r="G84">
        <v>282</v>
      </c>
      <c r="H84">
        <v>396</v>
      </c>
      <c r="I84">
        <v>313</v>
      </c>
      <c r="J84">
        <v>678</v>
      </c>
      <c r="K84" s="2">
        <v>0.41599999999999998</v>
      </c>
      <c r="L84" s="2">
        <v>0.47399999999999998</v>
      </c>
      <c r="M84" s="2">
        <v>0.44900000000000001</v>
      </c>
      <c r="N84" s="2">
        <v>0.443</v>
      </c>
      <c r="O84" s="2">
        <v>0.437</v>
      </c>
    </row>
    <row r="85" spans="1:15" x14ac:dyDescent="0.25">
      <c r="A85" t="s">
        <v>26</v>
      </c>
      <c r="B85">
        <v>1</v>
      </c>
      <c r="C85">
        <v>0.5</v>
      </c>
      <c r="D85" t="s">
        <v>29</v>
      </c>
      <c r="E85">
        <v>0.05</v>
      </c>
      <c r="F85" t="s">
        <v>28</v>
      </c>
      <c r="G85">
        <v>337</v>
      </c>
      <c r="H85">
        <v>341</v>
      </c>
      <c r="I85">
        <v>540</v>
      </c>
      <c r="J85">
        <v>678</v>
      </c>
      <c r="K85" s="2">
        <v>0.497</v>
      </c>
      <c r="L85" s="2">
        <v>0.38400000000000001</v>
      </c>
      <c r="M85" s="2">
        <v>0.42199999999999999</v>
      </c>
      <c r="N85" s="2">
        <v>0.433</v>
      </c>
      <c r="O85" s="2">
        <v>0.44600000000000001</v>
      </c>
    </row>
    <row r="86" spans="1:15" x14ac:dyDescent="0.25">
      <c r="A86" t="s">
        <v>23</v>
      </c>
      <c r="B86">
        <v>1</v>
      </c>
      <c r="C86">
        <v>0.5</v>
      </c>
      <c r="D86" t="s">
        <v>6</v>
      </c>
      <c r="E86">
        <v>0.05</v>
      </c>
      <c r="F86" t="s">
        <v>12</v>
      </c>
      <c r="G86">
        <v>250</v>
      </c>
      <c r="H86">
        <v>428</v>
      </c>
      <c r="I86">
        <v>215</v>
      </c>
      <c r="J86">
        <v>678</v>
      </c>
      <c r="K86" s="2">
        <v>0.36899999999999999</v>
      </c>
      <c r="L86" s="2">
        <v>0.53800000000000003</v>
      </c>
      <c r="M86" s="2">
        <v>0.45600000000000002</v>
      </c>
      <c r="N86" s="2">
        <v>0.437</v>
      </c>
      <c r="O86" s="2">
        <v>0.42</v>
      </c>
    </row>
    <row r="87" spans="1:15" x14ac:dyDescent="0.25">
      <c r="A87" t="s">
        <v>23</v>
      </c>
      <c r="B87">
        <v>1</v>
      </c>
      <c r="C87">
        <v>0.5</v>
      </c>
      <c r="D87" t="s">
        <v>7</v>
      </c>
      <c r="E87">
        <v>0.05</v>
      </c>
      <c r="F87" t="s">
        <v>12</v>
      </c>
      <c r="G87">
        <v>250</v>
      </c>
      <c r="H87">
        <v>428</v>
      </c>
      <c r="I87">
        <v>215</v>
      </c>
      <c r="J87">
        <v>678</v>
      </c>
      <c r="K87" s="2">
        <v>0.36899999999999999</v>
      </c>
      <c r="L87" s="2">
        <v>0.53800000000000003</v>
      </c>
      <c r="M87" s="2">
        <v>0.45600000000000002</v>
      </c>
      <c r="N87" s="2">
        <v>0.437</v>
      </c>
      <c r="O87" s="2">
        <v>0.42</v>
      </c>
    </row>
    <row r="88" spans="1:15" x14ac:dyDescent="0.25">
      <c r="A88" t="s">
        <v>23</v>
      </c>
      <c r="B88">
        <v>1</v>
      </c>
      <c r="C88">
        <v>0.5</v>
      </c>
      <c r="D88" t="s">
        <v>29</v>
      </c>
      <c r="E88">
        <v>0.05</v>
      </c>
      <c r="F88" t="s">
        <v>12</v>
      </c>
      <c r="G88">
        <v>250</v>
      </c>
      <c r="H88">
        <v>428</v>
      </c>
      <c r="I88">
        <v>215</v>
      </c>
      <c r="J88">
        <v>678</v>
      </c>
      <c r="K88" s="2">
        <v>0.36899999999999999</v>
      </c>
      <c r="L88" s="2">
        <v>0.53800000000000003</v>
      </c>
      <c r="M88" s="2">
        <v>0.45600000000000002</v>
      </c>
      <c r="N88" s="2">
        <v>0.437</v>
      </c>
      <c r="O88" s="2">
        <v>0.42</v>
      </c>
    </row>
    <row r="89" spans="1:15" x14ac:dyDescent="0.25">
      <c r="A89" t="s">
        <v>24</v>
      </c>
      <c r="B89">
        <v>1</v>
      </c>
      <c r="C89">
        <v>0.5</v>
      </c>
      <c r="D89" t="s">
        <v>6</v>
      </c>
      <c r="E89">
        <v>0.67500000000000004</v>
      </c>
      <c r="F89" t="s">
        <v>4</v>
      </c>
      <c r="G89">
        <v>247</v>
      </c>
      <c r="H89">
        <v>431</v>
      </c>
      <c r="I89">
        <v>111</v>
      </c>
      <c r="J89">
        <v>678</v>
      </c>
      <c r="K89" s="2">
        <v>0.36399999999999999</v>
      </c>
      <c r="L89" s="2">
        <v>0.69</v>
      </c>
      <c r="M89" s="2">
        <v>0.51200000000000001</v>
      </c>
      <c r="N89" s="2">
        <v>0.47699999999999998</v>
      </c>
      <c r="O89" s="2">
        <v>0.44700000000000001</v>
      </c>
    </row>
    <row r="90" spans="1:15" x14ac:dyDescent="0.25">
      <c r="A90" t="s">
        <v>24</v>
      </c>
      <c r="B90">
        <v>1</v>
      </c>
      <c r="C90">
        <v>0.5</v>
      </c>
      <c r="D90" t="s">
        <v>7</v>
      </c>
      <c r="E90">
        <v>0.42499999999999999</v>
      </c>
      <c r="F90" t="s">
        <v>4</v>
      </c>
      <c r="G90">
        <v>300</v>
      </c>
      <c r="H90">
        <v>378</v>
      </c>
      <c r="I90">
        <v>241</v>
      </c>
      <c r="J90">
        <v>678</v>
      </c>
      <c r="K90" s="2">
        <v>0.442</v>
      </c>
      <c r="L90" s="2">
        <v>0.55500000000000005</v>
      </c>
      <c r="M90" s="2">
        <v>0.505</v>
      </c>
      <c r="N90" s="2">
        <v>0.49199999999999999</v>
      </c>
      <c r="O90" s="2">
        <v>0.48</v>
      </c>
    </row>
    <row r="91" spans="1:15" x14ac:dyDescent="0.25">
      <c r="A91" t="s">
        <v>24</v>
      </c>
      <c r="B91">
        <v>1</v>
      </c>
      <c r="C91">
        <v>0.5</v>
      </c>
      <c r="D91" t="s">
        <v>29</v>
      </c>
      <c r="E91">
        <v>0.4</v>
      </c>
      <c r="F91" t="s">
        <v>4</v>
      </c>
      <c r="G91">
        <v>307</v>
      </c>
      <c r="H91">
        <v>371</v>
      </c>
      <c r="I91">
        <v>266</v>
      </c>
      <c r="J91">
        <v>678</v>
      </c>
      <c r="K91" s="2">
        <v>0.45300000000000001</v>
      </c>
      <c r="L91" s="2">
        <v>0.53600000000000003</v>
      </c>
      <c r="M91" s="2">
        <v>0.5</v>
      </c>
      <c r="N91" s="2">
        <v>0.49099999999999999</v>
      </c>
      <c r="O91" s="2">
        <v>0.48199999999999998</v>
      </c>
    </row>
  </sheetData>
  <autoFilter ref="A1:O79" xr:uid="{7EA4FE8D-E114-48B5-B8F2-6581AA1F3A79}">
    <filterColumn colId="1">
      <filters>
        <filter val="1"/>
      </filters>
    </filterColumn>
    <filterColumn colId="2">
      <customFilters>
        <customFilter operator="notEqual" val=" "/>
      </customFilters>
    </filterColumn>
  </autoFilter>
  <sortState ref="A2:O79">
    <sortCondition ref="A2:A79"/>
  </sortState>
  <conditionalFormatting sqref="O2:O76">
    <cfRule type="expression" dxfId="33" priority="63">
      <formula>O2=MIN(O$2:O$14)</formula>
    </cfRule>
    <cfRule type="expression" dxfId="32" priority="64">
      <formula>O2=MAX(O$2:O$14)</formula>
    </cfRule>
  </conditionalFormatting>
  <conditionalFormatting sqref="O15:O27">
    <cfRule type="expression" dxfId="31" priority="57">
      <formula>O15=MIN(O$2:O$14)</formula>
    </cfRule>
    <cfRule type="expression" dxfId="30" priority="58">
      <formula>O15=MAX(O$2:O$14)</formula>
    </cfRule>
  </conditionalFormatting>
  <conditionalFormatting sqref="L15:N27">
    <cfRule type="expression" dxfId="29" priority="59">
      <formula>L15=MIN(L$2:L$11)</formula>
    </cfRule>
    <cfRule type="expression" dxfId="28" priority="60">
      <formula>L15=MAX(L$2:L$11)</formula>
    </cfRule>
  </conditionalFormatting>
  <conditionalFormatting sqref="O2:O76">
    <cfRule type="expression" dxfId="27" priority="51">
      <formula>O2=MIN(O$2:O$14)</formula>
    </cfRule>
    <cfRule type="expression" dxfId="26" priority="52">
      <formula>O2=MAX(O$2:O$14)</formula>
    </cfRule>
  </conditionalFormatting>
  <conditionalFormatting sqref="O40:O51">
    <cfRule type="expression" dxfId="25" priority="45">
      <formula>O40=MIN(O$2:O$14)</formula>
    </cfRule>
    <cfRule type="expression" dxfId="24" priority="46">
      <formula>O40=MAX(O$2:O$14)</formula>
    </cfRule>
  </conditionalFormatting>
  <conditionalFormatting sqref="L40:N51">
    <cfRule type="expression" dxfId="23" priority="47">
      <formula>L40=MIN(L$2:L$11)</formula>
    </cfRule>
    <cfRule type="expression" dxfId="22" priority="48">
      <formula>L40=MAX(L$2:L$11)</formula>
    </cfRule>
  </conditionalFormatting>
  <conditionalFormatting sqref="O52:O63">
    <cfRule type="expression" dxfId="21" priority="39">
      <formula>O52=MIN(O$2:O$14)</formula>
    </cfRule>
    <cfRule type="expression" dxfId="20" priority="40">
      <formula>O52=MAX(O$2:O$14)</formula>
    </cfRule>
  </conditionalFormatting>
  <conditionalFormatting sqref="L52:N63">
    <cfRule type="expression" dxfId="19" priority="41">
      <formula>L52=MIN(L$2:L$11)</formula>
    </cfRule>
    <cfRule type="expression" dxfId="18" priority="42">
      <formula>L52=MAX(L$2:L$11)</formula>
    </cfRule>
  </conditionalFormatting>
  <conditionalFormatting sqref="O64:O75">
    <cfRule type="expression" dxfId="17" priority="33">
      <formula>O64=MIN(O$2:O$14)</formula>
    </cfRule>
    <cfRule type="expression" dxfId="16" priority="34">
      <formula>O64=MAX(O$2:O$14)</formula>
    </cfRule>
  </conditionalFormatting>
  <conditionalFormatting sqref="L64:N75">
    <cfRule type="expression" dxfId="15" priority="35">
      <formula>L64=MIN(L$2:L$11)</formula>
    </cfRule>
    <cfRule type="expression" dxfId="14" priority="36">
      <formula>L64=MAX(L$2:L$11)</formula>
    </cfRule>
  </conditionalFormatting>
  <conditionalFormatting sqref="O76">
    <cfRule type="expression" dxfId="13" priority="27">
      <formula>O76=MIN(O$2:O$14)</formula>
    </cfRule>
    <cfRule type="expression" dxfId="12" priority="28">
      <formula>O76=MAX(O$2:O$14)</formula>
    </cfRule>
  </conditionalFormatting>
  <conditionalFormatting sqref="L76:N76">
    <cfRule type="expression" dxfId="11" priority="29">
      <formula>L76=MIN(L$2:L$11)</formula>
    </cfRule>
    <cfRule type="expression" dxfId="10" priority="30">
      <formula>L76=MAX(L$2:L$11)</formula>
    </cfRule>
  </conditionalFormatting>
  <conditionalFormatting sqref="L77:N77">
    <cfRule type="expression" dxfId="9" priority="23">
      <formula>L77=MIN(L$2:L$11)</formula>
    </cfRule>
    <cfRule type="expression" dxfId="8" priority="24">
      <formula>L77=MAX(L$2:L$11)</formula>
    </cfRule>
  </conditionalFormatting>
  <conditionalFormatting sqref="L78:N78">
    <cfRule type="expression" dxfId="7" priority="17">
      <formula>L78=MIN(L$2:L$11)</formula>
    </cfRule>
    <cfRule type="expression" dxfId="6" priority="18">
      <formula>L78=MAX(L$2:L$11)</formula>
    </cfRule>
  </conditionalFormatting>
  <conditionalFormatting sqref="N79">
    <cfRule type="expression" dxfId="5" priority="11">
      <formula>N79=MIN(N$2:N$11)</formula>
    </cfRule>
    <cfRule type="expression" dxfId="4" priority="12">
      <formula>N79=MAX(N$2:N$11)</formula>
    </cfRule>
  </conditionalFormatting>
  <conditionalFormatting sqref="K2:O76 G2:G79 K79 N79 K77:N78">
    <cfRule type="expression" dxfId="3" priority="277">
      <formula>G2=MIN(G$2:G$85)</formula>
    </cfRule>
    <cfRule type="expression" dxfId="2" priority="278">
      <formula>G2=MAX(G$2:G$85)</formula>
    </cfRule>
  </conditionalFormatting>
  <conditionalFormatting sqref="H2:I79">
    <cfRule type="expression" dxfId="1" priority="319">
      <formula>H2=MAX(H$2:H$85)</formula>
    </cfRule>
    <cfRule type="expression" dxfId="0" priority="320">
      <formula>H2=MIN(H$2:H$85)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F A A B Q S w M E F A A C A A g A Q Y z a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B j N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Y z a V k 8 y 4 u / z A g A A m z 0 A A B M A H A B G b 3 J t d W x h c y 9 T Z W N 0 a W 9 u M S 5 t I K I Y A C i g F A A A A A A A A A A A A A A A A A A A A A A A A A A A A O 3 b U U / b M B A A 4 P d K / Q 9 W e E m l L G s K Z W y o D 6 y 0 g C Y x t h b t g a L K T Q 7 w c O 3 K d m A V 4 r / P b b p S a N C Y I K F k x w v 0 L j i O 7 + M o O q E h N E w K 0 k k + B 9 v l U r m k L 6 i C i O h L x n l / M O 6 H i h l Q j J I G 4 W D K J W I / O j J W I d h I U 1 / 5 u z K M h y C M 2 2 Y c / K Y U x r 7 Q r t P 6 1 A u p p t F P 6 O 0 x s x 8 P e q 3 2 T q c / X b i n Q M f c 6 F 7 y a u l m f q i v n I p 3 s g u c D S e h h u M 5 H m l K H g + F b m x 6 p C V C G T F x 3 g h q 9 Z p H v s X S Q M e M O T T u v v Q P p Y D T i p d s e s 0 5 U n J o c x H Z B x q B 0 o 5 9 g i 4 d 2 A t n m V n c T Z 7 P I y e z + A 7 n n Z B y q n T D q H h x y e Y F F e d 2 x e 5 4 B H f L d R U V + k y q Y b L h S V K 7 K f f 3 b m 4 c + 1 g H w m x u + J O r b j 1 y 4 y i w 9 + I 2 b m y E i H g 4 A D V N j G y G a V u p l N x Z 1 d 9 K C w e p Q b / 2 I H x b K Z e Y S H 2 q R R V r z r I L t 1 Z x V g l H U C 2 0 j u 7 R c q x 9 m B J L u e 4 1 Z E 3 C Q v b h a l L 4 + 1 t 6 D r p 1 R J c l u m k F D f w y z z b 3 S O 3 f Y q P b W D F z 6 0 U 2 R 0 c j J W l 4 s Z S w 4 Q E d M M 7 M O I 2 O X Z B p e / g h / M l G 1 D y / d R a I c R 0 Z I + O 3 z 3 h z x R h v / J e M v 7 Z R 9 k v L / r B i s o v U o B F y j p C 3 i g H 5 W A N p M 6 U N + S 6 v C d U v D v p p n h / d B r p + I d d P Z P 2 x G K y x P x f V 8 V P 7 c 1 B F y S i 5 E J I D l I y S C y E 5 4 3 H a N R O R v O 4 H v c t z 6 F f 9 O t J G 2 n n R z n h o h 6 J R d M 6 i M x 4 J z p u 1 P T O r G 2 W j 7 L x k Z z w l n M l e x 6 a N t P O m n f H k c E 4 b m z b K z l d 2 x p N D / N s R a b 8 W 7 Y x n i f h O G 2 W / k u y M x 4 k z 2 X V s 2 k g 7 7 / 8 M y X i + O K d t z + z L X g t l o + y 8 Z G c 8 b z z 8 c Y T v t u / x H s o I O N r O w 3 b G E 0 i 0 j b b / y X Z 9 C f f 8 7 A + E B j U 5 z q 4 9 I v I Z 7 I E D m Z O 5 q 8 Z O F C V 1 c B / U y y N O + r d 6 B O w v 0 + m 6 f p K c 5 9 x p s G 0 r 6 Z 4 s n P m p X Q v E u + O O Z U u c 9 3 a F o L J Q w H s / k X / Z 9 / Z v U E s B A i 0 A F A A C A A g A Q Y z a V o U q Y V m m A A A A + Q A A A B I A A A A A A A A A A A A A A A A A A A A A A E N v b m Z p Z y 9 Q Y W N r Y W d l L n h t b F B L A Q I t A B Q A A g A I A E G M 2 l Y P y u m r p A A A A O k A A A A T A A A A A A A A A A A A A A A A A P I A A A B b Q 2 9 u d G V u d F 9 U e X B l c 1 0 u e G 1 s U E s B A i 0 A F A A C A A g A Q Y z a V k 8 y 4 u / z A g A A m z 0 A A B M A A A A A A A A A A A A A A A A A 4 w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D c B A A A A A A D e N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w N z o 1 M y 4 5 N j c 2 O D E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c 6 M D Q u N j A 1 N D M z N l o i I C 8 + P E V u d H J 5 I F R 5 c G U 9 I k Z p b G x D b 2 x 1 b W 5 U e X B l c y I g V m F s d W U 9 I n N B d 0 1 E Q X d V R k J R V U Z B d z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c m V j Y W x s J n F 1 b 3 Q 7 L C Z x d W 9 0 O 3 B y Z W N p c 2 l v b i Z x d W 9 0 O y w m c X V v d D t m M C 4 4 J n F 1 b 3 Q 7 L C Z x d W 9 0 O 2 Y x J n F 1 b 3 Q 7 L C Z x d W 9 0 O 2 Y x L j I m c X V v d D s s J n F 1 b 3 Q 7 b m 9 f Z X Z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A 4 O j E 4 L j U 0 N j c y O D N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E x O j Q y L j g x O T I y N z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j o 1 N C 4 3 N z I 3 M D U 0 W i I g L z 4 8 R W 5 0 c n k g V H l w Z T 0 i R m l s b E N v b H V t b l R 5 c G V z I i B W Y W x 1 Z T 0 i c 0 J n W U d C U W t E Q X d N R E J R V U Z C U V U 9 I i A v P j x F b n R y e S B U e X B l P S J G a W x s Q 2 9 s d W 1 u T m F t Z X M i I F Z h b H V l P S J z W y Z x d W 9 0 O 0 N v b H V t b j E m c X V v d D s s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z o z N y 4 0 M T M 0 M z Q 1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3 K S 9 D a G F u Z 2 V k I F R 5 c G U u e 2 F w c H J v Y W N o L D B 9 J n F 1 b 3 Q 7 L C Z x d W 9 0 O 1 N l Y 3 R p b 2 4 x L 3 N r a W x s X 2 J 5 X 2 N y a X R l c m l h I C g 3 K S 9 D a G F u Z 2 V k I F R 5 c G U u e 0 9 G L D F 9 J n F 1 b 3 Q 7 L C Z x d W 9 0 O 1 N l Y 3 R p b 2 4 x L 3 N r a W x s X 2 J 5 X 2 N y a X R l c m l h I C g 3 K S 9 D a G F u Z 2 V k I F R 5 c G U u e 3 B y b 2 J h Y m l s a X R 5 L D J 9 J n F 1 b 3 Q 7 L C Z x d W 9 0 O 1 N l Y 3 R p b 2 4 x L 3 N r a W x s X 2 J 5 X 2 N y a X R l c m l h I C g 3 K S 9 D a G F u Z 2 V k I F R 5 c G U u e 3 B l c n N p c 3 R l b m N l L D N 9 J n F 1 b 3 Q 7 L C Z x d W 9 0 O 1 N l Y 3 R p b 2 4 x L 3 N r a W x s X 2 J 5 X 2 N y a X R l c m l h I C g 3 K S 9 D a G F u Z 2 V k I F R 5 c G U u e 1 R Q L D R 9 J n F 1 b 3 Q 7 L C Z x d W 9 0 O 1 N l Y 3 R p b 2 4 x L 3 N r a W x s X 2 J 5 X 2 N y a X R l c m l h I C g 3 K S 9 D a G F u Z 2 V k I F R 5 c G U u e 0 Z O L D V 9 J n F 1 b 3 Q 7 L C Z x d W 9 0 O 1 N l Y 3 R p b 2 4 x L 3 N r a W x s X 2 J 5 X 2 N y a X R l c m l h I C g 3 K S 9 D a G F u Z 2 V k I F R 5 c G U u e 0 Z Q L D Z 9 J n F 1 b 3 Q 7 L C Z x d W 9 0 O 1 N l Y 3 R p b 2 4 x L 3 N r a W x s X 2 J 5 X 2 N y a X R l c m l h I C g 3 K S 9 D a G F u Z 2 V k I F R 5 c G U u e 2 5 v X 2 V 2 Z W 5 0 c y w 3 f S Z x d W 9 0 O y w m c X V v d D t T Z W N 0 a W 9 u M S 9 z a 2 l s b F 9 i e V 9 j c m l 0 Z X J p Y S A o N y k v Q 2 h h b m d l Z C B U e X B l L n t y Z W N h b G w s O H 0 m c X V v d D s s J n F 1 b 3 Q 7 U 2 V j d G l v b j E v c 2 t p b G x f Y n l f Y 3 J p d G V y a W E g K D c p L 0 N o Y W 5 n Z W Q g V H l w Z S 5 7 c H J l Y 2 l z a W 9 u L D l 9 J n F 1 b 3 Q 7 L C Z x d W 9 0 O 1 N l Y 3 R p b 2 4 x L 3 N r a W x s X 2 J 5 X 2 N y a X R l c m l h I C g 3 K S 9 D a G F u Z 2 V k I F R 5 c G U u e 2 Y w L j g s M T B 9 J n F 1 b 3 Q 7 L C Z x d W 9 0 O 1 N l Y 3 R p b 2 4 x L 3 N r a W x s X 2 J 5 X 2 N y a X R l c m l h I C g 3 K S 9 D a G F u Z 2 V k I F R 5 c G U u e 2 Y x L D E x f S Z x d W 9 0 O y w m c X V v d D t T Z W N 0 a W 9 u M S 9 z a 2 l s b F 9 i e V 9 j c m l 0 Z X J p Y S A o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1 M D o y M S 4 1 M D I 0 M j U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C k v Q 2 h h b m d l I F R 5 c G U u e 2 F w c H J v Y W N o L D B 9 J n F 1 b 3 Q 7 L C Z x d W 9 0 O 1 N l Y 3 R p b 2 4 x L 3 N r a W x s X 2 J 5 X 2 N y a X R l c m l h I C g 4 K S 9 D a G F u Z 2 U g V H l w Z S 5 7 T 0 Y s M X 0 m c X V v d D s s J n F 1 b 3 Q 7 U 2 V j d G l v b j E v c 2 t p b G x f Y n l f Y 3 J p d G V y a W E g K D g p L 0 N o Y W 5 n Z S B U e X B l L n t w c m 9 i Y W J p b G l 0 e S w y f S Z x d W 9 0 O y w m c X V v d D t T Z W N 0 a W 9 u M S 9 z a 2 l s b F 9 i e V 9 j c m l 0 Z X J p Y S A o O C k v Q 2 h h b m d l I F R 5 c G U u e 3 B l c n N p c 3 R l b m N l L D N 9 J n F 1 b 3 Q 7 L C Z x d W 9 0 O 1 N l Y 3 R p b 2 4 x L 3 N r a W x s X 2 J 5 X 2 N y a X R l c m l h I C g 4 K S 9 D a G F u Z 2 U g V H l w Z S 5 7 V F A s N H 0 m c X V v d D s s J n F 1 b 3 Q 7 U 2 V j d G l v b j E v c 2 t p b G x f Y n l f Y 3 J p d G V y a W E g K D g p L 0 N o Y W 5 n Z S B U e X B l L n t G T i w 1 f S Z x d W 9 0 O y w m c X V v d D t T Z W N 0 a W 9 u M S 9 z a 2 l s b F 9 i e V 9 j c m l 0 Z X J p Y S A o O C k v Q 2 h h b m d l I F R 5 c G U u e 0 Z Q L D Z 9 J n F 1 b 3 Q 7 L C Z x d W 9 0 O 1 N l Y 3 R p b 2 4 x L 3 N r a W x s X 2 J 5 X 2 N y a X R l c m l h I C g 4 K S 9 D a G F u Z 2 U g V H l w Z S 5 7 b m 9 f Z X Z l b n R z L D d 9 J n F 1 b 3 Q 7 L C Z x d W 9 0 O 1 N l Y 3 R p b 2 4 x L 3 N r a W x s X 2 J 5 X 2 N y a X R l c m l h I C g 4 K S 9 D a G F u Z 2 U g V H l w Z S 5 7 c m V j Y W x s L D h 9 J n F 1 b 3 Q 7 L C Z x d W 9 0 O 1 N l Y 3 R p b 2 4 x L 3 N r a W x s X 2 J 5 X 2 N y a X R l c m l h I C g 4 K S 9 D a G F u Z 2 U g V H l w Z S 5 7 c H J l Y 2 l z a W 9 u L D l 9 J n F 1 b 3 Q 7 L C Z x d W 9 0 O 1 N l Y 3 R p b 2 4 x L 3 N r a W x s X 2 J 5 X 2 N y a X R l c m l h I C g 4 K S 9 D a G F u Z 2 U g V H l w Z S 5 7 Z j A u O C w x M H 0 m c X V v d D s s J n F 1 b 3 Q 7 U 2 V j d G l v b j E v c 2 t p b G x f Y n l f Y 3 J p d G V y a W E g K D g p L 0 N o Y W 5 n Z S B U e X B l L n t m M S w x M X 0 m c X V v d D s s J n F 1 b 3 Q 7 U 2 V j d G l v b j E v c 2 t p b G x f Y n l f Y 3 J p d G V y a W E g K D g p L 0 N o Y W 5 n Z S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y O j U 2 O j M x L j I 4 O D Y x N z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z o w O T o x N y 4 3 N z I 1 N z Q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z o y M z o x N C 4 4 M T I 5 N T I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2 O j I 2 O j M x L j Q 4 N z k z N T B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M i k v Q 2 h h b m d l Z C B U e X B l L n t h c H B y b 2 F j a C w w f S Z x d W 9 0 O y w m c X V v d D t T Z W N 0 a W 9 u M S 9 z a 2 l s b F 9 i e V 9 j c m l 0 Z X J p Y S A o M T I p L 0 N o Y W 5 n Z W Q g V H l w Z S 5 7 T 0 Y s M X 0 m c X V v d D s s J n F 1 b 3 Q 7 U 2 V j d G l v b j E v c 2 t p b G x f Y n l f Y 3 J p d G V y a W E g K D E y K S 9 D a G F u Z 2 V k I F R 5 c G U u e 3 B y b 2 J h Y m l s a X R 5 L D J 9 J n F 1 b 3 Q 7 L C Z x d W 9 0 O 1 N l Y 3 R p b 2 4 x L 3 N r a W x s X 2 J 5 X 2 N y a X R l c m l h I C g x M i k v Q 2 h h b m d l Z C B U e X B l L n t w Z X J z a X N 0 Z W 5 j Z S w z f S Z x d W 9 0 O y w m c X V v d D t T Z W N 0 a W 9 u M S 9 z a 2 l s b F 9 i e V 9 j c m l 0 Z X J p Y S A o M T I p L 0 N o Y W 5 n Z W Q g V H l w Z S 5 7 V F A s N H 0 m c X V v d D s s J n F 1 b 3 Q 7 U 2 V j d G l v b j E v c 2 t p b G x f Y n l f Y 3 J p d G V y a W E g K D E y K S 9 D a G F u Z 2 V k I F R 5 c G U u e 0 Z O L D V 9 J n F 1 b 3 Q 7 L C Z x d W 9 0 O 1 N l Y 3 R p b 2 4 x L 3 N r a W x s X 2 J 5 X 2 N y a X R l c m l h I C g x M i k v Q 2 h h b m d l Z C B U e X B l L n t G U C w 2 f S Z x d W 9 0 O y w m c X V v d D t T Z W N 0 a W 9 u M S 9 z a 2 l s b F 9 i e V 9 j c m l 0 Z X J p Y S A o M T I p L 0 N o Y W 5 n Z W Q g V H l w Z S 5 7 b m 9 f Z X Z l b n R z L D d 9 J n F 1 b 3 Q 7 L C Z x d W 9 0 O 1 N l Y 3 R p b 2 4 x L 3 N r a W x s X 2 J 5 X 2 N y a X R l c m l h I C g x M i k v Q 2 h h b m d l Z C B U e X B l L n t y Z W N h b G w s O H 0 m c X V v d D s s J n F 1 b 3 Q 7 U 2 V j d G l v b j E v c 2 t p b G x f Y n l f Y 3 J p d G V y a W E g K D E y K S 9 D a G F u Z 2 V k I F R 5 c G U u e 3 B y Z W N p c 2 l v b i w 5 f S Z x d W 9 0 O y w m c X V v d D t T Z W N 0 a W 9 u M S 9 z a 2 l s b F 9 i e V 9 j c m l 0 Z X J p Y S A o M T I p L 0 N o Y W 5 n Z W Q g V H l w Z S 5 7 Z j A u O C w x M H 0 m c X V v d D s s J n F 1 b 3 Q 7 U 2 V j d G l v b j E v c 2 t p b G x f Y n l f Y 3 J p d G V y a W E g K D E y K S 9 D a G F u Z 2 V k I F R 5 c G U u e 2 Y x L D E x f S Z x d W 9 0 O y w m c X V v d D t T Z W N 0 a W 9 u M S 9 z a 2 l s b F 9 i e V 9 j c m l 0 Z X J p Y S A o M T I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M i k v Q 2 h h b m d l Z C B U e X B l L n t h c H B y b 2 F j a C w w f S Z x d W 9 0 O y w m c X V v d D t T Z W N 0 a W 9 u M S 9 z a 2 l s b F 9 i e V 9 j c m l 0 Z X J p Y S A o M T I p L 0 N o Y W 5 n Z W Q g V H l w Z S 5 7 T 0 Y s M X 0 m c X V v d D s s J n F 1 b 3 Q 7 U 2 V j d G l v b j E v c 2 t p b G x f Y n l f Y 3 J p d G V y a W E g K D E y K S 9 D a G F u Z 2 V k I F R 5 c G U u e 3 B y b 2 J h Y m l s a X R 5 L D J 9 J n F 1 b 3 Q 7 L C Z x d W 9 0 O 1 N l Y 3 R p b 2 4 x L 3 N r a W x s X 2 J 5 X 2 N y a X R l c m l h I C g x M i k v Q 2 h h b m d l Z C B U e X B l L n t w Z X J z a X N 0 Z W 5 j Z S w z f S Z x d W 9 0 O y w m c X V v d D t T Z W N 0 a W 9 u M S 9 z a 2 l s b F 9 i e V 9 j c m l 0 Z X J p Y S A o M T I p L 0 N o Y W 5 n Z W Q g V H l w Z S 5 7 V F A s N H 0 m c X V v d D s s J n F 1 b 3 Q 7 U 2 V j d G l v b j E v c 2 t p b G x f Y n l f Y 3 J p d G V y a W E g K D E y K S 9 D a G F u Z 2 V k I F R 5 c G U u e 0 Z O L D V 9 J n F 1 b 3 Q 7 L C Z x d W 9 0 O 1 N l Y 3 R p b 2 4 x L 3 N r a W x s X 2 J 5 X 2 N y a X R l c m l h I C g x M i k v Q 2 h h b m d l Z C B U e X B l L n t G U C w 2 f S Z x d W 9 0 O y w m c X V v d D t T Z W N 0 a W 9 u M S 9 z a 2 l s b F 9 i e V 9 j c m l 0 Z X J p Y S A o M T I p L 0 N o Y W 5 n Z W Q g V H l w Z S 5 7 b m 9 f Z X Z l b n R z L D d 9 J n F 1 b 3 Q 7 L C Z x d W 9 0 O 1 N l Y 3 R p b 2 4 x L 3 N r a W x s X 2 J 5 X 2 N y a X R l c m l h I C g x M i k v Q 2 h h b m d l Z C B U e X B l L n t y Z W N h b G w s O H 0 m c X V v d D s s J n F 1 b 3 Q 7 U 2 V j d G l v b j E v c 2 t p b G x f Y n l f Y 3 J p d G V y a W E g K D E y K S 9 D a G F u Z 2 V k I F R 5 c G U u e 3 B y Z W N p c 2 l v b i w 5 f S Z x d W 9 0 O y w m c X V v d D t T Z W N 0 a W 9 u M S 9 z a 2 l s b F 9 i e V 9 j c m l 0 Z X J p Y S A o M T I p L 0 N o Y W 5 n Z W Q g V H l w Z S 5 7 Z j A u O C w x M H 0 m c X V v d D s s J n F 1 b 3 Q 7 U 2 V j d G l v b j E v c 2 t p b G x f Y n l f Y 3 J p d G V y a W E g K D E y K S 9 D a G F u Z 2 V k I F R 5 c G U u e 2 Y x L D E x f S Z x d W 9 0 O y w m c X V v d D t T Z W N 0 a W 9 u M S 9 z a 2 l s b F 9 i e V 9 j c m l 0 Z X J p Y S A o M T I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2 O j I 4 O j E 2 L j E 1 M j U y O T B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M y k v Q 2 h h b m d l Z C B U e X B l L n t h c H B y b 2 F j a C w w f S Z x d W 9 0 O y w m c X V v d D t T Z W N 0 a W 9 u M S 9 z a 2 l s b F 9 i e V 9 j c m l 0 Z X J p Y S A o M T M p L 0 N o Y W 5 n Z W Q g V H l w Z S 5 7 T 0 Y s M X 0 m c X V v d D s s J n F 1 b 3 Q 7 U 2 V j d G l v b j E v c 2 t p b G x f Y n l f Y 3 J p d G V y a W E g K D E z K S 9 D a G F u Z 2 V k I F R 5 c G U u e 3 B y b 2 J h Y m l s a X R 5 L D J 9 J n F 1 b 3 Q 7 L C Z x d W 9 0 O 1 N l Y 3 R p b 2 4 x L 3 N r a W x s X 2 J 5 X 2 N y a X R l c m l h I C g x M y k v Q 2 h h b m d l Z C B U e X B l L n t w Z X J z a X N 0 Z W 5 j Z S w z f S Z x d W 9 0 O y w m c X V v d D t T Z W N 0 a W 9 u M S 9 z a 2 l s b F 9 i e V 9 j c m l 0 Z X J p Y S A o M T M p L 0 N o Y W 5 n Z W Q g V H l w Z S 5 7 V F A s N H 0 m c X V v d D s s J n F 1 b 3 Q 7 U 2 V j d G l v b j E v c 2 t p b G x f Y n l f Y 3 J p d G V y a W E g K D E z K S 9 D a G F u Z 2 V k I F R 5 c G U u e 0 Z O L D V 9 J n F 1 b 3 Q 7 L C Z x d W 9 0 O 1 N l Y 3 R p b 2 4 x L 3 N r a W x s X 2 J 5 X 2 N y a X R l c m l h I C g x M y k v Q 2 h h b m d l Z C B U e X B l L n t G U C w 2 f S Z x d W 9 0 O y w m c X V v d D t T Z W N 0 a W 9 u M S 9 z a 2 l s b F 9 i e V 9 j c m l 0 Z X J p Y S A o M T M p L 0 N o Y W 5 n Z W Q g V H l w Z S 5 7 b m 9 f Z X Z l b n R z L D d 9 J n F 1 b 3 Q 7 L C Z x d W 9 0 O 1 N l Y 3 R p b 2 4 x L 3 N r a W x s X 2 J 5 X 2 N y a X R l c m l h I C g x M y k v Q 2 h h b m d l Z C B U e X B l L n t y Z W N h b G w s O H 0 m c X V v d D s s J n F 1 b 3 Q 7 U 2 V j d G l v b j E v c 2 t p b G x f Y n l f Y 3 J p d G V y a W E g K D E z K S 9 D a G F u Z 2 V k I F R 5 c G U u e 3 B y Z W N p c 2 l v b i w 5 f S Z x d W 9 0 O y w m c X V v d D t T Z W N 0 a W 9 u M S 9 z a 2 l s b F 9 i e V 9 j c m l 0 Z X J p Y S A o M T M p L 0 N o Y W 5 n Z W Q g V H l w Z S 5 7 Z j A u O C w x M H 0 m c X V v d D s s J n F 1 b 3 Q 7 U 2 V j d G l v b j E v c 2 t p b G x f Y n l f Y 3 J p d G V y a W E g K D E z K S 9 D a G F u Z 2 V k I F R 5 c G U u e 2 Y x L D E x f S Z x d W 9 0 O y w m c X V v d D t T Z W N 0 a W 9 u M S 9 z a 2 l s b F 9 i e V 9 j c m l 0 Z X J p Y S A o M T M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M y k v Q 2 h h b m d l Z C B U e X B l L n t h c H B y b 2 F j a C w w f S Z x d W 9 0 O y w m c X V v d D t T Z W N 0 a W 9 u M S 9 z a 2 l s b F 9 i e V 9 j c m l 0 Z X J p Y S A o M T M p L 0 N o Y W 5 n Z W Q g V H l w Z S 5 7 T 0 Y s M X 0 m c X V v d D s s J n F 1 b 3 Q 7 U 2 V j d G l v b j E v c 2 t p b G x f Y n l f Y 3 J p d G V y a W E g K D E z K S 9 D a G F u Z 2 V k I F R 5 c G U u e 3 B y b 2 J h Y m l s a X R 5 L D J 9 J n F 1 b 3 Q 7 L C Z x d W 9 0 O 1 N l Y 3 R p b 2 4 x L 3 N r a W x s X 2 J 5 X 2 N y a X R l c m l h I C g x M y k v Q 2 h h b m d l Z C B U e X B l L n t w Z X J z a X N 0 Z W 5 j Z S w z f S Z x d W 9 0 O y w m c X V v d D t T Z W N 0 a W 9 u M S 9 z a 2 l s b F 9 i e V 9 j c m l 0 Z X J p Y S A o M T M p L 0 N o Y W 5 n Z W Q g V H l w Z S 5 7 V F A s N H 0 m c X V v d D s s J n F 1 b 3 Q 7 U 2 V j d G l v b j E v c 2 t p b G x f Y n l f Y 3 J p d G V y a W E g K D E z K S 9 D a G F u Z 2 V k I F R 5 c G U u e 0 Z O L D V 9 J n F 1 b 3 Q 7 L C Z x d W 9 0 O 1 N l Y 3 R p b 2 4 x L 3 N r a W x s X 2 J 5 X 2 N y a X R l c m l h I C g x M y k v Q 2 h h b m d l Z C B U e X B l L n t G U C w 2 f S Z x d W 9 0 O y w m c X V v d D t T Z W N 0 a W 9 u M S 9 z a 2 l s b F 9 i e V 9 j c m l 0 Z X J p Y S A o M T M p L 0 N o Y W 5 n Z W Q g V H l w Z S 5 7 b m 9 f Z X Z l b n R z L D d 9 J n F 1 b 3 Q 7 L C Z x d W 9 0 O 1 N l Y 3 R p b 2 4 x L 3 N r a W x s X 2 J 5 X 2 N y a X R l c m l h I C g x M y k v Q 2 h h b m d l Z C B U e X B l L n t y Z W N h b G w s O H 0 m c X V v d D s s J n F 1 b 3 Q 7 U 2 V j d G l v b j E v c 2 t p b G x f Y n l f Y 3 J p d G V y a W E g K D E z K S 9 D a G F u Z 2 V k I F R 5 c G U u e 3 B y Z W N p c 2 l v b i w 5 f S Z x d W 9 0 O y w m c X V v d D t T Z W N 0 a W 9 u M S 9 z a 2 l s b F 9 i e V 9 j c m l 0 Z X J p Y S A o M T M p L 0 N o Y W 5 n Z W Q g V H l w Z S 5 7 Z j A u O C w x M H 0 m c X V v d D s s J n F 1 b 3 Q 7 U 2 V j d G l v b j E v c 2 t p b G x f Y n l f Y 3 J p d G V y a W E g K D E z K S 9 D a G F u Z 2 V k I F R 5 c G U u e 2 Y x L D E x f S Z x d W 9 0 O y w m c X V v d D t T Z W N 0 a W 9 u M S 9 z a 2 l s b F 9 i e V 9 j c m l 0 Z X J p Y S A o M T M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D k 6 N D I 6 M T E u O T Q 2 N z M y M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0 K S 9 D a G F u Z 2 V k I F R 5 c G U u e 2 F w c H J v Y W N o L D B 9 J n F 1 b 3 Q 7 L C Z x d W 9 0 O 1 N l Y 3 R p b 2 4 x L 3 N r a W x s X 2 J 5 X 2 N y a X R l c m l h I C g x N C k v Q 2 h h b m d l Z C B U e X B l L n t P R i w x f S Z x d W 9 0 O y w m c X V v d D t T Z W N 0 a W 9 u M S 9 z a 2 l s b F 9 i e V 9 j c m l 0 Z X J p Y S A o M T Q p L 0 N o Y W 5 n Z W Q g V H l w Z S 5 7 c H J v Y m F i a W x p d H k s M n 0 m c X V v d D s s J n F 1 b 3 Q 7 U 2 V j d G l v b j E v c 2 t p b G x f Y n l f Y 3 J p d G V y a W E g K D E 0 K S 9 D a G F u Z 2 V k I F R 5 c G U u e 3 B l c n N p c 3 R l b m N l L D N 9 J n F 1 b 3 Q 7 L C Z x d W 9 0 O 1 N l Y 3 R p b 2 4 x L 3 N r a W x s X 2 J 5 X 2 N y a X R l c m l h I C g x N C k v Q 2 h h b m d l Z C B U e X B l L n t U U C w 0 f S Z x d W 9 0 O y w m c X V v d D t T Z W N 0 a W 9 u M S 9 z a 2 l s b F 9 i e V 9 j c m l 0 Z X J p Y S A o M T Q p L 0 N o Y W 5 n Z W Q g V H l w Z S 5 7 R k 4 s N X 0 m c X V v d D s s J n F 1 b 3 Q 7 U 2 V j d G l v b j E v c 2 t p b G x f Y n l f Y 3 J p d G V y a W E g K D E 0 K S 9 D a G F u Z 2 V k I F R 5 c G U u e 0 Z Q L D Z 9 J n F 1 b 3 Q 7 L C Z x d W 9 0 O 1 N l Y 3 R p b 2 4 x L 3 N r a W x s X 2 J 5 X 2 N y a X R l c m l h I C g x N C k v Q 2 h h b m d l Z C B U e X B l L n t u b 1 9 l d m V u d H M s N 3 0 m c X V v d D s s J n F 1 b 3 Q 7 U 2 V j d G l v b j E v c 2 t p b G x f Y n l f Y 3 J p d G V y a W E g K D E 0 K S 9 D a G F u Z 2 V k I F R 5 c G U u e 3 J l Y 2 F s b C w 4 f S Z x d W 9 0 O y w m c X V v d D t T Z W N 0 a W 9 u M S 9 z a 2 l s b F 9 i e V 9 j c m l 0 Z X J p Y S A o M T Q p L 0 N o Y W 5 n Z W Q g V H l w Z S 5 7 c H J l Y 2 l z a W 9 u L D l 9 J n F 1 b 3 Q 7 L C Z x d W 9 0 O 1 N l Y 3 R p b 2 4 x L 3 N r a W x s X 2 J 5 X 2 N y a X R l c m l h I C g x N C k v Q 2 h h b m d l Z C B U e X B l L n t m M C 4 4 L D E w f S Z x d W 9 0 O y w m c X V v d D t T Z W N 0 a W 9 u M S 9 z a 2 l s b F 9 i e V 9 j c m l 0 Z X J p Y S A o M T Q p L 0 N o Y W 5 n Z W Q g V H l w Z S 5 7 Z j E s M T F 9 J n F 1 b 3 Q 7 L C Z x d W 9 0 O 1 N l Y 3 R p b 2 4 x L 3 N r a W x s X 2 J 5 X 2 N y a X R l c m l h I C g x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0 K S 9 D a G F u Z 2 V k I F R 5 c G U u e 2 F w c H J v Y W N o L D B 9 J n F 1 b 3 Q 7 L C Z x d W 9 0 O 1 N l Y 3 R p b 2 4 x L 3 N r a W x s X 2 J 5 X 2 N y a X R l c m l h I C g x N C k v Q 2 h h b m d l Z C B U e X B l L n t P R i w x f S Z x d W 9 0 O y w m c X V v d D t T Z W N 0 a W 9 u M S 9 z a 2 l s b F 9 i e V 9 j c m l 0 Z X J p Y S A o M T Q p L 0 N o Y W 5 n Z W Q g V H l w Z S 5 7 c H J v Y m F i a W x p d H k s M n 0 m c X V v d D s s J n F 1 b 3 Q 7 U 2 V j d G l v b j E v c 2 t p b G x f Y n l f Y 3 J p d G V y a W E g K D E 0 K S 9 D a G F u Z 2 V k I F R 5 c G U u e 3 B l c n N p c 3 R l b m N l L D N 9 J n F 1 b 3 Q 7 L C Z x d W 9 0 O 1 N l Y 3 R p b 2 4 x L 3 N r a W x s X 2 J 5 X 2 N y a X R l c m l h I C g x N C k v Q 2 h h b m d l Z C B U e X B l L n t U U C w 0 f S Z x d W 9 0 O y w m c X V v d D t T Z W N 0 a W 9 u M S 9 z a 2 l s b F 9 i e V 9 j c m l 0 Z X J p Y S A o M T Q p L 0 N o Y W 5 n Z W Q g V H l w Z S 5 7 R k 4 s N X 0 m c X V v d D s s J n F 1 b 3 Q 7 U 2 V j d G l v b j E v c 2 t p b G x f Y n l f Y 3 J p d G V y a W E g K D E 0 K S 9 D a G F u Z 2 V k I F R 5 c G U u e 0 Z Q L D Z 9 J n F 1 b 3 Q 7 L C Z x d W 9 0 O 1 N l Y 3 R p b 2 4 x L 3 N r a W x s X 2 J 5 X 2 N y a X R l c m l h I C g x N C k v Q 2 h h b m d l Z C B U e X B l L n t u b 1 9 l d m V u d H M s N 3 0 m c X V v d D s s J n F 1 b 3 Q 7 U 2 V j d G l v b j E v c 2 t p b G x f Y n l f Y 3 J p d G V y a W E g K D E 0 K S 9 D a G F u Z 2 V k I F R 5 c G U u e 3 J l Y 2 F s b C w 4 f S Z x d W 9 0 O y w m c X V v d D t T Z W N 0 a W 9 u M S 9 z a 2 l s b F 9 i e V 9 j c m l 0 Z X J p Y S A o M T Q p L 0 N o Y W 5 n Z W Q g V H l w Z S 5 7 c H J l Y 2 l z a W 9 u L D l 9 J n F 1 b 3 Q 7 L C Z x d W 9 0 O 1 N l Y 3 R p b 2 4 x L 3 N r a W x s X 2 J 5 X 2 N y a X R l c m l h I C g x N C k v Q 2 h h b m d l Z C B U e X B l L n t m M C 4 4 L D E w f S Z x d W 9 0 O y w m c X V v d D t T Z W N 0 a W 9 u M S 9 z a 2 l s b F 9 i e V 9 j c m l 0 Z X J p Y S A o M T Q p L 0 N o Y W 5 n Z W Q g V H l w Z S 5 7 Z j E s M T F 9 J n F 1 b 3 Q 7 L C Z x d W 9 0 O 1 N l Y 3 R p b 2 4 x L 3 N r a W x s X 2 J 5 X 2 N y a X R l c m l h I C g x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y N j o 0 N i 4 4 M T Q z N z Q 5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U p L 0 N o Y W 5 n Z W Q g V H l w Z S 5 7 Y X B w c m 9 h Y 2 g s M H 0 m c X V v d D s s J n F 1 b 3 Q 7 U 2 V j d G l v b j E v c 2 t p b G x f Y n l f Y 3 J p d G V y a W E g K D E 1 K S 9 D a G F u Z 2 V k I F R 5 c G U u e 0 9 G L D F 9 J n F 1 b 3 Q 7 L C Z x d W 9 0 O 1 N l Y 3 R p b 2 4 x L 3 N r a W x s X 2 J 5 X 2 N y a X R l c m l h I C g x N S k v Q 2 h h b m d l Z C B U e X B l L n t w c m 9 i Y W J p b G l 0 e S w y f S Z x d W 9 0 O y w m c X V v d D t T Z W N 0 a W 9 u M S 9 z a 2 l s b F 9 i e V 9 j c m l 0 Z X J p Y S A o M T U p L 0 N o Y W 5 n Z W Q g V H l w Z S 5 7 c G V y c 2 l z d G V u Y 2 U s M 3 0 m c X V v d D s s J n F 1 b 3 Q 7 U 2 V j d G l v b j E v c 2 t p b G x f Y n l f Y 3 J p d G V y a W E g K D E 1 K S 9 D a G F u Z 2 V k I F R 5 c G U u e 1 R Q L D R 9 J n F 1 b 3 Q 7 L C Z x d W 9 0 O 1 N l Y 3 R p b 2 4 x L 3 N r a W x s X 2 J 5 X 2 N y a X R l c m l h I C g x N S k v Q 2 h h b m d l Z C B U e X B l L n t G T i w 1 f S Z x d W 9 0 O y w m c X V v d D t T Z W N 0 a W 9 u M S 9 z a 2 l s b F 9 i e V 9 j c m l 0 Z X J p Y S A o M T U p L 0 N o Y W 5 n Z W Q g V H l w Z S 5 7 R l A s N n 0 m c X V v d D s s J n F 1 b 3 Q 7 U 2 V j d G l v b j E v c 2 t p b G x f Y n l f Y 3 J p d G V y a W E g K D E 1 K S 9 D a G F u Z 2 V k I F R 5 c G U u e 2 5 v X 2 V 2 Z W 5 0 c y w 3 f S Z x d W 9 0 O y w m c X V v d D t T Z W N 0 a W 9 u M S 9 z a 2 l s b F 9 i e V 9 j c m l 0 Z X J p Y S A o M T U p L 0 N o Y W 5 n Z W Q g V H l w Z S 5 7 c m V j Y W x s L D h 9 J n F 1 b 3 Q 7 L C Z x d W 9 0 O 1 N l Y 3 R p b 2 4 x L 3 N r a W x s X 2 J 5 X 2 N y a X R l c m l h I C g x N S k v Q 2 h h b m d l Z C B U e X B l L n t w c m V j a X N p b 2 4 s O X 0 m c X V v d D s s J n F 1 b 3 Q 7 U 2 V j d G l v b j E v c 2 t p b G x f Y n l f Y 3 J p d G V y a W E g K D E 1 K S 9 D a G F u Z 2 V k I F R 5 c G U u e 2 Y w L j g s M T B 9 J n F 1 b 3 Q 7 L C Z x d W 9 0 O 1 N l Y 3 R p b 2 4 x L 3 N r a W x s X 2 J 5 X 2 N y a X R l c m l h I C g x N S k v Q 2 h h b m d l Z C B U e X B l L n t m M S w x M X 0 m c X V v d D s s J n F 1 b 3 Q 7 U 2 V j d G l v b j E v c 2 t p b G x f Y n l f Y 3 J p d G V y a W E g K D E 1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U p L 0 N o Y W 5 n Z W Q g V H l w Z S 5 7 Y X B w c m 9 h Y 2 g s M H 0 m c X V v d D s s J n F 1 b 3 Q 7 U 2 V j d G l v b j E v c 2 t p b G x f Y n l f Y 3 J p d G V y a W E g K D E 1 K S 9 D a G F u Z 2 V k I F R 5 c G U u e 0 9 G L D F 9 J n F 1 b 3 Q 7 L C Z x d W 9 0 O 1 N l Y 3 R p b 2 4 x L 3 N r a W x s X 2 J 5 X 2 N y a X R l c m l h I C g x N S k v Q 2 h h b m d l Z C B U e X B l L n t w c m 9 i Y W J p b G l 0 e S w y f S Z x d W 9 0 O y w m c X V v d D t T Z W N 0 a W 9 u M S 9 z a 2 l s b F 9 i e V 9 j c m l 0 Z X J p Y S A o M T U p L 0 N o Y W 5 n Z W Q g V H l w Z S 5 7 c G V y c 2 l z d G V u Y 2 U s M 3 0 m c X V v d D s s J n F 1 b 3 Q 7 U 2 V j d G l v b j E v c 2 t p b G x f Y n l f Y 3 J p d G V y a W E g K D E 1 K S 9 D a G F u Z 2 V k I F R 5 c G U u e 1 R Q L D R 9 J n F 1 b 3 Q 7 L C Z x d W 9 0 O 1 N l Y 3 R p b 2 4 x L 3 N r a W x s X 2 J 5 X 2 N y a X R l c m l h I C g x N S k v Q 2 h h b m d l Z C B U e X B l L n t G T i w 1 f S Z x d W 9 0 O y w m c X V v d D t T Z W N 0 a W 9 u M S 9 z a 2 l s b F 9 i e V 9 j c m l 0 Z X J p Y S A o M T U p L 0 N o Y W 5 n Z W Q g V H l w Z S 5 7 R l A s N n 0 m c X V v d D s s J n F 1 b 3 Q 7 U 2 V j d G l v b j E v c 2 t p b G x f Y n l f Y 3 J p d G V y a W E g K D E 1 K S 9 D a G F u Z 2 V k I F R 5 c G U u e 2 5 v X 2 V 2 Z W 5 0 c y w 3 f S Z x d W 9 0 O y w m c X V v d D t T Z W N 0 a W 9 u M S 9 z a 2 l s b F 9 i e V 9 j c m l 0 Z X J p Y S A o M T U p L 0 N o Y W 5 n Z W Q g V H l w Z S 5 7 c m V j Y W x s L D h 9 J n F 1 b 3 Q 7 L C Z x d W 9 0 O 1 N l Y 3 R p b 2 4 x L 3 N r a W x s X 2 J 5 X 2 N y a X R l c m l h I C g x N S k v Q 2 h h b m d l Z C B U e X B l L n t w c m V j a X N p b 2 4 s O X 0 m c X V v d D s s J n F 1 b 3 Q 7 U 2 V j d G l v b j E v c 2 t p b G x f Y n l f Y 3 J p d G V y a W E g K D E 1 K S 9 D a G F u Z 2 V k I F R 5 c G U u e 2 Y w L j g s M T B 9 J n F 1 b 3 Q 7 L C Z x d W 9 0 O 1 N l Y 3 R p b 2 4 x L 3 N r a W x s X 2 J 5 X 2 N y a X R l c m l h I C g x N S k v Q 2 h h b m d l Z C B U e X B l L n t m M S w x M X 0 m c X V v d D s s J n F 1 b 3 Q 7 U 2 V j d G l v b j E v c 2 t p b G x f Y n l f Y 3 J p d G V y a W E g K D E 1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w O j M w O j I x L j Y 2 O D U y M z Z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i k v Q 2 h h b m d l Z C B U e X B l L n t h c H B y b 2 F j a C w w f S Z x d W 9 0 O y w m c X V v d D t T Z W N 0 a W 9 u M S 9 z a 2 l s b F 9 i e V 9 j c m l 0 Z X J p Y S A o M T Y p L 0 N o Y W 5 n Z W Q g V H l w Z S 5 7 T 0 Y s M X 0 m c X V v d D s s J n F 1 b 3 Q 7 U 2 V j d G l v b j E v c 2 t p b G x f Y n l f Y 3 J p d G V y a W E g K D E 2 K S 9 D a G F u Z 2 V k I F R 5 c G U u e 3 B y b 2 J h Y m l s a X R 5 L D J 9 J n F 1 b 3 Q 7 L C Z x d W 9 0 O 1 N l Y 3 R p b 2 4 x L 3 N r a W x s X 2 J 5 X 2 N y a X R l c m l h I C g x N i k v Q 2 h h b m d l Z C B U e X B l L n t w Z X J z a X N 0 Z W 5 j Z S w z f S Z x d W 9 0 O y w m c X V v d D t T Z W N 0 a W 9 u M S 9 z a 2 l s b F 9 i e V 9 j c m l 0 Z X J p Y S A o M T Y p L 0 N o Y W 5 n Z W Q g V H l w Z S 5 7 V F A s N H 0 m c X V v d D s s J n F 1 b 3 Q 7 U 2 V j d G l v b j E v c 2 t p b G x f Y n l f Y 3 J p d G V y a W E g K D E 2 K S 9 D a G F u Z 2 V k I F R 5 c G U u e 0 Z O L D V 9 J n F 1 b 3 Q 7 L C Z x d W 9 0 O 1 N l Y 3 R p b 2 4 x L 3 N r a W x s X 2 J 5 X 2 N y a X R l c m l h I C g x N i k v Q 2 h h b m d l Z C B U e X B l L n t G U C w 2 f S Z x d W 9 0 O y w m c X V v d D t T Z W N 0 a W 9 u M S 9 z a 2 l s b F 9 i e V 9 j c m l 0 Z X J p Y S A o M T Y p L 0 N o Y W 5 n Z W Q g V H l w Z S 5 7 b m 9 f Z X Z l b n R z L D d 9 J n F 1 b 3 Q 7 L C Z x d W 9 0 O 1 N l Y 3 R p b 2 4 x L 3 N r a W x s X 2 J 5 X 2 N y a X R l c m l h I C g x N i k v Q 2 h h b m d l Z C B U e X B l L n t y Z W N h b G w s O H 0 m c X V v d D s s J n F 1 b 3 Q 7 U 2 V j d G l v b j E v c 2 t p b G x f Y n l f Y 3 J p d G V y a W E g K D E 2 K S 9 D a G F u Z 2 V k I F R 5 c G U u e 3 B y Z W N p c 2 l v b i w 5 f S Z x d W 9 0 O y w m c X V v d D t T Z W N 0 a W 9 u M S 9 z a 2 l s b F 9 i e V 9 j c m l 0 Z X J p Y S A o M T Y p L 0 N o Y W 5 n Z W Q g V H l w Z S 5 7 Z j A u O C w x M H 0 m c X V v d D s s J n F 1 b 3 Q 7 U 2 V j d G l v b j E v c 2 t p b G x f Y n l f Y 3 J p d G V y a W E g K D E 2 K S 9 D a G F u Z 2 V k I F R 5 c G U u e 2 Y x L D E x f S Z x d W 9 0 O y w m c X V v d D t T Z W N 0 a W 9 u M S 9 z a 2 l s b F 9 i e V 9 j c m l 0 Z X J p Y S A o M T Y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i k v Q 2 h h b m d l Z C B U e X B l L n t h c H B y b 2 F j a C w w f S Z x d W 9 0 O y w m c X V v d D t T Z W N 0 a W 9 u M S 9 z a 2 l s b F 9 i e V 9 j c m l 0 Z X J p Y S A o M T Y p L 0 N o Y W 5 n Z W Q g V H l w Z S 5 7 T 0 Y s M X 0 m c X V v d D s s J n F 1 b 3 Q 7 U 2 V j d G l v b j E v c 2 t p b G x f Y n l f Y 3 J p d G V y a W E g K D E 2 K S 9 D a G F u Z 2 V k I F R 5 c G U u e 3 B y b 2 J h Y m l s a X R 5 L D J 9 J n F 1 b 3 Q 7 L C Z x d W 9 0 O 1 N l Y 3 R p b 2 4 x L 3 N r a W x s X 2 J 5 X 2 N y a X R l c m l h I C g x N i k v Q 2 h h b m d l Z C B U e X B l L n t w Z X J z a X N 0 Z W 5 j Z S w z f S Z x d W 9 0 O y w m c X V v d D t T Z W N 0 a W 9 u M S 9 z a 2 l s b F 9 i e V 9 j c m l 0 Z X J p Y S A o M T Y p L 0 N o Y W 5 n Z W Q g V H l w Z S 5 7 V F A s N H 0 m c X V v d D s s J n F 1 b 3 Q 7 U 2 V j d G l v b j E v c 2 t p b G x f Y n l f Y 3 J p d G V y a W E g K D E 2 K S 9 D a G F u Z 2 V k I F R 5 c G U u e 0 Z O L D V 9 J n F 1 b 3 Q 7 L C Z x d W 9 0 O 1 N l Y 3 R p b 2 4 x L 3 N r a W x s X 2 J 5 X 2 N y a X R l c m l h I C g x N i k v Q 2 h h b m d l Z C B U e X B l L n t G U C w 2 f S Z x d W 9 0 O y w m c X V v d D t T Z W N 0 a W 9 u M S 9 z a 2 l s b F 9 i e V 9 j c m l 0 Z X J p Y S A o M T Y p L 0 N o Y W 5 n Z W Q g V H l w Z S 5 7 b m 9 f Z X Z l b n R z L D d 9 J n F 1 b 3 Q 7 L C Z x d W 9 0 O 1 N l Y 3 R p b 2 4 x L 3 N r a W x s X 2 J 5 X 2 N y a X R l c m l h I C g x N i k v Q 2 h h b m d l Z C B U e X B l L n t y Z W N h b G w s O H 0 m c X V v d D s s J n F 1 b 3 Q 7 U 2 V j d G l v b j E v c 2 t p b G x f Y n l f Y 3 J p d G V y a W E g K D E 2 K S 9 D a G F u Z 2 V k I F R 5 c G U u e 3 B y Z W N p c 2 l v b i w 5 f S Z x d W 9 0 O y w m c X V v d D t T Z W N 0 a W 9 u M S 9 z a 2 l s b F 9 i e V 9 j c m l 0 Z X J p Y S A o M T Y p L 0 N o Y W 5 n Z W Q g V H l w Z S 5 7 Z j A u O C w x M H 0 m c X V v d D s s J n F 1 b 3 Q 7 U 2 V j d G l v b j E v c 2 t p b G x f Y n l f Y 3 J p d G V y a W E g K D E 2 K S 9 D a G F u Z 2 V k I F R 5 c G U u e 2 Y x L D E x f S Z x d W 9 0 O y w m c X V v d D t T Z W N 0 a W 9 u M S 9 z a 2 l s b F 9 i e V 9 j c m l 0 Z X J p Y S A o M T Y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E 6 M D E 6 M z Y u M T A y M j Q 0 M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3 K S 9 D a G F u Z 2 V k I F R 5 c G U u e 2 F w c H J v Y W N o L D B 9 J n F 1 b 3 Q 7 L C Z x d W 9 0 O 1 N l Y 3 R p b 2 4 x L 3 N r a W x s X 2 J 5 X 2 N y a X R l c m l h I C g x N y k v Q 2 h h b m d l Z C B U e X B l L n t P R i w x f S Z x d W 9 0 O y w m c X V v d D t T Z W N 0 a W 9 u M S 9 z a 2 l s b F 9 i e V 9 j c m l 0 Z X J p Y S A o M T c p L 0 N o Y W 5 n Z W Q g V H l w Z S 5 7 c H J v Y m F i a W x p d H k s M n 0 m c X V v d D s s J n F 1 b 3 Q 7 U 2 V j d G l v b j E v c 2 t p b G x f Y n l f Y 3 J p d G V y a W E g K D E 3 K S 9 D a G F u Z 2 V k I F R 5 c G U u e 3 B l c n N p c 3 R l b m N l L D N 9 J n F 1 b 3 Q 7 L C Z x d W 9 0 O 1 N l Y 3 R p b 2 4 x L 3 N r a W x s X 2 J 5 X 2 N y a X R l c m l h I C g x N y k v Q 2 h h b m d l Z C B U e X B l L n t U U C w 0 f S Z x d W 9 0 O y w m c X V v d D t T Z W N 0 a W 9 u M S 9 z a 2 l s b F 9 i e V 9 j c m l 0 Z X J p Y S A o M T c p L 0 N o Y W 5 n Z W Q g V H l w Z S 5 7 R k 4 s N X 0 m c X V v d D s s J n F 1 b 3 Q 7 U 2 V j d G l v b j E v c 2 t p b G x f Y n l f Y 3 J p d G V y a W E g K D E 3 K S 9 D a G F u Z 2 V k I F R 5 c G U u e 0 Z Q L D Z 9 J n F 1 b 3 Q 7 L C Z x d W 9 0 O 1 N l Y 3 R p b 2 4 x L 3 N r a W x s X 2 J 5 X 2 N y a X R l c m l h I C g x N y k v Q 2 h h b m d l Z C B U e X B l L n t u b 1 9 l d m V u d H M s N 3 0 m c X V v d D s s J n F 1 b 3 Q 7 U 2 V j d G l v b j E v c 2 t p b G x f Y n l f Y 3 J p d G V y a W E g K D E 3 K S 9 D a G F u Z 2 V k I F R 5 c G U u e 3 J l Y 2 F s b C w 4 f S Z x d W 9 0 O y w m c X V v d D t T Z W N 0 a W 9 u M S 9 z a 2 l s b F 9 i e V 9 j c m l 0 Z X J p Y S A o M T c p L 0 N o Y W 5 n Z W Q g V H l w Z S 5 7 c H J l Y 2 l z a W 9 u L D l 9 J n F 1 b 3 Q 7 L C Z x d W 9 0 O 1 N l Y 3 R p b 2 4 x L 3 N r a W x s X 2 J 5 X 2 N y a X R l c m l h I C g x N y k v Q 2 h h b m d l Z C B U e X B l L n t m M C 4 4 L D E w f S Z x d W 9 0 O y w m c X V v d D t T Z W N 0 a W 9 u M S 9 z a 2 l s b F 9 i e V 9 j c m l 0 Z X J p Y S A o M T c p L 0 N o Y W 5 n Z W Q g V H l w Z S 5 7 Z j E s M T F 9 J n F 1 b 3 Q 7 L C Z x d W 9 0 O 1 N l Y 3 R p b 2 4 x L 3 N r a W x s X 2 J 5 X 2 N y a X R l c m l h I C g x N y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3 K S 9 D a G F u Z 2 V k I F R 5 c G U u e 2 F w c H J v Y W N o L D B 9 J n F 1 b 3 Q 7 L C Z x d W 9 0 O 1 N l Y 3 R p b 2 4 x L 3 N r a W x s X 2 J 5 X 2 N y a X R l c m l h I C g x N y k v Q 2 h h b m d l Z C B U e X B l L n t P R i w x f S Z x d W 9 0 O y w m c X V v d D t T Z W N 0 a W 9 u M S 9 z a 2 l s b F 9 i e V 9 j c m l 0 Z X J p Y S A o M T c p L 0 N o Y W 5 n Z W Q g V H l w Z S 5 7 c H J v Y m F i a W x p d H k s M n 0 m c X V v d D s s J n F 1 b 3 Q 7 U 2 V j d G l v b j E v c 2 t p b G x f Y n l f Y 3 J p d G V y a W E g K D E 3 K S 9 D a G F u Z 2 V k I F R 5 c G U u e 3 B l c n N p c 3 R l b m N l L D N 9 J n F 1 b 3 Q 7 L C Z x d W 9 0 O 1 N l Y 3 R p b 2 4 x L 3 N r a W x s X 2 J 5 X 2 N y a X R l c m l h I C g x N y k v Q 2 h h b m d l Z C B U e X B l L n t U U C w 0 f S Z x d W 9 0 O y w m c X V v d D t T Z W N 0 a W 9 u M S 9 z a 2 l s b F 9 i e V 9 j c m l 0 Z X J p Y S A o M T c p L 0 N o Y W 5 n Z W Q g V H l w Z S 5 7 R k 4 s N X 0 m c X V v d D s s J n F 1 b 3 Q 7 U 2 V j d G l v b j E v c 2 t p b G x f Y n l f Y 3 J p d G V y a W E g K D E 3 K S 9 D a G F u Z 2 V k I F R 5 c G U u e 0 Z Q L D Z 9 J n F 1 b 3 Q 7 L C Z x d W 9 0 O 1 N l Y 3 R p b 2 4 x L 3 N r a W x s X 2 J 5 X 2 N y a X R l c m l h I C g x N y k v Q 2 h h b m d l Z C B U e X B l L n t u b 1 9 l d m V u d H M s N 3 0 m c X V v d D s s J n F 1 b 3 Q 7 U 2 V j d G l v b j E v c 2 t p b G x f Y n l f Y 3 J p d G V y a W E g K D E 3 K S 9 D a G F u Z 2 V k I F R 5 c G U u e 3 J l Y 2 F s b C w 4 f S Z x d W 9 0 O y w m c X V v d D t T Z W N 0 a W 9 u M S 9 z a 2 l s b F 9 i e V 9 j c m l 0 Z X J p Y S A o M T c p L 0 N o Y W 5 n Z W Q g V H l w Z S 5 7 c H J l Y 2 l z a W 9 u L D l 9 J n F 1 b 3 Q 7 L C Z x d W 9 0 O 1 N l Y 3 R p b 2 4 x L 3 N r a W x s X 2 J 5 X 2 N y a X R l c m l h I C g x N y k v Q 2 h h b m d l Z C B U e X B l L n t m M C 4 4 L D E w f S Z x d W 9 0 O y w m c X V v d D t T Z W N 0 a W 9 u M S 9 z a 2 l s b F 9 i e V 9 j c m l 0 Z X J p Y S A o M T c p L 0 N o Y W 5 n Z W Q g V H l w Z S 5 7 Z j E s M T F 9 J n F 1 b 3 Q 7 L C Z x d W 9 0 O 1 N l Y 3 R p b 2 4 x L 3 N r a W x s X 2 J 5 X 2 N y a X R l c m l h I C g x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T o x M T o y O S 4 y N j E 2 M j I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g p L 0 N o Y W 5 n Z W Q g V H l w Z S 5 7 Y X B w c m 9 h Y 2 g s M H 0 m c X V v d D s s J n F 1 b 3 Q 7 U 2 V j d G l v b j E v c 2 t p b G x f Y n l f Y 3 J p d G V y a W E g K D E 4 K S 9 D a G F u Z 2 V k I F R 5 c G U u e 0 9 G L D F 9 J n F 1 b 3 Q 7 L C Z x d W 9 0 O 1 N l Y 3 R p b 2 4 x L 3 N r a W x s X 2 J 5 X 2 N y a X R l c m l h I C g x O C k v Q 2 h h b m d l Z C B U e X B l L n t w c m 9 i Y W J p b G l 0 e S w y f S Z x d W 9 0 O y w m c X V v d D t T Z W N 0 a W 9 u M S 9 z a 2 l s b F 9 i e V 9 j c m l 0 Z X J p Y S A o M T g p L 0 N o Y W 5 n Z W Q g V H l w Z S 5 7 c G V y c 2 l z d G V u Y 2 U s M 3 0 m c X V v d D s s J n F 1 b 3 Q 7 U 2 V j d G l v b j E v c 2 t p b G x f Y n l f Y 3 J p d G V y a W E g K D E 4 K S 9 D a G F u Z 2 V k I F R 5 c G U u e 1 R Q L D R 9 J n F 1 b 3 Q 7 L C Z x d W 9 0 O 1 N l Y 3 R p b 2 4 x L 3 N r a W x s X 2 J 5 X 2 N y a X R l c m l h I C g x O C k v Q 2 h h b m d l Z C B U e X B l L n t G T i w 1 f S Z x d W 9 0 O y w m c X V v d D t T Z W N 0 a W 9 u M S 9 z a 2 l s b F 9 i e V 9 j c m l 0 Z X J p Y S A o M T g p L 0 N o Y W 5 n Z W Q g V H l w Z S 5 7 R l A s N n 0 m c X V v d D s s J n F 1 b 3 Q 7 U 2 V j d G l v b j E v c 2 t p b G x f Y n l f Y 3 J p d G V y a W E g K D E 4 K S 9 D a G F u Z 2 V k I F R 5 c G U u e 2 5 v X 2 V 2 Z W 5 0 c y w 3 f S Z x d W 9 0 O y w m c X V v d D t T Z W N 0 a W 9 u M S 9 z a 2 l s b F 9 i e V 9 j c m l 0 Z X J p Y S A o M T g p L 0 N o Y W 5 n Z W Q g V H l w Z S 5 7 c m V j Y W x s L D h 9 J n F 1 b 3 Q 7 L C Z x d W 9 0 O 1 N l Y 3 R p b 2 4 x L 3 N r a W x s X 2 J 5 X 2 N y a X R l c m l h I C g x O C k v Q 2 h h b m d l Z C B U e X B l L n t w c m V j a X N p b 2 4 s O X 0 m c X V v d D s s J n F 1 b 3 Q 7 U 2 V j d G l v b j E v c 2 t p b G x f Y n l f Y 3 J p d G V y a W E g K D E 4 K S 9 D a G F u Z 2 V k I F R 5 c G U u e 2 Y w L j g s M T B 9 J n F 1 b 3 Q 7 L C Z x d W 9 0 O 1 N l Y 3 R p b 2 4 x L 3 N r a W x s X 2 J 5 X 2 N y a X R l c m l h I C g x O C k v Q 2 h h b m d l Z C B U e X B l L n t m M S w x M X 0 m c X V v d D s s J n F 1 b 3 Q 7 U 2 V j d G l v b j E v c 2 t p b G x f Y n l f Y 3 J p d G V y a W E g K D E 4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g p L 0 N o Y W 5 n Z W Q g V H l w Z S 5 7 Y X B w c m 9 h Y 2 g s M H 0 m c X V v d D s s J n F 1 b 3 Q 7 U 2 V j d G l v b j E v c 2 t p b G x f Y n l f Y 3 J p d G V y a W E g K D E 4 K S 9 D a G F u Z 2 V k I F R 5 c G U u e 0 9 G L D F 9 J n F 1 b 3 Q 7 L C Z x d W 9 0 O 1 N l Y 3 R p b 2 4 x L 3 N r a W x s X 2 J 5 X 2 N y a X R l c m l h I C g x O C k v Q 2 h h b m d l Z C B U e X B l L n t w c m 9 i Y W J p b G l 0 e S w y f S Z x d W 9 0 O y w m c X V v d D t T Z W N 0 a W 9 u M S 9 z a 2 l s b F 9 i e V 9 j c m l 0 Z X J p Y S A o M T g p L 0 N o Y W 5 n Z W Q g V H l w Z S 5 7 c G V y c 2 l z d G V u Y 2 U s M 3 0 m c X V v d D s s J n F 1 b 3 Q 7 U 2 V j d G l v b j E v c 2 t p b G x f Y n l f Y 3 J p d G V y a W E g K D E 4 K S 9 D a G F u Z 2 V k I F R 5 c G U u e 1 R Q L D R 9 J n F 1 b 3 Q 7 L C Z x d W 9 0 O 1 N l Y 3 R p b 2 4 x L 3 N r a W x s X 2 J 5 X 2 N y a X R l c m l h I C g x O C k v Q 2 h h b m d l Z C B U e X B l L n t G T i w 1 f S Z x d W 9 0 O y w m c X V v d D t T Z W N 0 a W 9 u M S 9 z a 2 l s b F 9 i e V 9 j c m l 0 Z X J p Y S A o M T g p L 0 N o Y W 5 n Z W Q g V H l w Z S 5 7 R l A s N n 0 m c X V v d D s s J n F 1 b 3 Q 7 U 2 V j d G l v b j E v c 2 t p b G x f Y n l f Y 3 J p d G V y a W E g K D E 4 K S 9 D a G F u Z 2 V k I F R 5 c G U u e 2 5 v X 2 V 2 Z W 5 0 c y w 3 f S Z x d W 9 0 O y w m c X V v d D t T Z W N 0 a W 9 u M S 9 z a 2 l s b F 9 i e V 9 j c m l 0 Z X J p Y S A o M T g p L 0 N o Y W 5 n Z W Q g V H l w Z S 5 7 c m V j Y W x s L D h 9 J n F 1 b 3 Q 7 L C Z x d W 9 0 O 1 N l Y 3 R p b 2 4 x L 3 N r a W x s X 2 J 5 X 2 N y a X R l c m l h I C g x O C k v Q 2 h h b m d l Z C B U e X B l L n t w c m V j a X N p b 2 4 s O X 0 m c X V v d D s s J n F 1 b 3 Q 7 U 2 V j d G l v b j E v c 2 t p b G x f Y n l f Y 3 J p d G V y a W E g K D E 4 K S 9 D a G F u Z 2 V k I F R 5 c G U u e 2 Y w L j g s M T B 9 J n F 1 b 3 Q 7 L C Z x d W 9 0 O 1 N l Y 3 R p b 2 4 x L 3 N r a W x s X 2 J 5 X 2 N y a X R l c m l h I C g x O C k v Q 2 h h b m d l Z C B U e X B l L n t m M S w x M X 0 m c X V v d D s s J n F 1 b 3 Q 7 U 2 V j d G l v b j E v c 2 t p b G x f Y n l f Y 3 J p d G V y a W E g K D E 4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y O j M y O j A 5 L j U y O T Y w N T R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O S k v Q 2 h h b m d l Z C B U e X B l L n t h c H B y b 2 F j a C w w f S Z x d W 9 0 O y w m c X V v d D t T Z W N 0 a W 9 u M S 9 z a 2 l s b F 9 i e V 9 j c m l 0 Z X J p Y S A o M T k p L 0 N o Y W 5 n Z W Q g V H l w Z S 5 7 T 0 Y s M X 0 m c X V v d D s s J n F 1 b 3 Q 7 U 2 V j d G l v b j E v c 2 t p b G x f Y n l f Y 3 J p d G V y a W E g K D E 5 K S 9 D a G F u Z 2 V k I F R 5 c G U u e 3 B y b 2 J h Y m l s a X R 5 L D J 9 J n F 1 b 3 Q 7 L C Z x d W 9 0 O 1 N l Y 3 R p b 2 4 x L 3 N r a W x s X 2 J 5 X 2 N y a X R l c m l h I C g x O S k v Q 2 h h b m d l Z C B U e X B l L n t w Z X J z a X N 0 Z W 5 j Z S w z f S Z x d W 9 0 O y w m c X V v d D t T Z W N 0 a W 9 u M S 9 z a 2 l s b F 9 i e V 9 j c m l 0 Z X J p Y S A o M T k p L 0 N o Y W 5 n Z W Q g V H l w Z S 5 7 V F A s N H 0 m c X V v d D s s J n F 1 b 3 Q 7 U 2 V j d G l v b j E v c 2 t p b G x f Y n l f Y 3 J p d G V y a W E g K D E 5 K S 9 D a G F u Z 2 V k I F R 5 c G U u e 0 Z O L D V 9 J n F 1 b 3 Q 7 L C Z x d W 9 0 O 1 N l Y 3 R p b 2 4 x L 3 N r a W x s X 2 J 5 X 2 N y a X R l c m l h I C g x O S k v Q 2 h h b m d l Z C B U e X B l L n t G U C w 2 f S Z x d W 9 0 O y w m c X V v d D t T Z W N 0 a W 9 u M S 9 z a 2 l s b F 9 i e V 9 j c m l 0 Z X J p Y S A o M T k p L 0 N o Y W 5 n Z W Q g V H l w Z S 5 7 b m 9 f Z X Z l b n R z L D d 9 J n F 1 b 3 Q 7 L C Z x d W 9 0 O 1 N l Y 3 R p b 2 4 x L 3 N r a W x s X 2 J 5 X 2 N y a X R l c m l h I C g x O S k v Q 2 h h b m d l Z C B U e X B l L n t y Z W N h b G w s O H 0 m c X V v d D s s J n F 1 b 3 Q 7 U 2 V j d G l v b j E v c 2 t p b G x f Y n l f Y 3 J p d G V y a W E g K D E 5 K S 9 D a G F u Z 2 V k I F R 5 c G U u e 3 B y Z W N p c 2 l v b i w 5 f S Z x d W 9 0 O y w m c X V v d D t T Z W N 0 a W 9 u M S 9 z a 2 l s b F 9 i e V 9 j c m l 0 Z X J p Y S A o M T k p L 0 N o Y W 5 n Z W Q g V H l w Z S 5 7 Z j A u O C w x M H 0 m c X V v d D s s J n F 1 b 3 Q 7 U 2 V j d G l v b j E v c 2 t p b G x f Y n l f Y 3 J p d G V y a W E g K D E 5 K S 9 D a G F u Z 2 V k I F R 5 c G U u e 2 Y x L D E x f S Z x d W 9 0 O y w m c X V v d D t T Z W N 0 a W 9 u M S 9 z a 2 l s b F 9 i e V 9 j c m l 0 Z X J p Y S A o M T k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O S k v Q 2 h h b m d l Z C B U e X B l L n t h c H B y b 2 F j a C w w f S Z x d W 9 0 O y w m c X V v d D t T Z W N 0 a W 9 u M S 9 z a 2 l s b F 9 i e V 9 j c m l 0 Z X J p Y S A o M T k p L 0 N o Y W 5 n Z W Q g V H l w Z S 5 7 T 0 Y s M X 0 m c X V v d D s s J n F 1 b 3 Q 7 U 2 V j d G l v b j E v c 2 t p b G x f Y n l f Y 3 J p d G V y a W E g K D E 5 K S 9 D a G F u Z 2 V k I F R 5 c G U u e 3 B y b 2 J h Y m l s a X R 5 L D J 9 J n F 1 b 3 Q 7 L C Z x d W 9 0 O 1 N l Y 3 R p b 2 4 x L 3 N r a W x s X 2 J 5 X 2 N y a X R l c m l h I C g x O S k v Q 2 h h b m d l Z C B U e X B l L n t w Z X J z a X N 0 Z W 5 j Z S w z f S Z x d W 9 0 O y w m c X V v d D t T Z W N 0 a W 9 u M S 9 z a 2 l s b F 9 i e V 9 j c m l 0 Z X J p Y S A o M T k p L 0 N o Y W 5 n Z W Q g V H l w Z S 5 7 V F A s N H 0 m c X V v d D s s J n F 1 b 3 Q 7 U 2 V j d G l v b j E v c 2 t p b G x f Y n l f Y 3 J p d G V y a W E g K D E 5 K S 9 D a G F u Z 2 V k I F R 5 c G U u e 0 Z O L D V 9 J n F 1 b 3 Q 7 L C Z x d W 9 0 O 1 N l Y 3 R p b 2 4 x L 3 N r a W x s X 2 J 5 X 2 N y a X R l c m l h I C g x O S k v Q 2 h h b m d l Z C B U e X B l L n t G U C w 2 f S Z x d W 9 0 O y w m c X V v d D t T Z W N 0 a W 9 u M S 9 z a 2 l s b F 9 i e V 9 j c m l 0 Z X J p Y S A o M T k p L 0 N o Y W 5 n Z W Q g V H l w Z S 5 7 b m 9 f Z X Z l b n R z L D d 9 J n F 1 b 3 Q 7 L C Z x d W 9 0 O 1 N l Y 3 R p b 2 4 x L 3 N r a W x s X 2 J 5 X 2 N y a X R l c m l h I C g x O S k v Q 2 h h b m d l Z C B U e X B l L n t y Z W N h b G w s O H 0 m c X V v d D s s J n F 1 b 3 Q 7 U 2 V j d G l v b j E v c 2 t p b G x f Y n l f Y 3 J p d G V y a W E g K D E 5 K S 9 D a G F u Z 2 V k I F R 5 c G U u e 3 B y Z W N p c 2 l v b i w 5 f S Z x d W 9 0 O y w m c X V v d D t T Z W N 0 a W 9 u M S 9 z a 2 l s b F 9 i e V 9 j c m l 0 Z X J p Y S A o M T k p L 0 N o Y W 5 n Z W Q g V H l w Z S 5 7 Z j A u O C w x M H 0 m c X V v d D s s J n F 1 b 3 Q 7 U 2 V j d G l v b j E v c 2 t p b G x f Y n l f Y 3 J p d G V y a W E g K D E 5 K S 9 D a G F u Z 2 V k I F R 5 c G U u e 2 Y x L D E x f S Z x d W 9 0 O y w m c X V v d D t T Z W N 0 a W 9 u M S 9 z a 2 l s b F 9 i e V 9 j c m l 0 Z X J p Y S A o M T k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I 6 N D A 6 M T Q u O D Q y M T I 0 N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w K S 9 D a G F u Z 2 V k I F R 5 c G U u e 2 F w c H J v Y W N o L D B 9 J n F 1 b 3 Q 7 L C Z x d W 9 0 O 1 N l Y 3 R p b 2 4 x L 3 N r a W x s X 2 J 5 X 2 N y a X R l c m l h I C g y M C k v Q 2 h h b m d l Z C B U e X B l L n t P R i w x f S Z x d W 9 0 O y w m c X V v d D t T Z W N 0 a W 9 u M S 9 z a 2 l s b F 9 i e V 9 j c m l 0 Z X J p Y S A o M j A p L 0 N o Y W 5 n Z W Q g V H l w Z S 5 7 c H J v Y m F i a W x p d H k s M n 0 m c X V v d D s s J n F 1 b 3 Q 7 U 2 V j d G l v b j E v c 2 t p b G x f Y n l f Y 3 J p d G V y a W E g K D I w K S 9 D a G F u Z 2 V k I F R 5 c G U u e 3 B l c n N p c 3 R l b m N l L D N 9 J n F 1 b 3 Q 7 L C Z x d W 9 0 O 1 N l Y 3 R p b 2 4 x L 3 N r a W x s X 2 J 5 X 2 N y a X R l c m l h I C g y M C k v Q 2 h h b m d l Z C B U e X B l L n t U U C w 0 f S Z x d W 9 0 O y w m c X V v d D t T Z W N 0 a W 9 u M S 9 z a 2 l s b F 9 i e V 9 j c m l 0 Z X J p Y S A o M j A p L 0 N o Y W 5 n Z W Q g V H l w Z S 5 7 R k 4 s N X 0 m c X V v d D s s J n F 1 b 3 Q 7 U 2 V j d G l v b j E v c 2 t p b G x f Y n l f Y 3 J p d G V y a W E g K D I w K S 9 D a G F u Z 2 V k I F R 5 c G U u e 0 Z Q L D Z 9 J n F 1 b 3 Q 7 L C Z x d W 9 0 O 1 N l Y 3 R p b 2 4 x L 3 N r a W x s X 2 J 5 X 2 N y a X R l c m l h I C g y M C k v Q 2 h h b m d l Z C B U e X B l L n t u b 1 9 l d m V u d H M s N 3 0 m c X V v d D s s J n F 1 b 3 Q 7 U 2 V j d G l v b j E v c 2 t p b G x f Y n l f Y 3 J p d G V y a W E g K D I w K S 9 D a G F u Z 2 V k I F R 5 c G U u e 3 J l Y 2 F s b C w 4 f S Z x d W 9 0 O y w m c X V v d D t T Z W N 0 a W 9 u M S 9 z a 2 l s b F 9 i e V 9 j c m l 0 Z X J p Y S A o M j A p L 0 N o Y W 5 n Z W Q g V H l w Z S 5 7 c H J l Y 2 l z a W 9 u L D l 9 J n F 1 b 3 Q 7 L C Z x d W 9 0 O 1 N l Y 3 R p b 2 4 x L 3 N r a W x s X 2 J 5 X 2 N y a X R l c m l h I C g y M C k v Q 2 h h b m d l Z C B U e X B l L n t m M C 4 4 L D E w f S Z x d W 9 0 O y w m c X V v d D t T Z W N 0 a W 9 u M S 9 z a 2 l s b F 9 i e V 9 j c m l 0 Z X J p Y S A o M j A p L 0 N o Y W 5 n Z W Q g V H l w Z S 5 7 Z j E s M T F 9 J n F 1 b 3 Q 7 L C Z x d W 9 0 O 1 N l Y 3 R p b 2 4 x L 3 N r a W x s X 2 J 5 X 2 N y a X R l c m l h I C g y M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I w K S 9 D a G F u Z 2 V k I F R 5 c G U u e 2 F w c H J v Y W N o L D B 9 J n F 1 b 3 Q 7 L C Z x d W 9 0 O 1 N l Y 3 R p b 2 4 x L 3 N r a W x s X 2 J 5 X 2 N y a X R l c m l h I C g y M C k v Q 2 h h b m d l Z C B U e X B l L n t P R i w x f S Z x d W 9 0 O y w m c X V v d D t T Z W N 0 a W 9 u M S 9 z a 2 l s b F 9 i e V 9 j c m l 0 Z X J p Y S A o M j A p L 0 N o Y W 5 n Z W Q g V H l w Z S 5 7 c H J v Y m F i a W x p d H k s M n 0 m c X V v d D s s J n F 1 b 3 Q 7 U 2 V j d G l v b j E v c 2 t p b G x f Y n l f Y 3 J p d G V y a W E g K D I w K S 9 D a G F u Z 2 V k I F R 5 c G U u e 3 B l c n N p c 3 R l b m N l L D N 9 J n F 1 b 3 Q 7 L C Z x d W 9 0 O 1 N l Y 3 R p b 2 4 x L 3 N r a W x s X 2 J 5 X 2 N y a X R l c m l h I C g y M C k v Q 2 h h b m d l Z C B U e X B l L n t U U C w 0 f S Z x d W 9 0 O y w m c X V v d D t T Z W N 0 a W 9 u M S 9 z a 2 l s b F 9 i e V 9 j c m l 0 Z X J p Y S A o M j A p L 0 N o Y W 5 n Z W Q g V H l w Z S 5 7 R k 4 s N X 0 m c X V v d D s s J n F 1 b 3 Q 7 U 2 V j d G l v b j E v c 2 t p b G x f Y n l f Y 3 J p d G V y a W E g K D I w K S 9 D a G F u Z 2 V k I F R 5 c G U u e 0 Z Q L D Z 9 J n F 1 b 3 Q 7 L C Z x d W 9 0 O 1 N l Y 3 R p b 2 4 x L 3 N r a W x s X 2 J 5 X 2 N y a X R l c m l h I C g y M C k v Q 2 h h b m d l Z C B U e X B l L n t u b 1 9 l d m V u d H M s N 3 0 m c X V v d D s s J n F 1 b 3 Q 7 U 2 V j d G l v b j E v c 2 t p b G x f Y n l f Y 3 J p d G V y a W E g K D I w K S 9 D a G F u Z 2 V k I F R 5 c G U u e 3 J l Y 2 F s b C w 4 f S Z x d W 9 0 O y w m c X V v d D t T Z W N 0 a W 9 u M S 9 z a 2 l s b F 9 i e V 9 j c m l 0 Z X J p Y S A o M j A p L 0 N o Y W 5 n Z W Q g V H l w Z S 5 7 c H J l Y 2 l z a W 9 u L D l 9 J n F 1 b 3 Q 7 L C Z x d W 9 0 O 1 N l Y 3 R p b 2 4 x L 3 N r a W x s X 2 J 5 X 2 N y a X R l c m l h I C g y M C k v Q 2 h h b m d l Z C B U e X B l L n t m M C 4 4 L D E w f S Z x d W 9 0 O y w m c X V v d D t T Z W N 0 a W 9 u M S 9 z a 2 l s b F 9 i e V 9 j c m l 0 Z X J p Y S A o M j A p L 0 N o Y W 5 n Z W Q g V H l w Z S 5 7 Z j E s M T F 9 J n F 1 b 3 Q 7 L C Z x d W 9 0 O 1 N l Y 3 R p b 2 4 x L 3 N r a W x s X 2 J 5 X 2 N y a X R l c m l h I C g y M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D o 1 O T o 1 N i 4 2 N D g x O T g 3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T o z M D o x M S 4 3 N T Y 2 M D g 3 W i I g L z 4 8 R W 5 0 c n k g V H l w Z T 0 i R m l s b E N v b H V t b l R 5 c G V z I i B W Y W x 1 Z T 0 i c 0 J n W U Z D U U 1 E Q X d N R k J R V U Z C U V k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s s J n F 1 b 3 Q 7 V G V 4 d C B C Z W Z v c m U g R G V s a W 1 p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i k v Q 2 h h b m d l Z C B U e X B l L n t t b 2 R l b C w w f S Z x d W 9 0 O y w m c X V v d D t T Z W N 0 a W 9 u M S 9 z a 2 l s b F 9 i e V 9 j c m l 0 Z X J p Y S A o M j I p L 0 N o Y W 5 n Z W Q g V H l w Z S 5 7 T 0 Y s M X 0 m c X V v d D s s J n F 1 b 3 Q 7 U 2 V j d G l v b j E v c 2 t p b G x f Y n l f Y 3 J p d G V y a W E g K D I y K S 9 D a G F u Z 2 V k I F R 5 c G U u e 3 B y b 2 J h Y m l s a X R 5 L D J 9 J n F 1 b 3 Q 7 L C Z x d W 9 0 O 1 N l Y 3 R p b 2 4 x L 3 N r a W x s X 2 J 5 X 2 N y a X R l c m l h I C g y M i k v Q 2 h h b m d l Z C B U e X B l L n t w Z X J z a X N 0 Z W 5 j Z S w z f S Z x d W 9 0 O y w m c X V v d D t T Z W N 0 a W 9 u M S 9 z a 2 l s b F 9 i e V 9 j c m l 0 Z X J p Y S A o M j I p L 0 N o Y W 5 n Z W Q g V H l w Z S 5 7 V F A s N H 0 m c X V v d D s s J n F 1 b 3 Q 7 U 2 V j d G l v b j E v c 2 t p b G x f Y n l f Y 3 J p d G V y a W E g K D I y K S 9 D a G F u Z 2 V k I F R 5 c G U u e 0 Z O L D V 9 J n F 1 b 3 Q 7 L C Z x d W 9 0 O 1 N l Y 3 R p b 2 4 x L 3 N r a W x s X 2 J 5 X 2 N y a X R l c m l h I C g y M i k v Q 2 h h b m d l Z C B U e X B l L n t G U C w 2 f S Z x d W 9 0 O y w m c X V v d D t T Z W N 0 a W 9 u M S 9 z a 2 l s b F 9 i e V 9 j c m l 0 Z X J p Y S A o M j I p L 0 N o Y W 5 n Z W Q g V H l w Z S 5 7 b m 9 f Z X Z l b n R z L D d 9 J n F 1 b 3 Q 7 L C Z x d W 9 0 O 1 N l Y 3 R p b 2 4 x L 3 N r a W x s X 2 J 5 X 2 N y a X R l c m l h I C g y M i k v Q 2 h h b m d l Z C B U e X B l L n t y Z W N h b G w s O H 0 m c X V v d D s s J n F 1 b 3 Q 7 U 2 V j d G l v b j E v c 2 t p b G x f Y n l f Y 3 J p d G V y a W E g K D I y K S 9 D a G F u Z 2 V k I F R 5 c G U u e 3 B y Z W N p c 2 l v b i w 5 f S Z x d W 9 0 O y w m c X V v d D t T Z W N 0 a W 9 u M S 9 z a 2 l s b F 9 i e V 9 j c m l 0 Z X J p Y S A o M j I p L 0 N o Y W 5 n Z W Q g V H l w Z S 5 7 Z j A u O C w x M H 0 m c X V v d D s s J n F 1 b 3 Q 7 U 2 V j d G l v b j E v c 2 t p b G x f Y n l f Y 3 J p d G V y a W E g K D I y K S 9 D a G F u Z 2 V k I F R 5 c G U u e 2 Y x L D E x f S Z x d W 9 0 O y w m c X V v d D t T Z W N 0 a W 9 u M S 9 z a 2 l s b F 9 i e V 9 j c m l 0 Z X J p Y S A o M j I p L 0 N o Y W 5 n Z W Q g V H l w Z S 5 7 Z j E u M j U s M T J 9 J n F 1 b 3 Q 7 L C Z x d W 9 0 O 1 N l Y 3 R p b 2 4 x L 3 N r a W x s X 2 J 5 X 2 N y a X R l c m l h I C g y M i k v S W 5 z Z X J 0 Z W Q g V G V 4 d C B C Z W Z v c m U g R G V s a W 1 p d G V y L n t U Z X h 0 I E J l Z m 9 y Z S B E Z W x p b W l 0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j I p L 0 N o Y W 5 n Z W Q g V H l w Z S 5 7 b W 9 k Z W w s M H 0 m c X V v d D s s J n F 1 b 3 Q 7 U 2 V j d G l v b j E v c 2 t p b G x f Y n l f Y 3 J p d G V y a W E g K D I y K S 9 D a G F u Z 2 V k I F R 5 c G U u e 0 9 G L D F 9 J n F 1 b 3 Q 7 L C Z x d W 9 0 O 1 N l Y 3 R p b 2 4 x L 3 N r a W x s X 2 J 5 X 2 N y a X R l c m l h I C g y M i k v Q 2 h h b m d l Z C B U e X B l L n t w c m 9 i Y W J p b G l 0 e S w y f S Z x d W 9 0 O y w m c X V v d D t T Z W N 0 a W 9 u M S 9 z a 2 l s b F 9 i e V 9 j c m l 0 Z X J p Y S A o M j I p L 0 N o Y W 5 n Z W Q g V H l w Z S 5 7 c G V y c 2 l z d G V u Y 2 U s M 3 0 m c X V v d D s s J n F 1 b 3 Q 7 U 2 V j d G l v b j E v c 2 t p b G x f Y n l f Y 3 J p d G V y a W E g K D I y K S 9 D a G F u Z 2 V k I F R 5 c G U u e 1 R Q L D R 9 J n F 1 b 3 Q 7 L C Z x d W 9 0 O 1 N l Y 3 R p b 2 4 x L 3 N r a W x s X 2 J 5 X 2 N y a X R l c m l h I C g y M i k v Q 2 h h b m d l Z C B U e X B l L n t G T i w 1 f S Z x d W 9 0 O y w m c X V v d D t T Z W N 0 a W 9 u M S 9 z a 2 l s b F 9 i e V 9 j c m l 0 Z X J p Y S A o M j I p L 0 N o Y W 5 n Z W Q g V H l w Z S 5 7 R l A s N n 0 m c X V v d D s s J n F 1 b 3 Q 7 U 2 V j d G l v b j E v c 2 t p b G x f Y n l f Y 3 J p d G V y a W E g K D I y K S 9 D a G F u Z 2 V k I F R 5 c G U u e 2 5 v X 2 V 2 Z W 5 0 c y w 3 f S Z x d W 9 0 O y w m c X V v d D t T Z W N 0 a W 9 u M S 9 z a 2 l s b F 9 i e V 9 j c m l 0 Z X J p Y S A o M j I p L 0 N o Y W 5 n Z W Q g V H l w Z S 5 7 c m V j Y W x s L D h 9 J n F 1 b 3 Q 7 L C Z x d W 9 0 O 1 N l Y 3 R p b 2 4 x L 3 N r a W x s X 2 J 5 X 2 N y a X R l c m l h I C g y M i k v Q 2 h h b m d l Z C B U e X B l L n t w c m V j a X N p b 2 4 s O X 0 m c X V v d D s s J n F 1 b 3 Q 7 U 2 V j d G l v b j E v c 2 t p b G x f Y n l f Y 3 J p d G V y a W E g K D I y K S 9 D a G F u Z 2 V k I F R 5 c G U u e 2 Y w L j g s M T B 9 J n F 1 b 3 Q 7 L C Z x d W 9 0 O 1 N l Y 3 R p b 2 4 x L 3 N r a W x s X 2 J 5 X 2 N y a X R l c m l h I C g y M i k v Q 2 h h b m d l Z C B U e X B l L n t m M S w x M X 0 m c X V v d D s s J n F 1 b 3 Q 7 U 2 V j d G l v b j E v c 2 t p b G x f Y n l f Y 3 J p d G V y a W E g K D I y K S 9 D a G F u Z 2 V k I F R 5 c G U u e 2 Y x L j I 1 L D E y f S Z x d W 9 0 O y w m c X V v d D t T Z W N 0 a W 9 u M S 9 z a 2 l s b F 9 i e V 9 j c m l 0 Z X J p Y S A o M j I p L 0 l u c 2 V y d G V k I F R l e H Q g Q m V m b 3 J l I E R l b G l t a X R l c i 5 7 V G V 4 d C B C Z W Z v c m U g R G V s a W 1 p d G V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S W 5 z Z X J 0 Z W Q l M j B U Z X h 0 J T I w Q m V m b 3 J l J T I w R G V s a W 1 p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T 1 a k + + 3 U p E q v 9 0 C C + 8 n e U A A A A A A g A A A A A A A 2 Y A A M A A A A A Q A A A A k M F 7 m u 1 K c P n O Q y q 7 + R 7 i D w A A A A A E g A A A o A A A A B A A A A B 3 d 4 U h I n h / Y 9 2 l 3 W n 0 8 H s K U A A A A L v N G K p d 8 3 f i k g u 8 e 3 c Z N a 4 q v k 6 + i D P Q s h + n 6 m + 8 5 N 3 O C j X 6 0 T F l A L 5 E A Q Y A z 1 x 5 v F C m G 8 h G f v o V + e U B L + + o B S N I k M x / B G M Y N I h S a J e R 5 o n t F A A A A B m D Y 3 I w c W I U p 1 7 w N J 6 D I W W 9 P O f c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w=1; no KGE</vt:lpstr>
      <vt:lpstr>w=1; KGE&gt;=0.5</vt:lpstr>
      <vt:lpstr>w=3; no KGE</vt:lpstr>
      <vt:lpstr>w=3, KGE&gt;=0.5</vt:lpstr>
      <vt:lpstr>w5; no KGE</vt:lpstr>
      <vt:lpstr>w=5; KGE&gt;=0.5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2023-06-27T06:41:50Z</dcterms:modified>
</cp:coreProperties>
</file>