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sala/Examen-de-Calificacion-2020/"/>
    </mc:Choice>
  </mc:AlternateContent>
  <xr:revisionPtr revIDLastSave="0" documentId="13_ncr:1_{8A871054-CFDC-0C48-BFB2-5CA3702812AF}" xr6:coauthVersionLast="46" xr6:coauthVersionMax="46" xr10:uidLastSave="{00000000-0000-0000-0000-000000000000}"/>
  <bookViews>
    <workbookView xWindow="0" yWindow="460" windowWidth="35840" windowHeight="21060" xr2:uid="{7D077E3C-DE8E-154E-8E31-7F2103695097}"/>
  </bookViews>
  <sheets>
    <sheet name="Comparsion AV1 vs HEVC" sheetId="1" r:id="rId1"/>
    <sheet name="Bibliography review" sheetId="2" r:id="rId2"/>
    <sheet name="Sheet2" sheetId="3" r:id="rId3"/>
  </sheets>
  <definedNames>
    <definedName name="_xlchart.v1.0" hidden="1">'Comparsion AV1 vs HEVC'!#REF!</definedName>
    <definedName name="_xlchart.v1.1" hidden="1">'Comparsion AV1 vs HEVC'!$D$2:$E$15</definedName>
    <definedName name="_xlchart.v1.10" hidden="1">'Comparsion AV1 vs HEVC'!$F$2:$F$15</definedName>
    <definedName name="_xlchart.v1.11" hidden="1">'Comparsion AV1 vs HEVC'!$G$2:$G$15</definedName>
    <definedName name="_xlchart.v1.12" hidden="1">'Comparsion AV1 vs HEVC'!#REF!</definedName>
    <definedName name="_xlchart.v1.13" hidden="1">'Comparsion AV1 vs HEVC'!$D$2:$E$15</definedName>
    <definedName name="_xlchart.v1.14" hidden="1">'Comparsion AV1 vs HEVC'!$F$2:$F$15</definedName>
    <definedName name="_xlchart.v1.15" hidden="1">'Comparsion AV1 vs HEVC'!$G$2:$G$15</definedName>
    <definedName name="_xlchart.v1.16" hidden="1">'Comparsion AV1 vs HEVC'!#REF!</definedName>
    <definedName name="_xlchart.v1.17" hidden="1">'Comparsion AV1 vs HEVC'!$D$2:$E$15</definedName>
    <definedName name="_xlchart.v1.18" hidden="1">'Comparsion AV1 vs HEVC'!$F$2:$F$15</definedName>
    <definedName name="_xlchart.v1.19" hidden="1">'Comparsion AV1 vs HEVC'!$G$2:$G$15</definedName>
    <definedName name="_xlchart.v1.2" hidden="1">'Comparsion AV1 vs HEVC'!$F$2:$F$15</definedName>
    <definedName name="_xlchart.v1.20" hidden="1">'Comparsion AV1 vs HEVC'!#REF!</definedName>
    <definedName name="_xlchart.v1.21" hidden="1">'Comparsion AV1 vs HEVC'!$D$2:$E$15</definedName>
    <definedName name="_xlchart.v1.22" hidden="1">'Comparsion AV1 vs HEVC'!$F$2:$F$15</definedName>
    <definedName name="_xlchart.v1.23" hidden="1">'Comparsion AV1 vs HEVC'!$G$2:$G$15</definedName>
    <definedName name="_xlchart.v1.24" hidden="1">'Comparsion AV1 vs HEVC'!#REF!</definedName>
    <definedName name="_xlchart.v1.25" hidden="1">'Comparsion AV1 vs HEVC'!$D$2:$E$15</definedName>
    <definedName name="_xlchart.v1.26" hidden="1">'Comparsion AV1 vs HEVC'!$F$2:$F$15</definedName>
    <definedName name="_xlchart.v1.27" hidden="1">'Comparsion AV1 vs HEVC'!$G$2:$G$15</definedName>
    <definedName name="_xlchart.v1.28" hidden="1">'Comparsion AV1 vs HEVC'!#REF!</definedName>
    <definedName name="_xlchart.v1.29" hidden="1">'Comparsion AV1 vs HEVC'!$D$2:$E$15</definedName>
    <definedName name="_xlchart.v1.3" hidden="1">'Comparsion AV1 vs HEVC'!$G$2:$G$15</definedName>
    <definedName name="_xlchart.v1.30" hidden="1">'Comparsion AV1 vs HEVC'!$F$2:$F$15</definedName>
    <definedName name="_xlchart.v1.31" hidden="1">'Comparsion AV1 vs HEVC'!$G$2:$G$15</definedName>
    <definedName name="_xlchart.v1.32" hidden="1">'Comparsion AV1 vs HEVC'!#REF!</definedName>
    <definedName name="_xlchart.v1.33" hidden="1">'Comparsion AV1 vs HEVC'!$D$2:$E$15</definedName>
    <definedName name="_xlchart.v1.34" hidden="1">'Comparsion AV1 vs HEVC'!$F$2:$F$15</definedName>
    <definedName name="_xlchart.v1.35" hidden="1">'Comparsion AV1 vs HEVC'!$G$2:$G$15</definedName>
    <definedName name="_xlchart.v1.4" hidden="1">'Comparsion AV1 vs HEVC'!#REF!</definedName>
    <definedName name="_xlchart.v1.5" hidden="1">'Comparsion AV1 vs HEVC'!$D$2:$E$15</definedName>
    <definedName name="_xlchart.v1.6" hidden="1">'Comparsion AV1 vs HEVC'!$F$2:$F$15</definedName>
    <definedName name="_xlchart.v1.7" hidden="1">'Comparsion AV1 vs HEVC'!$G$2:$G$15</definedName>
    <definedName name="_xlchart.v1.8" hidden="1">'Comparsion AV1 vs HEVC'!#REF!</definedName>
    <definedName name="_xlchart.v1.9" hidden="1">'Comparsion AV1 vs HEVC'!$D$2:$E$15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<sst xmlns="http://schemas.openxmlformats.org/spreadsheetml/2006/main" count="61" uniqueCount="38">
  <si>
    <t>Intra</t>
  </si>
  <si>
    <t>Medeley</t>
  </si>
  <si>
    <t>Module</t>
  </si>
  <si>
    <t>Yeas</t>
  </si>
  <si>
    <t>2018-2021</t>
  </si>
  <si>
    <t>Scopus</t>
  </si>
  <si>
    <t>Name</t>
  </si>
  <si>
    <t>﻿Hadar O, Shleifer A, Mukherjee D, Joshi U, Mazar I, Yuzvinsky M, Tavor N, Itzhak N, Birman R (2017) Novel Modes and Adaptive Block Scanning Order for Intra Prediction in AV1. SPIE Optics + Photonics conference, San Diego, California (USA)</t>
  </si>
  <si>
    <t>Topic</t>
  </si>
  <si>
    <t>Intra-prediction</t>
  </si>
  <si>
    <t>﻿Dong, L. I. U., Yue, L. I., Jianping, L. I. N., Houqiang, L. I., &amp; Feng, W. U. (2020). Deep learning-based video coding: A review and a case study. In ACM Computing Surveys (Vol. 53, Issue 1). https://doi.org/10.1145/3368405</t>
  </si>
  <si>
    <t>Deep Tool /Deep Coding</t>
  </si>
  <si>
    <t>H.264</t>
  </si>
  <si>
    <t>HEVC</t>
  </si>
  <si>
    <t>MPEG-2</t>
  </si>
  <si>
    <t>VP9</t>
  </si>
  <si>
    <t>AV1</t>
  </si>
  <si>
    <r>
      <rPr>
        <sz val="12"/>
        <color rgb="FF000000"/>
        <rFont val="Calibri"/>
        <family val="2"/>
        <scheme val="minor"/>
      </rPr>
      <t xml:space="preserve">Panayides, A. S., Pattichis, M. S., Pantziaris, M., Constantinides, A. G., &amp; Pattichis, C. S. (2020). The Battle of the Video Codecs in the Healthcare Domain - A Comparative Performance Evaluation Study Leveraging VVC and AV1. </t>
    </r>
    <r>
      <rPr>
        <i/>
        <sz val="12"/>
        <color rgb="FF000000"/>
        <rFont val="Calibri"/>
        <family val="2"/>
        <scheme val="minor"/>
      </rPr>
      <t>IEEE Access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8</t>
    </r>
    <r>
      <rPr>
        <sz val="12"/>
        <color rgb="FF000000"/>
        <rFont val="Calibri"/>
        <family val="2"/>
        <scheme val="minor"/>
      </rPr>
      <t>, 11469–11481. https://doi.org/10.1109/ACCESS.2020.2965325</t>
    </r>
  </si>
  <si>
    <r>
      <rPr>
        <sz val="12"/>
        <color rgb="FF000000"/>
        <rFont val="Calibri"/>
        <family val="2"/>
        <scheme val="minor"/>
      </rPr>
      <t xml:space="preserve">Bitmovin. (2019). Video Developer Report 2019. </t>
    </r>
    <r>
      <rPr>
        <i/>
        <sz val="12"/>
        <color rgb="FF000000"/>
        <rFont val="Calibri"/>
        <family val="2"/>
        <scheme val="minor"/>
      </rPr>
      <t>Bitmovin</t>
    </r>
    <r>
      <rPr>
        <sz val="12"/>
        <color rgb="FF000000"/>
        <rFont val="Calibri"/>
        <family val="2"/>
        <scheme val="minor"/>
      </rPr>
      <t xml:space="preserve">, 80. </t>
    </r>
  </si>
  <si>
    <r>
      <rPr>
        <sz val="12"/>
        <color rgb="FF000000"/>
        <rFont val="Calibri"/>
        <family val="2"/>
        <scheme val="minor"/>
      </rPr>
      <t xml:space="preserve">Sandvine, (2020). </t>
    </r>
    <r>
      <rPr>
        <i/>
        <sz val="12"/>
        <color rgb="FF000000"/>
        <rFont val="Calibri"/>
        <family val="2"/>
        <scheme val="minor"/>
      </rPr>
      <t>Phenomena Report COVID-19 Spotlight</t>
    </r>
    <r>
      <rPr>
        <sz val="12"/>
        <color rgb="FF000000"/>
        <rFont val="Calibri"/>
        <family val="2"/>
        <scheme val="minor"/>
      </rPr>
      <t xml:space="preserve">. </t>
    </r>
    <r>
      <rPr>
        <i/>
        <sz val="12"/>
        <color rgb="FF000000"/>
        <rFont val="Calibri"/>
        <family val="2"/>
        <scheme val="minor"/>
      </rPr>
      <t>Sandvine</t>
    </r>
    <r>
      <rPr>
        <sz val="12"/>
        <color rgb="FF000000"/>
        <rFont val="Calibri"/>
        <family val="2"/>
        <scheme val="minor"/>
      </rPr>
      <t>.</t>
    </r>
  </si>
  <si>
    <r>
      <rPr>
        <sz val="12"/>
        <color rgb="FF000000"/>
        <rFont val="Calibri"/>
        <family val="2"/>
        <scheme val="minor"/>
      </rPr>
      <t xml:space="preserve">Bross, Benjamin, JIANLE CHEN, JENS-RAINER OHM, GARY J. SULLIVAN, Y.-K. W. (2020). Developments in International Video Coding Standardization After AVC with an Overview of Versatile Video Coding. </t>
    </r>
    <r>
      <rPr>
        <i/>
        <sz val="12"/>
        <color rgb="FF000000"/>
        <rFont val="Calibri"/>
        <family val="2"/>
        <scheme val="minor"/>
      </rPr>
      <t>Proc_IEEE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July</t>
    </r>
    <r>
      <rPr>
        <sz val="12"/>
        <color rgb="FF000000"/>
        <rFont val="Calibri"/>
        <family val="2"/>
        <scheme val="minor"/>
      </rPr>
      <t>, 1–31. https://doi.org/10.1109/JPROC.2020.3043399</t>
    </r>
  </si>
  <si>
    <r>
      <rPr>
        <sz val="12"/>
        <color rgb="FF000000"/>
        <rFont val="Calibri"/>
        <family val="2"/>
        <scheme val="minor"/>
      </rPr>
      <t xml:space="preserve">Lei, R., Zhao, X., Ronca, D., Choi, K., Katsavounidis, I., Xu, Y., &amp; Krishnan, J. (2020). </t>
    </r>
    <r>
      <rPr>
        <i/>
        <sz val="12"/>
        <color rgb="FF000000"/>
        <rFont val="Calibri"/>
        <family val="2"/>
        <scheme val="minor"/>
      </rPr>
      <t>AOM Video Codec Requirements Draft Proposal</t>
    </r>
    <r>
      <rPr>
        <sz val="12"/>
        <color rgb="FF000000"/>
        <rFont val="Calibri"/>
        <family val="2"/>
        <scheme val="minor"/>
      </rPr>
      <t>.</t>
    </r>
  </si>
  <si>
    <r>
      <rPr>
        <sz val="12"/>
        <color rgb="FF000000"/>
        <rFont val="Calibri"/>
        <family val="2"/>
        <scheme val="minor"/>
      </rPr>
      <t xml:space="preserve">Karwowski, D., Grajek, T., Klimaszewski, K., Stankiewicz, O., Stankowski, J., &amp; Wegner, K. (2017). 20 years of progress in video compression – From MPEG-1 to MPEG-H HEVC. General view on the path of video coding development. </t>
    </r>
    <r>
      <rPr>
        <i/>
        <sz val="12"/>
        <color rgb="FF000000"/>
        <rFont val="Calibri"/>
        <family val="2"/>
        <scheme val="minor"/>
      </rPr>
      <t>Advances in Intelligent Systems and Computing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525</t>
    </r>
    <r>
      <rPr>
        <sz val="12"/>
        <color rgb="FF000000"/>
        <rFont val="Calibri"/>
        <family val="2"/>
        <scheme val="minor"/>
      </rPr>
      <t>(October), 3–15. https://doi.org/10.1007/978-3-319-47274-4_1</t>
    </r>
  </si>
  <si>
    <r>
      <rPr>
        <sz val="12"/>
        <color rgb="FF000000"/>
        <rFont val="Calibri"/>
        <family val="2"/>
        <scheme val="minor"/>
      </rPr>
      <t xml:space="preserve">Birman, R., Segal, Y., &amp; Hadar, O. (2020). Overview of Research in the field of Video Compression using Deep Neural Networks. </t>
    </r>
    <r>
      <rPr>
        <i/>
        <sz val="12"/>
        <color rgb="FF000000"/>
        <rFont val="Calibri"/>
        <family val="2"/>
        <scheme val="minor"/>
      </rPr>
      <t>Multimedia Tools and Applications</t>
    </r>
    <r>
      <rPr>
        <sz val="12"/>
        <color rgb="FF000000"/>
        <rFont val="Calibri"/>
        <family val="2"/>
        <scheme val="minor"/>
      </rPr>
      <t xml:space="preserve">, </t>
    </r>
    <r>
      <rPr>
        <i/>
        <sz val="12"/>
        <color rgb="FF000000"/>
        <rFont val="Calibri"/>
        <family val="2"/>
        <scheme val="minor"/>
      </rPr>
      <t>79</t>
    </r>
    <r>
      <rPr>
        <sz val="12"/>
        <color rgb="FF000000"/>
        <rFont val="Calibri"/>
        <family val="2"/>
        <scheme val="minor"/>
      </rPr>
      <t>(17–18), 11699–11722. https://doi.org/10.1007/s11042-019-08572-3</t>
    </r>
  </si>
  <si>
    <t>Restoration filters</t>
  </si>
  <si>
    <t>Video codec adoption</t>
  </si>
  <si>
    <t>Global internet traffic</t>
  </si>
  <si>
    <t>VVC</t>
  </si>
  <si>
    <t>AV2</t>
  </si>
  <si>
    <t>History of video coding</t>
  </si>
  <si>
    <t>Transform</t>
  </si>
  <si>
    <t>Quantization</t>
  </si>
  <si>
    <t>Entropy</t>
  </si>
  <si>
    <t>Restoration</t>
  </si>
  <si>
    <t>DL</t>
  </si>
  <si>
    <t>Inter prediction</t>
  </si>
  <si>
    <t>Intra prediction</t>
  </si>
  <si>
    <t>DL+video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</si>
</sst>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'Comparsion AV1 vs HEVC'!$E$23</c:f>
              <c:strCache>
                <c:ptCount val="1"/>
                <c:pt idx="0">
                  <c:v>HEVC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9000"/>
                  </a:schemeClr>
                </a:gs>
                <a:gs pos="23000">
                  <a:schemeClr val="accent1">
                    <a:lumMod val="89000"/>
                  </a:schemeClr>
                </a:gs>
                <a:gs pos="69000">
                  <a:schemeClr val="accent1">
                    <a:lumMod val="75000"/>
                  </a:schemeClr>
                </a:gs>
                <a:gs pos="97000">
                  <a:schemeClr val="accent1">
                    <a:lumMod val="70000"/>
                  </a:schemeClr>
                </a:gs>
              </a:gsLst>
              <a:path path="circle">
                <a:fillToRect l="50000" t="50000" r="50000" b="50000"/>
              </a:path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'Comparsion AV1 vs HEVC'!$D$24:$D$30</c:f>
              <c:strCache>
                <c:ptCount val="7"/>
                <c:pt idx="0">
                  <c:v>Intra prediction</c:v>
                </c:pt>
                <c:pt idx="1">
                  <c:v>Inter prediction</c:v>
                </c:pt>
                <c:pt idx="2">
                  <c:v>Transform</c:v>
                </c:pt>
                <c:pt idx="3">
                  <c:v>Quantization</c:v>
                </c:pt>
                <c:pt idx="4">
                  <c:v>Entropy</c:v>
                </c:pt>
                <c:pt idx="5">
                  <c:v>Restoration</c:v>
                </c:pt>
                <c:pt idx="6">
                  <c:v>DL+video coding</c:v>
                </c:pt>
              </c:strCache>
            </c:strRef>
          </c:cat>
          <c:val>
            <c:numRef>
              <c:f>'Comparsion AV1 vs HEVC'!$E$24:$E$30</c:f>
              <c:numCache>
                <c:formatCode>General</c:formatCode>
                <c:ptCount val="7"/>
                <c:pt idx="0">
                  <c:v>367</c:v>
                </c:pt>
                <c:pt idx="1">
                  <c:v>388</c:v>
                </c:pt>
                <c:pt idx="2">
                  <c:v>249</c:v>
                </c:pt>
                <c:pt idx="3">
                  <c:v>203</c:v>
                </c:pt>
                <c:pt idx="4">
                  <c:v>162</c:v>
                </c:pt>
                <c:pt idx="5">
                  <c:v>11</c:v>
                </c:pt>
                <c:pt idx="6">
                  <c:v>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7-B143-AB8D-D60F00930B92}"/>
            </c:ext>
          </c:extLst>
        </c:ser>
        <c:ser>
          <c:idx val="1"/>
          <c:order val="1"/>
          <c:tx>
            <c:strRef>
              <c:f>'Comparsion AV1 vs HEVC'!$F$23</c:f>
              <c:strCache>
                <c:ptCount val="1"/>
                <c:pt idx="0">
                  <c:v>AV1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40000"/>
                    <a:lumOff val="60000"/>
                  </a:schemeClr>
                </a:gs>
                <a:gs pos="46000">
                  <a:schemeClr val="accent6">
                    <a:lumMod val="95000"/>
                    <a:lumOff val="5000"/>
                  </a:schemeClr>
                </a:gs>
                <a:gs pos="100000">
                  <a:schemeClr val="accent6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'Comparsion AV1 vs HEVC'!$D$24:$D$30</c:f>
              <c:strCache>
                <c:ptCount val="7"/>
                <c:pt idx="0">
                  <c:v>Intra prediction</c:v>
                </c:pt>
                <c:pt idx="1">
                  <c:v>Inter prediction</c:v>
                </c:pt>
                <c:pt idx="2">
                  <c:v>Transform</c:v>
                </c:pt>
                <c:pt idx="3">
                  <c:v>Quantization</c:v>
                </c:pt>
                <c:pt idx="4">
                  <c:v>Entropy</c:v>
                </c:pt>
                <c:pt idx="5">
                  <c:v>Restoration</c:v>
                </c:pt>
                <c:pt idx="6">
                  <c:v>DL+video coding</c:v>
                </c:pt>
              </c:strCache>
            </c:strRef>
          </c:cat>
          <c:val>
            <c:numRef>
              <c:f>'Comparsion AV1 vs HEVC'!$F$24:$F$30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9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7-B143-AB8D-D60F00930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27786287"/>
        <c:axId val="1291021919"/>
      </c:barChart>
      <c:catAx>
        <c:axId val="122778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291021919"/>
        <c:crosses val="autoZero"/>
        <c:auto val="1"/>
        <c:lblAlgn val="ctr"/>
        <c:lblOffset val="100"/>
        <c:noMultiLvlLbl val="0"/>
      </c:catAx>
      <c:valAx>
        <c:axId val="129102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85000"/>
                <a:lumOff val="1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O"/>
          </a:p>
        </c:txPr>
        <c:crossAx val="122778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O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Sheet2!$B$3:$B$7</c:f>
              <c:strCache>
                <c:ptCount val="5"/>
                <c:pt idx="0">
                  <c:v>H.264</c:v>
                </c:pt>
                <c:pt idx="1">
                  <c:v>HEVC</c:v>
                </c:pt>
                <c:pt idx="2">
                  <c:v>MPEG-2</c:v>
                </c:pt>
                <c:pt idx="3">
                  <c:v>VP9</c:v>
                </c:pt>
                <c:pt idx="4">
                  <c:v>AV1</c:v>
                </c:pt>
              </c:strCache>
            </c:strRef>
          </c:cat>
          <c:val>
            <c:numRef>
              <c:f>Sheet2!$C$3:$C$7</c:f>
              <c:numCache>
                <c:formatCode>General</c:formatCode>
                <c:ptCount val="5"/>
                <c:pt idx="0">
                  <c:v>91</c:v>
                </c:pt>
                <c:pt idx="1">
                  <c:v>43</c:v>
                </c:pt>
                <c:pt idx="2">
                  <c:v>29</c:v>
                </c:pt>
                <c:pt idx="3">
                  <c:v>11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5-CC47-8219-746625C9740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741475</xdr:colOff>
      <xdr:row>8</xdr:row>
      <xdr:rowOff>76970</xdr:rowOff>
    </xdr:from>
    <xdr:to>
      <xdr:col>18</xdr:col>
      <xdr:colOff>192424</xdr:colOff>
      <xdr:row>26</xdr:row>
      <xdr:rowOff>69529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0357BA-4069-BC41-9BEF-2C5C2DC22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19</xdr:row>
      <xdr:rowOff>50800</xdr:rowOff>
    </xdr:from>
    <xdr:to>
      <xdr:col>16</xdr:col>
      <xdr:colOff>133350</xdr:colOff>
      <xdr:row>32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B366F0-7254-2F40-BE5F-B65B894D2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C4DC-1DE7-0941-92E7-3AC8F07BB521}">
  <dimension ref="B1:H30"/>
  <sheetViews>
    <sheetView tabSelected="1" zoomScale="99" workbookViewId="0">
      <selection activeCell="F32" sqref="F32"/>
    </sheetView>
  </sheetViews>
  <sheetFormatPr baseColWidth="10" defaultRowHeight="16" x14ac:dyDescent="0.2"/>
  <cols>
    <col min="3" max="4" width="14.83203125" customWidth="1"/>
    <col min="5" max="5" width="25.83203125" customWidth="1"/>
    <col min="6" max="6" width="18.83203125" customWidth="1"/>
    <col min="7" max="7" width="10.83203125" customWidth="1"/>
  </cols>
  <sheetData>
    <row r="1" spans="2:8" x14ac:dyDescent="0.2">
      <c r="B1" t="s">
        <v>3</v>
      </c>
      <c r="C1" t="s">
        <v>2</v>
      </c>
      <c r="F1" s="1" t="s">
        <v>1</v>
      </c>
      <c r="G1" s="1" t="s">
        <v>5</v>
      </c>
    </row>
    <row r="2" spans="2:8" x14ac:dyDescent="0.2">
      <c r="B2" t="s">
        <v>4</v>
      </c>
      <c r="C2" t="s">
        <v>0</v>
      </c>
      <c r="D2" s="9" t="s">
        <v>36</v>
      </c>
      <c r="E2" t="s">
        <v>13</v>
      </c>
      <c r="F2">
        <v>426</v>
      </c>
      <c r="G2">
        <v>308</v>
      </c>
      <c r="H2">
        <f>ROUND(AVERAGE(F2,G2),0)</f>
        <v>367</v>
      </c>
    </row>
    <row r="3" spans="2:8" x14ac:dyDescent="0.2">
      <c r="D3" s="9"/>
      <c r="E3" t="s">
        <v>16</v>
      </c>
      <c r="F3">
        <v>20</v>
      </c>
      <c r="G3">
        <v>10</v>
      </c>
      <c r="H3">
        <f t="shared" ref="H3:H15" si="0">ROUND(AVERAGE(F3,G3),0)</f>
        <v>15</v>
      </c>
    </row>
    <row r="4" spans="2:8" x14ac:dyDescent="0.2">
      <c r="D4" s="9" t="s">
        <v>35</v>
      </c>
      <c r="E4" t="s">
        <v>13</v>
      </c>
      <c r="F4">
        <v>610</v>
      </c>
      <c r="G4">
        <v>165</v>
      </c>
      <c r="H4">
        <f t="shared" si="0"/>
        <v>388</v>
      </c>
    </row>
    <row r="5" spans="2:8" x14ac:dyDescent="0.2">
      <c r="D5" s="9"/>
      <c r="E5" t="s">
        <v>16</v>
      </c>
      <c r="F5">
        <v>11</v>
      </c>
      <c r="G5">
        <v>6</v>
      </c>
      <c r="H5">
        <f t="shared" si="0"/>
        <v>9</v>
      </c>
    </row>
    <row r="6" spans="2:8" x14ac:dyDescent="0.2">
      <c r="D6" s="9" t="s">
        <v>30</v>
      </c>
      <c r="E6" t="s">
        <v>13</v>
      </c>
      <c r="F6">
        <v>284</v>
      </c>
      <c r="G6">
        <v>214</v>
      </c>
      <c r="H6">
        <f t="shared" si="0"/>
        <v>249</v>
      </c>
    </row>
    <row r="7" spans="2:8" x14ac:dyDescent="0.2">
      <c r="D7" s="9"/>
      <c r="E7" t="s">
        <v>16</v>
      </c>
      <c r="F7">
        <v>14</v>
      </c>
      <c r="G7">
        <v>8</v>
      </c>
      <c r="H7">
        <f t="shared" si="0"/>
        <v>11</v>
      </c>
    </row>
    <row r="8" spans="2:8" x14ac:dyDescent="0.2">
      <c r="D8" s="9" t="s">
        <v>31</v>
      </c>
      <c r="E8" t="s">
        <v>13</v>
      </c>
      <c r="F8">
        <v>240</v>
      </c>
      <c r="G8">
        <v>166</v>
      </c>
      <c r="H8">
        <f t="shared" si="0"/>
        <v>203</v>
      </c>
    </row>
    <row r="9" spans="2:8" x14ac:dyDescent="0.2">
      <c r="D9" s="9"/>
      <c r="E9" t="s">
        <v>16</v>
      </c>
      <c r="F9">
        <v>8</v>
      </c>
      <c r="G9">
        <v>2</v>
      </c>
      <c r="H9">
        <f t="shared" si="0"/>
        <v>5</v>
      </c>
    </row>
    <row r="10" spans="2:8" x14ac:dyDescent="0.2">
      <c r="D10" s="9" t="s">
        <v>32</v>
      </c>
      <c r="E10" t="s">
        <v>13</v>
      </c>
      <c r="F10">
        <v>261</v>
      </c>
      <c r="G10">
        <v>63</v>
      </c>
      <c r="H10">
        <f t="shared" si="0"/>
        <v>162</v>
      </c>
    </row>
    <row r="11" spans="2:8" x14ac:dyDescent="0.2">
      <c r="D11" s="9"/>
      <c r="E11" t="s">
        <v>16</v>
      </c>
      <c r="F11">
        <v>8</v>
      </c>
      <c r="G11">
        <v>2</v>
      </c>
      <c r="H11">
        <f t="shared" si="0"/>
        <v>5</v>
      </c>
    </row>
    <row r="12" spans="2:8" x14ac:dyDescent="0.2">
      <c r="D12" s="9" t="s">
        <v>33</v>
      </c>
      <c r="E12" t="s">
        <v>13</v>
      </c>
      <c r="F12">
        <v>12</v>
      </c>
      <c r="G12">
        <v>9</v>
      </c>
      <c r="H12">
        <f t="shared" si="0"/>
        <v>11</v>
      </c>
    </row>
    <row r="13" spans="2:8" x14ac:dyDescent="0.2">
      <c r="D13" s="9"/>
      <c r="E13" t="s">
        <v>16</v>
      </c>
      <c r="F13">
        <v>3</v>
      </c>
      <c r="G13">
        <v>4</v>
      </c>
      <c r="H13">
        <f t="shared" si="0"/>
        <v>4</v>
      </c>
    </row>
    <row r="14" spans="2:8" x14ac:dyDescent="0.2">
      <c r="D14" s="9" t="s">
        <v>34</v>
      </c>
      <c r="E14" t="s">
        <v>13</v>
      </c>
      <c r="F14">
        <v>200</v>
      </c>
      <c r="G14">
        <v>104</v>
      </c>
      <c r="H14">
        <f t="shared" si="0"/>
        <v>152</v>
      </c>
    </row>
    <row r="15" spans="2:8" x14ac:dyDescent="0.2">
      <c r="D15" s="9"/>
      <c r="E15" t="s">
        <v>16</v>
      </c>
      <c r="F15">
        <v>5</v>
      </c>
      <c r="G15">
        <v>6</v>
      </c>
      <c r="H15">
        <f t="shared" si="0"/>
        <v>6</v>
      </c>
    </row>
    <row r="23" spans="4:6" x14ac:dyDescent="0.2">
      <c r="E23" t="s">
        <v>13</v>
      </c>
      <c r="F23" t="s">
        <v>16</v>
      </c>
    </row>
    <row r="24" spans="4:6" x14ac:dyDescent="0.2">
      <c r="D24" s="2" t="s">
        <v>36</v>
      </c>
      <c r="E24">
        <v>367</v>
      </c>
      <c r="F24">
        <v>15</v>
      </c>
    </row>
    <row r="25" spans="4:6" x14ac:dyDescent="0.2">
      <c r="D25" s="2" t="s">
        <v>35</v>
      </c>
      <c r="E25">
        <v>388</v>
      </c>
      <c r="F25">
        <v>15</v>
      </c>
    </row>
    <row r="26" spans="4:6" x14ac:dyDescent="0.2">
      <c r="D26" s="2" t="s">
        <v>30</v>
      </c>
      <c r="E26">
        <v>249</v>
      </c>
      <c r="F26">
        <v>9</v>
      </c>
    </row>
    <row r="27" spans="4:6" x14ac:dyDescent="0.2">
      <c r="D27" s="2" t="s">
        <v>31</v>
      </c>
      <c r="E27">
        <v>203</v>
      </c>
      <c r="F27">
        <v>11</v>
      </c>
    </row>
    <row r="28" spans="4:6" x14ac:dyDescent="0.2">
      <c r="D28" s="2" t="s">
        <v>32</v>
      </c>
      <c r="E28">
        <v>162</v>
      </c>
      <c r="F28">
        <v>5</v>
      </c>
    </row>
    <row r="29" spans="4:6" x14ac:dyDescent="0.2">
      <c r="D29" s="2" t="s">
        <v>33</v>
      </c>
      <c r="E29">
        <v>11</v>
      </c>
      <c r="F29" s="10">
        <v>4</v>
      </c>
    </row>
    <row r="30" spans="4:6" x14ac:dyDescent="0.2">
      <c r="D30" s="2" t="s">
        <v>37</v>
      </c>
      <c r="E30">
        <v>152</v>
      </c>
      <c r="F30">
        <v>6</v>
      </c>
    </row>
  </sheetData>
  <mergeCells count="7">
    <mergeCell ref="D14:D15"/>
    <mergeCell ref="D2:D3"/>
    <mergeCell ref="D4:D5"/>
    <mergeCell ref="D6:D7"/>
    <mergeCell ref="D8:D9"/>
    <mergeCell ref="D10:D11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AAFA-EF33-344A-8900-E989E436B4AB}">
  <dimension ref="A1:B10"/>
  <sheetViews>
    <sheetView topLeftCell="A4" zoomScale="150" zoomScaleNormal="150" workbookViewId="0">
      <selection activeCell="A3" sqref="A3"/>
    </sheetView>
  </sheetViews>
  <sheetFormatPr baseColWidth="10" defaultRowHeight="16" x14ac:dyDescent="0.2"/>
  <cols>
    <col min="1" max="1" width="58.5" customWidth="1"/>
    <col min="2" max="2" width="22.33203125" customWidth="1"/>
  </cols>
  <sheetData>
    <row r="1" spans="1:2" x14ac:dyDescent="0.2">
      <c r="A1" s="8" t="s">
        <v>6</v>
      </c>
      <c r="B1" s="8" t="s">
        <v>8</v>
      </c>
    </row>
    <row r="2" spans="1:2" ht="85" x14ac:dyDescent="0.2">
      <c r="A2" s="5" t="s">
        <v>7</v>
      </c>
      <c r="B2" s="6" t="s">
        <v>9</v>
      </c>
    </row>
    <row r="3" spans="1:2" ht="68" x14ac:dyDescent="0.2">
      <c r="A3" s="5" t="s">
        <v>10</v>
      </c>
      <c r="B3" s="6" t="s">
        <v>11</v>
      </c>
    </row>
    <row r="4" spans="1:2" ht="85" x14ac:dyDescent="0.2">
      <c r="A4" s="5" t="s">
        <v>17</v>
      </c>
      <c r="B4" s="7" t="s">
        <v>24</v>
      </c>
    </row>
    <row r="5" spans="1:2" ht="17" x14ac:dyDescent="0.2">
      <c r="A5" s="5" t="s">
        <v>18</v>
      </c>
      <c r="B5" s="4" t="s">
        <v>25</v>
      </c>
    </row>
    <row r="6" spans="1:2" ht="17" x14ac:dyDescent="0.2">
      <c r="A6" s="5" t="s">
        <v>19</v>
      </c>
      <c r="B6" s="4" t="s">
        <v>26</v>
      </c>
    </row>
    <row r="7" spans="1:2" ht="85" x14ac:dyDescent="0.2">
      <c r="A7" s="5" t="s">
        <v>20</v>
      </c>
      <c r="B7" s="6" t="s">
        <v>27</v>
      </c>
    </row>
    <row r="8" spans="1:2" ht="34" x14ac:dyDescent="0.2">
      <c r="A8" s="5" t="s">
        <v>21</v>
      </c>
      <c r="B8" s="6" t="s">
        <v>28</v>
      </c>
    </row>
    <row r="9" spans="1:2" ht="102" x14ac:dyDescent="0.2">
      <c r="A9" s="5" t="s">
        <v>22</v>
      </c>
      <c r="B9" s="6" t="s">
        <v>29</v>
      </c>
    </row>
    <row r="10" spans="1:2" ht="68" x14ac:dyDescent="0.2">
      <c r="A10" s="5" t="s">
        <v>23</v>
      </c>
      <c r="B10" s="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A57D-1EFF-7E45-81A8-1C391DF897EB}">
  <dimension ref="B3:D7"/>
  <sheetViews>
    <sheetView workbookViewId="0">
      <selection activeCell="P43" sqref="P43"/>
    </sheetView>
  </sheetViews>
  <sheetFormatPr baseColWidth="10" defaultRowHeight="16" x14ac:dyDescent="0.2"/>
  <cols>
    <col min="2" max="2" width="13.1640625" customWidth="1"/>
  </cols>
  <sheetData>
    <row r="3" spans="2:4" x14ac:dyDescent="0.2">
      <c r="B3" t="s">
        <v>12</v>
      </c>
      <c r="C3">
        <v>91</v>
      </c>
      <c r="D3">
        <v>16</v>
      </c>
    </row>
    <row r="4" spans="2:4" x14ac:dyDescent="0.2">
      <c r="B4" t="s">
        <v>13</v>
      </c>
      <c r="C4">
        <v>43</v>
      </c>
      <c r="D4">
        <v>32</v>
      </c>
    </row>
    <row r="5" spans="2:4" x14ac:dyDescent="0.2">
      <c r="B5" t="s">
        <v>14</v>
      </c>
      <c r="C5">
        <v>29</v>
      </c>
      <c r="D5">
        <v>5</v>
      </c>
    </row>
    <row r="6" spans="2:4" x14ac:dyDescent="0.2">
      <c r="B6" t="s">
        <v>15</v>
      </c>
      <c r="C6" s="3">
        <v>11</v>
      </c>
      <c r="D6">
        <v>12</v>
      </c>
    </row>
    <row r="7" spans="2:4" x14ac:dyDescent="0.2">
      <c r="B7" t="s">
        <v>16</v>
      </c>
      <c r="C7">
        <v>7</v>
      </c>
      <c r="D7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Comparsion AV1 vs HEVC</vt:lpstr>
      <vt:lpstr>Bibliography review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2021-01-27T14:36:22Z</dcterms:created>
  <dcterms:modified xsi:type="dcterms:W3CDTF">2021-02-01T17:04:36Z</dcterms:modified>
</cp:coreProperties>
</file>