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anovg\source\Repos\GitHub\open-boiler\software\sw-tests\tst-01\extra\"/>
    </mc:Choice>
  </mc:AlternateContent>
  <xr:revisionPtr revIDLastSave="0" documentId="13_ncr:1_{5D9AAEED-E394-423F-ABD0-52A966A310F4}" xr6:coauthVersionLast="45" xr6:coauthVersionMax="45" xr10:uidLastSave="{00000000-0000-0000-0000-000000000000}"/>
  <bookViews>
    <workbookView xWindow="-120" yWindow="-120" windowWidth="25440" windowHeight="15390" activeTab="6" xr2:uid="{0E7AC8B7-8509-410A-BE79-7988297E2B94}"/>
  </bookViews>
  <sheets>
    <sheet name="Analysis-A" sheetId="2" r:id="rId1"/>
    <sheet name="Analysis-B1" sheetId="6" r:id="rId2"/>
    <sheet name="Set-1" sheetId="10" r:id="rId3"/>
    <sheet name="Set-2" sheetId="7" r:id="rId4"/>
    <sheet name="Set-3" sheetId="12" r:id="rId5"/>
    <sheet name="Set-4" sheetId="13" r:id="rId6"/>
    <sheet name="Set-5" sheetId="15" r:id="rId7"/>
  </sheets>
  <definedNames>
    <definedName name="_xlnm._FilterDatabase" localSheetId="0" hidden="1">'Analysis-A'!$B$8:$G$1340</definedName>
    <definedName name="_xlnm._FilterDatabase" localSheetId="1" hidden="1">'Analysis-B1'!$B$8:$H$488</definedName>
    <definedName name="_xlnm._FilterDatabase" localSheetId="2" hidden="1">'Set-1'!$B$8:$I$8</definedName>
    <definedName name="_xlnm._FilterDatabase" localSheetId="6" hidden="1">'Set-5'!$B$8:$G$8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" i="15" l="1"/>
  <c r="Q6" i="15"/>
  <c r="R6" i="15"/>
  <c r="S6" i="15"/>
  <c r="T6" i="15"/>
  <c r="U6" i="15"/>
  <c r="V6" i="15"/>
  <c r="W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J6" i="15"/>
  <c r="AK6" i="15"/>
  <c r="AL6" i="15"/>
  <c r="O6" i="15"/>
  <c r="M4" i="15"/>
  <c r="K4" i="15"/>
  <c r="N4" i="15" l="1"/>
  <c r="O4" i="15" s="1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9" i="15"/>
  <c r="N10" i="15"/>
  <c r="Q10" i="15" s="1"/>
  <c r="N11" i="15"/>
  <c r="Q11" i="15" s="1"/>
  <c r="N12" i="15"/>
  <c r="Q12" i="15" s="1"/>
  <c r="N13" i="15"/>
  <c r="Q13" i="15" s="1"/>
  <c r="N14" i="15"/>
  <c r="Q14" i="15" s="1"/>
  <c r="N15" i="15"/>
  <c r="Q15" i="15" s="1"/>
  <c r="N16" i="15"/>
  <c r="Q16" i="15" s="1"/>
  <c r="N17" i="15"/>
  <c r="Q17" i="15" s="1"/>
  <c r="N18" i="15"/>
  <c r="Q18" i="15" s="1"/>
  <c r="N19" i="15"/>
  <c r="Q19" i="15" s="1"/>
  <c r="N20" i="15"/>
  <c r="Q20" i="15" s="1"/>
  <c r="N21" i="15"/>
  <c r="Q21" i="15" s="1"/>
  <c r="N22" i="15"/>
  <c r="Q22" i="15" s="1"/>
  <c r="N23" i="15"/>
  <c r="Q23" i="15" s="1"/>
  <c r="N24" i="15"/>
  <c r="Q24" i="15" s="1"/>
  <c r="N25" i="15"/>
  <c r="Q25" i="15" s="1"/>
  <c r="N26" i="15"/>
  <c r="Q26" i="15" s="1"/>
  <c r="N27" i="15"/>
  <c r="Q27" i="15" s="1"/>
  <c r="N28" i="15"/>
  <c r="Q28" i="15" s="1"/>
  <c r="N29" i="15"/>
  <c r="Q29" i="15" s="1"/>
  <c r="N30" i="15"/>
  <c r="Q30" i="15" s="1"/>
  <c r="N31" i="15"/>
  <c r="Q31" i="15" s="1"/>
  <c r="N32" i="15"/>
  <c r="Q32" i="15" s="1"/>
  <c r="N33" i="15"/>
  <c r="Q33" i="15" s="1"/>
  <c r="N34" i="15"/>
  <c r="Q34" i="15" s="1"/>
  <c r="N35" i="15"/>
  <c r="Q35" i="15" s="1"/>
  <c r="N36" i="15"/>
  <c r="Q36" i="15" s="1"/>
  <c r="N9" i="15"/>
  <c r="Q9" i="15" s="1"/>
  <c r="I10" i="15" l="1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9" i="15"/>
  <c r="J6" i="15"/>
  <c r="I4" i="15"/>
  <c r="J4" i="15" s="1"/>
  <c r="H4" i="15"/>
  <c r="E9" i="2" l="1"/>
  <c r="F9" i="2"/>
  <c r="G9" i="2"/>
  <c r="H4" i="2"/>
  <c r="I4" i="2"/>
  <c r="J4" i="2" s="1"/>
  <c r="J6" i="2"/>
  <c r="O4" i="2"/>
  <c r="O4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P9" i="13"/>
  <c r="P10" i="13" s="1"/>
  <c r="P11" i="13" s="1"/>
  <c r="P12" i="13" s="1"/>
  <c r="P13" i="13" s="1"/>
  <c r="D10" i="2" l="1"/>
  <c r="D11" i="2" s="1"/>
  <c r="O4" i="12"/>
  <c r="P9" i="12" s="1"/>
  <c r="P10" i="12" s="1"/>
  <c r="P11" i="12" s="1"/>
  <c r="P12" i="12" s="1"/>
  <c r="P13" i="12" s="1"/>
  <c r="H9" i="12"/>
  <c r="G9" i="12"/>
  <c r="D12" i="2" l="1"/>
  <c r="D13" i="2" s="1"/>
  <c r="C10" i="2"/>
  <c r="C11" i="2" s="1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H34" i="7"/>
  <c r="G34" i="7"/>
  <c r="H33" i="7"/>
  <c r="G33" i="7"/>
  <c r="H32" i="7"/>
  <c r="G32" i="7"/>
  <c r="H30" i="7"/>
  <c r="G30" i="7"/>
  <c r="H29" i="7"/>
  <c r="G29" i="7"/>
  <c r="H26" i="7"/>
  <c r="G26" i="7"/>
  <c r="H23" i="7"/>
  <c r="G23" i="7"/>
  <c r="H20" i="7"/>
  <c r="G20" i="7"/>
  <c r="H17" i="7"/>
  <c r="G17" i="7"/>
  <c r="H15" i="7"/>
  <c r="G15" i="7"/>
  <c r="H13" i="7"/>
  <c r="G13" i="7"/>
  <c r="H11" i="7"/>
  <c r="G11" i="7"/>
  <c r="H10" i="7"/>
  <c r="G10" i="7"/>
  <c r="H9" i="7"/>
  <c r="G9" i="7"/>
  <c r="B10" i="2" l="1"/>
  <c r="E10" i="2" s="1"/>
  <c r="C12" i="2"/>
  <c r="D14" i="2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10" i="10"/>
  <c r="C9" i="10"/>
  <c r="D8" i="6"/>
  <c r="C8" i="6"/>
  <c r="B8" i="6"/>
  <c r="D8" i="2"/>
  <c r="C8" i="2"/>
  <c r="B8" i="2"/>
  <c r="H482" i="6"/>
  <c r="H388" i="6"/>
  <c r="H340" i="6"/>
  <c r="H292" i="6"/>
  <c r="H248" i="6"/>
  <c r="H197" i="6"/>
  <c r="H137" i="6"/>
  <c r="H105" i="6"/>
  <c r="H73" i="6"/>
  <c r="H47" i="6"/>
  <c r="H29" i="6"/>
  <c r="H18" i="6"/>
  <c r="H12" i="6"/>
  <c r="F9" i="6"/>
  <c r="G9" i="6"/>
  <c r="H11" i="6"/>
  <c r="H13" i="6"/>
  <c r="H14" i="6"/>
  <c r="H15" i="6"/>
  <c r="H16" i="6"/>
  <c r="H17" i="6"/>
  <c r="H19" i="6"/>
  <c r="H20" i="6"/>
  <c r="H21" i="6"/>
  <c r="H22" i="6"/>
  <c r="H23" i="6"/>
  <c r="H24" i="6"/>
  <c r="H25" i="6"/>
  <c r="H26" i="6"/>
  <c r="H27" i="6"/>
  <c r="H28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3" i="6"/>
  <c r="H484" i="6"/>
  <c r="H485" i="6"/>
  <c r="H486" i="6"/>
  <c r="H487" i="6"/>
  <c r="H488" i="6"/>
  <c r="G10" i="2" l="1"/>
  <c r="F10" i="2"/>
  <c r="B11" i="2"/>
  <c r="C13" i="2"/>
  <c r="C14" i="2" s="1"/>
  <c r="D15" i="2"/>
  <c r="E11" i="2" l="1"/>
  <c r="F11" i="2"/>
  <c r="G11" i="2"/>
  <c r="B12" i="2"/>
  <c r="B13" i="2" s="1"/>
  <c r="D16" i="2"/>
  <c r="C15" i="2"/>
  <c r="B14" i="2" l="1"/>
  <c r="G14" i="2" s="1"/>
  <c r="G13" i="2"/>
  <c r="E12" i="2"/>
  <c r="F12" i="2"/>
  <c r="G12" i="2"/>
  <c r="F13" i="2"/>
  <c r="E13" i="2"/>
  <c r="D17" i="2"/>
  <c r="C16" i="2"/>
  <c r="B15" i="2" l="1"/>
  <c r="E15" i="2" s="1"/>
  <c r="E14" i="2"/>
  <c r="F14" i="2"/>
  <c r="F15" i="2"/>
  <c r="B16" i="2"/>
  <c r="D18" i="2"/>
  <c r="C17" i="2"/>
  <c r="B17" i="2" s="1"/>
  <c r="G16" i="2"/>
  <c r="F16" i="2"/>
  <c r="E16" i="2"/>
  <c r="G15" i="2" l="1"/>
  <c r="F17" i="2"/>
  <c r="G17" i="2"/>
  <c r="E17" i="2"/>
  <c r="D19" i="2"/>
  <c r="C18" i="2"/>
  <c r="B18" i="2" s="1"/>
  <c r="E18" i="2" l="1"/>
  <c r="F18" i="2"/>
  <c r="G18" i="2"/>
  <c r="D20" i="2"/>
  <c r="C19" i="2"/>
  <c r="B19" i="2" s="1"/>
  <c r="G19" i="2" s="1"/>
  <c r="F19" i="2" l="1"/>
  <c r="E19" i="2"/>
  <c r="D21" i="2"/>
  <c r="C20" i="2"/>
  <c r="B20" i="2" s="1"/>
  <c r="E20" i="2" l="1"/>
  <c r="D22" i="2"/>
  <c r="C21" i="2"/>
  <c r="B21" i="2" s="1"/>
  <c r="G20" i="2"/>
  <c r="F20" i="2"/>
  <c r="G21" i="2" l="1"/>
  <c r="E21" i="2"/>
  <c r="D23" i="2"/>
  <c r="C22" i="2"/>
  <c r="B22" i="2" s="1"/>
  <c r="F21" i="2"/>
  <c r="G22" i="2" l="1"/>
  <c r="D24" i="2"/>
  <c r="C23" i="2"/>
  <c r="B23" i="2" s="1"/>
  <c r="E22" i="2"/>
  <c r="F22" i="2"/>
  <c r="E23" i="2" l="1"/>
  <c r="D25" i="2"/>
  <c r="C24" i="2"/>
  <c r="B24" i="2" s="1"/>
  <c r="G23" i="2"/>
  <c r="F23" i="2"/>
  <c r="G24" i="2" l="1"/>
  <c r="F24" i="2"/>
  <c r="E24" i="2"/>
  <c r="D26" i="2"/>
  <c r="C25" i="2"/>
  <c r="B25" i="2" s="1"/>
  <c r="E25" i="2" s="1"/>
  <c r="D27" i="2" l="1"/>
  <c r="C26" i="2"/>
  <c r="B26" i="2" s="1"/>
  <c r="F25" i="2"/>
  <c r="G25" i="2"/>
  <c r="G26" i="2" l="1"/>
  <c r="E26" i="2"/>
  <c r="F26" i="2"/>
  <c r="D28" i="2"/>
  <c r="C27" i="2"/>
  <c r="B27" i="2" s="1"/>
  <c r="G27" i="2" l="1"/>
  <c r="E27" i="2"/>
  <c r="D29" i="2"/>
  <c r="C28" i="2"/>
  <c r="B28" i="2" s="1"/>
  <c r="F27" i="2"/>
  <c r="D30" i="2" l="1"/>
  <c r="C29" i="2"/>
  <c r="B29" i="2" s="1"/>
  <c r="E29" i="2" s="1"/>
  <c r="G28" i="2"/>
  <c r="F28" i="2"/>
  <c r="E28" i="2"/>
  <c r="G29" i="2" l="1"/>
  <c r="C30" i="2"/>
  <c r="B30" i="2" s="1"/>
  <c r="D31" i="2"/>
  <c r="F29" i="2"/>
  <c r="D32" i="2" l="1"/>
  <c r="C31" i="2"/>
  <c r="B31" i="2" s="1"/>
  <c r="G31" i="2" s="1"/>
  <c r="G30" i="2"/>
  <c r="E30" i="2"/>
  <c r="F30" i="2"/>
  <c r="C32" i="2" l="1"/>
  <c r="B32" i="2" s="1"/>
  <c r="D33" i="2"/>
  <c r="E31" i="2"/>
  <c r="F31" i="2"/>
  <c r="E32" i="2" l="1"/>
  <c r="G32" i="2"/>
  <c r="D34" i="2"/>
  <c r="C33" i="2"/>
  <c r="B33" i="2" s="1"/>
  <c r="F32" i="2"/>
  <c r="D35" i="2" l="1"/>
  <c r="C34" i="2"/>
  <c r="B34" i="2" s="1"/>
  <c r="F33" i="2"/>
  <c r="G33" i="2"/>
  <c r="E33" i="2"/>
  <c r="E34" i="2" l="1"/>
  <c r="G34" i="2"/>
  <c r="F34" i="2"/>
  <c r="D36" i="2"/>
  <c r="C35" i="2"/>
  <c r="B35" i="2" s="1"/>
  <c r="E35" i="2" s="1"/>
  <c r="G35" i="2" l="1"/>
  <c r="C36" i="2"/>
  <c r="B36" i="2" s="1"/>
  <c r="G36" i="2" s="1"/>
  <c r="D37" i="2"/>
  <c r="F35" i="2"/>
  <c r="F36" i="2" l="1"/>
  <c r="D38" i="2"/>
  <c r="C37" i="2"/>
  <c r="B37" i="2" s="1"/>
  <c r="E36" i="2"/>
  <c r="E37" i="2" l="1"/>
  <c r="C38" i="2"/>
  <c r="B38" i="2" s="1"/>
  <c r="F38" i="2" s="1"/>
  <c r="D39" i="2"/>
  <c r="G37" i="2"/>
  <c r="F37" i="2"/>
  <c r="E38" i="2" l="1"/>
  <c r="D40" i="2"/>
  <c r="C39" i="2"/>
  <c r="B39" i="2" s="1"/>
  <c r="G38" i="2"/>
  <c r="G39" i="2" l="1"/>
  <c r="E39" i="2"/>
  <c r="F39" i="2"/>
  <c r="C40" i="2"/>
  <c r="B40" i="2" s="1"/>
  <c r="D41" i="2"/>
  <c r="D42" i="2" l="1"/>
  <c r="C41" i="2"/>
  <c r="B41" i="2" s="1"/>
  <c r="E41" i="2" s="1"/>
  <c r="G40" i="2"/>
  <c r="E40" i="2"/>
  <c r="F40" i="2"/>
  <c r="G41" i="2" l="1"/>
  <c r="D43" i="2"/>
  <c r="C42" i="2"/>
  <c r="B42" i="2" s="1"/>
  <c r="F41" i="2"/>
  <c r="F42" i="2" l="1"/>
  <c r="D44" i="2"/>
  <c r="C43" i="2"/>
  <c r="B43" i="2" s="1"/>
  <c r="E42" i="2"/>
  <c r="G42" i="2"/>
  <c r="E43" i="2" l="1"/>
  <c r="C44" i="2"/>
  <c r="B44" i="2" s="1"/>
  <c r="D45" i="2"/>
  <c r="F43" i="2"/>
  <c r="G43" i="2"/>
  <c r="D46" i="2" l="1"/>
  <c r="C45" i="2"/>
  <c r="B45" i="2" s="1"/>
  <c r="E44" i="2"/>
  <c r="G44" i="2"/>
  <c r="F44" i="2"/>
  <c r="E45" i="2" l="1"/>
  <c r="C46" i="2"/>
  <c r="B46" i="2" s="1"/>
  <c r="D47" i="2"/>
  <c r="G45" i="2"/>
  <c r="F45" i="2"/>
  <c r="D48" i="2" l="1"/>
  <c r="C47" i="2"/>
  <c r="B47" i="2" s="1"/>
  <c r="E46" i="2"/>
  <c r="F46" i="2"/>
  <c r="G46" i="2"/>
  <c r="E47" i="2" l="1"/>
  <c r="F47" i="2"/>
  <c r="G47" i="2"/>
  <c r="C48" i="2"/>
  <c r="B48" i="2" s="1"/>
  <c r="D49" i="2"/>
  <c r="E48" i="2" l="1"/>
  <c r="G48" i="2"/>
  <c r="D50" i="2"/>
  <c r="C49" i="2"/>
  <c r="B49" i="2" s="1"/>
  <c r="E49" i="2" s="1"/>
  <c r="F48" i="2"/>
  <c r="D51" i="2" l="1"/>
  <c r="C50" i="2"/>
  <c r="B50" i="2" s="1"/>
  <c r="F50" i="2" s="1"/>
  <c r="F49" i="2"/>
  <c r="G49" i="2"/>
  <c r="E50" i="2" l="1"/>
  <c r="G50" i="2"/>
  <c r="D52" i="2"/>
  <c r="C51" i="2"/>
  <c r="B51" i="2" s="1"/>
  <c r="E51" i="2" l="1"/>
  <c r="C52" i="2"/>
  <c r="B52" i="2" s="1"/>
  <c r="E52" i="2"/>
  <c r="D53" i="2"/>
  <c r="F51" i="2"/>
  <c r="G51" i="2"/>
  <c r="G52" i="2" l="1"/>
  <c r="F52" i="2"/>
  <c r="D54" i="2"/>
  <c r="C53" i="2"/>
  <c r="B53" i="2" s="1"/>
  <c r="E53" i="2" l="1"/>
  <c r="C54" i="2"/>
  <c r="B54" i="2" s="1"/>
  <c r="D55" i="2"/>
  <c r="G53" i="2"/>
  <c r="F53" i="2"/>
  <c r="D56" i="2" l="1"/>
  <c r="C55" i="2"/>
  <c r="B55" i="2" s="1"/>
  <c r="E55" i="2" s="1"/>
  <c r="E54" i="2"/>
  <c r="F54" i="2"/>
  <c r="G54" i="2"/>
  <c r="G55" i="2" l="1"/>
  <c r="C56" i="2"/>
  <c r="B56" i="2" s="1"/>
  <c r="G56" i="2" s="1"/>
  <c r="D57" i="2"/>
  <c r="F55" i="2"/>
  <c r="E56" i="2" l="1"/>
  <c r="D58" i="2"/>
  <c r="C57" i="2"/>
  <c r="B57" i="2" s="1"/>
  <c r="G57" i="2" s="1"/>
  <c r="F56" i="2"/>
  <c r="C58" i="2" l="1"/>
  <c r="B58" i="2" s="1"/>
  <c r="D59" i="2"/>
  <c r="E57" i="2"/>
  <c r="F57" i="2"/>
  <c r="E58" i="2" l="1"/>
  <c r="G58" i="2"/>
  <c r="D60" i="2"/>
  <c r="C59" i="2"/>
  <c r="B59" i="2" s="1"/>
  <c r="F58" i="2"/>
  <c r="D61" i="2" l="1"/>
  <c r="C60" i="2"/>
  <c r="B60" i="2" s="1"/>
  <c r="F59" i="2"/>
  <c r="G59" i="2"/>
  <c r="E59" i="2"/>
  <c r="F60" i="2" l="1"/>
  <c r="D62" i="2"/>
  <c r="C61" i="2"/>
  <c r="B61" i="2" s="1"/>
  <c r="E61" i="2" s="1"/>
  <c r="G60" i="2"/>
  <c r="E60" i="2"/>
  <c r="C62" i="2" l="1"/>
  <c r="B62" i="2" s="1"/>
  <c r="F62" i="2" s="1"/>
  <c r="D63" i="2"/>
  <c r="F61" i="2"/>
  <c r="G61" i="2"/>
  <c r="G62" i="2" l="1"/>
  <c r="E62" i="2"/>
  <c r="D64" i="2"/>
  <c r="C63" i="2"/>
  <c r="B63" i="2" s="1"/>
  <c r="E63" i="2" l="1"/>
  <c r="C64" i="2"/>
  <c r="B64" i="2" s="1"/>
  <c r="D65" i="2"/>
  <c r="G63" i="2"/>
  <c r="F63" i="2"/>
  <c r="D66" i="2" l="1"/>
  <c r="C65" i="2"/>
  <c r="B65" i="2" s="1"/>
  <c r="G64" i="2"/>
  <c r="F64" i="2"/>
  <c r="E64" i="2"/>
  <c r="G65" i="2" l="1"/>
  <c r="D67" i="2"/>
  <c r="C66" i="2"/>
  <c r="B66" i="2" s="1"/>
  <c r="E66" i="2" s="1"/>
  <c r="E65" i="2"/>
  <c r="F65" i="2"/>
  <c r="G66" i="2" l="1"/>
  <c r="D68" i="2"/>
  <c r="C67" i="2"/>
  <c r="B67" i="2" s="1"/>
  <c r="G67" i="2" s="1"/>
  <c r="F66" i="2"/>
  <c r="F67" i="2" l="1"/>
  <c r="C68" i="2"/>
  <c r="B68" i="2" s="1"/>
  <c r="F68" i="2" s="1"/>
  <c r="D69" i="2"/>
  <c r="E67" i="2"/>
  <c r="E68" i="2" l="1"/>
  <c r="G68" i="2"/>
  <c r="D70" i="2"/>
  <c r="C69" i="2"/>
  <c r="B69" i="2" s="1"/>
  <c r="F69" i="2" l="1"/>
  <c r="C70" i="2"/>
  <c r="B70" i="2" s="1"/>
  <c r="D71" i="2"/>
  <c r="E69" i="2"/>
  <c r="G69" i="2"/>
  <c r="G70" i="2" l="1"/>
  <c r="D72" i="2"/>
  <c r="C71" i="2"/>
  <c r="B71" i="2" s="1"/>
  <c r="F70" i="2"/>
  <c r="E70" i="2"/>
  <c r="F71" i="2" l="1"/>
  <c r="C72" i="2"/>
  <c r="B72" i="2" s="1"/>
  <c r="E72" i="2" s="1"/>
  <c r="D73" i="2"/>
  <c r="G71" i="2"/>
  <c r="E71" i="2"/>
  <c r="G72" i="2" l="1"/>
  <c r="D74" i="2"/>
  <c r="C73" i="2"/>
  <c r="B73" i="2" s="1"/>
  <c r="F72" i="2"/>
  <c r="F73" i="2" l="1"/>
  <c r="E73" i="2"/>
  <c r="C74" i="2"/>
  <c r="B74" i="2" s="1"/>
  <c r="E74" i="2" s="1"/>
  <c r="D75" i="2"/>
  <c r="G73" i="2"/>
  <c r="G74" i="2" l="1"/>
  <c r="F74" i="2"/>
  <c r="D76" i="2"/>
  <c r="C75" i="2"/>
  <c r="B75" i="2" s="1"/>
  <c r="C76" i="2" l="1"/>
  <c r="B76" i="2" s="1"/>
  <c r="F76" i="2" s="1"/>
  <c r="D77" i="2"/>
  <c r="F75" i="2"/>
  <c r="G75" i="2"/>
  <c r="E75" i="2"/>
  <c r="E76" i="2" l="1"/>
  <c r="G76" i="2"/>
  <c r="D78" i="2"/>
  <c r="C77" i="2"/>
  <c r="B77" i="2" s="1"/>
  <c r="G77" i="2" l="1"/>
  <c r="F77" i="2"/>
  <c r="C78" i="2"/>
  <c r="B78" i="2" s="1"/>
  <c r="G78" i="2" s="1"/>
  <c r="D79" i="2"/>
  <c r="E77" i="2"/>
  <c r="F78" i="2" l="1"/>
  <c r="E78" i="2"/>
  <c r="D80" i="2"/>
  <c r="C79" i="2"/>
  <c r="B79" i="2" s="1"/>
  <c r="E79" i="2" s="1"/>
  <c r="G79" i="2" l="1"/>
  <c r="C80" i="2"/>
  <c r="B80" i="2" s="1"/>
  <c r="E80" i="2" s="1"/>
  <c r="D81" i="2"/>
  <c r="F79" i="2"/>
  <c r="G80" i="2" l="1"/>
  <c r="F80" i="2"/>
  <c r="D82" i="2"/>
  <c r="C81" i="2"/>
  <c r="B81" i="2" s="1"/>
  <c r="G81" i="2" l="1"/>
  <c r="F81" i="2"/>
  <c r="C82" i="2"/>
  <c r="B82" i="2" s="1"/>
  <c r="D83" i="2"/>
  <c r="E81" i="2"/>
  <c r="D84" i="2" l="1"/>
  <c r="C83" i="2"/>
  <c r="B83" i="2" s="1"/>
  <c r="F82" i="2"/>
  <c r="E82" i="2"/>
  <c r="G82" i="2"/>
  <c r="G83" i="2" l="1"/>
  <c r="E83" i="2"/>
  <c r="C84" i="2"/>
  <c r="B84" i="2" s="1"/>
  <c r="E84" i="2" s="1"/>
  <c r="D85" i="2"/>
  <c r="F83" i="2"/>
  <c r="F84" i="2" l="1"/>
  <c r="D86" i="2"/>
  <c r="C85" i="2"/>
  <c r="B85" i="2" s="1"/>
  <c r="G85" i="2" s="1"/>
  <c r="G84" i="2"/>
  <c r="F85" i="2" l="1"/>
  <c r="C86" i="2"/>
  <c r="B86" i="2" s="1"/>
  <c r="D87" i="2"/>
  <c r="E85" i="2"/>
  <c r="D88" i="2" l="1"/>
  <c r="C87" i="2"/>
  <c r="B87" i="2" s="1"/>
  <c r="G87" i="2" s="1"/>
  <c r="F86" i="2"/>
  <c r="E86" i="2"/>
  <c r="G86" i="2"/>
  <c r="E87" i="2" l="1"/>
  <c r="C88" i="2"/>
  <c r="B88" i="2" s="1"/>
  <c r="D89" i="2"/>
  <c r="F87" i="2"/>
  <c r="D90" i="2" l="1"/>
  <c r="C89" i="2"/>
  <c r="B89" i="2" s="1"/>
  <c r="G89" i="2" s="1"/>
  <c r="F88" i="2"/>
  <c r="E88" i="2"/>
  <c r="G88" i="2"/>
  <c r="C90" i="2" l="1"/>
  <c r="B90" i="2" s="1"/>
  <c r="E90" i="2" s="1"/>
  <c r="D91" i="2"/>
  <c r="F89" i="2"/>
  <c r="E89" i="2"/>
  <c r="D92" i="2" l="1"/>
  <c r="C91" i="2"/>
  <c r="B91" i="2" s="1"/>
  <c r="E91" i="2" s="1"/>
  <c r="F90" i="2"/>
  <c r="G90" i="2"/>
  <c r="G91" i="2" l="1"/>
  <c r="C92" i="2"/>
  <c r="B92" i="2" s="1"/>
  <c r="D93" i="2"/>
  <c r="F91" i="2"/>
  <c r="F92" i="2" l="1"/>
  <c r="D94" i="2"/>
  <c r="C93" i="2"/>
  <c r="B93" i="2" s="1"/>
  <c r="E92" i="2"/>
  <c r="G92" i="2"/>
  <c r="C94" i="2" l="1"/>
  <c r="B94" i="2" s="1"/>
  <c r="D95" i="2"/>
  <c r="F93" i="2"/>
  <c r="G93" i="2"/>
  <c r="E93" i="2"/>
  <c r="D96" i="2" l="1"/>
  <c r="C95" i="2"/>
  <c r="B95" i="2" s="1"/>
  <c r="G95" i="2" s="1"/>
  <c r="F94" i="2"/>
  <c r="E94" i="2"/>
  <c r="G94" i="2"/>
  <c r="E95" i="2" l="1"/>
  <c r="C96" i="2"/>
  <c r="B96" i="2" s="1"/>
  <c r="E96" i="2" s="1"/>
  <c r="D97" i="2"/>
  <c r="F95" i="2"/>
  <c r="F96" i="2" l="1"/>
  <c r="D98" i="2"/>
  <c r="C97" i="2"/>
  <c r="B97" i="2" s="1"/>
  <c r="G96" i="2"/>
  <c r="C98" i="2" l="1"/>
  <c r="B98" i="2" s="1"/>
  <c r="F98" i="2" s="1"/>
  <c r="D99" i="2"/>
  <c r="F97" i="2"/>
  <c r="G97" i="2"/>
  <c r="E97" i="2"/>
  <c r="E98" i="2" l="1"/>
  <c r="G98" i="2"/>
  <c r="D100" i="2"/>
  <c r="C99" i="2"/>
  <c r="B99" i="2" s="1"/>
  <c r="C100" i="2" l="1"/>
  <c r="B100" i="2" s="1"/>
  <c r="F100" i="2" s="1"/>
  <c r="D101" i="2"/>
  <c r="F99" i="2"/>
  <c r="G99" i="2"/>
  <c r="E99" i="2"/>
  <c r="D102" i="2" l="1"/>
  <c r="C101" i="2"/>
  <c r="B101" i="2" s="1"/>
  <c r="G101" i="2" s="1"/>
  <c r="E100" i="2"/>
  <c r="G100" i="2"/>
  <c r="C102" i="2" l="1"/>
  <c r="B102" i="2" s="1"/>
  <c r="D103" i="2"/>
  <c r="F101" i="2"/>
  <c r="E101" i="2"/>
  <c r="D104" i="2" l="1"/>
  <c r="C103" i="2"/>
  <c r="B103" i="2" s="1"/>
  <c r="F102" i="2"/>
  <c r="E102" i="2"/>
  <c r="G102" i="2"/>
  <c r="G103" i="2" l="1"/>
  <c r="E103" i="2"/>
  <c r="C104" i="2"/>
  <c r="B104" i="2" s="1"/>
  <c r="E104" i="2" s="1"/>
  <c r="D105" i="2"/>
  <c r="F103" i="2"/>
  <c r="F104" i="2" l="1"/>
  <c r="D106" i="2"/>
  <c r="C105" i="2"/>
  <c r="B105" i="2" s="1"/>
  <c r="G104" i="2"/>
  <c r="C106" i="2" l="1"/>
  <c r="B106" i="2" s="1"/>
  <c r="D107" i="2"/>
  <c r="F105" i="2"/>
  <c r="G105" i="2"/>
  <c r="E105" i="2"/>
  <c r="D108" i="2" l="1"/>
  <c r="C107" i="2"/>
  <c r="B107" i="2" s="1"/>
  <c r="G107" i="2" s="1"/>
  <c r="F106" i="2"/>
  <c r="E106" i="2"/>
  <c r="G106" i="2"/>
  <c r="E107" i="2" l="1"/>
  <c r="C108" i="2"/>
  <c r="B108" i="2" s="1"/>
  <c r="D109" i="2"/>
  <c r="F107" i="2"/>
  <c r="F108" i="2" l="1"/>
  <c r="D110" i="2"/>
  <c r="C109" i="2"/>
  <c r="B109" i="2" s="1"/>
  <c r="E108" i="2"/>
  <c r="G108" i="2"/>
  <c r="C110" i="2" l="1"/>
  <c r="B110" i="2" s="1"/>
  <c r="E110" i="2" s="1"/>
  <c r="D111" i="2"/>
  <c r="F109" i="2"/>
  <c r="G109" i="2"/>
  <c r="E109" i="2"/>
  <c r="F110" i="2" l="1"/>
  <c r="D112" i="2"/>
  <c r="C111" i="2"/>
  <c r="B111" i="2" s="1"/>
  <c r="G110" i="2"/>
  <c r="C112" i="2" l="1"/>
  <c r="B112" i="2" s="1"/>
  <c r="D113" i="2"/>
  <c r="F111" i="2"/>
  <c r="G111" i="2"/>
  <c r="E111" i="2"/>
  <c r="F112" i="2" l="1"/>
  <c r="D114" i="2"/>
  <c r="C113" i="2"/>
  <c r="B113" i="2" s="1"/>
  <c r="E112" i="2"/>
  <c r="G112" i="2"/>
  <c r="C114" i="2" l="1"/>
  <c r="B114" i="2" s="1"/>
  <c r="D115" i="2"/>
  <c r="F113" i="2"/>
  <c r="G113" i="2"/>
  <c r="E113" i="2"/>
  <c r="F114" i="2" l="1"/>
  <c r="D116" i="2"/>
  <c r="C115" i="2"/>
  <c r="B115" i="2" s="1"/>
  <c r="E114" i="2"/>
  <c r="G114" i="2"/>
  <c r="C116" i="2" l="1"/>
  <c r="B116" i="2" s="1"/>
  <c r="F116" i="2" s="1"/>
  <c r="D117" i="2"/>
  <c r="F115" i="2"/>
  <c r="G115" i="2"/>
  <c r="E115" i="2"/>
  <c r="D118" i="2" l="1"/>
  <c r="C117" i="2"/>
  <c r="B117" i="2" s="1"/>
  <c r="E117" i="2" s="1"/>
  <c r="E116" i="2"/>
  <c r="G116" i="2"/>
  <c r="G117" i="2" l="1"/>
  <c r="C118" i="2"/>
  <c r="B118" i="2" s="1"/>
  <c r="D119" i="2"/>
  <c r="F117" i="2"/>
  <c r="D120" i="2" l="1"/>
  <c r="C119" i="2"/>
  <c r="B119" i="2" s="1"/>
  <c r="G119" i="2" s="1"/>
  <c r="F118" i="2"/>
  <c r="E118" i="2"/>
  <c r="G118" i="2"/>
  <c r="E119" i="2" l="1"/>
  <c r="C120" i="2"/>
  <c r="B120" i="2" s="1"/>
  <c r="E120" i="2" s="1"/>
  <c r="D121" i="2"/>
  <c r="F119" i="2"/>
  <c r="F120" i="2" l="1"/>
  <c r="G120" i="2"/>
  <c r="D122" i="2"/>
  <c r="C121" i="2"/>
  <c r="B121" i="2" s="1"/>
  <c r="E121" i="2" s="1"/>
  <c r="G121" i="2" l="1"/>
  <c r="F121" i="2"/>
  <c r="C122" i="2"/>
  <c r="B122" i="2" s="1"/>
  <c r="D123" i="2"/>
  <c r="D124" i="2" l="1"/>
  <c r="C123" i="2"/>
  <c r="B123" i="2" s="1"/>
  <c r="E123" i="2" s="1"/>
  <c r="F122" i="2"/>
  <c r="E122" i="2"/>
  <c r="G122" i="2"/>
  <c r="G123" i="2" l="1"/>
  <c r="C124" i="2"/>
  <c r="B124" i="2" s="1"/>
  <c r="F124" i="2" s="1"/>
  <c r="D125" i="2"/>
  <c r="F123" i="2"/>
  <c r="E124" i="2" l="1"/>
  <c r="D126" i="2"/>
  <c r="C125" i="2"/>
  <c r="B125" i="2" s="1"/>
  <c r="G125" i="2" s="1"/>
  <c r="G124" i="2"/>
  <c r="F125" i="2" l="1"/>
  <c r="D127" i="2"/>
  <c r="C126" i="2"/>
  <c r="B126" i="2" s="1"/>
  <c r="F126" i="2" s="1"/>
  <c r="E125" i="2"/>
  <c r="G126" i="2" l="1"/>
  <c r="D128" i="2"/>
  <c r="C127" i="2"/>
  <c r="B127" i="2" s="1"/>
  <c r="E126" i="2"/>
  <c r="G127" i="2" l="1"/>
  <c r="E127" i="2"/>
  <c r="C128" i="2"/>
  <c r="B128" i="2" s="1"/>
  <c r="F128" i="2" s="1"/>
  <c r="D129" i="2"/>
  <c r="F127" i="2"/>
  <c r="E128" i="2" l="1"/>
  <c r="G128" i="2"/>
  <c r="D130" i="2"/>
  <c r="C129" i="2"/>
  <c r="B129" i="2" s="1"/>
  <c r="G129" i="2" l="1"/>
  <c r="E129" i="2"/>
  <c r="C130" i="2"/>
  <c r="B130" i="2" s="1"/>
  <c r="E130" i="2" s="1"/>
  <c r="D131" i="2"/>
  <c r="F129" i="2"/>
  <c r="G130" i="2" l="1"/>
  <c r="F130" i="2"/>
  <c r="D132" i="2"/>
  <c r="C131" i="2"/>
  <c r="B131" i="2" s="1"/>
  <c r="E131" i="2" l="1"/>
  <c r="G131" i="2"/>
  <c r="C132" i="2"/>
  <c r="B132" i="2" s="1"/>
  <c r="D133" i="2"/>
  <c r="F131" i="2"/>
  <c r="G132" i="2" l="1"/>
  <c r="D134" i="2"/>
  <c r="C133" i="2"/>
  <c r="B133" i="2" s="1"/>
  <c r="F132" i="2"/>
  <c r="E132" i="2"/>
  <c r="G133" i="2" l="1"/>
  <c r="E133" i="2"/>
  <c r="D135" i="2"/>
  <c r="C134" i="2"/>
  <c r="B134" i="2" s="1"/>
  <c r="F133" i="2"/>
  <c r="G134" i="2" l="1"/>
  <c r="F134" i="2"/>
  <c r="D136" i="2"/>
  <c r="C135" i="2"/>
  <c r="B135" i="2" s="1"/>
  <c r="E135" i="2" s="1"/>
  <c r="E134" i="2"/>
  <c r="C136" i="2" l="1"/>
  <c r="B136" i="2" s="1"/>
  <c r="E136" i="2" s="1"/>
  <c r="D137" i="2"/>
  <c r="F135" i="2"/>
  <c r="G135" i="2"/>
  <c r="G136" i="2" l="1"/>
  <c r="F136" i="2"/>
  <c r="D138" i="2"/>
  <c r="C137" i="2"/>
  <c r="B137" i="2" s="1"/>
  <c r="G137" i="2" l="1"/>
  <c r="D139" i="2"/>
  <c r="C138" i="2"/>
  <c r="B138" i="2" s="1"/>
  <c r="E137" i="2"/>
  <c r="F137" i="2"/>
  <c r="D140" i="2" l="1"/>
  <c r="C139" i="2"/>
  <c r="B139" i="2" s="1"/>
  <c r="F138" i="2"/>
  <c r="G138" i="2"/>
  <c r="E138" i="2"/>
  <c r="G139" i="2" l="1"/>
  <c r="D141" i="2"/>
  <c r="C140" i="2"/>
  <c r="B140" i="2" s="1"/>
  <c r="E139" i="2"/>
  <c r="F139" i="2"/>
  <c r="D142" i="2" l="1"/>
  <c r="C141" i="2"/>
  <c r="B141" i="2" s="1"/>
  <c r="F140" i="2"/>
  <c r="G140" i="2"/>
  <c r="E140" i="2"/>
  <c r="G141" i="2" l="1"/>
  <c r="D143" i="2"/>
  <c r="C142" i="2"/>
  <c r="B142" i="2" s="1"/>
  <c r="F142" i="2" s="1"/>
  <c r="E141" i="2"/>
  <c r="F141" i="2"/>
  <c r="G142" i="2" l="1"/>
  <c r="D144" i="2"/>
  <c r="C143" i="2"/>
  <c r="B143" i="2" s="1"/>
  <c r="E142" i="2"/>
  <c r="G143" i="2" l="1"/>
  <c r="D145" i="2"/>
  <c r="C144" i="2"/>
  <c r="B144" i="2" s="1"/>
  <c r="E143" i="2"/>
  <c r="F143" i="2"/>
  <c r="D146" i="2" l="1"/>
  <c r="C145" i="2"/>
  <c r="B145" i="2" s="1"/>
  <c r="F144" i="2"/>
  <c r="G144" i="2"/>
  <c r="E144" i="2"/>
  <c r="G145" i="2" l="1"/>
  <c r="D147" i="2"/>
  <c r="C146" i="2"/>
  <c r="B146" i="2" s="1"/>
  <c r="E145" i="2"/>
  <c r="F145" i="2"/>
  <c r="D148" i="2" l="1"/>
  <c r="C147" i="2"/>
  <c r="B147" i="2" s="1"/>
  <c r="F146" i="2"/>
  <c r="G146" i="2"/>
  <c r="E146" i="2"/>
  <c r="G147" i="2" l="1"/>
  <c r="D149" i="2"/>
  <c r="C148" i="2"/>
  <c r="B148" i="2" s="1"/>
  <c r="E147" i="2"/>
  <c r="F147" i="2"/>
  <c r="D150" i="2" l="1"/>
  <c r="C149" i="2"/>
  <c r="B149" i="2" s="1"/>
  <c r="F148" i="2"/>
  <c r="G148" i="2"/>
  <c r="E148" i="2"/>
  <c r="G149" i="2" l="1"/>
  <c r="D151" i="2"/>
  <c r="C150" i="2"/>
  <c r="B150" i="2" s="1"/>
  <c r="F150" i="2" s="1"/>
  <c r="E149" i="2"/>
  <c r="F149" i="2"/>
  <c r="G150" i="2" l="1"/>
  <c r="D152" i="2"/>
  <c r="C151" i="2"/>
  <c r="B151" i="2" s="1"/>
  <c r="E150" i="2"/>
  <c r="G151" i="2" l="1"/>
  <c r="D153" i="2"/>
  <c r="C152" i="2"/>
  <c r="B152" i="2" s="1"/>
  <c r="E151" i="2"/>
  <c r="F151" i="2"/>
  <c r="D154" i="2" l="1"/>
  <c r="C153" i="2"/>
  <c r="B153" i="2" s="1"/>
  <c r="F152" i="2"/>
  <c r="G152" i="2"/>
  <c r="E152" i="2"/>
  <c r="G153" i="2" l="1"/>
  <c r="D155" i="2"/>
  <c r="C154" i="2"/>
  <c r="B154" i="2" s="1"/>
  <c r="E153" i="2"/>
  <c r="F153" i="2"/>
  <c r="D156" i="2" l="1"/>
  <c r="C155" i="2"/>
  <c r="B155" i="2" s="1"/>
  <c r="F154" i="2"/>
  <c r="G154" i="2"/>
  <c r="E154" i="2"/>
  <c r="G155" i="2" l="1"/>
  <c r="D157" i="2"/>
  <c r="C156" i="2"/>
  <c r="B156" i="2" s="1"/>
  <c r="E155" i="2"/>
  <c r="F155" i="2"/>
  <c r="D158" i="2" l="1"/>
  <c r="C157" i="2"/>
  <c r="B157" i="2" s="1"/>
  <c r="F156" i="2"/>
  <c r="G156" i="2"/>
  <c r="E156" i="2"/>
  <c r="G157" i="2" l="1"/>
  <c r="D159" i="2"/>
  <c r="C158" i="2"/>
  <c r="B158" i="2" s="1"/>
  <c r="F158" i="2" s="1"/>
  <c r="E157" i="2"/>
  <c r="F157" i="2"/>
  <c r="G158" i="2" l="1"/>
  <c r="D160" i="2"/>
  <c r="C159" i="2"/>
  <c r="B159" i="2" s="1"/>
  <c r="E158" i="2"/>
  <c r="G159" i="2" l="1"/>
  <c r="D161" i="2"/>
  <c r="C160" i="2"/>
  <c r="B160" i="2" s="1"/>
  <c r="E159" i="2"/>
  <c r="F159" i="2"/>
  <c r="D162" i="2" l="1"/>
  <c r="C161" i="2"/>
  <c r="B161" i="2" s="1"/>
  <c r="F160" i="2"/>
  <c r="G160" i="2"/>
  <c r="E160" i="2"/>
  <c r="E161" i="2" l="1"/>
  <c r="G161" i="2"/>
  <c r="D163" i="2"/>
  <c r="C162" i="2"/>
  <c r="B162" i="2" s="1"/>
  <c r="F161" i="2"/>
  <c r="E162" i="2" l="1"/>
  <c r="G162" i="2"/>
  <c r="D164" i="2"/>
  <c r="C163" i="2"/>
  <c r="B163" i="2" s="1"/>
  <c r="F162" i="2"/>
  <c r="E163" i="2" l="1"/>
  <c r="F163" i="2"/>
  <c r="G163" i="2"/>
  <c r="D165" i="2"/>
  <c r="C164" i="2"/>
  <c r="B164" i="2" s="1"/>
  <c r="G164" i="2" l="1"/>
  <c r="E164" i="2"/>
  <c r="D166" i="2"/>
  <c r="C165" i="2"/>
  <c r="B165" i="2" s="1"/>
  <c r="F164" i="2"/>
  <c r="D167" i="2" l="1"/>
  <c r="C166" i="2"/>
  <c r="B166" i="2" s="1"/>
  <c r="E165" i="2"/>
  <c r="F165" i="2"/>
  <c r="G165" i="2"/>
  <c r="G166" i="2" l="1"/>
  <c r="D168" i="2"/>
  <c r="C167" i="2"/>
  <c r="B167" i="2" s="1"/>
  <c r="F166" i="2"/>
  <c r="E166" i="2"/>
  <c r="G167" i="2" l="1"/>
  <c r="D169" i="2"/>
  <c r="C168" i="2"/>
  <c r="B168" i="2" s="1"/>
  <c r="G168" i="2" s="1"/>
  <c r="E167" i="2"/>
  <c r="F167" i="2"/>
  <c r="D170" i="2" l="1"/>
  <c r="C169" i="2"/>
  <c r="B169" i="2" s="1"/>
  <c r="F169" i="2" s="1"/>
  <c r="F168" i="2"/>
  <c r="E168" i="2"/>
  <c r="E169" i="2" l="1"/>
  <c r="G169" i="2"/>
  <c r="D171" i="2"/>
  <c r="C170" i="2"/>
  <c r="B170" i="2" s="1"/>
  <c r="G170" i="2" s="1"/>
  <c r="E170" i="2" l="1"/>
  <c r="D172" i="2"/>
  <c r="C171" i="2"/>
  <c r="B171" i="2" s="1"/>
  <c r="G171" i="2" s="1"/>
  <c r="F170" i="2"/>
  <c r="D173" i="2" l="1"/>
  <c r="C172" i="2"/>
  <c r="B172" i="2" s="1"/>
  <c r="G172" i="2" s="1"/>
  <c r="E171" i="2"/>
  <c r="F171" i="2"/>
  <c r="D174" i="2" l="1"/>
  <c r="C173" i="2"/>
  <c r="B173" i="2" s="1"/>
  <c r="F172" i="2"/>
  <c r="E172" i="2"/>
  <c r="G173" i="2" l="1"/>
  <c r="D175" i="2"/>
  <c r="C174" i="2"/>
  <c r="B174" i="2" s="1"/>
  <c r="E173" i="2"/>
  <c r="F173" i="2"/>
  <c r="G174" i="2" l="1"/>
  <c r="F174" i="2"/>
  <c r="D176" i="2"/>
  <c r="C175" i="2"/>
  <c r="B175" i="2" s="1"/>
  <c r="E174" i="2"/>
  <c r="G175" i="2" l="1"/>
  <c r="D177" i="2"/>
  <c r="C176" i="2"/>
  <c r="B176" i="2" s="1"/>
  <c r="E175" i="2"/>
  <c r="F175" i="2"/>
  <c r="D178" i="2" l="1"/>
  <c r="C177" i="2"/>
  <c r="B177" i="2" s="1"/>
  <c r="F176" i="2"/>
  <c r="G176" i="2"/>
  <c r="E176" i="2"/>
  <c r="E177" i="2" l="1"/>
  <c r="F177" i="2"/>
  <c r="G177" i="2"/>
  <c r="D179" i="2"/>
  <c r="C178" i="2"/>
  <c r="B178" i="2" s="1"/>
  <c r="G178" i="2" l="1"/>
  <c r="E178" i="2"/>
  <c r="D180" i="2"/>
  <c r="C179" i="2"/>
  <c r="B179" i="2" s="1"/>
  <c r="F178" i="2"/>
  <c r="D181" i="2" l="1"/>
  <c r="C180" i="2"/>
  <c r="B180" i="2" s="1"/>
  <c r="G180" i="2" s="1"/>
  <c r="E179" i="2"/>
  <c r="F179" i="2"/>
  <c r="G179" i="2"/>
  <c r="D182" i="2" l="1"/>
  <c r="C181" i="2"/>
  <c r="B181" i="2" s="1"/>
  <c r="F180" i="2"/>
  <c r="E180" i="2"/>
  <c r="E181" i="2" l="1"/>
  <c r="G181" i="2"/>
  <c r="D183" i="2"/>
  <c r="C182" i="2"/>
  <c r="B182" i="2" s="1"/>
  <c r="F181" i="2"/>
  <c r="D184" i="2" l="1"/>
  <c r="C183" i="2"/>
  <c r="B183" i="2" s="1"/>
  <c r="F182" i="2"/>
  <c r="E182" i="2"/>
  <c r="G182" i="2"/>
  <c r="E183" i="2" l="1"/>
  <c r="G183" i="2"/>
  <c r="D185" i="2"/>
  <c r="C184" i="2"/>
  <c r="B184" i="2" s="1"/>
  <c r="G184" i="2" s="1"/>
  <c r="F183" i="2"/>
  <c r="E184" i="2" l="1"/>
  <c r="D186" i="2"/>
  <c r="C185" i="2"/>
  <c r="B185" i="2" s="1"/>
  <c r="F184" i="2"/>
  <c r="G185" i="2" l="1"/>
  <c r="D187" i="2"/>
  <c r="C186" i="2"/>
  <c r="B186" i="2" s="1"/>
  <c r="E185" i="2"/>
  <c r="F185" i="2"/>
  <c r="D188" i="2" l="1"/>
  <c r="C187" i="2"/>
  <c r="B187" i="2" s="1"/>
  <c r="F186" i="2"/>
  <c r="G186" i="2"/>
  <c r="E186" i="2"/>
  <c r="G187" i="2" l="1"/>
  <c r="D189" i="2"/>
  <c r="C188" i="2"/>
  <c r="B188" i="2" s="1"/>
  <c r="E187" i="2"/>
  <c r="F187" i="2"/>
  <c r="D190" i="2" l="1"/>
  <c r="C189" i="2"/>
  <c r="B189" i="2" s="1"/>
  <c r="F188" i="2"/>
  <c r="G188" i="2"/>
  <c r="E188" i="2"/>
  <c r="G189" i="2" l="1"/>
  <c r="D191" i="2"/>
  <c r="C190" i="2"/>
  <c r="B190" i="2" s="1"/>
  <c r="E189" i="2"/>
  <c r="F189" i="2"/>
  <c r="G190" i="2" l="1"/>
  <c r="F190" i="2"/>
  <c r="D192" i="2"/>
  <c r="C191" i="2"/>
  <c r="B191" i="2" s="1"/>
  <c r="E190" i="2"/>
  <c r="E191" i="2" l="1"/>
  <c r="F191" i="2"/>
  <c r="G191" i="2"/>
  <c r="D193" i="2"/>
  <c r="C192" i="2"/>
  <c r="B192" i="2" s="1"/>
  <c r="D194" i="2" l="1"/>
  <c r="C193" i="2"/>
  <c r="B193" i="2" s="1"/>
  <c r="F192" i="2"/>
  <c r="G192" i="2"/>
  <c r="E192" i="2"/>
  <c r="G193" i="2" l="1"/>
  <c r="D195" i="2"/>
  <c r="C194" i="2"/>
  <c r="B194" i="2" s="1"/>
  <c r="E193" i="2"/>
  <c r="F193" i="2"/>
  <c r="D196" i="2" l="1"/>
  <c r="C195" i="2"/>
  <c r="B195" i="2" s="1"/>
  <c r="F194" i="2"/>
  <c r="G194" i="2"/>
  <c r="E194" i="2"/>
  <c r="G195" i="2" l="1"/>
  <c r="D197" i="2"/>
  <c r="C196" i="2"/>
  <c r="B196" i="2" s="1"/>
  <c r="E195" i="2"/>
  <c r="F195" i="2"/>
  <c r="D198" i="2" l="1"/>
  <c r="C197" i="2"/>
  <c r="B197" i="2" s="1"/>
  <c r="F196" i="2"/>
  <c r="G196" i="2"/>
  <c r="E196" i="2"/>
  <c r="G197" i="2" l="1"/>
  <c r="D199" i="2"/>
  <c r="C198" i="2"/>
  <c r="B198" i="2" s="1"/>
  <c r="G198" i="2" s="1"/>
  <c r="E197" i="2"/>
  <c r="F197" i="2"/>
  <c r="F198" i="2" l="1"/>
  <c r="D200" i="2"/>
  <c r="C199" i="2"/>
  <c r="B199" i="2" s="1"/>
  <c r="E198" i="2"/>
  <c r="E199" i="2" l="1"/>
  <c r="F199" i="2"/>
  <c r="G199" i="2"/>
  <c r="D201" i="2"/>
  <c r="C200" i="2"/>
  <c r="B200" i="2" s="1"/>
  <c r="D202" i="2" l="1"/>
  <c r="C201" i="2"/>
  <c r="B201" i="2" s="1"/>
  <c r="F200" i="2"/>
  <c r="G200" i="2"/>
  <c r="E200" i="2"/>
  <c r="E201" i="2" l="1"/>
  <c r="F201" i="2"/>
  <c r="G201" i="2"/>
  <c r="D203" i="2"/>
  <c r="C202" i="2"/>
  <c r="B202" i="2" s="1"/>
  <c r="D204" i="2" l="1"/>
  <c r="C203" i="2"/>
  <c r="B203" i="2" s="1"/>
  <c r="G203" i="2" s="1"/>
  <c r="F202" i="2"/>
  <c r="G202" i="2"/>
  <c r="E202" i="2"/>
  <c r="D205" i="2" l="1"/>
  <c r="C204" i="2"/>
  <c r="B204" i="2" s="1"/>
  <c r="E203" i="2"/>
  <c r="F203" i="2"/>
  <c r="D206" i="2" l="1"/>
  <c r="C205" i="2"/>
  <c r="B205" i="2" s="1"/>
  <c r="G205" i="2" s="1"/>
  <c r="F204" i="2"/>
  <c r="G204" i="2"/>
  <c r="E204" i="2"/>
  <c r="D207" i="2" l="1"/>
  <c r="C206" i="2"/>
  <c r="B206" i="2" s="1"/>
  <c r="E205" i="2"/>
  <c r="F205" i="2"/>
  <c r="G206" i="2" l="1"/>
  <c r="C207" i="2"/>
  <c r="B207" i="2" s="1"/>
  <c r="G207" i="2" s="1"/>
  <c r="D208" i="2"/>
  <c r="F206" i="2"/>
  <c r="E206" i="2"/>
  <c r="F207" i="2" l="1"/>
  <c r="D209" i="2"/>
  <c r="C208" i="2"/>
  <c r="B208" i="2" s="1"/>
  <c r="E207" i="2"/>
  <c r="E208" i="2" l="1"/>
  <c r="G208" i="2"/>
  <c r="C209" i="2"/>
  <c r="B209" i="2" s="1"/>
  <c r="E209" i="2" s="1"/>
  <c r="D210" i="2"/>
  <c r="F208" i="2"/>
  <c r="G209" i="2" l="1"/>
  <c r="F209" i="2"/>
  <c r="D211" i="2"/>
  <c r="C210" i="2"/>
  <c r="B210" i="2" s="1"/>
  <c r="G210" i="2" s="1"/>
  <c r="C211" i="2" l="1"/>
  <c r="B211" i="2" s="1"/>
  <c r="D212" i="2"/>
  <c r="F210" i="2"/>
  <c r="E210" i="2"/>
  <c r="D213" i="2" l="1"/>
  <c r="C212" i="2"/>
  <c r="B212" i="2" s="1"/>
  <c r="F211" i="2"/>
  <c r="E211" i="2"/>
  <c r="G211" i="2"/>
  <c r="E212" i="2" l="1"/>
  <c r="G212" i="2"/>
  <c r="C213" i="2"/>
  <c r="B213" i="2" s="1"/>
  <c r="D214" i="2"/>
  <c r="F212" i="2"/>
  <c r="D215" i="2" l="1"/>
  <c r="C214" i="2"/>
  <c r="B214" i="2" s="1"/>
  <c r="G214" i="2" s="1"/>
  <c r="G213" i="2"/>
  <c r="F213" i="2"/>
  <c r="E213" i="2"/>
  <c r="C215" i="2" l="1"/>
  <c r="B215" i="2" s="1"/>
  <c r="G215" i="2" s="1"/>
  <c r="D216" i="2"/>
  <c r="F214" i="2"/>
  <c r="E214" i="2"/>
  <c r="D217" i="2" l="1"/>
  <c r="C216" i="2"/>
  <c r="B216" i="2" s="1"/>
  <c r="E216" i="2" s="1"/>
  <c r="F215" i="2"/>
  <c r="E215" i="2"/>
  <c r="G216" i="2" l="1"/>
  <c r="C217" i="2"/>
  <c r="B217" i="2" s="1"/>
  <c r="D218" i="2"/>
  <c r="F216" i="2"/>
  <c r="G217" i="2" l="1"/>
  <c r="F217" i="2"/>
  <c r="E217" i="2"/>
  <c r="D219" i="2"/>
  <c r="C218" i="2"/>
  <c r="B218" i="2" s="1"/>
  <c r="E218" i="2" s="1"/>
  <c r="G218" i="2" l="1"/>
  <c r="C219" i="2"/>
  <c r="B219" i="2" s="1"/>
  <c r="E219" i="2" s="1"/>
  <c r="D220" i="2"/>
  <c r="F218" i="2"/>
  <c r="D221" i="2" l="1"/>
  <c r="C220" i="2"/>
  <c r="B220" i="2" s="1"/>
  <c r="F219" i="2"/>
  <c r="G219" i="2"/>
  <c r="C221" i="2" l="1"/>
  <c r="B221" i="2" s="1"/>
  <c r="F221" i="2" s="1"/>
  <c r="D222" i="2"/>
  <c r="G220" i="2"/>
  <c r="F220" i="2"/>
  <c r="E220" i="2"/>
  <c r="E221" i="2" l="1"/>
  <c r="D223" i="2"/>
  <c r="C222" i="2"/>
  <c r="B222" i="2" s="1"/>
  <c r="G221" i="2"/>
  <c r="C223" i="2" l="1"/>
  <c r="B223" i="2" s="1"/>
  <c r="E223" i="2" s="1"/>
  <c r="D224" i="2"/>
  <c r="F222" i="2"/>
  <c r="G222" i="2"/>
  <c r="E222" i="2"/>
  <c r="F223" i="2" l="1"/>
  <c r="G223" i="2"/>
  <c r="D225" i="2"/>
  <c r="C224" i="2"/>
  <c r="B224" i="2" s="1"/>
  <c r="F224" i="2" l="1"/>
  <c r="G224" i="2"/>
  <c r="C225" i="2"/>
  <c r="B225" i="2" s="1"/>
  <c r="F225" i="2" s="1"/>
  <c r="D226" i="2"/>
  <c r="E224" i="2"/>
  <c r="E225" i="2" l="1"/>
  <c r="C226" i="2"/>
  <c r="B226" i="2" s="1"/>
  <c r="F226" i="2" s="1"/>
  <c r="D227" i="2"/>
  <c r="G225" i="2"/>
  <c r="G226" i="2" l="1"/>
  <c r="D228" i="2"/>
  <c r="C227" i="2"/>
  <c r="B227" i="2" s="1"/>
  <c r="E227" i="2" s="1"/>
  <c r="E226" i="2"/>
  <c r="G227" i="2" l="1"/>
  <c r="C228" i="2"/>
  <c r="B228" i="2" s="1"/>
  <c r="D229" i="2"/>
  <c r="F227" i="2"/>
  <c r="D230" i="2" l="1"/>
  <c r="C229" i="2"/>
  <c r="B229" i="2" s="1"/>
  <c r="G229" i="2" s="1"/>
  <c r="F228" i="2"/>
  <c r="E228" i="2"/>
  <c r="G228" i="2"/>
  <c r="E229" i="2" l="1"/>
  <c r="C230" i="2"/>
  <c r="B230" i="2" s="1"/>
  <c r="D231" i="2"/>
  <c r="F229" i="2"/>
  <c r="F230" i="2" l="1"/>
  <c r="D232" i="2"/>
  <c r="C231" i="2"/>
  <c r="B231" i="2" s="1"/>
  <c r="E230" i="2"/>
  <c r="G230" i="2"/>
  <c r="C232" i="2" l="1"/>
  <c r="B232" i="2" s="1"/>
  <c r="E232" i="2" s="1"/>
  <c r="D233" i="2"/>
  <c r="F231" i="2"/>
  <c r="G231" i="2"/>
  <c r="E231" i="2"/>
  <c r="D234" i="2" l="1"/>
  <c r="C233" i="2"/>
  <c r="B233" i="2" s="1"/>
  <c r="E233" i="2" s="1"/>
  <c r="F232" i="2"/>
  <c r="G232" i="2"/>
  <c r="G233" i="2" l="1"/>
  <c r="C234" i="2"/>
  <c r="B234" i="2" s="1"/>
  <c r="D235" i="2"/>
  <c r="F233" i="2"/>
  <c r="D236" i="2" l="1"/>
  <c r="C235" i="2"/>
  <c r="B235" i="2" s="1"/>
  <c r="F234" i="2"/>
  <c r="E234" i="2"/>
  <c r="G234" i="2"/>
  <c r="G235" i="2" l="1"/>
  <c r="E235" i="2"/>
  <c r="C236" i="2"/>
  <c r="B236" i="2" s="1"/>
  <c r="E236" i="2" s="1"/>
  <c r="D237" i="2"/>
  <c r="F235" i="2"/>
  <c r="D238" i="2" l="1"/>
  <c r="C237" i="2"/>
  <c r="B237" i="2" s="1"/>
  <c r="F237" i="2" s="1"/>
  <c r="F236" i="2"/>
  <c r="G236" i="2"/>
  <c r="C238" i="2" l="1"/>
  <c r="B238" i="2" s="1"/>
  <c r="E238" i="2" s="1"/>
  <c r="D239" i="2"/>
  <c r="G237" i="2"/>
  <c r="E237" i="2"/>
  <c r="F238" i="2" l="1"/>
  <c r="D240" i="2"/>
  <c r="C239" i="2"/>
  <c r="B239" i="2" s="1"/>
  <c r="G238" i="2"/>
  <c r="C240" i="2" l="1"/>
  <c r="B240" i="2" s="1"/>
  <c r="D241" i="2"/>
  <c r="F239" i="2"/>
  <c r="G239" i="2"/>
  <c r="E239" i="2"/>
  <c r="F240" i="2" l="1"/>
  <c r="D242" i="2"/>
  <c r="C241" i="2"/>
  <c r="B241" i="2" s="1"/>
  <c r="E240" i="2"/>
  <c r="G240" i="2"/>
  <c r="C242" i="2" l="1"/>
  <c r="B242" i="2" s="1"/>
  <c r="D243" i="2"/>
  <c r="F241" i="2"/>
  <c r="G241" i="2"/>
  <c r="E241" i="2"/>
  <c r="F242" i="2" l="1"/>
  <c r="D244" i="2"/>
  <c r="C243" i="2"/>
  <c r="B243" i="2" s="1"/>
  <c r="E242" i="2"/>
  <c r="G242" i="2"/>
  <c r="C244" i="2" l="1"/>
  <c r="B244" i="2" s="1"/>
  <c r="E244" i="2" s="1"/>
  <c r="D245" i="2"/>
  <c r="F243" i="2"/>
  <c r="G243" i="2"/>
  <c r="E243" i="2"/>
  <c r="D246" i="2" l="1"/>
  <c r="C245" i="2"/>
  <c r="B245" i="2" s="1"/>
  <c r="E245" i="2" s="1"/>
  <c r="F244" i="2"/>
  <c r="G244" i="2"/>
  <c r="G245" i="2" l="1"/>
  <c r="C246" i="2"/>
  <c r="B246" i="2" s="1"/>
  <c r="D247" i="2"/>
  <c r="F245" i="2"/>
  <c r="F246" i="2" l="1"/>
  <c r="D248" i="2"/>
  <c r="C247" i="2"/>
  <c r="B247" i="2" s="1"/>
  <c r="E246" i="2"/>
  <c r="G246" i="2"/>
  <c r="C248" i="2" l="1"/>
  <c r="B248" i="2" s="1"/>
  <c r="D249" i="2"/>
  <c r="F247" i="2"/>
  <c r="G247" i="2"/>
  <c r="E247" i="2"/>
  <c r="D250" i="2" l="1"/>
  <c r="C249" i="2"/>
  <c r="B249" i="2" s="1"/>
  <c r="F248" i="2"/>
  <c r="E248" i="2"/>
  <c r="G248" i="2"/>
  <c r="C250" i="2" l="1"/>
  <c r="B250" i="2" s="1"/>
  <c r="D251" i="2"/>
  <c r="F249" i="2"/>
  <c r="G249" i="2"/>
  <c r="E249" i="2"/>
  <c r="F250" i="2" l="1"/>
  <c r="D252" i="2"/>
  <c r="C251" i="2"/>
  <c r="B251" i="2" s="1"/>
  <c r="E250" i="2"/>
  <c r="G250" i="2"/>
  <c r="C252" i="2" l="1"/>
  <c r="B252" i="2" s="1"/>
  <c r="E252" i="2" s="1"/>
  <c r="D253" i="2"/>
  <c r="F251" i="2"/>
  <c r="G251" i="2"/>
  <c r="E251" i="2"/>
  <c r="F252" i="2" l="1"/>
  <c r="G252" i="2"/>
  <c r="D254" i="2"/>
  <c r="C253" i="2"/>
  <c r="B253" i="2" s="1"/>
  <c r="G253" i="2" s="1"/>
  <c r="C254" i="2" l="1"/>
  <c r="B254" i="2" s="1"/>
  <c r="D255" i="2"/>
  <c r="F253" i="2"/>
  <c r="E253" i="2"/>
  <c r="F254" i="2" l="1"/>
  <c r="D256" i="2"/>
  <c r="C255" i="2"/>
  <c r="B255" i="2" s="1"/>
  <c r="E254" i="2"/>
  <c r="G254" i="2"/>
  <c r="C256" i="2" l="1"/>
  <c r="B256" i="2" s="1"/>
  <c r="G256" i="2" s="1"/>
  <c r="D257" i="2"/>
  <c r="F255" i="2"/>
  <c r="G255" i="2"/>
  <c r="E255" i="2"/>
  <c r="E256" i="2" l="1"/>
  <c r="F256" i="2"/>
  <c r="D258" i="2"/>
  <c r="C257" i="2"/>
  <c r="B257" i="2" s="1"/>
  <c r="C258" i="2" l="1"/>
  <c r="B258" i="2" s="1"/>
  <c r="D259" i="2"/>
  <c r="F257" i="2"/>
  <c r="G257" i="2"/>
  <c r="E257" i="2"/>
  <c r="F258" i="2" l="1"/>
  <c r="D260" i="2"/>
  <c r="C259" i="2"/>
  <c r="B259" i="2" s="1"/>
  <c r="E258" i="2"/>
  <c r="G258" i="2"/>
  <c r="C260" i="2" l="1"/>
  <c r="B260" i="2" s="1"/>
  <c r="D261" i="2"/>
  <c r="F259" i="2"/>
  <c r="G259" i="2"/>
  <c r="E259" i="2"/>
  <c r="F260" i="2" l="1"/>
  <c r="E260" i="2"/>
  <c r="G260" i="2"/>
  <c r="D262" i="2"/>
  <c r="C261" i="2"/>
  <c r="B261" i="2" s="1"/>
  <c r="F261" i="2" l="1"/>
  <c r="G261" i="2"/>
  <c r="E261" i="2"/>
  <c r="C262" i="2"/>
  <c r="B262" i="2" s="1"/>
  <c r="E262" i="2" s="1"/>
  <c r="D263" i="2"/>
  <c r="G262" i="2" l="1"/>
  <c r="F262" i="2"/>
  <c r="D264" i="2"/>
  <c r="C263" i="2"/>
  <c r="B263" i="2" s="1"/>
  <c r="E263" i="2" s="1"/>
  <c r="G263" i="2" l="1"/>
  <c r="C264" i="2"/>
  <c r="B264" i="2" s="1"/>
  <c r="E264" i="2" s="1"/>
  <c r="D265" i="2"/>
  <c r="F263" i="2"/>
  <c r="D266" i="2" l="1"/>
  <c r="C265" i="2"/>
  <c r="B265" i="2" s="1"/>
  <c r="F264" i="2"/>
  <c r="G264" i="2"/>
  <c r="C266" i="2" l="1"/>
  <c r="B266" i="2" s="1"/>
  <c r="E266" i="2" s="1"/>
  <c r="D267" i="2"/>
  <c r="F265" i="2"/>
  <c r="G265" i="2"/>
  <c r="E265" i="2"/>
  <c r="D268" i="2" l="1"/>
  <c r="C267" i="2"/>
  <c r="B267" i="2" s="1"/>
  <c r="E267" i="2" s="1"/>
  <c r="F266" i="2"/>
  <c r="G266" i="2"/>
  <c r="G267" i="2" l="1"/>
  <c r="C268" i="2"/>
  <c r="B268" i="2" s="1"/>
  <c r="D269" i="2"/>
  <c r="F267" i="2"/>
  <c r="D270" i="2" l="1"/>
  <c r="C269" i="2"/>
  <c r="B269" i="2" s="1"/>
  <c r="G269" i="2" s="1"/>
  <c r="F268" i="2"/>
  <c r="E268" i="2"/>
  <c r="G268" i="2"/>
  <c r="C270" i="2" l="1"/>
  <c r="B270" i="2" s="1"/>
  <c r="E270" i="2" s="1"/>
  <c r="D271" i="2"/>
  <c r="F269" i="2"/>
  <c r="E269" i="2"/>
  <c r="D272" i="2" l="1"/>
  <c r="C271" i="2"/>
  <c r="B271" i="2" s="1"/>
  <c r="F270" i="2"/>
  <c r="G270" i="2"/>
  <c r="C272" i="2" l="1"/>
  <c r="B272" i="2" s="1"/>
  <c r="D273" i="2"/>
  <c r="F271" i="2"/>
  <c r="G271" i="2"/>
  <c r="E271" i="2"/>
  <c r="F272" i="2" l="1"/>
  <c r="D274" i="2"/>
  <c r="C273" i="2"/>
  <c r="B273" i="2" s="1"/>
  <c r="E272" i="2"/>
  <c r="G272" i="2"/>
  <c r="C274" i="2" l="1"/>
  <c r="B274" i="2" s="1"/>
  <c r="E274" i="2" s="1"/>
  <c r="D275" i="2"/>
  <c r="F273" i="2"/>
  <c r="G273" i="2"/>
  <c r="E273" i="2"/>
  <c r="F274" i="2" l="1"/>
  <c r="G274" i="2"/>
  <c r="D276" i="2"/>
  <c r="C275" i="2"/>
  <c r="B275" i="2" s="1"/>
  <c r="F275" i="2" l="1"/>
  <c r="G275" i="2"/>
  <c r="E275" i="2"/>
  <c r="C276" i="2"/>
  <c r="B276" i="2" s="1"/>
  <c r="D277" i="2"/>
  <c r="E276" i="2" l="1"/>
  <c r="F276" i="2"/>
  <c r="G276" i="2"/>
  <c r="D278" i="2"/>
  <c r="C277" i="2"/>
  <c r="B277" i="2" s="1"/>
  <c r="C278" i="2" l="1"/>
  <c r="B278" i="2" s="1"/>
  <c r="G278" i="2" s="1"/>
  <c r="D279" i="2"/>
  <c r="F277" i="2"/>
  <c r="G277" i="2"/>
  <c r="E277" i="2"/>
  <c r="F278" i="2" l="1"/>
  <c r="E278" i="2"/>
  <c r="D280" i="2"/>
  <c r="C279" i="2"/>
  <c r="B279" i="2" s="1"/>
  <c r="F279" i="2" s="1"/>
  <c r="C280" i="2" l="1"/>
  <c r="B280" i="2" s="1"/>
  <c r="E280" i="2" s="1"/>
  <c r="D281" i="2"/>
  <c r="G279" i="2"/>
  <c r="E279" i="2"/>
  <c r="F280" i="2" l="1"/>
  <c r="D282" i="2"/>
  <c r="C281" i="2"/>
  <c r="B281" i="2" s="1"/>
  <c r="G280" i="2"/>
  <c r="C282" i="2" l="1"/>
  <c r="B282" i="2" s="1"/>
  <c r="E282" i="2" s="1"/>
  <c r="D283" i="2"/>
  <c r="F281" i="2"/>
  <c r="G281" i="2"/>
  <c r="E281" i="2"/>
  <c r="F282" i="2" l="1"/>
  <c r="G282" i="2"/>
  <c r="D284" i="2"/>
  <c r="C283" i="2"/>
  <c r="B283" i="2" s="1"/>
  <c r="C284" i="2" l="1"/>
  <c r="B284" i="2" s="1"/>
  <c r="F284" i="2" s="1"/>
  <c r="D285" i="2"/>
  <c r="F283" i="2"/>
  <c r="G283" i="2"/>
  <c r="E283" i="2"/>
  <c r="D286" i="2" l="1"/>
  <c r="C285" i="2"/>
  <c r="B285" i="2" s="1"/>
  <c r="E284" i="2"/>
  <c r="G284" i="2"/>
  <c r="C286" i="2" l="1"/>
  <c r="B286" i="2" s="1"/>
  <c r="D287" i="2"/>
  <c r="F285" i="2"/>
  <c r="G285" i="2"/>
  <c r="E285" i="2"/>
  <c r="F286" i="2" l="1"/>
  <c r="E286" i="2"/>
  <c r="G286" i="2"/>
  <c r="D288" i="2"/>
  <c r="C287" i="2"/>
  <c r="B287" i="2" s="1"/>
  <c r="F287" i="2" l="1"/>
  <c r="D289" i="2"/>
  <c r="C288" i="2"/>
  <c r="B288" i="2" s="1"/>
  <c r="F288" i="2" s="1"/>
  <c r="G287" i="2"/>
  <c r="E287" i="2"/>
  <c r="D290" i="2" l="1"/>
  <c r="C289" i="2"/>
  <c r="B289" i="2" s="1"/>
  <c r="G288" i="2"/>
  <c r="E288" i="2"/>
  <c r="G289" i="2" l="1"/>
  <c r="D291" i="2"/>
  <c r="C290" i="2"/>
  <c r="B290" i="2" s="1"/>
  <c r="E289" i="2"/>
  <c r="F289" i="2"/>
  <c r="D292" i="2" l="1"/>
  <c r="C291" i="2"/>
  <c r="B291" i="2" s="1"/>
  <c r="G291" i="2" s="1"/>
  <c r="F290" i="2"/>
  <c r="G290" i="2"/>
  <c r="E290" i="2"/>
  <c r="D293" i="2" l="1"/>
  <c r="C292" i="2"/>
  <c r="B292" i="2" s="1"/>
  <c r="E291" i="2"/>
  <c r="F291" i="2"/>
  <c r="G292" i="2" l="1"/>
  <c r="F292" i="2"/>
  <c r="D294" i="2"/>
  <c r="C293" i="2"/>
  <c r="B293" i="2" s="1"/>
  <c r="E292" i="2"/>
  <c r="D295" i="2" l="1"/>
  <c r="C294" i="2"/>
  <c r="B294" i="2" s="1"/>
  <c r="F293" i="2"/>
  <c r="E293" i="2"/>
  <c r="G293" i="2"/>
  <c r="D296" i="2" l="1"/>
  <c r="C295" i="2"/>
  <c r="B295" i="2" s="1"/>
  <c r="G295" i="2" s="1"/>
  <c r="F294" i="2"/>
  <c r="G294" i="2"/>
  <c r="E294" i="2"/>
  <c r="D297" i="2" l="1"/>
  <c r="C296" i="2"/>
  <c r="B296" i="2" s="1"/>
  <c r="E295" i="2"/>
  <c r="F295" i="2"/>
  <c r="F296" i="2" l="1"/>
  <c r="D298" i="2"/>
  <c r="C297" i="2"/>
  <c r="B297" i="2" s="1"/>
  <c r="G296" i="2"/>
  <c r="E296" i="2"/>
  <c r="D299" i="2" l="1"/>
  <c r="C298" i="2"/>
  <c r="B298" i="2" s="1"/>
  <c r="E297" i="2"/>
  <c r="F297" i="2"/>
  <c r="G297" i="2"/>
  <c r="F298" i="2" l="1"/>
  <c r="D300" i="2"/>
  <c r="C299" i="2"/>
  <c r="B299" i="2" s="1"/>
  <c r="G298" i="2"/>
  <c r="E298" i="2"/>
  <c r="D301" i="2" l="1"/>
  <c r="C300" i="2"/>
  <c r="B300" i="2" s="1"/>
  <c r="E299" i="2"/>
  <c r="F299" i="2"/>
  <c r="G299" i="2"/>
  <c r="G300" i="2" l="1"/>
  <c r="F300" i="2"/>
  <c r="D302" i="2"/>
  <c r="C301" i="2"/>
  <c r="B301" i="2" s="1"/>
  <c r="G301" i="2" s="1"/>
  <c r="E300" i="2"/>
  <c r="D303" i="2" l="1"/>
  <c r="C302" i="2"/>
  <c r="B302" i="2" s="1"/>
  <c r="E301" i="2"/>
  <c r="F301" i="2"/>
  <c r="F302" i="2" l="1"/>
  <c r="D304" i="2"/>
  <c r="C303" i="2"/>
  <c r="B303" i="2" s="1"/>
  <c r="G302" i="2"/>
  <c r="E302" i="2"/>
  <c r="G303" i="2" l="1"/>
  <c r="D305" i="2"/>
  <c r="C304" i="2"/>
  <c r="B304" i="2" s="1"/>
  <c r="G304" i="2" s="1"/>
  <c r="E303" i="2"/>
  <c r="F303" i="2"/>
  <c r="F304" i="2" l="1"/>
  <c r="E304" i="2"/>
  <c r="D306" i="2"/>
  <c r="C305" i="2"/>
  <c r="B305" i="2" s="1"/>
  <c r="F305" i="2" s="1"/>
  <c r="E305" i="2" l="1"/>
  <c r="G305" i="2"/>
  <c r="C306" i="2"/>
  <c r="B306" i="2" s="1"/>
  <c r="D307" i="2"/>
  <c r="F306" i="2" l="1"/>
  <c r="E306" i="2"/>
  <c r="C307" i="2"/>
  <c r="B307" i="2" s="1"/>
  <c r="D308" i="2"/>
  <c r="G306" i="2"/>
  <c r="C308" i="2" l="1"/>
  <c r="B308" i="2" s="1"/>
  <c r="D309" i="2"/>
  <c r="F307" i="2"/>
  <c r="E307" i="2"/>
  <c r="G307" i="2"/>
  <c r="C309" i="2" l="1"/>
  <c r="B309" i="2" s="1"/>
  <c r="G309" i="2" s="1"/>
  <c r="D310" i="2"/>
  <c r="G308" i="2"/>
  <c r="F308" i="2"/>
  <c r="E308" i="2"/>
  <c r="F309" i="2" l="1"/>
  <c r="E309" i="2"/>
  <c r="C310" i="2"/>
  <c r="B310" i="2" s="1"/>
  <c r="D311" i="2"/>
  <c r="F310" i="2" l="1"/>
  <c r="G310" i="2"/>
  <c r="C311" i="2"/>
  <c r="B311" i="2" s="1"/>
  <c r="F311" i="2" s="1"/>
  <c r="D312" i="2"/>
  <c r="E310" i="2"/>
  <c r="G311" i="2" l="1"/>
  <c r="C312" i="2"/>
  <c r="B312" i="2" s="1"/>
  <c r="D313" i="2"/>
  <c r="E311" i="2"/>
  <c r="C313" i="2" l="1"/>
  <c r="B313" i="2" s="1"/>
  <c r="E313" i="2" s="1"/>
  <c r="D314" i="2"/>
  <c r="G312" i="2"/>
  <c r="F312" i="2"/>
  <c r="E312" i="2"/>
  <c r="F313" i="2" l="1"/>
  <c r="G313" i="2"/>
  <c r="C314" i="2"/>
  <c r="B314" i="2" s="1"/>
  <c r="G314" i="2" s="1"/>
  <c r="D315" i="2"/>
  <c r="F314" i="2" l="1"/>
  <c r="C315" i="2"/>
  <c r="B315" i="2" s="1"/>
  <c r="F315" i="2" s="1"/>
  <c r="D316" i="2"/>
  <c r="E314" i="2"/>
  <c r="E315" i="2" l="1"/>
  <c r="G315" i="2"/>
  <c r="C316" i="2"/>
  <c r="B316" i="2" s="1"/>
  <c r="D317" i="2"/>
  <c r="C317" i="2" l="1"/>
  <c r="B317" i="2" s="1"/>
  <c r="D318" i="2"/>
  <c r="G316" i="2"/>
  <c r="F316" i="2"/>
  <c r="E316" i="2"/>
  <c r="F317" i="2" l="1"/>
  <c r="E317" i="2"/>
  <c r="G317" i="2"/>
  <c r="C318" i="2"/>
  <c r="B318" i="2" s="1"/>
  <c r="F318" i="2" s="1"/>
  <c r="D319" i="2"/>
  <c r="G318" i="2" l="1"/>
  <c r="C319" i="2"/>
  <c r="B319" i="2" s="1"/>
  <c r="E319" i="2" s="1"/>
  <c r="D320" i="2"/>
  <c r="E318" i="2"/>
  <c r="F319" i="2" l="1"/>
  <c r="G319" i="2"/>
  <c r="C320" i="2"/>
  <c r="B320" i="2" s="1"/>
  <c r="D321" i="2"/>
  <c r="C321" i="2" l="1"/>
  <c r="B321" i="2" s="1"/>
  <c r="D322" i="2"/>
  <c r="G320" i="2"/>
  <c r="F320" i="2"/>
  <c r="E320" i="2"/>
  <c r="F321" i="2" l="1"/>
  <c r="C322" i="2"/>
  <c r="B322" i="2" s="1"/>
  <c r="D323" i="2"/>
  <c r="E321" i="2"/>
  <c r="G321" i="2"/>
  <c r="F322" i="2" l="1"/>
  <c r="G322" i="2"/>
  <c r="C323" i="2"/>
  <c r="B323" i="2" s="1"/>
  <c r="G323" i="2" s="1"/>
  <c r="D324" i="2"/>
  <c r="E322" i="2"/>
  <c r="E323" i="2" l="1"/>
  <c r="F323" i="2"/>
  <c r="C324" i="2"/>
  <c r="B324" i="2" s="1"/>
  <c r="D325" i="2"/>
  <c r="C325" i="2" l="1"/>
  <c r="B325" i="2" s="1"/>
  <c r="G325" i="2" s="1"/>
  <c r="D326" i="2"/>
  <c r="G324" i="2"/>
  <c r="F324" i="2"/>
  <c r="E324" i="2"/>
  <c r="F325" i="2" l="1"/>
  <c r="E325" i="2"/>
  <c r="C326" i="2"/>
  <c r="B326" i="2" s="1"/>
  <c r="D327" i="2"/>
  <c r="F326" i="2" l="1"/>
  <c r="G326" i="2"/>
  <c r="C327" i="2"/>
  <c r="B327" i="2" s="1"/>
  <c r="D328" i="2"/>
  <c r="E326" i="2"/>
  <c r="G327" i="2" l="1"/>
  <c r="C328" i="2"/>
  <c r="B328" i="2" s="1"/>
  <c r="D329" i="2"/>
  <c r="F327" i="2"/>
  <c r="E327" i="2"/>
  <c r="G328" i="2" l="1"/>
  <c r="C329" i="2"/>
  <c r="B329" i="2" s="1"/>
  <c r="E329" i="2" s="1"/>
  <c r="D330" i="2"/>
  <c r="F328" i="2"/>
  <c r="E328" i="2"/>
  <c r="G329" i="2" l="1"/>
  <c r="F329" i="2"/>
  <c r="C330" i="2"/>
  <c r="B330" i="2" s="1"/>
  <c r="D331" i="2"/>
  <c r="G330" i="2" l="1"/>
  <c r="E330" i="2"/>
  <c r="F330" i="2"/>
  <c r="D332" i="2"/>
  <c r="C331" i="2"/>
  <c r="B331" i="2" s="1"/>
  <c r="E331" i="2" s="1"/>
  <c r="F331" i="2" l="1"/>
  <c r="G331" i="2"/>
  <c r="D333" i="2"/>
  <c r="C332" i="2"/>
  <c r="B332" i="2" s="1"/>
  <c r="F332" i="2" l="1"/>
  <c r="G332" i="2"/>
  <c r="E332" i="2"/>
  <c r="D334" i="2"/>
  <c r="C333" i="2"/>
  <c r="B333" i="2" s="1"/>
  <c r="F333" i="2" s="1"/>
  <c r="E333" i="2" l="1"/>
  <c r="G333" i="2"/>
  <c r="D335" i="2"/>
  <c r="C334" i="2"/>
  <c r="B334" i="2" s="1"/>
  <c r="F334" i="2" l="1"/>
  <c r="G334" i="2"/>
  <c r="E334" i="2"/>
  <c r="D336" i="2"/>
  <c r="C335" i="2"/>
  <c r="B335" i="2" s="1"/>
  <c r="G335" i="2" s="1"/>
  <c r="E335" i="2" l="1"/>
  <c r="F335" i="2"/>
  <c r="D337" i="2"/>
  <c r="C336" i="2"/>
  <c r="B336" i="2" s="1"/>
  <c r="G336" i="2" s="1"/>
  <c r="D338" i="2" l="1"/>
  <c r="C337" i="2"/>
  <c r="B337" i="2" s="1"/>
  <c r="F336" i="2"/>
  <c r="E336" i="2"/>
  <c r="G337" i="2" l="1"/>
  <c r="D339" i="2"/>
  <c r="C338" i="2"/>
  <c r="B338" i="2" s="1"/>
  <c r="E337" i="2"/>
  <c r="F337" i="2"/>
  <c r="D340" i="2" l="1"/>
  <c r="C339" i="2"/>
  <c r="B339" i="2" s="1"/>
  <c r="G339" i="2" s="1"/>
  <c r="F338" i="2"/>
  <c r="G338" i="2"/>
  <c r="E338" i="2"/>
  <c r="D341" i="2" l="1"/>
  <c r="C340" i="2"/>
  <c r="B340" i="2" s="1"/>
  <c r="E339" i="2"/>
  <c r="F339" i="2"/>
  <c r="D342" i="2" l="1"/>
  <c r="C341" i="2"/>
  <c r="B341" i="2" s="1"/>
  <c r="F340" i="2"/>
  <c r="G340" i="2"/>
  <c r="E340" i="2"/>
  <c r="G341" i="2" l="1"/>
  <c r="D343" i="2"/>
  <c r="C342" i="2"/>
  <c r="B342" i="2" s="1"/>
  <c r="E341" i="2"/>
  <c r="F341" i="2"/>
  <c r="D344" i="2" l="1"/>
  <c r="C343" i="2"/>
  <c r="B343" i="2" s="1"/>
  <c r="F342" i="2"/>
  <c r="G342" i="2"/>
  <c r="E342" i="2"/>
  <c r="G343" i="2" l="1"/>
  <c r="D345" i="2"/>
  <c r="C344" i="2"/>
  <c r="B344" i="2" s="1"/>
  <c r="E343" i="2"/>
  <c r="F343" i="2"/>
  <c r="D346" i="2" l="1"/>
  <c r="C345" i="2"/>
  <c r="B345" i="2" s="1"/>
  <c r="F344" i="2"/>
  <c r="G344" i="2"/>
  <c r="E344" i="2"/>
  <c r="G345" i="2" l="1"/>
  <c r="D347" i="2"/>
  <c r="C346" i="2"/>
  <c r="B346" i="2" s="1"/>
  <c r="E345" i="2"/>
  <c r="F345" i="2"/>
  <c r="D348" i="2" l="1"/>
  <c r="C347" i="2"/>
  <c r="B347" i="2" s="1"/>
  <c r="G347" i="2" s="1"/>
  <c r="F346" i="2"/>
  <c r="G346" i="2"/>
  <c r="E346" i="2"/>
  <c r="D349" i="2" l="1"/>
  <c r="C348" i="2"/>
  <c r="B348" i="2" s="1"/>
  <c r="E347" i="2"/>
  <c r="F347" i="2"/>
  <c r="D350" i="2" l="1"/>
  <c r="C349" i="2"/>
  <c r="B349" i="2" s="1"/>
  <c r="G349" i="2" s="1"/>
  <c r="F348" i="2"/>
  <c r="G348" i="2"/>
  <c r="E348" i="2"/>
  <c r="D351" i="2" l="1"/>
  <c r="C350" i="2"/>
  <c r="B350" i="2" s="1"/>
  <c r="E349" i="2"/>
  <c r="F349" i="2"/>
  <c r="D352" i="2" l="1"/>
  <c r="C351" i="2"/>
  <c r="B351" i="2" s="1"/>
  <c r="F350" i="2"/>
  <c r="G350" i="2"/>
  <c r="E350" i="2"/>
  <c r="G351" i="2" l="1"/>
  <c r="D353" i="2"/>
  <c r="C352" i="2"/>
  <c r="B352" i="2" s="1"/>
  <c r="E351" i="2"/>
  <c r="F351" i="2"/>
  <c r="D354" i="2" l="1"/>
  <c r="C353" i="2"/>
  <c r="B353" i="2" s="1"/>
  <c r="G353" i="2" s="1"/>
  <c r="F352" i="2"/>
  <c r="G352" i="2"/>
  <c r="E352" i="2"/>
  <c r="D355" i="2" l="1"/>
  <c r="C354" i="2"/>
  <c r="B354" i="2" s="1"/>
  <c r="E353" i="2"/>
  <c r="F353" i="2"/>
  <c r="D356" i="2" l="1"/>
  <c r="C355" i="2"/>
  <c r="B355" i="2" s="1"/>
  <c r="G355" i="2" s="1"/>
  <c r="F354" i="2"/>
  <c r="G354" i="2"/>
  <c r="E354" i="2"/>
  <c r="D357" i="2" l="1"/>
  <c r="C356" i="2"/>
  <c r="B356" i="2" s="1"/>
  <c r="E355" i="2"/>
  <c r="F355" i="2"/>
  <c r="D358" i="2" l="1"/>
  <c r="C357" i="2"/>
  <c r="B357" i="2" s="1"/>
  <c r="G357" i="2" s="1"/>
  <c r="F356" i="2"/>
  <c r="G356" i="2"/>
  <c r="E356" i="2"/>
  <c r="D359" i="2" l="1"/>
  <c r="C358" i="2"/>
  <c r="B358" i="2" s="1"/>
  <c r="E357" i="2"/>
  <c r="F357" i="2"/>
  <c r="D360" i="2" l="1"/>
  <c r="C359" i="2"/>
  <c r="B359" i="2" s="1"/>
  <c r="G359" i="2" s="1"/>
  <c r="F358" i="2"/>
  <c r="G358" i="2"/>
  <c r="E358" i="2"/>
  <c r="D361" i="2" l="1"/>
  <c r="C360" i="2"/>
  <c r="B360" i="2" s="1"/>
  <c r="E360" i="2" s="1"/>
  <c r="E359" i="2"/>
  <c r="F359" i="2"/>
  <c r="G360" i="2" l="1"/>
  <c r="D362" i="2"/>
  <c r="C361" i="2"/>
  <c r="B361" i="2" s="1"/>
  <c r="F360" i="2"/>
  <c r="G361" i="2" l="1"/>
  <c r="D363" i="2"/>
  <c r="C362" i="2"/>
  <c r="B362" i="2" s="1"/>
  <c r="E361" i="2"/>
  <c r="F361" i="2"/>
  <c r="D364" i="2" l="1"/>
  <c r="C363" i="2"/>
  <c r="B363" i="2" s="1"/>
  <c r="F362" i="2"/>
  <c r="G362" i="2"/>
  <c r="E362" i="2"/>
  <c r="G363" i="2" l="1"/>
  <c r="D365" i="2"/>
  <c r="C364" i="2"/>
  <c r="B364" i="2" s="1"/>
  <c r="E363" i="2"/>
  <c r="F363" i="2"/>
  <c r="D366" i="2" l="1"/>
  <c r="C365" i="2"/>
  <c r="B365" i="2" s="1"/>
  <c r="F364" i="2"/>
  <c r="G364" i="2"/>
  <c r="E364" i="2"/>
  <c r="G365" i="2" l="1"/>
  <c r="D367" i="2"/>
  <c r="C366" i="2"/>
  <c r="B366" i="2" s="1"/>
  <c r="E366" i="2" s="1"/>
  <c r="E365" i="2"/>
  <c r="F365" i="2"/>
  <c r="G366" i="2" l="1"/>
  <c r="D368" i="2"/>
  <c r="C367" i="2"/>
  <c r="B367" i="2" s="1"/>
  <c r="G367" i="2" s="1"/>
  <c r="F366" i="2"/>
  <c r="D369" i="2" l="1"/>
  <c r="C368" i="2"/>
  <c r="B368" i="2" s="1"/>
  <c r="E367" i="2"/>
  <c r="F367" i="2"/>
  <c r="F368" i="2" l="1"/>
  <c r="D370" i="2"/>
  <c r="C369" i="2"/>
  <c r="B369" i="2" s="1"/>
  <c r="G369" i="2" s="1"/>
  <c r="G368" i="2"/>
  <c r="E368" i="2"/>
  <c r="D371" i="2" l="1"/>
  <c r="C370" i="2"/>
  <c r="B370" i="2" s="1"/>
  <c r="E369" i="2"/>
  <c r="F369" i="2"/>
  <c r="C371" i="2" l="1"/>
  <c r="B371" i="2" s="1"/>
  <c r="G371" i="2" s="1"/>
  <c r="D372" i="2"/>
  <c r="F370" i="2"/>
  <c r="G370" i="2"/>
  <c r="E370" i="2"/>
  <c r="E371" i="2" l="1"/>
  <c r="C372" i="2"/>
  <c r="B372" i="2" s="1"/>
  <c r="D373" i="2"/>
  <c r="F371" i="2"/>
  <c r="E372" i="2" l="1"/>
  <c r="F372" i="2"/>
  <c r="G372" i="2"/>
  <c r="C373" i="2"/>
  <c r="B373" i="2" s="1"/>
  <c r="D374" i="2"/>
  <c r="C374" i="2" l="1"/>
  <c r="B374" i="2" s="1"/>
  <c r="F374" i="2" s="1"/>
  <c r="D375" i="2"/>
  <c r="F373" i="2"/>
  <c r="E373" i="2"/>
  <c r="G373" i="2"/>
  <c r="C375" i="2" l="1"/>
  <c r="B375" i="2" s="1"/>
  <c r="F375" i="2" s="1"/>
  <c r="D376" i="2"/>
  <c r="G374" i="2"/>
  <c r="E374" i="2"/>
  <c r="C376" i="2" l="1"/>
  <c r="B376" i="2" s="1"/>
  <c r="G376" i="2" s="1"/>
  <c r="D377" i="2"/>
  <c r="E375" i="2"/>
  <c r="G375" i="2"/>
  <c r="F376" i="2" l="1"/>
  <c r="C377" i="2"/>
  <c r="B377" i="2" s="1"/>
  <c r="G377" i="2" s="1"/>
  <c r="D378" i="2"/>
  <c r="E376" i="2"/>
  <c r="F377" i="2" l="1"/>
  <c r="E377" i="2"/>
  <c r="C378" i="2"/>
  <c r="B378" i="2" s="1"/>
  <c r="D379" i="2"/>
  <c r="G378" i="2" l="1"/>
  <c r="F378" i="2"/>
  <c r="E378" i="2"/>
  <c r="C379" i="2"/>
  <c r="B379" i="2" s="1"/>
  <c r="G379" i="2" s="1"/>
  <c r="D380" i="2"/>
  <c r="F379" i="2" l="1"/>
  <c r="E379" i="2"/>
  <c r="C380" i="2"/>
  <c r="B380" i="2" s="1"/>
  <c r="G380" i="2" s="1"/>
  <c r="D381" i="2"/>
  <c r="C381" i="2" l="1"/>
  <c r="B381" i="2" s="1"/>
  <c r="G381" i="2" s="1"/>
  <c r="D382" i="2"/>
  <c r="E380" i="2"/>
  <c r="F380" i="2"/>
  <c r="F381" i="2" l="1"/>
  <c r="E381" i="2"/>
  <c r="C382" i="2"/>
  <c r="B382" i="2" s="1"/>
  <c r="G382" i="2" s="1"/>
  <c r="D383" i="2"/>
  <c r="F382" i="2" l="1"/>
  <c r="E382" i="2"/>
  <c r="C383" i="2"/>
  <c r="B383" i="2" s="1"/>
  <c r="E383" i="2" s="1"/>
  <c r="D384" i="2"/>
  <c r="G383" i="2" l="1"/>
  <c r="F383" i="2"/>
  <c r="C384" i="2"/>
  <c r="B384" i="2" s="1"/>
  <c r="D385" i="2"/>
  <c r="F384" i="2" l="1"/>
  <c r="G384" i="2"/>
  <c r="C385" i="2"/>
  <c r="B385" i="2" s="1"/>
  <c r="E385" i="2" s="1"/>
  <c r="D386" i="2"/>
  <c r="E384" i="2"/>
  <c r="G385" i="2" l="1"/>
  <c r="C386" i="2"/>
  <c r="B386" i="2" s="1"/>
  <c r="D387" i="2"/>
  <c r="F385" i="2"/>
  <c r="C387" i="2" l="1"/>
  <c r="B387" i="2" s="1"/>
  <c r="E387" i="2" s="1"/>
  <c r="D388" i="2"/>
  <c r="G386" i="2"/>
  <c r="F386" i="2"/>
  <c r="E386" i="2"/>
  <c r="F387" i="2" l="1"/>
  <c r="G387" i="2"/>
  <c r="C388" i="2"/>
  <c r="B388" i="2" s="1"/>
  <c r="D389" i="2"/>
  <c r="C389" i="2" l="1"/>
  <c r="B389" i="2" s="1"/>
  <c r="D390" i="2"/>
  <c r="E388" i="2"/>
  <c r="F388" i="2"/>
  <c r="G388" i="2"/>
  <c r="F389" i="2" l="1"/>
  <c r="E389" i="2"/>
  <c r="G389" i="2"/>
  <c r="C390" i="2"/>
  <c r="B390" i="2" s="1"/>
  <c r="G390" i="2" s="1"/>
  <c r="D391" i="2"/>
  <c r="C391" i="2" l="1"/>
  <c r="B391" i="2" s="1"/>
  <c r="F391" i="2" s="1"/>
  <c r="D392" i="2"/>
  <c r="F390" i="2"/>
  <c r="E390" i="2"/>
  <c r="G391" i="2" l="1"/>
  <c r="C392" i="2"/>
  <c r="B392" i="2" s="1"/>
  <c r="D393" i="2"/>
  <c r="E391" i="2"/>
  <c r="F392" i="2" l="1"/>
  <c r="G392" i="2"/>
  <c r="C393" i="2"/>
  <c r="B393" i="2" s="1"/>
  <c r="G393" i="2" s="1"/>
  <c r="D394" i="2"/>
  <c r="E392" i="2"/>
  <c r="C394" i="2" l="1"/>
  <c r="B394" i="2" s="1"/>
  <c r="D395" i="2"/>
  <c r="F393" i="2"/>
  <c r="E393" i="2"/>
  <c r="C395" i="2" l="1"/>
  <c r="B395" i="2" s="1"/>
  <c r="E395" i="2" s="1"/>
  <c r="D396" i="2"/>
  <c r="G394" i="2"/>
  <c r="F394" i="2"/>
  <c r="E394" i="2"/>
  <c r="F395" i="2" l="1"/>
  <c r="G395" i="2"/>
  <c r="C396" i="2"/>
  <c r="B396" i="2" s="1"/>
  <c r="G396" i="2" s="1"/>
  <c r="D397" i="2"/>
  <c r="F396" i="2" l="1"/>
  <c r="C397" i="2"/>
  <c r="B397" i="2" s="1"/>
  <c r="E397" i="2" s="1"/>
  <c r="D398" i="2"/>
  <c r="E396" i="2"/>
  <c r="G397" i="2" l="1"/>
  <c r="C398" i="2"/>
  <c r="B398" i="2" s="1"/>
  <c r="D399" i="2"/>
  <c r="F397" i="2"/>
  <c r="C399" i="2" l="1"/>
  <c r="B399" i="2" s="1"/>
  <c r="D400" i="2"/>
  <c r="G398" i="2"/>
  <c r="F398" i="2"/>
  <c r="E398" i="2"/>
  <c r="F399" i="2" l="1"/>
  <c r="C400" i="2"/>
  <c r="B400" i="2" s="1"/>
  <c r="E400" i="2" s="1"/>
  <c r="D401" i="2"/>
  <c r="E399" i="2"/>
  <c r="G399" i="2"/>
  <c r="G400" i="2" l="1"/>
  <c r="C401" i="2"/>
  <c r="B401" i="2" s="1"/>
  <c r="E401" i="2" s="1"/>
  <c r="D402" i="2"/>
  <c r="F400" i="2"/>
  <c r="F401" i="2" l="1"/>
  <c r="C402" i="2"/>
  <c r="B402" i="2" s="1"/>
  <c r="F402" i="2" s="1"/>
  <c r="D403" i="2"/>
  <c r="G401" i="2"/>
  <c r="G402" i="2" l="1"/>
  <c r="E402" i="2"/>
  <c r="C403" i="2"/>
  <c r="B403" i="2" s="1"/>
  <c r="D404" i="2"/>
  <c r="F403" i="2" l="1"/>
  <c r="E403" i="2"/>
  <c r="G403" i="2"/>
  <c r="C404" i="2"/>
  <c r="B404" i="2" s="1"/>
  <c r="D405" i="2"/>
  <c r="F404" i="2" l="1"/>
  <c r="E404" i="2"/>
  <c r="G404" i="2"/>
  <c r="C405" i="2"/>
  <c r="B405" i="2" s="1"/>
  <c r="D406" i="2"/>
  <c r="C406" i="2" l="1"/>
  <c r="B406" i="2" s="1"/>
  <c r="E406" i="2" s="1"/>
  <c r="D407" i="2"/>
  <c r="F405" i="2"/>
  <c r="E405" i="2"/>
  <c r="G405" i="2"/>
  <c r="F406" i="2" l="1"/>
  <c r="G406" i="2"/>
  <c r="C407" i="2"/>
  <c r="B407" i="2" s="1"/>
  <c r="F407" i="2" s="1"/>
  <c r="D408" i="2"/>
  <c r="C408" i="2" l="1"/>
  <c r="B408" i="2" s="1"/>
  <c r="F408" i="2" s="1"/>
  <c r="D409" i="2"/>
  <c r="E407" i="2"/>
  <c r="G407" i="2"/>
  <c r="E408" i="2" l="1"/>
  <c r="C409" i="2"/>
  <c r="B409" i="2" s="1"/>
  <c r="F409" i="2" s="1"/>
  <c r="D410" i="2"/>
  <c r="G408" i="2"/>
  <c r="E409" i="2" l="1"/>
  <c r="G409" i="2"/>
  <c r="C410" i="2"/>
  <c r="B410" i="2" s="1"/>
  <c r="G410" i="2" s="1"/>
  <c r="D411" i="2"/>
  <c r="C411" i="2" l="1"/>
  <c r="B411" i="2" s="1"/>
  <c r="D412" i="2"/>
  <c r="F410" i="2"/>
  <c r="E410" i="2"/>
  <c r="F411" i="2" l="1"/>
  <c r="E411" i="2"/>
  <c r="C412" i="2"/>
  <c r="B412" i="2" s="1"/>
  <c r="G412" i="2" s="1"/>
  <c r="D413" i="2"/>
  <c r="G411" i="2"/>
  <c r="F412" i="2" l="1"/>
  <c r="C413" i="2"/>
  <c r="B413" i="2" s="1"/>
  <c r="D414" i="2"/>
  <c r="E412" i="2"/>
  <c r="F413" i="2" l="1"/>
  <c r="E413" i="2"/>
  <c r="G413" i="2"/>
  <c r="C414" i="2"/>
  <c r="B414" i="2" s="1"/>
  <c r="G414" i="2" s="1"/>
  <c r="D415" i="2"/>
  <c r="F414" i="2" l="1"/>
  <c r="E414" i="2"/>
  <c r="C415" i="2"/>
  <c r="B415" i="2" s="1"/>
  <c r="E415" i="2" s="1"/>
  <c r="D416" i="2"/>
  <c r="G415" i="2" l="1"/>
  <c r="F415" i="2"/>
  <c r="C416" i="2"/>
  <c r="B416" i="2" s="1"/>
  <c r="D417" i="2"/>
  <c r="C417" i="2" l="1"/>
  <c r="B417" i="2" s="1"/>
  <c r="D418" i="2"/>
  <c r="E416" i="2"/>
  <c r="F416" i="2"/>
  <c r="G416" i="2"/>
  <c r="G417" i="2" l="1"/>
  <c r="C418" i="2"/>
  <c r="B418" i="2" s="1"/>
  <c r="D419" i="2"/>
  <c r="F417" i="2"/>
  <c r="E417" i="2"/>
  <c r="G418" i="2" l="1"/>
  <c r="C419" i="2"/>
  <c r="B419" i="2" s="1"/>
  <c r="D420" i="2"/>
  <c r="F418" i="2"/>
  <c r="E418" i="2"/>
  <c r="G419" i="2" l="1"/>
  <c r="E419" i="2"/>
  <c r="F419" i="2"/>
  <c r="C420" i="2"/>
  <c r="B420" i="2" s="1"/>
  <c r="E420" i="2" s="1"/>
  <c r="D421" i="2"/>
  <c r="G420" i="2" l="1"/>
  <c r="C421" i="2"/>
  <c r="B421" i="2" s="1"/>
  <c r="D422" i="2"/>
  <c r="F420" i="2"/>
  <c r="G421" i="2" l="1"/>
  <c r="C422" i="2"/>
  <c r="B422" i="2" s="1"/>
  <c r="D423" i="2"/>
  <c r="F421" i="2"/>
  <c r="E421" i="2"/>
  <c r="G422" i="2" l="1"/>
  <c r="C423" i="2"/>
  <c r="B423" i="2" s="1"/>
  <c r="D424" i="2"/>
  <c r="F422" i="2"/>
  <c r="E422" i="2"/>
  <c r="E423" i="2" l="1"/>
  <c r="C424" i="2"/>
  <c r="B424" i="2" s="1"/>
  <c r="E424" i="2" s="1"/>
  <c r="D425" i="2"/>
  <c r="G423" i="2"/>
  <c r="F423" i="2"/>
  <c r="G424" i="2" l="1"/>
  <c r="D426" i="2"/>
  <c r="C425" i="2"/>
  <c r="B425" i="2" s="1"/>
  <c r="G425" i="2" s="1"/>
  <c r="F424" i="2"/>
  <c r="F425" i="2" l="1"/>
  <c r="C426" i="2"/>
  <c r="B426" i="2" s="1"/>
  <c r="E426" i="2" s="1"/>
  <c r="D427" i="2"/>
  <c r="E425" i="2"/>
  <c r="G426" i="2" l="1"/>
  <c r="D428" i="2"/>
  <c r="C427" i="2"/>
  <c r="B427" i="2" s="1"/>
  <c r="F426" i="2"/>
  <c r="F427" i="2" l="1"/>
  <c r="C428" i="2"/>
  <c r="B428" i="2" s="1"/>
  <c r="E428" i="2" s="1"/>
  <c r="D429" i="2"/>
  <c r="G427" i="2"/>
  <c r="E427" i="2"/>
  <c r="G428" i="2" l="1"/>
  <c r="D430" i="2"/>
  <c r="C429" i="2"/>
  <c r="B429" i="2" s="1"/>
  <c r="F428" i="2"/>
  <c r="C430" i="2" l="1"/>
  <c r="B430" i="2" s="1"/>
  <c r="F430" i="2" s="1"/>
  <c r="D431" i="2"/>
  <c r="F429" i="2"/>
  <c r="G429" i="2"/>
  <c r="E429" i="2"/>
  <c r="E430" i="2" l="1"/>
  <c r="D432" i="2"/>
  <c r="C431" i="2"/>
  <c r="B431" i="2" s="1"/>
  <c r="G431" i="2" s="1"/>
  <c r="G430" i="2"/>
  <c r="F431" i="2" l="1"/>
  <c r="C432" i="2"/>
  <c r="B432" i="2" s="1"/>
  <c r="E432" i="2" s="1"/>
  <c r="D433" i="2"/>
  <c r="E431" i="2"/>
  <c r="G432" i="2" l="1"/>
  <c r="D434" i="2"/>
  <c r="C433" i="2"/>
  <c r="B433" i="2" s="1"/>
  <c r="G433" i="2" s="1"/>
  <c r="F432" i="2"/>
  <c r="F433" i="2" l="1"/>
  <c r="C434" i="2"/>
  <c r="B434" i="2" s="1"/>
  <c r="F434" i="2" s="1"/>
  <c r="D435" i="2"/>
  <c r="E433" i="2"/>
  <c r="E434" i="2" l="1"/>
  <c r="G434" i="2"/>
  <c r="D436" i="2"/>
  <c r="C435" i="2"/>
  <c r="B435" i="2" s="1"/>
  <c r="F435" i="2" s="1"/>
  <c r="E435" i="2" l="1"/>
  <c r="G435" i="2"/>
  <c r="C436" i="2"/>
  <c r="B436" i="2" s="1"/>
  <c r="D437" i="2"/>
  <c r="D438" i="2" l="1"/>
  <c r="C437" i="2"/>
  <c r="B437" i="2" s="1"/>
  <c r="F436" i="2"/>
  <c r="E436" i="2"/>
  <c r="G436" i="2"/>
  <c r="G437" i="2" l="1"/>
  <c r="E437" i="2"/>
  <c r="C438" i="2"/>
  <c r="B438" i="2" s="1"/>
  <c r="E438" i="2" s="1"/>
  <c r="D439" i="2"/>
  <c r="F437" i="2"/>
  <c r="F438" i="2" l="1"/>
  <c r="D440" i="2"/>
  <c r="C439" i="2"/>
  <c r="B439" i="2" s="1"/>
  <c r="G438" i="2"/>
  <c r="C440" i="2" l="1"/>
  <c r="B440" i="2" s="1"/>
  <c r="E440" i="2" s="1"/>
  <c r="D441" i="2"/>
  <c r="F439" i="2"/>
  <c r="G439" i="2"/>
  <c r="E439" i="2"/>
  <c r="F440" i="2" l="1"/>
  <c r="G440" i="2"/>
  <c r="D442" i="2"/>
  <c r="C441" i="2"/>
  <c r="B441" i="2" s="1"/>
  <c r="C442" i="2" l="1"/>
  <c r="B442" i="2" s="1"/>
  <c r="D443" i="2"/>
  <c r="F441" i="2"/>
  <c r="G441" i="2"/>
  <c r="E441" i="2"/>
  <c r="G442" i="2" l="1"/>
  <c r="F442" i="2"/>
  <c r="E442" i="2"/>
  <c r="D444" i="2"/>
  <c r="C443" i="2"/>
  <c r="B443" i="2" s="1"/>
  <c r="F443" i="2" l="1"/>
  <c r="G443" i="2"/>
  <c r="E443" i="2"/>
  <c r="C444" i="2"/>
  <c r="B444" i="2" s="1"/>
  <c r="D445" i="2"/>
  <c r="D446" i="2" l="1"/>
  <c r="C445" i="2"/>
  <c r="B445" i="2" s="1"/>
  <c r="E445" i="2" s="1"/>
  <c r="F444" i="2"/>
  <c r="E444" i="2"/>
  <c r="G444" i="2"/>
  <c r="G445" i="2" l="1"/>
  <c r="C446" i="2"/>
  <c r="B446" i="2" s="1"/>
  <c r="F446" i="2" s="1"/>
  <c r="D447" i="2"/>
  <c r="F445" i="2"/>
  <c r="G446" i="2" l="1"/>
  <c r="D448" i="2"/>
  <c r="C447" i="2"/>
  <c r="B447" i="2" s="1"/>
  <c r="E446" i="2"/>
  <c r="C448" i="2" l="1"/>
  <c r="B448" i="2" s="1"/>
  <c r="D449" i="2"/>
  <c r="F447" i="2"/>
  <c r="G447" i="2"/>
  <c r="E447" i="2"/>
  <c r="E448" i="2" l="1"/>
  <c r="F448" i="2"/>
  <c r="G448" i="2"/>
  <c r="D450" i="2"/>
  <c r="C449" i="2"/>
  <c r="B449" i="2" s="1"/>
  <c r="C450" i="2" l="1"/>
  <c r="B450" i="2" s="1"/>
  <c r="E450" i="2" s="1"/>
  <c r="D451" i="2"/>
  <c r="F449" i="2"/>
  <c r="G449" i="2"/>
  <c r="E449" i="2"/>
  <c r="F450" i="2" l="1"/>
  <c r="G450" i="2"/>
  <c r="D452" i="2"/>
  <c r="C451" i="2"/>
  <c r="B451" i="2" s="1"/>
  <c r="E451" i="2" s="1"/>
  <c r="F451" i="2" l="1"/>
  <c r="G451" i="2"/>
  <c r="C452" i="2"/>
  <c r="B452" i="2" s="1"/>
  <c r="G452" i="2" s="1"/>
  <c r="D453" i="2"/>
  <c r="F452" i="2" l="1"/>
  <c r="E452" i="2"/>
  <c r="D454" i="2"/>
  <c r="C453" i="2"/>
  <c r="B453" i="2" s="1"/>
  <c r="G453" i="2" s="1"/>
  <c r="C454" i="2" l="1"/>
  <c r="B454" i="2" s="1"/>
  <c r="F454" i="2" s="1"/>
  <c r="D455" i="2"/>
  <c r="F453" i="2"/>
  <c r="E453" i="2"/>
  <c r="E454" i="2" l="1"/>
  <c r="G454" i="2"/>
  <c r="D456" i="2"/>
  <c r="C455" i="2"/>
  <c r="B455" i="2" s="1"/>
  <c r="F455" i="2" l="1"/>
  <c r="G455" i="2"/>
  <c r="E455" i="2"/>
  <c r="C456" i="2"/>
  <c r="B456" i="2" s="1"/>
  <c r="D457" i="2"/>
  <c r="F456" i="2" l="1"/>
  <c r="D458" i="2"/>
  <c r="C457" i="2"/>
  <c r="B457" i="2" s="1"/>
  <c r="G457" i="2" s="1"/>
  <c r="E456" i="2"/>
  <c r="G456" i="2"/>
  <c r="F457" i="2" l="1"/>
  <c r="E457" i="2"/>
  <c r="C458" i="2"/>
  <c r="B458" i="2" s="1"/>
  <c r="G458" i="2" s="1"/>
  <c r="D459" i="2"/>
  <c r="D460" i="2" l="1"/>
  <c r="C459" i="2"/>
  <c r="B459" i="2" s="1"/>
  <c r="F458" i="2"/>
  <c r="E458" i="2"/>
  <c r="C460" i="2" l="1"/>
  <c r="B460" i="2" s="1"/>
  <c r="G460" i="2" s="1"/>
  <c r="D461" i="2"/>
  <c r="F459" i="2"/>
  <c r="G459" i="2"/>
  <c r="E459" i="2"/>
  <c r="F460" i="2" l="1"/>
  <c r="E460" i="2"/>
  <c r="D462" i="2"/>
  <c r="C461" i="2"/>
  <c r="B461" i="2" s="1"/>
  <c r="C462" i="2" l="1"/>
  <c r="B462" i="2" s="1"/>
  <c r="D463" i="2"/>
  <c r="F461" i="2"/>
  <c r="G461" i="2"/>
  <c r="E461" i="2"/>
  <c r="G462" i="2" l="1"/>
  <c r="D464" i="2"/>
  <c r="C463" i="2"/>
  <c r="B463" i="2" s="1"/>
  <c r="F462" i="2"/>
  <c r="E462" i="2"/>
  <c r="C464" i="2" l="1"/>
  <c r="B464" i="2" s="1"/>
  <c r="G464" i="2" s="1"/>
  <c r="D465" i="2"/>
  <c r="F463" i="2"/>
  <c r="G463" i="2"/>
  <c r="E463" i="2"/>
  <c r="F464" i="2" l="1"/>
  <c r="E464" i="2"/>
  <c r="D466" i="2"/>
  <c r="C465" i="2"/>
  <c r="B465" i="2" s="1"/>
  <c r="C466" i="2" l="1"/>
  <c r="B466" i="2" s="1"/>
  <c r="D467" i="2"/>
  <c r="F465" i="2"/>
  <c r="G465" i="2"/>
  <c r="E465" i="2"/>
  <c r="F466" i="2" l="1"/>
  <c r="E466" i="2"/>
  <c r="G466" i="2"/>
  <c r="D468" i="2"/>
  <c r="C467" i="2"/>
  <c r="B467" i="2" s="1"/>
  <c r="C468" i="2" l="1"/>
  <c r="B468" i="2" s="1"/>
  <c r="D469" i="2"/>
  <c r="F467" i="2"/>
  <c r="G467" i="2"/>
  <c r="E467" i="2"/>
  <c r="F468" i="2" l="1"/>
  <c r="E468" i="2"/>
  <c r="G468" i="2"/>
  <c r="D470" i="2"/>
  <c r="C469" i="2"/>
  <c r="B469" i="2" s="1"/>
  <c r="F469" i="2" l="1"/>
  <c r="G469" i="2"/>
  <c r="E469" i="2"/>
  <c r="C470" i="2"/>
  <c r="B470" i="2" s="1"/>
  <c r="D471" i="2"/>
  <c r="F470" i="2" l="1"/>
  <c r="D472" i="2"/>
  <c r="C471" i="2"/>
  <c r="B471" i="2" s="1"/>
  <c r="E470" i="2"/>
  <c r="G470" i="2"/>
  <c r="C472" i="2" l="1"/>
  <c r="B472" i="2" s="1"/>
  <c r="E472" i="2" s="1"/>
  <c r="D473" i="2"/>
  <c r="F471" i="2"/>
  <c r="G471" i="2"/>
  <c r="E471" i="2"/>
  <c r="F472" i="2" l="1"/>
  <c r="G472" i="2"/>
  <c r="D474" i="2"/>
  <c r="C473" i="2"/>
  <c r="B473" i="2" s="1"/>
  <c r="F473" i="2" l="1"/>
  <c r="G473" i="2"/>
  <c r="E473" i="2"/>
  <c r="C474" i="2"/>
  <c r="B474" i="2" s="1"/>
  <c r="D475" i="2"/>
  <c r="E474" i="2" l="1"/>
  <c r="F474" i="2"/>
  <c r="G474" i="2"/>
  <c r="D476" i="2"/>
  <c r="C475" i="2"/>
  <c r="B475" i="2" s="1"/>
  <c r="C476" i="2" l="1"/>
  <c r="B476" i="2" s="1"/>
  <c r="E476" i="2" s="1"/>
  <c r="D477" i="2"/>
  <c r="F475" i="2"/>
  <c r="G475" i="2"/>
  <c r="E475" i="2"/>
  <c r="F476" i="2" l="1"/>
  <c r="G476" i="2"/>
  <c r="D478" i="2"/>
  <c r="C477" i="2"/>
  <c r="B477" i="2" s="1"/>
  <c r="C478" i="2" l="1"/>
  <c r="B478" i="2" s="1"/>
  <c r="D479" i="2"/>
  <c r="F477" i="2"/>
  <c r="G477" i="2"/>
  <c r="E477" i="2"/>
  <c r="F478" i="2" l="1"/>
  <c r="E478" i="2"/>
  <c r="G478" i="2"/>
  <c r="D480" i="2"/>
  <c r="C479" i="2"/>
  <c r="B479" i="2" s="1"/>
  <c r="F479" i="2" l="1"/>
  <c r="G479" i="2"/>
  <c r="E479" i="2"/>
  <c r="C480" i="2"/>
  <c r="B480" i="2" s="1"/>
  <c r="D481" i="2"/>
  <c r="D482" i="2" l="1"/>
  <c r="C481" i="2"/>
  <c r="B481" i="2" s="1"/>
  <c r="F480" i="2"/>
  <c r="E480" i="2"/>
  <c r="G480" i="2"/>
  <c r="C482" i="2" l="1"/>
  <c r="B482" i="2" s="1"/>
  <c r="E482" i="2" s="1"/>
  <c r="D483" i="2"/>
  <c r="F481" i="2"/>
  <c r="G481" i="2"/>
  <c r="E481" i="2"/>
  <c r="F482" i="2" l="1"/>
  <c r="G482" i="2"/>
  <c r="D484" i="2"/>
  <c r="C483" i="2"/>
  <c r="B483" i="2" s="1"/>
  <c r="E483" i="2" l="1"/>
  <c r="G483" i="2"/>
  <c r="C484" i="2"/>
  <c r="B484" i="2" s="1"/>
  <c r="D485" i="2"/>
  <c r="F483" i="2"/>
  <c r="D486" i="2" l="1"/>
  <c r="C485" i="2"/>
  <c r="B485" i="2" s="1"/>
  <c r="G485" i="2" s="1"/>
  <c r="F484" i="2"/>
  <c r="E484" i="2"/>
  <c r="G484" i="2"/>
  <c r="E485" i="2" l="1"/>
  <c r="C486" i="2"/>
  <c r="B486" i="2" s="1"/>
  <c r="E486" i="2" s="1"/>
  <c r="D487" i="2"/>
  <c r="F485" i="2"/>
  <c r="D488" i="2" l="1"/>
  <c r="C487" i="2"/>
  <c r="B487" i="2" s="1"/>
  <c r="F486" i="2"/>
  <c r="G486" i="2"/>
  <c r="G487" i="2" l="1"/>
  <c r="E487" i="2"/>
  <c r="C488" i="2"/>
  <c r="B488" i="2" s="1"/>
  <c r="E488" i="2" s="1"/>
  <c r="D489" i="2"/>
  <c r="F487" i="2"/>
  <c r="G488" i="2" l="1"/>
  <c r="F488" i="2"/>
  <c r="D490" i="2"/>
  <c r="C489" i="2"/>
  <c r="B489" i="2" s="1"/>
  <c r="C490" i="2" l="1"/>
  <c r="B490" i="2" s="1"/>
  <c r="E490" i="2" s="1"/>
  <c r="D491" i="2"/>
  <c r="F489" i="2"/>
  <c r="G489" i="2"/>
  <c r="E489" i="2"/>
  <c r="F490" i="2" l="1"/>
  <c r="G490" i="2"/>
  <c r="D492" i="2"/>
  <c r="C491" i="2"/>
  <c r="B491" i="2" s="1"/>
  <c r="F491" i="2" l="1"/>
  <c r="C492" i="2"/>
  <c r="B492" i="2" s="1"/>
  <c r="E492" i="2" s="1"/>
  <c r="D493" i="2"/>
  <c r="G491" i="2"/>
  <c r="E491" i="2"/>
  <c r="F492" i="2" l="1"/>
  <c r="G492" i="2"/>
  <c r="D494" i="2"/>
  <c r="C493" i="2"/>
  <c r="B493" i="2" s="1"/>
  <c r="C494" i="2" l="1"/>
  <c r="B494" i="2" s="1"/>
  <c r="G494" i="2" s="1"/>
  <c r="D495" i="2"/>
  <c r="F493" i="2"/>
  <c r="G493" i="2"/>
  <c r="E493" i="2"/>
  <c r="F494" i="2" l="1"/>
  <c r="E494" i="2"/>
  <c r="D496" i="2"/>
  <c r="C495" i="2"/>
  <c r="B495" i="2" s="1"/>
  <c r="E495" i="2" l="1"/>
  <c r="G495" i="2"/>
  <c r="C496" i="2"/>
  <c r="B496" i="2" s="1"/>
  <c r="G496" i="2" s="1"/>
  <c r="D497" i="2"/>
  <c r="F495" i="2"/>
  <c r="F496" i="2" l="1"/>
  <c r="E496" i="2"/>
  <c r="D498" i="2"/>
  <c r="C497" i="2"/>
  <c r="B497" i="2" s="1"/>
  <c r="C498" i="2" l="1"/>
  <c r="B498" i="2" s="1"/>
  <c r="E498" i="2" s="1"/>
  <c r="D499" i="2"/>
  <c r="F497" i="2"/>
  <c r="G497" i="2"/>
  <c r="E497" i="2"/>
  <c r="F498" i="2" l="1"/>
  <c r="G498" i="2"/>
  <c r="D500" i="2"/>
  <c r="C499" i="2"/>
  <c r="B499" i="2" s="1"/>
  <c r="C500" i="2" l="1"/>
  <c r="B500" i="2" s="1"/>
  <c r="E500" i="2" s="1"/>
  <c r="D501" i="2"/>
  <c r="F499" i="2"/>
  <c r="G499" i="2"/>
  <c r="E499" i="2"/>
  <c r="F500" i="2" l="1"/>
  <c r="G500" i="2"/>
  <c r="D502" i="2"/>
  <c r="C501" i="2"/>
  <c r="B501" i="2" s="1"/>
  <c r="E501" i="2" s="1"/>
  <c r="F501" i="2" l="1"/>
  <c r="G501" i="2"/>
  <c r="C502" i="2"/>
  <c r="B502" i="2" s="1"/>
  <c r="D503" i="2"/>
  <c r="F502" i="2" l="1"/>
  <c r="E502" i="2"/>
  <c r="G502" i="2"/>
  <c r="D504" i="2"/>
  <c r="C503" i="2"/>
  <c r="B503" i="2" s="1"/>
  <c r="F503" i="2" s="1"/>
  <c r="P4" i="15" l="1"/>
  <c r="O5" i="15"/>
  <c r="G503" i="2"/>
  <c r="E503" i="2"/>
  <c r="C504" i="2"/>
  <c r="B504" i="2" s="1"/>
  <c r="D505" i="2"/>
  <c r="Q4" i="15" l="1"/>
  <c r="P5" i="15"/>
  <c r="G504" i="2"/>
  <c r="D506" i="2"/>
  <c r="C505" i="2"/>
  <c r="B505" i="2" s="1"/>
  <c r="F504" i="2"/>
  <c r="E504" i="2"/>
  <c r="R4" i="15" l="1"/>
  <c r="Q5" i="15"/>
  <c r="C506" i="2"/>
  <c r="B506" i="2" s="1"/>
  <c r="E506" i="2" s="1"/>
  <c r="D507" i="2"/>
  <c r="F505" i="2"/>
  <c r="G505" i="2"/>
  <c r="E505" i="2"/>
  <c r="R5" i="15" l="1"/>
  <c r="S4" i="15"/>
  <c r="F506" i="2"/>
  <c r="G506" i="2"/>
  <c r="D508" i="2"/>
  <c r="C507" i="2"/>
  <c r="B507" i="2" s="1"/>
  <c r="S5" i="15" l="1"/>
  <c r="T4" i="15"/>
  <c r="C508" i="2"/>
  <c r="B508" i="2" s="1"/>
  <c r="G508" i="2" s="1"/>
  <c r="D509" i="2"/>
  <c r="F507" i="2"/>
  <c r="G507" i="2"/>
  <c r="E507" i="2"/>
  <c r="U4" i="15" l="1"/>
  <c r="T5" i="15"/>
  <c r="F508" i="2"/>
  <c r="E508" i="2"/>
  <c r="D510" i="2"/>
  <c r="C509" i="2"/>
  <c r="B509" i="2" s="1"/>
  <c r="V4" i="15" l="1"/>
  <c r="U5" i="15"/>
  <c r="C510" i="2"/>
  <c r="B510" i="2" s="1"/>
  <c r="D511" i="2"/>
  <c r="F509" i="2"/>
  <c r="G509" i="2"/>
  <c r="E509" i="2"/>
  <c r="V5" i="15" l="1"/>
  <c r="W4" i="15"/>
  <c r="G510" i="2"/>
  <c r="D512" i="2"/>
  <c r="C511" i="2"/>
  <c r="B511" i="2" s="1"/>
  <c r="G511" i="2" s="1"/>
  <c r="F510" i="2"/>
  <c r="E510" i="2"/>
  <c r="W5" i="15" l="1"/>
  <c r="X4" i="15"/>
  <c r="D513" i="2"/>
  <c r="C512" i="2"/>
  <c r="B512" i="2" s="1"/>
  <c r="F512" i="2" s="1"/>
  <c r="E511" i="2"/>
  <c r="F511" i="2"/>
  <c r="Y4" i="15" l="1"/>
  <c r="X5" i="15"/>
  <c r="G512" i="2"/>
  <c r="E512" i="2"/>
  <c r="D514" i="2"/>
  <c r="C513" i="2"/>
  <c r="B513" i="2" s="1"/>
  <c r="E513" i="2" s="1"/>
  <c r="Z4" i="15" l="1"/>
  <c r="Y5" i="15"/>
  <c r="G513" i="2"/>
  <c r="D515" i="2"/>
  <c r="C514" i="2"/>
  <c r="B514" i="2" s="1"/>
  <c r="G514" i="2" s="1"/>
  <c r="F513" i="2"/>
  <c r="Z5" i="15" l="1"/>
  <c r="AA4" i="15"/>
  <c r="D516" i="2"/>
  <c r="C515" i="2"/>
  <c r="B515" i="2" s="1"/>
  <c r="E515" i="2" s="1"/>
  <c r="E514" i="2"/>
  <c r="F514" i="2"/>
  <c r="AA5" i="15" l="1"/>
  <c r="AB4" i="15"/>
  <c r="D517" i="2"/>
  <c r="C516" i="2"/>
  <c r="B516" i="2" s="1"/>
  <c r="E516" i="2" s="1"/>
  <c r="G515" i="2"/>
  <c r="F515" i="2"/>
  <c r="AC4" i="15" l="1"/>
  <c r="AB5" i="15"/>
  <c r="G516" i="2"/>
  <c r="F516" i="2"/>
  <c r="D518" i="2"/>
  <c r="C517" i="2"/>
  <c r="B517" i="2" s="1"/>
  <c r="G517" i="2" s="1"/>
  <c r="AD4" i="15" l="1"/>
  <c r="AC5" i="15"/>
  <c r="E517" i="2"/>
  <c r="D519" i="2"/>
  <c r="C518" i="2"/>
  <c r="B518" i="2" s="1"/>
  <c r="F517" i="2"/>
  <c r="AD5" i="15" l="1"/>
  <c r="AE4" i="15"/>
  <c r="G518" i="2"/>
  <c r="D520" i="2"/>
  <c r="C519" i="2"/>
  <c r="B519" i="2" s="1"/>
  <c r="F518" i="2"/>
  <c r="E518" i="2"/>
  <c r="AE5" i="15" l="1"/>
  <c r="AF4" i="15"/>
  <c r="D521" i="2"/>
  <c r="C520" i="2"/>
  <c r="B520" i="2" s="1"/>
  <c r="E520" i="2" s="1"/>
  <c r="F519" i="2"/>
  <c r="G519" i="2"/>
  <c r="E519" i="2"/>
  <c r="AG4" i="15" l="1"/>
  <c r="AF5" i="15"/>
  <c r="D522" i="2"/>
  <c r="C521" i="2"/>
  <c r="B521" i="2" s="1"/>
  <c r="G520" i="2"/>
  <c r="F520" i="2"/>
  <c r="AH4" i="15" l="1"/>
  <c r="AG5" i="15"/>
  <c r="G521" i="2"/>
  <c r="E521" i="2"/>
  <c r="D523" i="2"/>
  <c r="C522" i="2"/>
  <c r="B522" i="2" s="1"/>
  <c r="F522" i="2" s="1"/>
  <c r="F521" i="2"/>
  <c r="AH5" i="15" l="1"/>
  <c r="AI4" i="15"/>
  <c r="G522" i="2"/>
  <c r="E522" i="2"/>
  <c r="D524" i="2"/>
  <c r="C523" i="2"/>
  <c r="B523" i="2" s="1"/>
  <c r="E523" i="2" s="1"/>
  <c r="AI5" i="15" l="1"/>
  <c r="AJ4" i="15"/>
  <c r="D525" i="2"/>
  <c r="C524" i="2"/>
  <c r="B524" i="2" s="1"/>
  <c r="E524" i="2" s="1"/>
  <c r="G523" i="2"/>
  <c r="F523" i="2"/>
  <c r="AK4" i="15" l="1"/>
  <c r="AJ5" i="15"/>
  <c r="D526" i="2"/>
  <c r="C525" i="2"/>
  <c r="B525" i="2" s="1"/>
  <c r="E525" i="2" s="1"/>
  <c r="G524" i="2"/>
  <c r="F524" i="2"/>
  <c r="AL4" i="15" l="1"/>
  <c r="AK5" i="15"/>
  <c r="G525" i="2"/>
  <c r="D527" i="2"/>
  <c r="C526" i="2"/>
  <c r="B526" i="2" s="1"/>
  <c r="F525" i="2"/>
  <c r="AL5" i="15" l="1"/>
  <c r="AM4" i="15"/>
  <c r="G526" i="2"/>
  <c r="D528" i="2"/>
  <c r="C527" i="2"/>
  <c r="B527" i="2" s="1"/>
  <c r="E526" i="2"/>
  <c r="F526" i="2"/>
  <c r="AM5" i="15" l="1"/>
  <c r="AN4" i="15"/>
  <c r="D529" i="2"/>
  <c r="C528" i="2"/>
  <c r="B528" i="2" s="1"/>
  <c r="G527" i="2"/>
  <c r="F527" i="2"/>
  <c r="E527" i="2"/>
  <c r="AO4" i="15" l="1"/>
  <c r="AO5" i="15" s="1"/>
  <c r="AN5" i="15"/>
  <c r="E528" i="2"/>
  <c r="D530" i="2"/>
  <c r="C529" i="2"/>
  <c r="B529" i="2" s="1"/>
  <c r="G528" i="2"/>
  <c r="F528" i="2"/>
  <c r="G529" i="2" l="1"/>
  <c r="E529" i="2"/>
  <c r="D531" i="2"/>
  <c r="C530" i="2"/>
  <c r="B530" i="2" s="1"/>
  <c r="F529" i="2"/>
  <c r="D532" i="2" l="1"/>
  <c r="C531" i="2"/>
  <c r="B531" i="2" s="1"/>
  <c r="E531" i="2" s="1"/>
  <c r="G530" i="2"/>
  <c r="E530" i="2"/>
  <c r="F530" i="2"/>
  <c r="D533" i="2" l="1"/>
  <c r="C532" i="2"/>
  <c r="B532" i="2" s="1"/>
  <c r="E532" i="2" s="1"/>
  <c r="G531" i="2"/>
  <c r="F531" i="2"/>
  <c r="D534" i="2" l="1"/>
  <c r="C533" i="2"/>
  <c r="B533" i="2" s="1"/>
  <c r="G532" i="2"/>
  <c r="F532" i="2"/>
  <c r="G533" i="2" l="1"/>
  <c r="E533" i="2"/>
  <c r="D535" i="2"/>
  <c r="C534" i="2"/>
  <c r="B534" i="2" s="1"/>
  <c r="F533" i="2"/>
  <c r="G534" i="2" l="1"/>
  <c r="D536" i="2"/>
  <c r="C535" i="2"/>
  <c r="B535" i="2" s="1"/>
  <c r="E534" i="2"/>
  <c r="F534" i="2"/>
  <c r="D537" i="2" l="1"/>
  <c r="C536" i="2"/>
  <c r="B536" i="2" s="1"/>
  <c r="E536" i="2" s="1"/>
  <c r="G535" i="2"/>
  <c r="F535" i="2"/>
  <c r="E535" i="2"/>
  <c r="D538" i="2" l="1"/>
  <c r="C537" i="2"/>
  <c r="B537" i="2" s="1"/>
  <c r="E537" i="2" s="1"/>
  <c r="G536" i="2"/>
  <c r="F536" i="2"/>
  <c r="G537" i="2" l="1"/>
  <c r="D539" i="2"/>
  <c r="C538" i="2"/>
  <c r="B538" i="2" s="1"/>
  <c r="F537" i="2"/>
  <c r="G538" i="2" l="1"/>
  <c r="D540" i="2"/>
  <c r="C539" i="2"/>
  <c r="B539" i="2" s="1"/>
  <c r="E538" i="2"/>
  <c r="F538" i="2"/>
  <c r="D541" i="2" l="1"/>
  <c r="C540" i="2"/>
  <c r="B540" i="2" s="1"/>
  <c r="E540" i="2" s="1"/>
  <c r="F539" i="2"/>
  <c r="G539" i="2"/>
  <c r="E539" i="2"/>
  <c r="D542" i="2" l="1"/>
  <c r="C541" i="2"/>
  <c r="B541" i="2" s="1"/>
  <c r="G540" i="2"/>
  <c r="F540" i="2"/>
  <c r="G541" i="2" l="1"/>
  <c r="E541" i="2"/>
  <c r="D543" i="2"/>
  <c r="C542" i="2"/>
  <c r="B542" i="2" s="1"/>
  <c r="F541" i="2"/>
  <c r="G542" i="2" l="1"/>
  <c r="D544" i="2"/>
  <c r="C543" i="2"/>
  <c r="B543" i="2" s="1"/>
  <c r="E542" i="2"/>
  <c r="F542" i="2"/>
  <c r="D545" i="2" l="1"/>
  <c r="C544" i="2"/>
  <c r="B544" i="2" s="1"/>
  <c r="E544" i="2" s="1"/>
  <c r="G543" i="2"/>
  <c r="F543" i="2"/>
  <c r="E543" i="2"/>
  <c r="D546" i="2" l="1"/>
  <c r="C545" i="2"/>
  <c r="B545" i="2" s="1"/>
  <c r="G544" i="2"/>
  <c r="F544" i="2"/>
  <c r="G545" i="2" l="1"/>
  <c r="E545" i="2"/>
  <c r="D547" i="2"/>
  <c r="C546" i="2"/>
  <c r="B546" i="2" s="1"/>
  <c r="F545" i="2"/>
  <c r="G546" i="2" l="1"/>
  <c r="D548" i="2"/>
  <c r="C547" i="2"/>
  <c r="B547" i="2" s="1"/>
  <c r="E546" i="2"/>
  <c r="F546" i="2"/>
  <c r="D549" i="2" l="1"/>
  <c r="C548" i="2"/>
  <c r="B548" i="2" s="1"/>
  <c r="E548" i="2" s="1"/>
  <c r="G547" i="2"/>
  <c r="F547" i="2"/>
  <c r="E547" i="2"/>
  <c r="D550" i="2" l="1"/>
  <c r="C549" i="2"/>
  <c r="B549" i="2" s="1"/>
  <c r="G548" i="2"/>
  <c r="F548" i="2"/>
  <c r="E549" i="2" l="1"/>
  <c r="G549" i="2"/>
  <c r="D551" i="2"/>
  <c r="C550" i="2"/>
  <c r="B550" i="2" s="1"/>
  <c r="F549" i="2"/>
  <c r="G550" i="2" l="1"/>
  <c r="C551" i="2"/>
  <c r="B551" i="2" s="1"/>
  <c r="D552" i="2"/>
  <c r="E550" i="2"/>
  <c r="F550" i="2"/>
  <c r="E551" i="2" l="1"/>
  <c r="C552" i="2"/>
  <c r="B552" i="2" s="1"/>
  <c r="F552" i="2" s="1"/>
  <c r="D553" i="2"/>
  <c r="G551" i="2"/>
  <c r="F551" i="2"/>
  <c r="G552" i="2" l="1"/>
  <c r="E552" i="2"/>
  <c r="D554" i="2"/>
  <c r="C553" i="2"/>
  <c r="B553" i="2" s="1"/>
  <c r="E553" i="2" l="1"/>
  <c r="F553" i="2"/>
  <c r="G553" i="2"/>
  <c r="D555" i="2"/>
  <c r="C554" i="2"/>
  <c r="B554" i="2" s="1"/>
  <c r="G554" i="2" l="1"/>
  <c r="E554" i="2"/>
  <c r="D556" i="2"/>
  <c r="C555" i="2"/>
  <c r="B555" i="2" s="1"/>
  <c r="F554" i="2"/>
  <c r="D557" i="2" l="1"/>
  <c r="C556" i="2"/>
  <c r="B556" i="2" s="1"/>
  <c r="G556" i="2" s="1"/>
  <c r="E555" i="2"/>
  <c r="F555" i="2"/>
  <c r="G555" i="2"/>
  <c r="E556" i="2" l="1"/>
  <c r="D558" i="2"/>
  <c r="C557" i="2"/>
  <c r="B557" i="2" s="1"/>
  <c r="F556" i="2"/>
  <c r="E557" i="2" l="1"/>
  <c r="F557" i="2"/>
  <c r="G557" i="2"/>
  <c r="D559" i="2"/>
  <c r="C558" i="2"/>
  <c r="B558" i="2" s="1"/>
  <c r="F558" i="2" l="1"/>
  <c r="G558" i="2"/>
  <c r="E558" i="2"/>
  <c r="D560" i="2"/>
  <c r="C559" i="2"/>
  <c r="B559" i="2" s="1"/>
  <c r="G559" i="2" l="1"/>
  <c r="D561" i="2"/>
  <c r="C560" i="2"/>
  <c r="B560" i="2" s="1"/>
  <c r="E559" i="2"/>
  <c r="F559" i="2"/>
  <c r="D562" i="2" l="1"/>
  <c r="C561" i="2"/>
  <c r="B561" i="2" s="1"/>
  <c r="F560" i="2"/>
  <c r="G560" i="2"/>
  <c r="E560" i="2"/>
  <c r="E561" i="2" l="1"/>
  <c r="F561" i="2"/>
  <c r="G561" i="2"/>
  <c r="D563" i="2"/>
  <c r="C562" i="2"/>
  <c r="B562" i="2" s="1"/>
  <c r="F562" i="2" l="1"/>
  <c r="G562" i="2"/>
  <c r="E562" i="2"/>
  <c r="D564" i="2"/>
  <c r="C563" i="2"/>
  <c r="B563" i="2" s="1"/>
  <c r="G563" i="2" l="1"/>
  <c r="D565" i="2"/>
  <c r="C564" i="2"/>
  <c r="B564" i="2" s="1"/>
  <c r="G564" i="2" s="1"/>
  <c r="E563" i="2"/>
  <c r="F563" i="2"/>
  <c r="E564" i="2" l="1"/>
  <c r="D566" i="2"/>
  <c r="C565" i="2"/>
  <c r="B565" i="2" s="1"/>
  <c r="F564" i="2"/>
  <c r="E565" i="2" l="1"/>
  <c r="F565" i="2"/>
  <c r="G565" i="2"/>
  <c r="D567" i="2"/>
  <c r="C566" i="2"/>
  <c r="B566" i="2" s="1"/>
  <c r="G566" i="2" l="1"/>
  <c r="E566" i="2"/>
  <c r="D568" i="2"/>
  <c r="C567" i="2"/>
  <c r="B567" i="2" s="1"/>
  <c r="F567" i="2" s="1"/>
  <c r="F566" i="2"/>
  <c r="E567" i="2" l="1"/>
  <c r="G567" i="2"/>
  <c r="D569" i="2"/>
  <c r="C568" i="2"/>
  <c r="B568" i="2" s="1"/>
  <c r="E568" i="2" s="1"/>
  <c r="G568" i="2" l="1"/>
  <c r="D570" i="2"/>
  <c r="C569" i="2"/>
  <c r="B569" i="2" s="1"/>
  <c r="F568" i="2"/>
  <c r="E569" i="2" l="1"/>
  <c r="F569" i="2"/>
  <c r="G569" i="2"/>
  <c r="D571" i="2"/>
  <c r="C570" i="2"/>
  <c r="B570" i="2" s="1"/>
  <c r="F570" i="2" l="1"/>
  <c r="G570" i="2"/>
  <c r="E570" i="2"/>
  <c r="D572" i="2"/>
  <c r="C571" i="2"/>
  <c r="B571" i="2" s="1"/>
  <c r="G571" i="2" l="1"/>
  <c r="D573" i="2"/>
  <c r="C572" i="2"/>
  <c r="B572" i="2" s="1"/>
  <c r="E572" i="2" s="1"/>
  <c r="E571" i="2"/>
  <c r="F571" i="2"/>
  <c r="G572" i="2" l="1"/>
  <c r="D574" i="2"/>
  <c r="C573" i="2"/>
  <c r="B573" i="2" s="1"/>
  <c r="F572" i="2"/>
  <c r="E573" i="2" l="1"/>
  <c r="F573" i="2"/>
  <c r="G573" i="2"/>
  <c r="D575" i="2"/>
  <c r="C574" i="2"/>
  <c r="B574" i="2" s="1"/>
  <c r="F574" i="2" l="1"/>
  <c r="G574" i="2"/>
  <c r="E574" i="2"/>
  <c r="D576" i="2"/>
  <c r="C575" i="2"/>
  <c r="B575" i="2" s="1"/>
  <c r="G575" i="2" l="1"/>
  <c r="D577" i="2"/>
  <c r="C576" i="2"/>
  <c r="B576" i="2" s="1"/>
  <c r="E575" i="2"/>
  <c r="F575" i="2"/>
  <c r="E576" i="2" l="1"/>
  <c r="G576" i="2"/>
  <c r="D578" i="2"/>
  <c r="C577" i="2"/>
  <c r="B577" i="2" s="1"/>
  <c r="F576" i="2"/>
  <c r="E577" i="2" l="1"/>
  <c r="G577" i="2"/>
  <c r="D579" i="2"/>
  <c r="C578" i="2"/>
  <c r="B578" i="2" s="1"/>
  <c r="E578" i="2" s="1"/>
  <c r="F577" i="2"/>
  <c r="G578" i="2" l="1"/>
  <c r="D580" i="2"/>
  <c r="C579" i="2"/>
  <c r="B579" i="2" s="1"/>
  <c r="F578" i="2"/>
  <c r="G579" i="2" l="1"/>
  <c r="D581" i="2"/>
  <c r="C580" i="2"/>
  <c r="B580" i="2" s="1"/>
  <c r="E579" i="2"/>
  <c r="F579" i="2"/>
  <c r="D582" i="2" l="1"/>
  <c r="C581" i="2"/>
  <c r="B581" i="2" s="1"/>
  <c r="F580" i="2"/>
  <c r="G580" i="2"/>
  <c r="E580" i="2"/>
  <c r="E581" i="2" l="1"/>
  <c r="F581" i="2"/>
  <c r="G581" i="2"/>
  <c r="D583" i="2"/>
  <c r="C582" i="2"/>
  <c r="B582" i="2" s="1"/>
  <c r="F582" i="2" l="1"/>
  <c r="G582" i="2"/>
  <c r="E582" i="2"/>
  <c r="D584" i="2"/>
  <c r="C583" i="2"/>
  <c r="B583" i="2" s="1"/>
  <c r="G583" i="2" l="1"/>
  <c r="D585" i="2"/>
  <c r="C584" i="2"/>
  <c r="B584" i="2" s="1"/>
  <c r="E584" i="2" s="1"/>
  <c r="E583" i="2"/>
  <c r="F583" i="2"/>
  <c r="G584" i="2" l="1"/>
  <c r="D586" i="2"/>
  <c r="C585" i="2"/>
  <c r="B585" i="2" s="1"/>
  <c r="F584" i="2"/>
  <c r="E585" i="2" l="1"/>
  <c r="F585" i="2"/>
  <c r="G585" i="2"/>
  <c r="D587" i="2"/>
  <c r="C586" i="2"/>
  <c r="B586" i="2" s="1"/>
  <c r="D588" i="2" l="1"/>
  <c r="C587" i="2"/>
  <c r="B587" i="2" s="1"/>
  <c r="E587" i="2" s="1"/>
  <c r="F586" i="2"/>
  <c r="G586" i="2"/>
  <c r="E586" i="2"/>
  <c r="F587" i="2" l="1"/>
  <c r="G587" i="2"/>
  <c r="D589" i="2"/>
  <c r="C588" i="2"/>
  <c r="B588" i="2" s="1"/>
  <c r="E588" i="2" s="1"/>
  <c r="F588" i="2" l="1"/>
  <c r="G588" i="2"/>
  <c r="D590" i="2"/>
  <c r="C589" i="2"/>
  <c r="B589" i="2" s="1"/>
  <c r="G589" i="2" s="1"/>
  <c r="D591" i="2" l="1"/>
  <c r="C590" i="2"/>
  <c r="B590" i="2" s="1"/>
  <c r="E590" i="2" s="1"/>
  <c r="E589" i="2"/>
  <c r="F589" i="2"/>
  <c r="G590" i="2" l="1"/>
  <c r="D592" i="2"/>
  <c r="C591" i="2"/>
  <c r="B591" i="2" s="1"/>
  <c r="F590" i="2"/>
  <c r="E591" i="2" l="1"/>
  <c r="G591" i="2"/>
  <c r="D593" i="2"/>
  <c r="C592" i="2"/>
  <c r="B592" i="2" s="1"/>
  <c r="F591" i="2"/>
  <c r="F592" i="2" l="1"/>
  <c r="D594" i="2"/>
  <c r="C593" i="2"/>
  <c r="B593" i="2" s="1"/>
  <c r="G593" i="2" s="1"/>
  <c r="G592" i="2"/>
  <c r="E592" i="2"/>
  <c r="D595" i="2" l="1"/>
  <c r="C594" i="2"/>
  <c r="B594" i="2" s="1"/>
  <c r="E593" i="2"/>
  <c r="F593" i="2"/>
  <c r="D596" i="2" l="1"/>
  <c r="C595" i="2"/>
  <c r="B595" i="2" s="1"/>
  <c r="F594" i="2"/>
  <c r="G594" i="2"/>
  <c r="E594" i="2"/>
  <c r="G595" i="2" l="1"/>
  <c r="D597" i="2"/>
  <c r="C596" i="2"/>
  <c r="B596" i="2" s="1"/>
  <c r="E595" i="2"/>
  <c r="F595" i="2"/>
  <c r="D598" i="2" l="1"/>
  <c r="C597" i="2"/>
  <c r="B597" i="2" s="1"/>
  <c r="F596" i="2"/>
  <c r="G596" i="2"/>
  <c r="E596" i="2"/>
  <c r="E597" i="2" l="1"/>
  <c r="F597" i="2"/>
  <c r="G597" i="2"/>
  <c r="D599" i="2"/>
  <c r="C598" i="2"/>
  <c r="B598" i="2" s="1"/>
  <c r="F598" i="2" l="1"/>
  <c r="G598" i="2"/>
  <c r="E598" i="2"/>
  <c r="D600" i="2"/>
  <c r="C599" i="2"/>
  <c r="B599" i="2" s="1"/>
  <c r="G599" i="2" l="1"/>
  <c r="D601" i="2"/>
  <c r="C600" i="2"/>
  <c r="B600" i="2" s="1"/>
  <c r="E600" i="2" s="1"/>
  <c r="E599" i="2"/>
  <c r="F599" i="2"/>
  <c r="G600" i="2" l="1"/>
  <c r="D602" i="2"/>
  <c r="C601" i="2"/>
  <c r="B601" i="2" s="1"/>
  <c r="F600" i="2"/>
  <c r="E601" i="2" l="1"/>
  <c r="F601" i="2"/>
  <c r="G601" i="2"/>
  <c r="D603" i="2"/>
  <c r="C602" i="2"/>
  <c r="B602" i="2" s="1"/>
  <c r="F602" i="2" s="1"/>
  <c r="G602" i="2" l="1"/>
  <c r="D604" i="2"/>
  <c r="C603" i="2"/>
  <c r="B603" i="2" s="1"/>
  <c r="G603" i="2" s="1"/>
  <c r="E602" i="2"/>
  <c r="D605" i="2" l="1"/>
  <c r="C604" i="2"/>
  <c r="B604" i="2" s="1"/>
  <c r="E603" i="2"/>
  <c r="F603" i="2"/>
  <c r="D606" i="2" l="1"/>
  <c r="C605" i="2"/>
  <c r="B605" i="2" s="1"/>
  <c r="G605" i="2" s="1"/>
  <c r="F604" i="2"/>
  <c r="G604" i="2"/>
  <c r="E604" i="2"/>
  <c r="D607" i="2" l="1"/>
  <c r="C606" i="2"/>
  <c r="B606" i="2" s="1"/>
  <c r="E605" i="2"/>
  <c r="F605" i="2"/>
  <c r="D608" i="2" l="1"/>
  <c r="C607" i="2"/>
  <c r="B607" i="2" s="1"/>
  <c r="G607" i="2" s="1"/>
  <c r="F606" i="2"/>
  <c r="G606" i="2"/>
  <c r="E606" i="2"/>
  <c r="D609" i="2" l="1"/>
  <c r="C608" i="2"/>
  <c r="B608" i="2" s="1"/>
  <c r="E607" i="2"/>
  <c r="F607" i="2"/>
  <c r="D610" i="2" l="1"/>
  <c r="C609" i="2"/>
  <c r="B609" i="2" s="1"/>
  <c r="F608" i="2"/>
  <c r="G608" i="2"/>
  <c r="E608" i="2"/>
  <c r="G609" i="2" l="1"/>
  <c r="E609" i="2"/>
  <c r="F609" i="2"/>
  <c r="D611" i="2"/>
  <c r="C610" i="2"/>
  <c r="B610" i="2" s="1"/>
  <c r="D612" i="2" l="1"/>
  <c r="C611" i="2"/>
  <c r="B611" i="2" s="1"/>
  <c r="G611" i="2" s="1"/>
  <c r="F610" i="2"/>
  <c r="G610" i="2"/>
  <c r="E610" i="2"/>
  <c r="D613" i="2" l="1"/>
  <c r="C612" i="2"/>
  <c r="B612" i="2" s="1"/>
  <c r="E611" i="2"/>
  <c r="F611" i="2"/>
  <c r="D614" i="2" l="1"/>
  <c r="C613" i="2"/>
  <c r="B613" i="2" s="1"/>
  <c r="F612" i="2"/>
  <c r="G612" i="2"/>
  <c r="E612" i="2"/>
  <c r="G613" i="2" l="1"/>
  <c r="D615" i="2"/>
  <c r="C614" i="2"/>
  <c r="B614" i="2" s="1"/>
  <c r="E613" i="2"/>
  <c r="F613" i="2"/>
  <c r="D616" i="2" l="1"/>
  <c r="C615" i="2"/>
  <c r="B615" i="2" s="1"/>
  <c r="F614" i="2"/>
  <c r="G614" i="2"/>
  <c r="E614" i="2"/>
  <c r="G615" i="2" l="1"/>
  <c r="D617" i="2"/>
  <c r="C616" i="2"/>
  <c r="B616" i="2" s="1"/>
  <c r="E615" i="2"/>
  <c r="F615" i="2"/>
  <c r="D618" i="2" l="1"/>
  <c r="C617" i="2"/>
  <c r="B617" i="2" s="1"/>
  <c r="G617" i="2" s="1"/>
  <c r="F616" i="2"/>
  <c r="G616" i="2"/>
  <c r="E616" i="2"/>
  <c r="D619" i="2" l="1"/>
  <c r="C618" i="2"/>
  <c r="B618" i="2" s="1"/>
  <c r="E617" i="2"/>
  <c r="F617" i="2"/>
  <c r="D620" i="2" l="1"/>
  <c r="C619" i="2"/>
  <c r="B619" i="2" s="1"/>
  <c r="F618" i="2"/>
  <c r="G618" i="2"/>
  <c r="E618" i="2"/>
  <c r="G619" i="2" l="1"/>
  <c r="D621" i="2"/>
  <c r="C620" i="2"/>
  <c r="B620" i="2" s="1"/>
  <c r="E619" i="2"/>
  <c r="F619" i="2"/>
  <c r="D622" i="2" l="1"/>
  <c r="C621" i="2"/>
  <c r="B621" i="2" s="1"/>
  <c r="F620" i="2"/>
  <c r="G620" i="2"/>
  <c r="E620" i="2"/>
  <c r="G621" i="2" l="1"/>
  <c r="D623" i="2"/>
  <c r="C622" i="2"/>
  <c r="B622" i="2" s="1"/>
  <c r="E621" i="2"/>
  <c r="F621" i="2"/>
  <c r="D624" i="2" l="1"/>
  <c r="C623" i="2"/>
  <c r="B623" i="2" s="1"/>
  <c r="F622" i="2"/>
  <c r="G622" i="2"/>
  <c r="E622" i="2"/>
  <c r="G623" i="2" l="1"/>
  <c r="D625" i="2"/>
  <c r="C624" i="2"/>
  <c r="B624" i="2" s="1"/>
  <c r="E623" i="2"/>
  <c r="F623" i="2"/>
  <c r="D626" i="2" l="1"/>
  <c r="C625" i="2"/>
  <c r="B625" i="2" s="1"/>
  <c r="F624" i="2"/>
  <c r="G624" i="2"/>
  <c r="E624" i="2"/>
  <c r="G625" i="2" l="1"/>
  <c r="D627" i="2"/>
  <c r="C626" i="2"/>
  <c r="B626" i="2" s="1"/>
  <c r="E625" i="2"/>
  <c r="F625" i="2"/>
  <c r="D628" i="2" l="1"/>
  <c r="C627" i="2"/>
  <c r="B627" i="2" s="1"/>
  <c r="F626" i="2"/>
  <c r="G626" i="2"/>
  <c r="E626" i="2"/>
  <c r="E627" i="2" l="1"/>
  <c r="F627" i="2"/>
  <c r="G627" i="2"/>
  <c r="D629" i="2"/>
  <c r="C628" i="2"/>
  <c r="B628" i="2" s="1"/>
  <c r="F628" i="2" l="1"/>
  <c r="G628" i="2"/>
  <c r="E628" i="2"/>
  <c r="D630" i="2"/>
  <c r="C629" i="2"/>
  <c r="B629" i="2" s="1"/>
  <c r="G629" i="2" l="1"/>
  <c r="D631" i="2"/>
  <c r="C630" i="2"/>
  <c r="B630" i="2" s="1"/>
  <c r="G630" i="2" s="1"/>
  <c r="E629" i="2"/>
  <c r="F629" i="2"/>
  <c r="E630" i="2" l="1"/>
  <c r="D632" i="2"/>
  <c r="C631" i="2"/>
  <c r="B631" i="2" s="1"/>
  <c r="F630" i="2"/>
  <c r="E631" i="2" l="1"/>
  <c r="F631" i="2"/>
  <c r="G631" i="2"/>
  <c r="D633" i="2"/>
  <c r="C632" i="2"/>
  <c r="B632" i="2" s="1"/>
  <c r="G632" i="2" l="1"/>
  <c r="E632" i="2"/>
  <c r="D634" i="2"/>
  <c r="C633" i="2"/>
  <c r="B633" i="2" s="1"/>
  <c r="F632" i="2"/>
  <c r="D635" i="2" l="1"/>
  <c r="C634" i="2"/>
  <c r="B634" i="2" s="1"/>
  <c r="G634" i="2" s="1"/>
  <c r="E633" i="2"/>
  <c r="F633" i="2"/>
  <c r="G633" i="2"/>
  <c r="E634" i="2" l="1"/>
  <c r="D636" i="2"/>
  <c r="C635" i="2"/>
  <c r="B635" i="2" s="1"/>
  <c r="F634" i="2"/>
  <c r="E635" i="2" l="1"/>
  <c r="F635" i="2"/>
  <c r="G635" i="2"/>
  <c r="D637" i="2"/>
  <c r="C636" i="2"/>
  <c r="B636" i="2" s="1"/>
  <c r="G636" i="2" l="1"/>
  <c r="E636" i="2"/>
  <c r="D638" i="2"/>
  <c r="C637" i="2"/>
  <c r="B637" i="2" s="1"/>
  <c r="F636" i="2"/>
  <c r="D639" i="2" l="1"/>
  <c r="C638" i="2"/>
  <c r="B638" i="2" s="1"/>
  <c r="E637" i="2"/>
  <c r="F637" i="2"/>
  <c r="G637" i="2"/>
  <c r="G638" i="2" l="1"/>
  <c r="E638" i="2"/>
  <c r="D640" i="2"/>
  <c r="C639" i="2"/>
  <c r="B639" i="2" s="1"/>
  <c r="F638" i="2"/>
  <c r="E639" i="2" l="1"/>
  <c r="F639" i="2"/>
  <c r="G639" i="2"/>
  <c r="D641" i="2"/>
  <c r="C640" i="2"/>
  <c r="B640" i="2" s="1"/>
  <c r="D642" i="2" l="1"/>
  <c r="C641" i="2"/>
  <c r="B641" i="2" s="1"/>
  <c r="F640" i="2"/>
  <c r="G640" i="2"/>
  <c r="E640" i="2"/>
  <c r="E641" i="2" l="1"/>
  <c r="F641" i="2"/>
  <c r="G641" i="2"/>
  <c r="D643" i="2"/>
  <c r="C642" i="2"/>
  <c r="B642" i="2" s="1"/>
  <c r="F642" i="2" l="1"/>
  <c r="G642" i="2"/>
  <c r="E642" i="2"/>
  <c r="D644" i="2"/>
  <c r="C643" i="2"/>
  <c r="B643" i="2" s="1"/>
  <c r="G643" i="2" l="1"/>
  <c r="D645" i="2"/>
  <c r="C644" i="2"/>
  <c r="B644" i="2" s="1"/>
  <c r="G644" i="2" s="1"/>
  <c r="E643" i="2"/>
  <c r="F643" i="2"/>
  <c r="E644" i="2" l="1"/>
  <c r="D646" i="2"/>
  <c r="C645" i="2"/>
  <c r="B645" i="2" s="1"/>
  <c r="F644" i="2"/>
  <c r="E645" i="2" l="1"/>
  <c r="F645" i="2"/>
  <c r="G645" i="2"/>
  <c r="D647" i="2"/>
  <c r="C646" i="2"/>
  <c r="B646" i="2" s="1"/>
  <c r="F646" i="2" l="1"/>
  <c r="G646" i="2"/>
  <c r="E646" i="2"/>
  <c r="D648" i="2"/>
  <c r="C647" i="2"/>
  <c r="B647" i="2" s="1"/>
  <c r="G647" i="2" s="1"/>
  <c r="D649" i="2" l="1"/>
  <c r="C648" i="2"/>
  <c r="B648" i="2" s="1"/>
  <c r="G648" i="2" s="1"/>
  <c r="E647" i="2"/>
  <c r="F647" i="2"/>
  <c r="E648" i="2" l="1"/>
  <c r="D650" i="2"/>
  <c r="C649" i="2"/>
  <c r="B649" i="2" s="1"/>
  <c r="F648" i="2"/>
  <c r="E649" i="2" l="1"/>
  <c r="G649" i="2"/>
  <c r="D651" i="2"/>
  <c r="C650" i="2"/>
  <c r="B650" i="2" s="1"/>
  <c r="F649" i="2"/>
  <c r="G650" i="2" l="1"/>
  <c r="E650" i="2"/>
  <c r="D652" i="2"/>
  <c r="C651" i="2"/>
  <c r="B651" i="2" s="1"/>
  <c r="F650" i="2"/>
  <c r="E651" i="2" l="1"/>
  <c r="F651" i="2"/>
  <c r="G651" i="2"/>
  <c r="D653" i="2"/>
  <c r="C652" i="2"/>
  <c r="B652" i="2" s="1"/>
  <c r="F652" i="2" l="1"/>
  <c r="G652" i="2"/>
  <c r="E652" i="2"/>
  <c r="D654" i="2"/>
  <c r="C653" i="2"/>
  <c r="B653" i="2" s="1"/>
  <c r="G653" i="2" s="1"/>
  <c r="D655" i="2" l="1"/>
  <c r="C654" i="2"/>
  <c r="B654" i="2" s="1"/>
  <c r="G654" i="2" s="1"/>
  <c r="E653" i="2"/>
  <c r="F653" i="2"/>
  <c r="E654" i="2" l="1"/>
  <c r="D656" i="2"/>
  <c r="C655" i="2"/>
  <c r="B655" i="2" s="1"/>
  <c r="F654" i="2"/>
  <c r="E655" i="2" l="1"/>
  <c r="G655" i="2"/>
  <c r="D657" i="2"/>
  <c r="C656" i="2"/>
  <c r="B656" i="2" s="1"/>
  <c r="F655" i="2"/>
  <c r="G656" i="2" l="1"/>
  <c r="E656" i="2"/>
  <c r="D658" i="2"/>
  <c r="C657" i="2"/>
  <c r="B657" i="2" s="1"/>
  <c r="F656" i="2"/>
  <c r="E657" i="2" l="1"/>
  <c r="F657" i="2"/>
  <c r="G657" i="2"/>
  <c r="D659" i="2"/>
  <c r="C658" i="2"/>
  <c r="B658" i="2" s="1"/>
  <c r="D660" i="2" l="1"/>
  <c r="C659" i="2"/>
  <c r="B659" i="2" s="1"/>
  <c r="F658" i="2"/>
  <c r="G658" i="2"/>
  <c r="E658" i="2"/>
  <c r="E659" i="2" l="1"/>
  <c r="F659" i="2"/>
  <c r="G659" i="2"/>
  <c r="D661" i="2"/>
  <c r="C660" i="2"/>
  <c r="B660" i="2" s="1"/>
  <c r="G660" i="2" l="1"/>
  <c r="E660" i="2"/>
  <c r="D662" i="2"/>
  <c r="C661" i="2"/>
  <c r="B661" i="2" s="1"/>
  <c r="E661" i="2" s="1"/>
  <c r="F660" i="2"/>
  <c r="D663" i="2" l="1"/>
  <c r="C662" i="2"/>
  <c r="B662" i="2" s="1"/>
  <c r="F661" i="2"/>
  <c r="G661" i="2"/>
  <c r="G662" i="2" l="1"/>
  <c r="E662" i="2"/>
  <c r="D664" i="2"/>
  <c r="C663" i="2"/>
  <c r="B663" i="2" s="1"/>
  <c r="F662" i="2"/>
  <c r="E663" i="2" l="1"/>
  <c r="F663" i="2"/>
  <c r="G663" i="2"/>
  <c r="D665" i="2"/>
  <c r="C664" i="2"/>
  <c r="B664" i="2" s="1"/>
  <c r="F664" i="2" l="1"/>
  <c r="G664" i="2"/>
  <c r="E664" i="2"/>
  <c r="D666" i="2"/>
  <c r="C665" i="2"/>
  <c r="B665" i="2" s="1"/>
  <c r="G665" i="2" l="1"/>
  <c r="D667" i="2"/>
  <c r="C666" i="2"/>
  <c r="B666" i="2" s="1"/>
  <c r="G666" i="2" s="1"/>
  <c r="E665" i="2"/>
  <c r="F665" i="2"/>
  <c r="E666" i="2" l="1"/>
  <c r="D668" i="2"/>
  <c r="C667" i="2"/>
  <c r="B667" i="2" s="1"/>
  <c r="F666" i="2"/>
  <c r="E667" i="2" l="1"/>
  <c r="F667" i="2"/>
  <c r="G667" i="2"/>
  <c r="D669" i="2"/>
  <c r="C668" i="2"/>
  <c r="B668" i="2" s="1"/>
  <c r="G668" i="2" l="1"/>
  <c r="E668" i="2"/>
  <c r="D670" i="2"/>
  <c r="C669" i="2"/>
  <c r="B669" i="2" s="1"/>
  <c r="F668" i="2"/>
  <c r="D671" i="2" l="1"/>
  <c r="C670" i="2"/>
  <c r="B670" i="2" s="1"/>
  <c r="G670" i="2" s="1"/>
  <c r="E669" i="2"/>
  <c r="F669" i="2"/>
  <c r="G669" i="2"/>
  <c r="E670" i="2" l="1"/>
  <c r="D672" i="2"/>
  <c r="C671" i="2"/>
  <c r="B671" i="2" s="1"/>
  <c r="F670" i="2"/>
  <c r="G671" i="2" l="1"/>
  <c r="D673" i="2"/>
  <c r="C672" i="2"/>
  <c r="B672" i="2" s="1"/>
  <c r="E671" i="2"/>
  <c r="F671" i="2"/>
  <c r="D674" i="2" l="1"/>
  <c r="C673" i="2"/>
  <c r="B673" i="2" s="1"/>
  <c r="F672" i="2"/>
  <c r="G672" i="2"/>
  <c r="E672" i="2"/>
  <c r="E673" i="2" l="1"/>
  <c r="G673" i="2"/>
  <c r="D675" i="2"/>
  <c r="C674" i="2"/>
  <c r="B674" i="2" s="1"/>
  <c r="F673" i="2"/>
  <c r="G674" i="2" l="1"/>
  <c r="E674" i="2"/>
  <c r="D676" i="2"/>
  <c r="C675" i="2"/>
  <c r="B675" i="2" s="1"/>
  <c r="F674" i="2"/>
  <c r="E675" i="2" l="1"/>
  <c r="F675" i="2"/>
  <c r="G675" i="2"/>
  <c r="D677" i="2"/>
  <c r="C676" i="2"/>
  <c r="B676" i="2" s="1"/>
  <c r="F676" i="2" l="1"/>
  <c r="G676" i="2"/>
  <c r="E676" i="2"/>
  <c r="D678" i="2"/>
  <c r="C677" i="2"/>
  <c r="B677" i="2" s="1"/>
  <c r="G677" i="2" s="1"/>
  <c r="E677" i="2" l="1"/>
  <c r="F677" i="2"/>
  <c r="D679" i="2"/>
  <c r="C678" i="2"/>
  <c r="B678" i="2" s="1"/>
  <c r="E678" i="2" s="1"/>
  <c r="G678" i="2" l="1"/>
  <c r="D680" i="2"/>
  <c r="C679" i="2"/>
  <c r="B679" i="2" s="1"/>
  <c r="F678" i="2"/>
  <c r="E679" i="2" l="1"/>
  <c r="F679" i="2"/>
  <c r="G679" i="2"/>
  <c r="D681" i="2"/>
  <c r="C680" i="2"/>
  <c r="B680" i="2" s="1"/>
  <c r="F680" i="2" l="1"/>
  <c r="G680" i="2"/>
  <c r="E680" i="2"/>
  <c r="D682" i="2"/>
  <c r="C681" i="2"/>
  <c r="B681" i="2" s="1"/>
  <c r="G681" i="2" l="1"/>
  <c r="D683" i="2"/>
  <c r="C682" i="2"/>
  <c r="B682" i="2" s="1"/>
  <c r="E681" i="2"/>
  <c r="F681" i="2"/>
  <c r="G682" i="2" l="1"/>
  <c r="E682" i="2"/>
  <c r="D684" i="2"/>
  <c r="C683" i="2"/>
  <c r="B683" i="2" s="1"/>
  <c r="F682" i="2"/>
  <c r="E683" i="2" l="1"/>
  <c r="F683" i="2"/>
  <c r="G683" i="2"/>
  <c r="D685" i="2"/>
  <c r="C684" i="2"/>
  <c r="B684" i="2" s="1"/>
  <c r="D686" i="2" l="1"/>
  <c r="C685" i="2"/>
  <c r="B685" i="2" s="1"/>
  <c r="F684" i="2"/>
  <c r="G684" i="2"/>
  <c r="E684" i="2"/>
  <c r="G685" i="2" l="1"/>
  <c r="D687" i="2"/>
  <c r="C686" i="2"/>
  <c r="B686" i="2" s="1"/>
  <c r="E685" i="2"/>
  <c r="F685" i="2"/>
  <c r="D688" i="2" l="1"/>
  <c r="C687" i="2"/>
  <c r="B687" i="2" s="1"/>
  <c r="F686" i="2"/>
  <c r="G686" i="2"/>
  <c r="E686" i="2"/>
  <c r="G687" i="2" l="1"/>
  <c r="E687" i="2"/>
  <c r="F687" i="2"/>
  <c r="D689" i="2"/>
  <c r="C688" i="2"/>
  <c r="B688" i="2" s="1"/>
  <c r="E688" i="2" l="1"/>
  <c r="D690" i="2"/>
  <c r="C689" i="2"/>
  <c r="B689" i="2" s="1"/>
  <c r="F688" i="2"/>
  <c r="G688" i="2"/>
  <c r="D691" i="2" l="1"/>
  <c r="C690" i="2"/>
  <c r="B690" i="2" s="1"/>
  <c r="E689" i="2"/>
  <c r="F689" i="2"/>
  <c r="G689" i="2"/>
  <c r="D692" i="2" l="1"/>
  <c r="C691" i="2"/>
  <c r="B691" i="2" s="1"/>
  <c r="F690" i="2"/>
  <c r="G690" i="2"/>
  <c r="E690" i="2"/>
  <c r="G691" i="2" l="1"/>
  <c r="D693" i="2"/>
  <c r="C692" i="2"/>
  <c r="B692" i="2" s="1"/>
  <c r="E692" i="2" s="1"/>
  <c r="E691" i="2"/>
  <c r="F691" i="2"/>
  <c r="G692" i="2" l="1"/>
  <c r="D694" i="2"/>
  <c r="C693" i="2"/>
  <c r="B693" i="2" s="1"/>
  <c r="F692" i="2"/>
  <c r="G693" i="2" l="1"/>
  <c r="D695" i="2"/>
  <c r="C694" i="2"/>
  <c r="B694" i="2" s="1"/>
  <c r="E694" i="2" s="1"/>
  <c r="E693" i="2"/>
  <c r="F693" i="2"/>
  <c r="G694" i="2" l="1"/>
  <c r="D696" i="2"/>
  <c r="C695" i="2"/>
  <c r="B695" i="2" s="1"/>
  <c r="F694" i="2"/>
  <c r="G695" i="2" l="1"/>
  <c r="D697" i="2"/>
  <c r="C696" i="2"/>
  <c r="B696" i="2" s="1"/>
  <c r="E695" i="2"/>
  <c r="F695" i="2"/>
  <c r="E696" i="2" l="1"/>
  <c r="G696" i="2"/>
  <c r="F696" i="2"/>
  <c r="D698" i="2"/>
  <c r="C697" i="2"/>
  <c r="B697" i="2" s="1"/>
  <c r="E697" i="2" s="1"/>
  <c r="G697" i="2" l="1"/>
  <c r="D699" i="2"/>
  <c r="C698" i="2"/>
  <c r="B698" i="2" s="1"/>
  <c r="E698" i="2" s="1"/>
  <c r="F697" i="2"/>
  <c r="G698" i="2" l="1"/>
  <c r="D700" i="2"/>
  <c r="C699" i="2"/>
  <c r="B699" i="2" s="1"/>
  <c r="E699" i="2" s="1"/>
  <c r="F698" i="2"/>
  <c r="D701" i="2" l="1"/>
  <c r="C700" i="2"/>
  <c r="B700" i="2" s="1"/>
  <c r="F699" i="2"/>
  <c r="G699" i="2"/>
  <c r="D702" i="2" l="1"/>
  <c r="C701" i="2"/>
  <c r="B701" i="2" s="1"/>
  <c r="F700" i="2"/>
  <c r="G700" i="2"/>
  <c r="E700" i="2"/>
  <c r="G701" i="2" l="1"/>
  <c r="D703" i="2"/>
  <c r="C702" i="2"/>
  <c r="B702" i="2" s="1"/>
  <c r="E702" i="2" s="1"/>
  <c r="E701" i="2"/>
  <c r="F701" i="2"/>
  <c r="G702" i="2" l="1"/>
  <c r="D704" i="2"/>
  <c r="C703" i="2"/>
  <c r="B703" i="2" s="1"/>
  <c r="F702" i="2"/>
  <c r="G703" i="2" l="1"/>
  <c r="D705" i="2"/>
  <c r="C704" i="2"/>
  <c r="B704" i="2" s="1"/>
  <c r="E703" i="2"/>
  <c r="F703" i="2"/>
  <c r="G704" i="2" l="1"/>
  <c r="F704" i="2"/>
  <c r="E704" i="2"/>
  <c r="D706" i="2"/>
  <c r="C705" i="2"/>
  <c r="B705" i="2" s="1"/>
  <c r="G705" i="2" l="1"/>
  <c r="D707" i="2"/>
  <c r="C706" i="2"/>
  <c r="B706" i="2" s="1"/>
  <c r="E706" i="2" s="1"/>
  <c r="E705" i="2"/>
  <c r="F705" i="2"/>
  <c r="G706" i="2" l="1"/>
  <c r="D708" i="2"/>
  <c r="C707" i="2"/>
  <c r="B707" i="2" s="1"/>
  <c r="F706" i="2"/>
  <c r="G707" i="2" l="1"/>
  <c r="D709" i="2"/>
  <c r="C708" i="2"/>
  <c r="B708" i="2" s="1"/>
  <c r="E707" i="2"/>
  <c r="F707" i="2"/>
  <c r="E708" i="2" l="1"/>
  <c r="G708" i="2"/>
  <c r="D710" i="2"/>
  <c r="C709" i="2"/>
  <c r="B709" i="2" s="1"/>
  <c r="E709" i="2" s="1"/>
  <c r="F708" i="2"/>
  <c r="D711" i="2" l="1"/>
  <c r="C710" i="2"/>
  <c r="B710" i="2" s="1"/>
  <c r="G709" i="2"/>
  <c r="F709" i="2"/>
  <c r="D712" i="2" l="1"/>
  <c r="C711" i="2"/>
  <c r="B711" i="2" s="1"/>
  <c r="F710" i="2"/>
  <c r="G710" i="2"/>
  <c r="E710" i="2"/>
  <c r="G711" i="2" l="1"/>
  <c r="D713" i="2"/>
  <c r="C712" i="2"/>
  <c r="B712" i="2" s="1"/>
  <c r="E711" i="2"/>
  <c r="F711" i="2"/>
  <c r="D714" i="2" l="1"/>
  <c r="C713" i="2"/>
  <c r="B713" i="2" s="1"/>
  <c r="F712" i="2"/>
  <c r="G712" i="2"/>
  <c r="E712" i="2"/>
  <c r="G713" i="2" l="1"/>
  <c r="D715" i="2"/>
  <c r="C714" i="2"/>
  <c r="B714" i="2" s="1"/>
  <c r="E713" i="2"/>
  <c r="F713" i="2"/>
  <c r="D716" i="2" l="1"/>
  <c r="C715" i="2"/>
  <c r="B715" i="2" s="1"/>
  <c r="F714" i="2"/>
  <c r="G714" i="2"/>
  <c r="E714" i="2"/>
  <c r="G715" i="2" l="1"/>
  <c r="D717" i="2"/>
  <c r="C716" i="2"/>
  <c r="B716" i="2" s="1"/>
  <c r="E715" i="2"/>
  <c r="F715" i="2"/>
  <c r="D718" i="2" l="1"/>
  <c r="C717" i="2"/>
  <c r="B717" i="2" s="1"/>
  <c r="F716" i="2"/>
  <c r="G716" i="2"/>
  <c r="E716" i="2"/>
  <c r="G717" i="2" l="1"/>
  <c r="D719" i="2"/>
  <c r="C718" i="2"/>
  <c r="B718" i="2" s="1"/>
  <c r="E717" i="2"/>
  <c r="F717" i="2"/>
  <c r="D720" i="2" l="1"/>
  <c r="C719" i="2"/>
  <c r="B719" i="2" s="1"/>
  <c r="F718" i="2"/>
  <c r="G718" i="2"/>
  <c r="E718" i="2"/>
  <c r="G719" i="2" l="1"/>
  <c r="D721" i="2"/>
  <c r="C720" i="2"/>
  <c r="B720" i="2" s="1"/>
  <c r="E719" i="2"/>
  <c r="F719" i="2"/>
  <c r="D722" i="2" l="1"/>
  <c r="C721" i="2"/>
  <c r="B721" i="2" s="1"/>
  <c r="F720" i="2"/>
  <c r="G720" i="2"/>
  <c r="E720" i="2"/>
  <c r="G721" i="2" l="1"/>
  <c r="D723" i="2"/>
  <c r="C722" i="2"/>
  <c r="B722" i="2" s="1"/>
  <c r="E721" i="2"/>
  <c r="F721" i="2"/>
  <c r="D724" i="2" l="1"/>
  <c r="C723" i="2"/>
  <c r="B723" i="2" s="1"/>
  <c r="G723" i="2" s="1"/>
  <c r="F722" i="2"/>
  <c r="G722" i="2"/>
  <c r="E722" i="2"/>
  <c r="D725" i="2" l="1"/>
  <c r="C724" i="2"/>
  <c r="B724" i="2" s="1"/>
  <c r="E723" i="2"/>
  <c r="F723" i="2"/>
  <c r="D726" i="2" l="1"/>
  <c r="C725" i="2"/>
  <c r="B725" i="2" s="1"/>
  <c r="G725" i="2" s="1"/>
  <c r="F724" i="2"/>
  <c r="G724" i="2"/>
  <c r="E724" i="2"/>
  <c r="D727" i="2" l="1"/>
  <c r="C726" i="2"/>
  <c r="B726" i="2" s="1"/>
  <c r="E725" i="2"/>
  <c r="F725" i="2"/>
  <c r="C727" i="2" l="1"/>
  <c r="B727" i="2" s="1"/>
  <c r="G727" i="2" s="1"/>
  <c r="D728" i="2"/>
  <c r="F726" i="2"/>
  <c r="G726" i="2"/>
  <c r="E726" i="2"/>
  <c r="F727" i="2" l="1"/>
  <c r="E727" i="2"/>
  <c r="C728" i="2"/>
  <c r="B728" i="2" s="1"/>
  <c r="D729" i="2"/>
  <c r="C729" i="2" l="1"/>
  <c r="B729" i="2" s="1"/>
  <c r="F729" i="2" s="1"/>
  <c r="D730" i="2"/>
  <c r="G728" i="2"/>
  <c r="F728" i="2"/>
  <c r="E728" i="2"/>
  <c r="E729" i="2" l="1"/>
  <c r="G729" i="2"/>
  <c r="C730" i="2"/>
  <c r="B730" i="2" s="1"/>
  <c r="D731" i="2"/>
  <c r="F730" i="2" l="1"/>
  <c r="G730" i="2"/>
  <c r="C731" i="2"/>
  <c r="B731" i="2" s="1"/>
  <c r="E731" i="2" s="1"/>
  <c r="D732" i="2"/>
  <c r="E730" i="2"/>
  <c r="G731" i="2" l="1"/>
  <c r="C732" i="2"/>
  <c r="B732" i="2" s="1"/>
  <c r="D733" i="2"/>
  <c r="F731" i="2"/>
  <c r="C733" i="2" l="1"/>
  <c r="B733" i="2" s="1"/>
  <c r="E733" i="2" s="1"/>
  <c r="D734" i="2"/>
  <c r="G732" i="2"/>
  <c r="F732" i="2"/>
  <c r="E732" i="2"/>
  <c r="F733" i="2" l="1"/>
  <c r="G733" i="2"/>
  <c r="C734" i="2"/>
  <c r="B734" i="2" s="1"/>
  <c r="D735" i="2"/>
  <c r="F734" i="2" l="1"/>
  <c r="G734" i="2"/>
  <c r="C735" i="2"/>
  <c r="B735" i="2" s="1"/>
  <c r="F735" i="2" s="1"/>
  <c r="D736" i="2"/>
  <c r="E734" i="2"/>
  <c r="G735" i="2" l="1"/>
  <c r="C736" i="2"/>
  <c r="B736" i="2" s="1"/>
  <c r="D737" i="2"/>
  <c r="E735" i="2"/>
  <c r="C737" i="2" l="1"/>
  <c r="B737" i="2" s="1"/>
  <c r="E737" i="2" s="1"/>
  <c r="D738" i="2"/>
  <c r="G736" i="2"/>
  <c r="F736" i="2"/>
  <c r="E736" i="2"/>
  <c r="F737" i="2" l="1"/>
  <c r="G737" i="2"/>
  <c r="C738" i="2"/>
  <c r="B738" i="2" s="1"/>
  <c r="D739" i="2"/>
  <c r="F738" i="2" l="1"/>
  <c r="G738" i="2"/>
  <c r="C739" i="2"/>
  <c r="B739" i="2" s="1"/>
  <c r="G739" i="2" s="1"/>
  <c r="D740" i="2"/>
  <c r="E738" i="2"/>
  <c r="C740" i="2" l="1"/>
  <c r="B740" i="2" s="1"/>
  <c r="D741" i="2"/>
  <c r="F739" i="2"/>
  <c r="E739" i="2"/>
  <c r="G740" i="2" l="1"/>
  <c r="C741" i="2"/>
  <c r="B741" i="2" s="1"/>
  <c r="G741" i="2" s="1"/>
  <c r="D742" i="2"/>
  <c r="F740" i="2"/>
  <c r="E740" i="2"/>
  <c r="E741" i="2" l="1"/>
  <c r="F741" i="2"/>
  <c r="C742" i="2"/>
  <c r="B742" i="2" s="1"/>
  <c r="F742" i="2" s="1"/>
  <c r="D743" i="2"/>
  <c r="G742" i="2" l="1"/>
  <c r="C743" i="2"/>
  <c r="B743" i="2" s="1"/>
  <c r="D744" i="2"/>
  <c r="E742" i="2"/>
  <c r="F743" i="2" l="1"/>
  <c r="E743" i="2"/>
  <c r="G743" i="2"/>
  <c r="C744" i="2"/>
  <c r="B744" i="2" s="1"/>
  <c r="D745" i="2"/>
  <c r="G744" i="2" l="1"/>
  <c r="F744" i="2"/>
  <c r="E744" i="2"/>
  <c r="C745" i="2"/>
  <c r="B745" i="2" s="1"/>
  <c r="D746" i="2"/>
  <c r="G745" i="2" l="1"/>
  <c r="F745" i="2"/>
  <c r="C746" i="2"/>
  <c r="B746" i="2" s="1"/>
  <c r="D747" i="2"/>
  <c r="E745" i="2"/>
  <c r="F746" i="2" l="1"/>
  <c r="G746" i="2"/>
  <c r="C747" i="2"/>
  <c r="B747" i="2" s="1"/>
  <c r="G747" i="2" s="1"/>
  <c r="D748" i="2"/>
  <c r="E746" i="2"/>
  <c r="F747" i="2" l="1"/>
  <c r="C748" i="2"/>
  <c r="B748" i="2" s="1"/>
  <c r="G748" i="2" s="1"/>
  <c r="D749" i="2"/>
  <c r="E747" i="2"/>
  <c r="F748" i="2" l="1"/>
  <c r="E748" i="2"/>
  <c r="C749" i="2"/>
  <c r="B749" i="2" s="1"/>
  <c r="D750" i="2"/>
  <c r="F749" i="2" l="1"/>
  <c r="E749" i="2"/>
  <c r="G749" i="2"/>
  <c r="C750" i="2"/>
  <c r="B750" i="2" s="1"/>
  <c r="F750" i="2" s="1"/>
  <c r="D751" i="2"/>
  <c r="G750" i="2" l="1"/>
  <c r="C751" i="2"/>
  <c r="B751" i="2" s="1"/>
  <c r="D752" i="2"/>
  <c r="E750" i="2"/>
  <c r="G751" i="2" l="1"/>
  <c r="C752" i="2"/>
  <c r="B752" i="2" s="1"/>
  <c r="G752" i="2" s="1"/>
  <c r="D753" i="2"/>
  <c r="F751" i="2"/>
  <c r="E751" i="2"/>
  <c r="C753" i="2" l="1"/>
  <c r="B753" i="2" s="1"/>
  <c r="E753" i="2" s="1"/>
  <c r="D754" i="2"/>
  <c r="F752" i="2"/>
  <c r="E752" i="2"/>
  <c r="F753" i="2" l="1"/>
  <c r="G753" i="2"/>
  <c r="C754" i="2"/>
  <c r="B754" i="2" s="1"/>
  <c r="D755" i="2"/>
  <c r="F754" i="2" l="1"/>
  <c r="G754" i="2"/>
  <c r="C755" i="2"/>
  <c r="B755" i="2" s="1"/>
  <c r="F755" i="2" s="1"/>
  <c r="D756" i="2"/>
  <c r="E754" i="2"/>
  <c r="G755" i="2" l="1"/>
  <c r="C756" i="2"/>
  <c r="B756" i="2" s="1"/>
  <c r="F756" i="2" s="1"/>
  <c r="D757" i="2"/>
  <c r="E755" i="2"/>
  <c r="G756" i="2" l="1"/>
  <c r="E756" i="2"/>
  <c r="C757" i="2"/>
  <c r="B757" i="2" s="1"/>
  <c r="D758" i="2"/>
  <c r="F757" i="2" l="1"/>
  <c r="E757" i="2"/>
  <c r="G757" i="2"/>
  <c r="C758" i="2"/>
  <c r="B758" i="2" s="1"/>
  <c r="E758" i="2" s="1"/>
  <c r="D759" i="2"/>
  <c r="G758" i="2" l="1"/>
  <c r="C759" i="2"/>
  <c r="B759" i="2" s="1"/>
  <c r="D760" i="2"/>
  <c r="F758" i="2"/>
  <c r="G759" i="2" l="1"/>
  <c r="F759" i="2"/>
  <c r="E759" i="2"/>
  <c r="C760" i="2"/>
  <c r="B760" i="2" s="1"/>
  <c r="D761" i="2"/>
  <c r="F760" i="2" l="1"/>
  <c r="E760" i="2"/>
  <c r="D762" i="2"/>
  <c r="C761" i="2"/>
  <c r="B761" i="2" s="1"/>
  <c r="G760" i="2"/>
  <c r="E761" i="2" l="1"/>
  <c r="G761" i="2"/>
  <c r="F761" i="2"/>
  <c r="C762" i="2"/>
  <c r="B762" i="2" s="1"/>
  <c r="D763" i="2"/>
  <c r="F762" i="2" l="1"/>
  <c r="G762" i="2"/>
  <c r="E762" i="2"/>
  <c r="D764" i="2"/>
  <c r="C763" i="2"/>
  <c r="B763" i="2" s="1"/>
  <c r="C764" i="2" l="1"/>
  <c r="B764" i="2" s="1"/>
  <c r="D765" i="2"/>
  <c r="F763" i="2"/>
  <c r="G763" i="2"/>
  <c r="E763" i="2"/>
  <c r="F764" i="2" l="1"/>
  <c r="D766" i="2"/>
  <c r="C765" i="2"/>
  <c r="B765" i="2" s="1"/>
  <c r="E764" i="2"/>
  <c r="G764" i="2"/>
  <c r="C766" i="2" l="1"/>
  <c r="B766" i="2" s="1"/>
  <c r="D767" i="2"/>
  <c r="F765" i="2"/>
  <c r="G765" i="2"/>
  <c r="E765" i="2"/>
  <c r="D768" i="2" l="1"/>
  <c r="C767" i="2"/>
  <c r="B767" i="2" s="1"/>
  <c r="F766" i="2"/>
  <c r="E766" i="2"/>
  <c r="G766" i="2"/>
  <c r="C768" i="2" l="1"/>
  <c r="B768" i="2" s="1"/>
  <c r="D769" i="2"/>
  <c r="F767" i="2"/>
  <c r="G767" i="2"/>
  <c r="E767" i="2"/>
  <c r="F768" i="2" l="1"/>
  <c r="D770" i="2"/>
  <c r="C769" i="2"/>
  <c r="B769" i="2" s="1"/>
  <c r="E768" i="2"/>
  <c r="G768" i="2"/>
  <c r="C770" i="2" l="1"/>
  <c r="B770" i="2" s="1"/>
  <c r="D771" i="2"/>
  <c r="F769" i="2"/>
  <c r="G769" i="2"/>
  <c r="E769" i="2"/>
  <c r="F770" i="2" l="1"/>
  <c r="D772" i="2"/>
  <c r="C771" i="2"/>
  <c r="B771" i="2" s="1"/>
  <c r="E770" i="2"/>
  <c r="G770" i="2"/>
  <c r="C772" i="2" l="1"/>
  <c r="B772" i="2" s="1"/>
  <c r="E772" i="2" s="1"/>
  <c r="D773" i="2"/>
  <c r="F771" i="2"/>
  <c r="G771" i="2"/>
  <c r="E771" i="2"/>
  <c r="D774" i="2" l="1"/>
  <c r="C773" i="2"/>
  <c r="B773" i="2" s="1"/>
  <c r="F772" i="2"/>
  <c r="G772" i="2"/>
  <c r="G773" i="2" l="1"/>
  <c r="E773" i="2"/>
  <c r="C774" i="2"/>
  <c r="B774" i="2" s="1"/>
  <c r="E774" i="2" s="1"/>
  <c r="D775" i="2"/>
  <c r="F773" i="2"/>
  <c r="F774" i="2" l="1"/>
  <c r="D776" i="2"/>
  <c r="C775" i="2"/>
  <c r="B775" i="2" s="1"/>
  <c r="G774" i="2"/>
  <c r="C776" i="2" l="1"/>
  <c r="B776" i="2" s="1"/>
  <c r="D777" i="2"/>
  <c r="F775" i="2"/>
  <c r="G775" i="2"/>
  <c r="E775" i="2"/>
  <c r="F776" i="2" l="1"/>
  <c r="D778" i="2"/>
  <c r="C777" i="2"/>
  <c r="B777" i="2" s="1"/>
  <c r="E776" i="2"/>
  <c r="G776" i="2"/>
  <c r="C778" i="2" l="1"/>
  <c r="B778" i="2" s="1"/>
  <c r="E778" i="2" s="1"/>
  <c r="D779" i="2"/>
  <c r="F777" i="2"/>
  <c r="G777" i="2"/>
  <c r="E777" i="2"/>
  <c r="D780" i="2" l="1"/>
  <c r="C779" i="2"/>
  <c r="B779" i="2" s="1"/>
  <c r="G779" i="2" s="1"/>
  <c r="F778" i="2"/>
  <c r="G778" i="2"/>
  <c r="C780" i="2" l="1"/>
  <c r="B780" i="2" s="1"/>
  <c r="D781" i="2"/>
  <c r="F779" i="2"/>
  <c r="E779" i="2"/>
  <c r="E780" i="2" l="1"/>
  <c r="D782" i="2"/>
  <c r="C781" i="2"/>
  <c r="B781" i="2" s="1"/>
  <c r="F780" i="2"/>
  <c r="G780" i="2"/>
  <c r="C782" i="2" l="1"/>
  <c r="B782" i="2" s="1"/>
  <c r="D783" i="2"/>
  <c r="F781" i="2"/>
  <c r="G781" i="2"/>
  <c r="E781" i="2"/>
  <c r="F782" i="2" l="1"/>
  <c r="D784" i="2"/>
  <c r="C783" i="2"/>
  <c r="B783" i="2" s="1"/>
  <c r="E782" i="2"/>
  <c r="G782" i="2"/>
  <c r="C784" i="2" l="1"/>
  <c r="B784" i="2" s="1"/>
  <c r="D785" i="2"/>
  <c r="F783" i="2"/>
  <c r="G783" i="2"/>
  <c r="E783" i="2"/>
  <c r="D786" i="2" l="1"/>
  <c r="C785" i="2"/>
  <c r="B785" i="2" s="1"/>
  <c r="G785" i="2" s="1"/>
  <c r="F784" i="2"/>
  <c r="E784" i="2"/>
  <c r="G784" i="2"/>
  <c r="E785" i="2" l="1"/>
  <c r="C786" i="2"/>
  <c r="B786" i="2" s="1"/>
  <c r="E786" i="2" s="1"/>
  <c r="D787" i="2"/>
  <c r="F785" i="2"/>
  <c r="F786" i="2" l="1"/>
  <c r="D788" i="2"/>
  <c r="C787" i="2"/>
  <c r="B787" i="2" s="1"/>
  <c r="G786" i="2"/>
  <c r="C788" i="2" l="1"/>
  <c r="B788" i="2" s="1"/>
  <c r="D789" i="2"/>
  <c r="F787" i="2"/>
  <c r="G787" i="2"/>
  <c r="E787" i="2"/>
  <c r="D790" i="2" l="1"/>
  <c r="C789" i="2"/>
  <c r="B789" i="2" s="1"/>
  <c r="G789" i="2" s="1"/>
  <c r="F788" i="2"/>
  <c r="E788" i="2"/>
  <c r="G788" i="2"/>
  <c r="E789" i="2" l="1"/>
  <c r="C790" i="2"/>
  <c r="B790" i="2" s="1"/>
  <c r="E790" i="2" s="1"/>
  <c r="D791" i="2"/>
  <c r="F789" i="2"/>
  <c r="F790" i="2" l="1"/>
  <c r="G790" i="2"/>
  <c r="D792" i="2"/>
  <c r="C791" i="2"/>
  <c r="B791" i="2" s="1"/>
  <c r="E791" i="2" s="1"/>
  <c r="G791" i="2" l="1"/>
  <c r="C792" i="2"/>
  <c r="B792" i="2" s="1"/>
  <c r="D793" i="2"/>
  <c r="F791" i="2"/>
  <c r="F792" i="2" l="1"/>
  <c r="G792" i="2"/>
  <c r="E792" i="2"/>
  <c r="D794" i="2"/>
  <c r="C793" i="2"/>
  <c r="B793" i="2" s="1"/>
  <c r="C794" i="2" l="1"/>
  <c r="B794" i="2" s="1"/>
  <c r="D795" i="2"/>
  <c r="F793" i="2"/>
  <c r="G793" i="2"/>
  <c r="E793" i="2"/>
  <c r="F794" i="2" l="1"/>
  <c r="D796" i="2"/>
  <c r="C795" i="2"/>
  <c r="B795" i="2" s="1"/>
  <c r="E794" i="2"/>
  <c r="G794" i="2"/>
  <c r="C796" i="2" l="1"/>
  <c r="B796" i="2" s="1"/>
  <c r="E796" i="2" s="1"/>
  <c r="D797" i="2"/>
  <c r="F795" i="2"/>
  <c r="G795" i="2"/>
  <c r="E795" i="2"/>
  <c r="D798" i="2" l="1"/>
  <c r="C797" i="2"/>
  <c r="B797" i="2" s="1"/>
  <c r="E797" i="2" s="1"/>
  <c r="F796" i="2"/>
  <c r="G796" i="2"/>
  <c r="G797" i="2" l="1"/>
  <c r="C798" i="2"/>
  <c r="B798" i="2" s="1"/>
  <c r="E798" i="2" s="1"/>
  <c r="D799" i="2"/>
  <c r="F797" i="2"/>
  <c r="F798" i="2" l="1"/>
  <c r="D800" i="2"/>
  <c r="C799" i="2"/>
  <c r="B799" i="2" s="1"/>
  <c r="G798" i="2"/>
  <c r="C800" i="2" l="1"/>
  <c r="B800" i="2" s="1"/>
  <c r="D801" i="2"/>
  <c r="F799" i="2"/>
  <c r="G799" i="2"/>
  <c r="E799" i="2"/>
  <c r="F800" i="2" l="1"/>
  <c r="D802" i="2"/>
  <c r="C801" i="2"/>
  <c r="B801" i="2" s="1"/>
  <c r="E800" i="2"/>
  <c r="G800" i="2"/>
  <c r="C802" i="2" l="1"/>
  <c r="B802" i="2" s="1"/>
  <c r="D803" i="2"/>
  <c r="F801" i="2"/>
  <c r="G801" i="2"/>
  <c r="E801" i="2"/>
  <c r="F802" i="2" l="1"/>
  <c r="E802" i="2"/>
  <c r="G802" i="2"/>
  <c r="D804" i="2"/>
  <c r="C803" i="2"/>
  <c r="B803" i="2" s="1"/>
  <c r="F803" i="2" l="1"/>
  <c r="G803" i="2"/>
  <c r="E803" i="2"/>
  <c r="C804" i="2"/>
  <c r="B804" i="2" s="1"/>
  <c r="E804" i="2" s="1"/>
  <c r="D805" i="2"/>
  <c r="F804" i="2" l="1"/>
  <c r="G804" i="2"/>
  <c r="D806" i="2"/>
  <c r="C805" i="2"/>
  <c r="B805" i="2" s="1"/>
  <c r="G805" i="2" s="1"/>
  <c r="C806" i="2" l="1"/>
  <c r="B806" i="2" s="1"/>
  <c r="E806" i="2" s="1"/>
  <c r="D807" i="2"/>
  <c r="F805" i="2"/>
  <c r="E805" i="2"/>
  <c r="D808" i="2" l="1"/>
  <c r="C807" i="2"/>
  <c r="B807" i="2" s="1"/>
  <c r="G807" i="2" s="1"/>
  <c r="F806" i="2"/>
  <c r="G806" i="2"/>
  <c r="C808" i="2" l="1"/>
  <c r="B808" i="2" s="1"/>
  <c r="E808" i="2" s="1"/>
  <c r="D809" i="2"/>
  <c r="F807" i="2"/>
  <c r="E807" i="2"/>
  <c r="D810" i="2" l="1"/>
  <c r="C809" i="2"/>
  <c r="B809" i="2" s="1"/>
  <c r="G809" i="2" s="1"/>
  <c r="F808" i="2"/>
  <c r="G808" i="2"/>
  <c r="E809" i="2" l="1"/>
  <c r="C810" i="2"/>
  <c r="B810" i="2" s="1"/>
  <c r="E810" i="2" s="1"/>
  <c r="D811" i="2"/>
  <c r="F809" i="2"/>
  <c r="D812" i="2" l="1"/>
  <c r="C811" i="2"/>
  <c r="B811" i="2" s="1"/>
  <c r="E811" i="2" s="1"/>
  <c r="F810" i="2"/>
  <c r="G810" i="2"/>
  <c r="G811" i="2" l="1"/>
  <c r="C812" i="2"/>
  <c r="B812" i="2" s="1"/>
  <c r="E812" i="2" s="1"/>
  <c r="D813" i="2"/>
  <c r="F811" i="2"/>
  <c r="F812" i="2" l="1"/>
  <c r="D814" i="2"/>
  <c r="C813" i="2"/>
  <c r="B813" i="2" s="1"/>
  <c r="G812" i="2"/>
  <c r="C814" i="2" l="1"/>
  <c r="B814" i="2" s="1"/>
  <c r="D815" i="2"/>
  <c r="F813" i="2"/>
  <c r="G813" i="2"/>
  <c r="E813" i="2"/>
  <c r="F814" i="2" l="1"/>
  <c r="D816" i="2"/>
  <c r="C815" i="2"/>
  <c r="B815" i="2" s="1"/>
  <c r="E814" i="2"/>
  <c r="G814" i="2"/>
  <c r="C816" i="2" l="1"/>
  <c r="B816" i="2" s="1"/>
  <c r="D817" i="2"/>
  <c r="F815" i="2"/>
  <c r="G815" i="2"/>
  <c r="E815" i="2"/>
  <c r="F816" i="2" l="1"/>
  <c r="D818" i="2"/>
  <c r="C817" i="2"/>
  <c r="B817" i="2" s="1"/>
  <c r="G817" i="2" s="1"/>
  <c r="E816" i="2"/>
  <c r="G816" i="2"/>
  <c r="C818" i="2" l="1"/>
  <c r="B818" i="2" s="1"/>
  <c r="G818" i="2" s="1"/>
  <c r="D819" i="2"/>
  <c r="F817" i="2"/>
  <c r="E817" i="2"/>
  <c r="F818" i="2" l="1"/>
  <c r="E818" i="2"/>
  <c r="D820" i="2"/>
  <c r="C819" i="2"/>
  <c r="B819" i="2" s="1"/>
  <c r="F819" i="2" l="1"/>
  <c r="C820" i="2"/>
  <c r="B820" i="2" s="1"/>
  <c r="E820" i="2" s="1"/>
  <c r="D821" i="2"/>
  <c r="G819" i="2"/>
  <c r="E819" i="2"/>
  <c r="G820" i="2" l="1"/>
  <c r="D822" i="2"/>
  <c r="C821" i="2"/>
  <c r="B821" i="2" s="1"/>
  <c r="E821" i="2" s="1"/>
  <c r="F820" i="2"/>
  <c r="G821" i="2" l="1"/>
  <c r="F821" i="2"/>
  <c r="C822" i="2"/>
  <c r="B822" i="2" s="1"/>
  <c r="G822" i="2" s="1"/>
  <c r="D823" i="2"/>
  <c r="F822" i="2" l="1"/>
  <c r="E822" i="2"/>
  <c r="D824" i="2"/>
  <c r="C823" i="2"/>
  <c r="B823" i="2" s="1"/>
  <c r="C824" i="2" l="1"/>
  <c r="B824" i="2" s="1"/>
  <c r="D825" i="2"/>
  <c r="F823" i="2"/>
  <c r="G823" i="2"/>
  <c r="E823" i="2"/>
  <c r="D826" i="2" l="1"/>
  <c r="C825" i="2"/>
  <c r="B825" i="2" s="1"/>
  <c r="F824" i="2"/>
  <c r="E824" i="2"/>
  <c r="G824" i="2"/>
  <c r="C826" i="2" l="1"/>
  <c r="B826" i="2" s="1"/>
  <c r="D827" i="2"/>
  <c r="F825" i="2"/>
  <c r="G825" i="2"/>
  <c r="E825" i="2"/>
  <c r="F826" i="2" l="1"/>
  <c r="E826" i="2"/>
  <c r="G826" i="2"/>
  <c r="D828" i="2"/>
  <c r="C827" i="2"/>
  <c r="B827" i="2" s="1"/>
  <c r="C828" i="2" l="1"/>
  <c r="B828" i="2" s="1"/>
  <c r="F828" i="2" s="1"/>
  <c r="D829" i="2"/>
  <c r="F827" i="2"/>
  <c r="G827" i="2"/>
  <c r="E827" i="2"/>
  <c r="D830" i="2" l="1"/>
  <c r="C829" i="2"/>
  <c r="B829" i="2" s="1"/>
  <c r="E828" i="2"/>
  <c r="G828" i="2"/>
  <c r="C830" i="2" l="1"/>
  <c r="B830" i="2" s="1"/>
  <c r="D831" i="2"/>
  <c r="F829" i="2"/>
  <c r="G829" i="2"/>
  <c r="E829" i="2"/>
  <c r="F830" i="2" l="1"/>
  <c r="D832" i="2"/>
  <c r="C831" i="2"/>
  <c r="B831" i="2" s="1"/>
  <c r="E830" i="2"/>
  <c r="G830" i="2"/>
  <c r="C832" i="2" l="1"/>
  <c r="B832" i="2" s="1"/>
  <c r="D833" i="2"/>
  <c r="F831" i="2"/>
  <c r="G831" i="2"/>
  <c r="E831" i="2"/>
  <c r="F832" i="2" l="1"/>
  <c r="D834" i="2"/>
  <c r="C833" i="2"/>
  <c r="B833" i="2" s="1"/>
  <c r="E832" i="2"/>
  <c r="G832" i="2"/>
  <c r="C834" i="2" l="1"/>
  <c r="B834" i="2" s="1"/>
  <c r="D835" i="2"/>
  <c r="F833" i="2"/>
  <c r="G833" i="2"/>
  <c r="E833" i="2"/>
  <c r="D836" i="2" l="1"/>
  <c r="C835" i="2"/>
  <c r="B835" i="2" s="1"/>
  <c r="G835" i="2" s="1"/>
  <c r="F834" i="2"/>
  <c r="E834" i="2"/>
  <c r="G834" i="2"/>
  <c r="E835" i="2" l="1"/>
  <c r="C836" i="2"/>
  <c r="B836" i="2" s="1"/>
  <c r="E836" i="2" s="1"/>
  <c r="D837" i="2"/>
  <c r="F835" i="2"/>
  <c r="F836" i="2" l="1"/>
  <c r="D838" i="2"/>
  <c r="C837" i="2"/>
  <c r="B837" i="2" s="1"/>
  <c r="G836" i="2"/>
  <c r="C838" i="2" l="1"/>
  <c r="B838" i="2" s="1"/>
  <c r="D839" i="2"/>
  <c r="F837" i="2"/>
  <c r="G837" i="2"/>
  <c r="E837" i="2"/>
  <c r="F838" i="2" l="1"/>
  <c r="D840" i="2"/>
  <c r="C839" i="2"/>
  <c r="B839" i="2" s="1"/>
  <c r="E838" i="2"/>
  <c r="G838" i="2"/>
  <c r="C840" i="2" l="1"/>
  <c r="B840" i="2" s="1"/>
  <c r="D841" i="2"/>
  <c r="F839" i="2"/>
  <c r="G839" i="2"/>
  <c r="E839" i="2"/>
  <c r="F840" i="2" l="1"/>
  <c r="D842" i="2"/>
  <c r="C841" i="2"/>
  <c r="B841" i="2" s="1"/>
  <c r="E840" i="2"/>
  <c r="G840" i="2"/>
  <c r="C842" i="2" l="1"/>
  <c r="B842" i="2" s="1"/>
  <c r="D843" i="2"/>
  <c r="F841" i="2"/>
  <c r="G841" i="2"/>
  <c r="E841" i="2"/>
  <c r="F842" i="2" l="1"/>
  <c r="D844" i="2"/>
  <c r="C843" i="2"/>
  <c r="B843" i="2" s="1"/>
  <c r="E842" i="2"/>
  <c r="G842" i="2"/>
  <c r="C844" i="2" l="1"/>
  <c r="B844" i="2" s="1"/>
  <c r="D845" i="2"/>
  <c r="F843" i="2"/>
  <c r="G843" i="2"/>
  <c r="E843" i="2"/>
  <c r="D846" i="2" l="1"/>
  <c r="C845" i="2"/>
  <c r="B845" i="2" s="1"/>
  <c r="E845" i="2" s="1"/>
  <c r="F844" i="2"/>
  <c r="E844" i="2"/>
  <c r="G844" i="2"/>
  <c r="G845" i="2" l="1"/>
  <c r="C846" i="2"/>
  <c r="B846" i="2" s="1"/>
  <c r="E846" i="2" s="1"/>
  <c r="D847" i="2"/>
  <c r="F845" i="2"/>
  <c r="F846" i="2" l="1"/>
  <c r="D848" i="2"/>
  <c r="C847" i="2"/>
  <c r="B847" i="2" s="1"/>
  <c r="G846" i="2"/>
  <c r="C848" i="2" l="1"/>
  <c r="B848" i="2" s="1"/>
  <c r="D849" i="2"/>
  <c r="F847" i="2"/>
  <c r="G847" i="2"/>
  <c r="E847" i="2"/>
  <c r="F848" i="2" l="1"/>
  <c r="D850" i="2"/>
  <c r="C849" i="2"/>
  <c r="B849" i="2" s="1"/>
  <c r="E848" i="2"/>
  <c r="G848" i="2"/>
  <c r="C850" i="2" l="1"/>
  <c r="B850" i="2" s="1"/>
  <c r="D851" i="2"/>
  <c r="F849" i="2"/>
  <c r="G849" i="2"/>
  <c r="E849" i="2"/>
  <c r="D852" i="2" l="1"/>
  <c r="C851" i="2"/>
  <c r="B851" i="2" s="1"/>
  <c r="F850" i="2"/>
  <c r="E850" i="2"/>
  <c r="G850" i="2"/>
  <c r="G851" i="2" l="1"/>
  <c r="E851" i="2"/>
  <c r="C852" i="2"/>
  <c r="B852" i="2" s="1"/>
  <c r="D853" i="2"/>
  <c r="F851" i="2"/>
  <c r="D854" i="2" l="1"/>
  <c r="C853" i="2"/>
  <c r="B853" i="2" s="1"/>
  <c r="G853" i="2" s="1"/>
  <c r="F852" i="2"/>
  <c r="E852" i="2"/>
  <c r="G852" i="2"/>
  <c r="C854" i="2" l="1"/>
  <c r="B854" i="2" s="1"/>
  <c r="E854" i="2" s="1"/>
  <c r="D855" i="2"/>
  <c r="F853" i="2"/>
  <c r="E853" i="2"/>
  <c r="D856" i="2" l="1"/>
  <c r="C855" i="2"/>
  <c r="B855" i="2" s="1"/>
  <c r="F854" i="2"/>
  <c r="G854" i="2"/>
  <c r="C856" i="2" l="1"/>
  <c r="B856" i="2" s="1"/>
  <c r="G856" i="2" s="1"/>
  <c r="D857" i="2"/>
  <c r="F855" i="2"/>
  <c r="G855" i="2"/>
  <c r="E855" i="2"/>
  <c r="F856" i="2" l="1"/>
  <c r="E856" i="2"/>
  <c r="D858" i="2"/>
  <c r="C857" i="2"/>
  <c r="B857" i="2" s="1"/>
  <c r="G857" i="2" s="1"/>
  <c r="C858" i="2" l="1"/>
  <c r="B858" i="2" s="1"/>
  <c r="G858" i="2" s="1"/>
  <c r="D859" i="2"/>
  <c r="F857" i="2"/>
  <c r="E857" i="2"/>
  <c r="F858" i="2" l="1"/>
  <c r="E858" i="2"/>
  <c r="D860" i="2"/>
  <c r="C859" i="2"/>
  <c r="B859" i="2" s="1"/>
  <c r="C860" i="2" l="1"/>
  <c r="B860" i="2" s="1"/>
  <c r="E860" i="2" s="1"/>
  <c r="D861" i="2"/>
  <c r="F859" i="2"/>
  <c r="G859" i="2"/>
  <c r="E859" i="2"/>
  <c r="F860" i="2" l="1"/>
  <c r="G860" i="2"/>
  <c r="D862" i="2"/>
  <c r="C861" i="2"/>
  <c r="B861" i="2" s="1"/>
  <c r="C862" i="2" l="1"/>
  <c r="B862" i="2" s="1"/>
  <c r="E862" i="2" s="1"/>
  <c r="D863" i="2"/>
  <c r="F861" i="2"/>
  <c r="G861" i="2"/>
  <c r="E861" i="2"/>
  <c r="F862" i="2" l="1"/>
  <c r="G862" i="2"/>
  <c r="D864" i="2"/>
  <c r="C863" i="2"/>
  <c r="B863" i="2" s="1"/>
  <c r="F863" i="2" s="1"/>
  <c r="G863" i="2" l="1"/>
  <c r="E863" i="2"/>
  <c r="C864" i="2"/>
  <c r="B864" i="2" s="1"/>
  <c r="G864" i="2" s="1"/>
  <c r="D865" i="2"/>
  <c r="F864" i="2" l="1"/>
  <c r="E864" i="2"/>
  <c r="D866" i="2"/>
  <c r="C865" i="2"/>
  <c r="B865" i="2" s="1"/>
  <c r="C866" i="2" l="1"/>
  <c r="B866" i="2" s="1"/>
  <c r="D867" i="2"/>
  <c r="F865" i="2"/>
  <c r="G865" i="2"/>
  <c r="E865" i="2"/>
  <c r="F866" i="2" l="1"/>
  <c r="E866" i="2"/>
  <c r="G866" i="2"/>
  <c r="D868" i="2"/>
  <c r="C867" i="2"/>
  <c r="B867" i="2" s="1"/>
  <c r="C868" i="2" l="1"/>
  <c r="B868" i="2" s="1"/>
  <c r="G868" i="2" s="1"/>
  <c r="D869" i="2"/>
  <c r="F867" i="2"/>
  <c r="G867" i="2"/>
  <c r="E867" i="2"/>
  <c r="F868" i="2" l="1"/>
  <c r="E868" i="2"/>
  <c r="D870" i="2"/>
  <c r="C869" i="2"/>
  <c r="B869" i="2" s="1"/>
  <c r="E869" i="2" s="1"/>
  <c r="G869" i="2" l="1"/>
  <c r="C870" i="2"/>
  <c r="B870" i="2" s="1"/>
  <c r="G870" i="2" s="1"/>
  <c r="D871" i="2"/>
  <c r="F869" i="2"/>
  <c r="F870" i="2" l="1"/>
  <c r="E870" i="2"/>
  <c r="D872" i="2"/>
  <c r="C871" i="2"/>
  <c r="B871" i="2" s="1"/>
  <c r="C872" i="2" l="1"/>
  <c r="B872" i="2" s="1"/>
  <c r="D873" i="2"/>
  <c r="F871" i="2"/>
  <c r="G871" i="2"/>
  <c r="E871" i="2"/>
  <c r="F872" i="2" l="1"/>
  <c r="D874" i="2"/>
  <c r="C873" i="2"/>
  <c r="B873" i="2" s="1"/>
  <c r="E872" i="2"/>
  <c r="G872" i="2"/>
  <c r="C874" i="2" l="1"/>
  <c r="B874" i="2" s="1"/>
  <c r="D875" i="2"/>
  <c r="F873" i="2"/>
  <c r="G873" i="2"/>
  <c r="E873" i="2"/>
  <c r="F874" i="2" l="1"/>
  <c r="D876" i="2"/>
  <c r="C875" i="2"/>
  <c r="B875" i="2" s="1"/>
  <c r="E874" i="2"/>
  <c r="G874" i="2"/>
  <c r="C876" i="2" l="1"/>
  <c r="B876" i="2" s="1"/>
  <c r="D877" i="2"/>
  <c r="F875" i="2"/>
  <c r="G875" i="2"/>
  <c r="E875" i="2"/>
  <c r="F876" i="2" l="1"/>
  <c r="D878" i="2"/>
  <c r="C877" i="2"/>
  <c r="B877" i="2" s="1"/>
  <c r="E876" i="2"/>
  <c r="G876" i="2"/>
  <c r="C878" i="2" l="1"/>
  <c r="B878" i="2" s="1"/>
  <c r="D879" i="2"/>
  <c r="F877" i="2"/>
  <c r="G877" i="2"/>
  <c r="E877" i="2"/>
  <c r="D880" i="2" l="1"/>
  <c r="C879" i="2"/>
  <c r="B879" i="2" s="1"/>
  <c r="F878" i="2"/>
  <c r="E878" i="2"/>
  <c r="G878" i="2"/>
  <c r="F879" i="2" l="1"/>
  <c r="C880" i="2"/>
  <c r="B880" i="2" s="1"/>
  <c r="F880" i="2" s="1"/>
  <c r="D881" i="2"/>
  <c r="G879" i="2"/>
  <c r="E879" i="2"/>
  <c r="G880" i="2" l="1"/>
  <c r="E880" i="2"/>
  <c r="D882" i="2"/>
  <c r="C881" i="2"/>
  <c r="B881" i="2" s="1"/>
  <c r="C882" i="2" l="1"/>
  <c r="B882" i="2" s="1"/>
  <c r="D883" i="2"/>
  <c r="F881" i="2"/>
  <c r="G881" i="2"/>
  <c r="E881" i="2"/>
  <c r="D884" i="2" l="1"/>
  <c r="C883" i="2"/>
  <c r="B883" i="2" s="1"/>
  <c r="F882" i="2"/>
  <c r="E882" i="2"/>
  <c r="G882" i="2"/>
  <c r="C884" i="2" l="1"/>
  <c r="B884" i="2" s="1"/>
  <c r="D885" i="2"/>
  <c r="F883" i="2"/>
  <c r="G883" i="2"/>
  <c r="E883" i="2"/>
  <c r="D886" i="2" l="1"/>
  <c r="C885" i="2"/>
  <c r="B885" i="2" s="1"/>
  <c r="F884" i="2"/>
  <c r="E884" i="2"/>
  <c r="G884" i="2"/>
  <c r="G885" i="2" l="1"/>
  <c r="E885" i="2"/>
  <c r="C886" i="2"/>
  <c r="B886" i="2" s="1"/>
  <c r="E886" i="2" s="1"/>
  <c r="D887" i="2"/>
  <c r="F885" i="2"/>
  <c r="F886" i="2" l="1"/>
  <c r="D888" i="2"/>
  <c r="C887" i="2"/>
  <c r="B887" i="2" s="1"/>
  <c r="G886" i="2"/>
  <c r="C888" i="2" l="1"/>
  <c r="B888" i="2" s="1"/>
  <c r="D889" i="2"/>
  <c r="F887" i="2"/>
  <c r="G887" i="2"/>
  <c r="E887" i="2"/>
  <c r="F888" i="2" l="1"/>
  <c r="E888" i="2"/>
  <c r="G888" i="2"/>
  <c r="D890" i="2"/>
  <c r="C889" i="2"/>
  <c r="B889" i="2" s="1"/>
  <c r="F889" i="2" l="1"/>
  <c r="G889" i="2"/>
  <c r="E889" i="2"/>
  <c r="C890" i="2"/>
  <c r="B890" i="2" s="1"/>
  <c r="E890" i="2" s="1"/>
  <c r="D891" i="2"/>
  <c r="F890" i="2" l="1"/>
  <c r="G890" i="2"/>
  <c r="D892" i="2"/>
  <c r="C891" i="2"/>
  <c r="B891" i="2" s="1"/>
  <c r="E891" i="2" s="1"/>
  <c r="G891" i="2" l="1"/>
  <c r="C892" i="2"/>
  <c r="B892" i="2" s="1"/>
  <c r="E892" i="2" s="1"/>
  <c r="D893" i="2"/>
  <c r="F891" i="2"/>
  <c r="F892" i="2" l="1"/>
  <c r="D894" i="2"/>
  <c r="C893" i="2"/>
  <c r="B893" i="2" s="1"/>
  <c r="G892" i="2"/>
  <c r="C894" i="2" l="1"/>
  <c r="B894" i="2" s="1"/>
  <c r="D895" i="2"/>
  <c r="F893" i="2"/>
  <c r="G893" i="2"/>
  <c r="E893" i="2"/>
  <c r="F894" i="2" l="1"/>
  <c r="D896" i="2"/>
  <c r="C895" i="2"/>
  <c r="B895" i="2" s="1"/>
  <c r="E894" i="2"/>
  <c r="G894" i="2"/>
  <c r="C896" i="2" l="1"/>
  <c r="B896" i="2" s="1"/>
  <c r="D897" i="2"/>
  <c r="F895" i="2"/>
  <c r="G895" i="2"/>
  <c r="E895" i="2"/>
  <c r="F896" i="2" l="1"/>
  <c r="D898" i="2"/>
  <c r="C897" i="2"/>
  <c r="B897" i="2" s="1"/>
  <c r="E896" i="2"/>
  <c r="G896" i="2"/>
  <c r="C898" i="2" l="1"/>
  <c r="B898" i="2" s="1"/>
  <c r="D899" i="2"/>
  <c r="F897" i="2"/>
  <c r="G897" i="2"/>
  <c r="E897" i="2"/>
  <c r="D900" i="2" l="1"/>
  <c r="C899" i="2"/>
  <c r="B899" i="2" s="1"/>
  <c r="F898" i="2"/>
  <c r="E898" i="2"/>
  <c r="G898" i="2"/>
  <c r="G899" i="2" l="1"/>
  <c r="E899" i="2"/>
  <c r="C900" i="2"/>
  <c r="B900" i="2" s="1"/>
  <c r="E900" i="2" s="1"/>
  <c r="D901" i="2"/>
  <c r="F899" i="2"/>
  <c r="F900" i="2" l="1"/>
  <c r="D902" i="2"/>
  <c r="C901" i="2"/>
  <c r="B901" i="2" s="1"/>
  <c r="G900" i="2"/>
  <c r="C902" i="2" l="1"/>
  <c r="B902" i="2" s="1"/>
  <c r="D903" i="2"/>
  <c r="F901" i="2"/>
  <c r="G901" i="2"/>
  <c r="E901" i="2"/>
  <c r="F902" i="2" l="1"/>
  <c r="E902" i="2"/>
  <c r="G902" i="2"/>
  <c r="D904" i="2"/>
  <c r="C903" i="2"/>
  <c r="B903" i="2" s="1"/>
  <c r="F903" i="2" l="1"/>
  <c r="G903" i="2"/>
  <c r="E903" i="2"/>
  <c r="C904" i="2"/>
  <c r="B904" i="2" s="1"/>
  <c r="E904" i="2" s="1"/>
  <c r="D905" i="2"/>
  <c r="G904" i="2" l="1"/>
  <c r="F904" i="2"/>
  <c r="D906" i="2"/>
  <c r="C905" i="2"/>
  <c r="B905" i="2" s="1"/>
  <c r="E905" i="2" s="1"/>
  <c r="G905" i="2" l="1"/>
  <c r="C906" i="2"/>
  <c r="B906" i="2" s="1"/>
  <c r="E906" i="2" s="1"/>
  <c r="D907" i="2"/>
  <c r="F905" i="2"/>
  <c r="F906" i="2" l="1"/>
  <c r="D908" i="2"/>
  <c r="C907" i="2"/>
  <c r="B907" i="2" s="1"/>
  <c r="G906" i="2"/>
  <c r="C908" i="2" l="1"/>
  <c r="B908" i="2" s="1"/>
  <c r="D909" i="2"/>
  <c r="F907" i="2"/>
  <c r="G907" i="2"/>
  <c r="E907" i="2"/>
  <c r="F908" i="2" l="1"/>
  <c r="E908" i="2"/>
  <c r="G908" i="2"/>
  <c r="D910" i="2"/>
  <c r="C909" i="2"/>
  <c r="B909" i="2" s="1"/>
  <c r="F909" i="2" l="1"/>
  <c r="G909" i="2"/>
  <c r="E909" i="2"/>
  <c r="C910" i="2"/>
  <c r="B910" i="2" s="1"/>
  <c r="E910" i="2" s="1"/>
  <c r="D911" i="2"/>
  <c r="F910" i="2" l="1"/>
  <c r="G910" i="2"/>
  <c r="D912" i="2"/>
  <c r="C911" i="2"/>
  <c r="B911" i="2" s="1"/>
  <c r="E911" i="2" s="1"/>
  <c r="G911" i="2" l="1"/>
  <c r="C912" i="2"/>
  <c r="B912" i="2" s="1"/>
  <c r="F912" i="2" s="1"/>
  <c r="D913" i="2"/>
  <c r="F911" i="2"/>
  <c r="G912" i="2" l="1"/>
  <c r="E912" i="2"/>
  <c r="D914" i="2"/>
  <c r="C913" i="2"/>
  <c r="B913" i="2" s="1"/>
  <c r="C914" i="2" l="1"/>
  <c r="B914" i="2" s="1"/>
  <c r="E914" i="2" s="1"/>
  <c r="D915" i="2"/>
  <c r="F913" i="2"/>
  <c r="G913" i="2"/>
  <c r="E913" i="2"/>
  <c r="D916" i="2" l="1"/>
  <c r="C915" i="2"/>
  <c r="B915" i="2" s="1"/>
  <c r="G915" i="2" s="1"/>
  <c r="F914" i="2"/>
  <c r="G914" i="2"/>
  <c r="E915" i="2" l="1"/>
  <c r="C916" i="2"/>
  <c r="B916" i="2" s="1"/>
  <c r="E916" i="2" s="1"/>
  <c r="D917" i="2"/>
  <c r="F915" i="2"/>
  <c r="D918" i="2" l="1"/>
  <c r="C917" i="2"/>
  <c r="B917" i="2" s="1"/>
  <c r="F916" i="2"/>
  <c r="G916" i="2"/>
  <c r="E917" i="2" l="1"/>
  <c r="G917" i="2"/>
  <c r="C918" i="2"/>
  <c r="B918" i="2" s="1"/>
  <c r="E918" i="2" s="1"/>
  <c r="D919" i="2"/>
  <c r="F917" i="2"/>
  <c r="F918" i="2" l="1"/>
  <c r="D920" i="2"/>
  <c r="C919" i="2"/>
  <c r="B919" i="2" s="1"/>
  <c r="G918" i="2"/>
  <c r="C920" i="2" l="1"/>
  <c r="B920" i="2" s="1"/>
  <c r="G920" i="2" s="1"/>
  <c r="D921" i="2"/>
  <c r="F919" i="2"/>
  <c r="G919" i="2"/>
  <c r="E919" i="2"/>
  <c r="E920" i="2" l="1"/>
  <c r="F920" i="2"/>
  <c r="D922" i="2"/>
  <c r="C921" i="2"/>
  <c r="B921" i="2" s="1"/>
  <c r="C922" i="2" l="1"/>
  <c r="B922" i="2" s="1"/>
  <c r="D923" i="2"/>
  <c r="F921" i="2"/>
  <c r="G921" i="2"/>
  <c r="E921" i="2"/>
  <c r="F922" i="2" l="1"/>
  <c r="D924" i="2"/>
  <c r="C923" i="2"/>
  <c r="B923" i="2" s="1"/>
  <c r="E922" i="2"/>
  <c r="G922" i="2"/>
  <c r="C924" i="2" l="1"/>
  <c r="B924" i="2" s="1"/>
  <c r="D925" i="2"/>
  <c r="F923" i="2"/>
  <c r="G923" i="2"/>
  <c r="E923" i="2"/>
  <c r="D926" i="2" l="1"/>
  <c r="C925" i="2"/>
  <c r="B925" i="2" s="1"/>
  <c r="F924" i="2"/>
  <c r="E924" i="2"/>
  <c r="G924" i="2"/>
  <c r="G925" i="2" l="1"/>
  <c r="C926" i="2"/>
  <c r="B926" i="2" s="1"/>
  <c r="E926" i="2" s="1"/>
  <c r="D927" i="2"/>
  <c r="F925" i="2"/>
  <c r="E925" i="2"/>
  <c r="D928" i="2" l="1"/>
  <c r="C927" i="2"/>
  <c r="B927" i="2" s="1"/>
  <c r="G927" i="2" s="1"/>
  <c r="F926" i="2"/>
  <c r="G926" i="2"/>
  <c r="E927" i="2" l="1"/>
  <c r="C928" i="2"/>
  <c r="B928" i="2" s="1"/>
  <c r="E928" i="2" s="1"/>
  <c r="D929" i="2"/>
  <c r="F927" i="2"/>
  <c r="F928" i="2" l="1"/>
  <c r="G928" i="2"/>
  <c r="D930" i="2"/>
  <c r="C929" i="2"/>
  <c r="B929" i="2" s="1"/>
  <c r="G929" i="2" l="1"/>
  <c r="E929" i="2"/>
  <c r="C930" i="2"/>
  <c r="B930" i="2" s="1"/>
  <c r="E930" i="2" s="1"/>
  <c r="D931" i="2"/>
  <c r="F929" i="2"/>
  <c r="F930" i="2" l="1"/>
  <c r="D932" i="2"/>
  <c r="C931" i="2"/>
  <c r="B931" i="2" s="1"/>
  <c r="G930" i="2"/>
  <c r="C932" i="2" l="1"/>
  <c r="B932" i="2" s="1"/>
  <c r="D933" i="2"/>
  <c r="F931" i="2"/>
  <c r="G931" i="2"/>
  <c r="E931" i="2"/>
  <c r="D934" i="2" l="1"/>
  <c r="C933" i="2"/>
  <c r="B933" i="2" s="1"/>
  <c r="G933" i="2" s="1"/>
  <c r="F932" i="2"/>
  <c r="E932" i="2"/>
  <c r="G932" i="2"/>
  <c r="E933" i="2" l="1"/>
  <c r="C934" i="2"/>
  <c r="B934" i="2" s="1"/>
  <c r="E934" i="2" s="1"/>
  <c r="D935" i="2"/>
  <c r="F933" i="2"/>
  <c r="F934" i="2" l="1"/>
  <c r="G934" i="2"/>
  <c r="D936" i="2"/>
  <c r="C935" i="2"/>
  <c r="B935" i="2" s="1"/>
  <c r="G935" i="2" s="1"/>
  <c r="C936" i="2" l="1"/>
  <c r="B936" i="2" s="1"/>
  <c r="D937" i="2"/>
  <c r="F935" i="2"/>
  <c r="E935" i="2"/>
  <c r="D938" i="2" l="1"/>
  <c r="C937" i="2"/>
  <c r="B937" i="2" s="1"/>
  <c r="G937" i="2" s="1"/>
  <c r="F936" i="2"/>
  <c r="E936" i="2"/>
  <c r="G936" i="2"/>
  <c r="E937" i="2" l="1"/>
  <c r="C938" i="2"/>
  <c r="B938" i="2" s="1"/>
  <c r="F938" i="2" s="1"/>
  <c r="D939" i="2"/>
  <c r="F937" i="2"/>
  <c r="G938" i="2" l="1"/>
  <c r="D940" i="2"/>
  <c r="C939" i="2"/>
  <c r="B939" i="2" s="1"/>
  <c r="E938" i="2"/>
  <c r="G939" i="2" l="1"/>
  <c r="F939" i="2"/>
  <c r="E939" i="2"/>
  <c r="D941" i="2"/>
  <c r="C940" i="2"/>
  <c r="B940" i="2" s="1"/>
  <c r="E940" i="2" s="1"/>
  <c r="G940" i="2" l="1"/>
  <c r="D942" i="2"/>
  <c r="C941" i="2"/>
  <c r="B941" i="2" s="1"/>
  <c r="G941" i="2" s="1"/>
  <c r="F940" i="2"/>
  <c r="E941" i="2" l="1"/>
  <c r="F941" i="2"/>
  <c r="D943" i="2"/>
  <c r="C942" i="2"/>
  <c r="B942" i="2" s="1"/>
  <c r="F942" i="2" s="1"/>
  <c r="G942" i="2" l="1"/>
  <c r="E942" i="2"/>
  <c r="D944" i="2"/>
  <c r="C943" i="2"/>
  <c r="B943" i="2" s="1"/>
  <c r="D945" i="2" l="1"/>
  <c r="C944" i="2"/>
  <c r="B944" i="2" s="1"/>
  <c r="G943" i="2"/>
  <c r="F943" i="2"/>
  <c r="E943" i="2"/>
  <c r="F944" i="2" l="1"/>
  <c r="G944" i="2"/>
  <c r="E944" i="2"/>
  <c r="D946" i="2"/>
  <c r="C945" i="2"/>
  <c r="B945" i="2" s="1"/>
  <c r="D947" i="2" l="1"/>
  <c r="C946" i="2"/>
  <c r="B946" i="2" s="1"/>
  <c r="E945" i="2"/>
  <c r="F945" i="2"/>
  <c r="G945" i="2"/>
  <c r="G946" i="2" l="1"/>
  <c r="F946" i="2"/>
  <c r="E946" i="2"/>
  <c r="D948" i="2"/>
  <c r="C947" i="2"/>
  <c r="B947" i="2" s="1"/>
  <c r="E947" i="2" s="1"/>
  <c r="D949" i="2" l="1"/>
  <c r="C948" i="2"/>
  <c r="B948" i="2" s="1"/>
  <c r="G947" i="2"/>
  <c r="F947" i="2"/>
  <c r="E948" i="2" l="1"/>
  <c r="D950" i="2"/>
  <c r="C949" i="2"/>
  <c r="B949" i="2" s="1"/>
  <c r="G949" i="2" s="1"/>
  <c r="G948" i="2"/>
  <c r="F948" i="2"/>
  <c r="D951" i="2" l="1"/>
  <c r="C950" i="2"/>
  <c r="B950" i="2" s="1"/>
  <c r="E949" i="2"/>
  <c r="F949" i="2"/>
  <c r="E950" i="2" l="1"/>
  <c r="D952" i="2"/>
  <c r="C951" i="2"/>
  <c r="B951" i="2" s="1"/>
  <c r="E951" i="2" s="1"/>
  <c r="G950" i="2"/>
  <c r="F950" i="2"/>
  <c r="D953" i="2" l="1"/>
  <c r="C952" i="2"/>
  <c r="B952" i="2" s="1"/>
  <c r="E952" i="2" s="1"/>
  <c r="G951" i="2"/>
  <c r="F951" i="2"/>
  <c r="F952" i="2" l="1"/>
  <c r="G952" i="2"/>
  <c r="D954" i="2"/>
  <c r="C953" i="2"/>
  <c r="B953" i="2" s="1"/>
  <c r="G953" i="2" s="1"/>
  <c r="E953" i="2" l="1"/>
  <c r="F953" i="2"/>
  <c r="D955" i="2"/>
  <c r="C954" i="2"/>
  <c r="B954" i="2" s="1"/>
  <c r="G954" i="2" l="1"/>
  <c r="F954" i="2"/>
  <c r="E954" i="2"/>
  <c r="D956" i="2"/>
  <c r="C955" i="2"/>
  <c r="B955" i="2" s="1"/>
  <c r="E955" i="2" s="1"/>
  <c r="D957" i="2" l="1"/>
  <c r="C956" i="2"/>
  <c r="B956" i="2" s="1"/>
  <c r="E956" i="2" s="1"/>
  <c r="G955" i="2"/>
  <c r="F955" i="2"/>
  <c r="F956" i="2" l="1"/>
  <c r="G956" i="2"/>
  <c r="D958" i="2"/>
  <c r="C957" i="2"/>
  <c r="B957" i="2" s="1"/>
  <c r="G957" i="2" s="1"/>
  <c r="E957" i="2" l="1"/>
  <c r="F957" i="2"/>
  <c r="D959" i="2"/>
  <c r="C958" i="2"/>
  <c r="B958" i="2" s="1"/>
  <c r="G958" i="2" l="1"/>
  <c r="F958" i="2"/>
  <c r="E958" i="2"/>
  <c r="D960" i="2"/>
  <c r="C959" i="2"/>
  <c r="B959" i="2" s="1"/>
  <c r="E959" i="2" l="1"/>
  <c r="D961" i="2"/>
  <c r="C960" i="2"/>
  <c r="B960" i="2" s="1"/>
  <c r="E960" i="2" s="1"/>
  <c r="G959" i="2"/>
  <c r="F959" i="2"/>
  <c r="F960" i="2" l="1"/>
  <c r="G960" i="2"/>
  <c r="D962" i="2"/>
  <c r="C961" i="2"/>
  <c r="B961" i="2" s="1"/>
  <c r="F961" i="2" s="1"/>
  <c r="E961" i="2" l="1"/>
  <c r="G961" i="2"/>
  <c r="D963" i="2"/>
  <c r="C962" i="2"/>
  <c r="B962" i="2" s="1"/>
  <c r="D964" i="2" l="1"/>
  <c r="C963" i="2"/>
  <c r="B963" i="2" s="1"/>
  <c r="G962" i="2"/>
  <c r="F962" i="2"/>
  <c r="E962" i="2"/>
  <c r="G963" i="2" l="1"/>
  <c r="F963" i="2"/>
  <c r="E963" i="2"/>
  <c r="D965" i="2"/>
  <c r="C964" i="2"/>
  <c r="B964" i="2" s="1"/>
  <c r="E964" i="2" s="1"/>
  <c r="G964" i="2" l="1"/>
  <c r="D966" i="2"/>
  <c r="C965" i="2"/>
  <c r="B965" i="2" s="1"/>
  <c r="F965" i="2" s="1"/>
  <c r="F964" i="2"/>
  <c r="G965" i="2" l="1"/>
  <c r="E965" i="2"/>
  <c r="D967" i="2"/>
  <c r="C966" i="2"/>
  <c r="B966" i="2" s="1"/>
  <c r="G966" i="2" l="1"/>
  <c r="E966" i="2"/>
  <c r="D968" i="2"/>
  <c r="C967" i="2"/>
  <c r="B967" i="2" s="1"/>
  <c r="F966" i="2"/>
  <c r="D969" i="2" l="1"/>
  <c r="C968" i="2"/>
  <c r="B968" i="2" s="1"/>
  <c r="G967" i="2"/>
  <c r="F967" i="2"/>
  <c r="E967" i="2"/>
  <c r="F968" i="2" l="1"/>
  <c r="G968" i="2"/>
  <c r="E968" i="2"/>
  <c r="D970" i="2"/>
  <c r="C969" i="2"/>
  <c r="B969" i="2" s="1"/>
  <c r="D971" i="2" l="1"/>
  <c r="C970" i="2"/>
  <c r="B970" i="2" s="1"/>
  <c r="E969" i="2"/>
  <c r="F969" i="2"/>
  <c r="G969" i="2"/>
  <c r="G970" i="2" l="1"/>
  <c r="E970" i="2"/>
  <c r="F970" i="2"/>
  <c r="D972" i="2"/>
  <c r="C971" i="2"/>
  <c r="B971" i="2" s="1"/>
  <c r="E971" i="2" s="1"/>
  <c r="G971" i="2" l="1"/>
  <c r="D973" i="2"/>
  <c r="C972" i="2"/>
  <c r="B972" i="2" s="1"/>
  <c r="F971" i="2"/>
  <c r="G972" i="2" l="1"/>
  <c r="D974" i="2"/>
  <c r="C973" i="2"/>
  <c r="B973" i="2" s="1"/>
  <c r="E972" i="2"/>
  <c r="F972" i="2"/>
  <c r="D975" i="2" l="1"/>
  <c r="C974" i="2"/>
  <c r="B974" i="2" s="1"/>
  <c r="F973" i="2"/>
  <c r="G973" i="2"/>
  <c r="E973" i="2"/>
  <c r="E974" i="2" l="1"/>
  <c r="G974" i="2"/>
  <c r="D976" i="2"/>
  <c r="C975" i="2"/>
  <c r="B975" i="2" s="1"/>
  <c r="F974" i="2"/>
  <c r="G975" i="2" l="1"/>
  <c r="E975" i="2"/>
  <c r="D977" i="2"/>
  <c r="C976" i="2"/>
  <c r="B976" i="2" s="1"/>
  <c r="F975" i="2"/>
  <c r="E976" i="2" l="1"/>
  <c r="F976" i="2"/>
  <c r="G976" i="2"/>
  <c r="D978" i="2"/>
  <c r="C977" i="2"/>
  <c r="B977" i="2" s="1"/>
  <c r="D979" i="2" l="1"/>
  <c r="C978" i="2"/>
  <c r="B978" i="2" s="1"/>
  <c r="F977" i="2"/>
  <c r="G977" i="2"/>
  <c r="E977" i="2"/>
  <c r="E978" i="2" l="1"/>
  <c r="F978" i="2"/>
  <c r="G978" i="2"/>
  <c r="D980" i="2"/>
  <c r="C979" i="2"/>
  <c r="B979" i="2" s="1"/>
  <c r="F979" i="2" l="1"/>
  <c r="G979" i="2"/>
  <c r="E979" i="2"/>
  <c r="D981" i="2"/>
  <c r="C980" i="2"/>
  <c r="B980" i="2" s="1"/>
  <c r="G980" i="2" l="1"/>
  <c r="D982" i="2"/>
  <c r="C981" i="2"/>
  <c r="B981" i="2" s="1"/>
  <c r="E981" i="2" s="1"/>
  <c r="E980" i="2"/>
  <c r="F980" i="2"/>
  <c r="G981" i="2" l="1"/>
  <c r="D983" i="2"/>
  <c r="C982" i="2"/>
  <c r="B982" i="2" s="1"/>
  <c r="F981" i="2"/>
  <c r="E982" i="2" l="1"/>
  <c r="G982" i="2"/>
  <c r="D984" i="2"/>
  <c r="C983" i="2"/>
  <c r="B983" i="2" s="1"/>
  <c r="F982" i="2"/>
  <c r="G983" i="2" l="1"/>
  <c r="E983" i="2"/>
  <c r="D985" i="2"/>
  <c r="C984" i="2"/>
  <c r="B984" i="2" s="1"/>
  <c r="F983" i="2"/>
  <c r="E984" i="2" l="1"/>
  <c r="F984" i="2"/>
  <c r="G984" i="2"/>
  <c r="D986" i="2"/>
  <c r="C985" i="2"/>
  <c r="B985" i="2" s="1"/>
  <c r="D987" i="2" l="1"/>
  <c r="C986" i="2"/>
  <c r="B986" i="2" s="1"/>
  <c r="F985" i="2"/>
  <c r="G985" i="2"/>
  <c r="E985" i="2"/>
  <c r="G986" i="2" l="1"/>
  <c r="D988" i="2"/>
  <c r="C987" i="2"/>
  <c r="B987" i="2" s="1"/>
  <c r="E986" i="2"/>
  <c r="F986" i="2"/>
  <c r="D989" i="2" l="1"/>
  <c r="C988" i="2"/>
  <c r="B988" i="2" s="1"/>
  <c r="F987" i="2"/>
  <c r="G987" i="2"/>
  <c r="E987" i="2"/>
  <c r="E988" i="2" l="1"/>
  <c r="F988" i="2"/>
  <c r="G988" i="2"/>
  <c r="D990" i="2"/>
  <c r="C989" i="2"/>
  <c r="B989" i="2" s="1"/>
  <c r="F989" i="2" l="1"/>
  <c r="G989" i="2"/>
  <c r="E989" i="2"/>
  <c r="D991" i="2"/>
  <c r="C990" i="2"/>
  <c r="B990" i="2" s="1"/>
  <c r="G990" i="2" l="1"/>
  <c r="D992" i="2"/>
  <c r="C991" i="2"/>
  <c r="B991" i="2" s="1"/>
  <c r="E990" i="2"/>
  <c r="F990" i="2"/>
  <c r="G991" i="2" l="1"/>
  <c r="E991" i="2"/>
  <c r="D993" i="2"/>
  <c r="C992" i="2"/>
  <c r="B992" i="2" s="1"/>
  <c r="F991" i="2"/>
  <c r="E992" i="2" l="1"/>
  <c r="G992" i="2"/>
  <c r="D994" i="2"/>
  <c r="C993" i="2"/>
  <c r="B993" i="2" s="1"/>
  <c r="F992" i="2"/>
  <c r="G993" i="2" l="1"/>
  <c r="E993" i="2"/>
  <c r="D995" i="2"/>
  <c r="C994" i="2"/>
  <c r="B994" i="2" s="1"/>
  <c r="F993" i="2"/>
  <c r="E994" i="2" l="1"/>
  <c r="F994" i="2"/>
  <c r="G994" i="2"/>
  <c r="D996" i="2"/>
  <c r="C995" i="2"/>
  <c r="B995" i="2" s="1"/>
  <c r="D997" i="2" l="1"/>
  <c r="C996" i="2"/>
  <c r="B996" i="2" s="1"/>
  <c r="F996" i="2" s="1"/>
  <c r="G995" i="2"/>
  <c r="E995" i="2"/>
  <c r="F995" i="2"/>
  <c r="G996" i="2" l="1"/>
  <c r="E996" i="2"/>
  <c r="D998" i="2"/>
  <c r="C997" i="2"/>
  <c r="B997" i="2" s="1"/>
  <c r="D999" i="2" l="1"/>
  <c r="C998" i="2"/>
  <c r="B998" i="2" s="1"/>
  <c r="F997" i="2"/>
  <c r="G997" i="2"/>
  <c r="E997" i="2"/>
  <c r="E998" i="2" l="1"/>
  <c r="F998" i="2"/>
  <c r="G998" i="2"/>
  <c r="D1000" i="2"/>
  <c r="C999" i="2"/>
  <c r="B999" i="2" s="1"/>
  <c r="C1000" i="2" l="1"/>
  <c r="B1000" i="2" s="1"/>
  <c r="D1001" i="2"/>
  <c r="F999" i="2"/>
  <c r="G999" i="2"/>
  <c r="E999" i="2"/>
  <c r="G1000" i="2" l="1"/>
  <c r="F1000" i="2"/>
  <c r="D1002" i="2"/>
  <c r="C1001" i="2"/>
  <c r="B1001" i="2" s="1"/>
  <c r="F1001" i="2" s="1"/>
  <c r="E1000" i="2"/>
  <c r="D1003" i="2" l="1"/>
  <c r="C1002" i="2"/>
  <c r="B1002" i="2" s="1"/>
  <c r="G1001" i="2"/>
  <c r="E1001" i="2"/>
  <c r="F1002" i="2" l="1"/>
  <c r="G1002" i="2"/>
  <c r="D1004" i="2"/>
  <c r="C1003" i="2"/>
  <c r="B1003" i="2" s="1"/>
  <c r="E1002" i="2"/>
  <c r="G1003" i="2" l="1"/>
  <c r="E1003" i="2"/>
  <c r="D1005" i="2"/>
  <c r="C1004" i="2"/>
  <c r="B1004" i="2" s="1"/>
  <c r="F1004" i="2" s="1"/>
  <c r="F1003" i="2"/>
  <c r="G1004" i="2" l="1"/>
  <c r="D1006" i="2"/>
  <c r="C1005" i="2"/>
  <c r="B1005" i="2" s="1"/>
  <c r="E1004" i="2"/>
  <c r="F1005" i="2" l="1"/>
  <c r="G1005" i="2"/>
  <c r="E1005" i="2"/>
  <c r="C1006" i="2"/>
  <c r="B1006" i="2" s="1"/>
  <c r="D1007" i="2"/>
  <c r="G1006" i="2" l="1"/>
  <c r="D1008" i="2"/>
  <c r="C1007" i="2"/>
  <c r="B1007" i="2" s="1"/>
  <c r="G1007" i="2" s="1"/>
  <c r="E1006" i="2"/>
  <c r="F1006" i="2"/>
  <c r="D1009" i="2" l="1"/>
  <c r="C1008" i="2"/>
  <c r="B1008" i="2" s="1"/>
  <c r="F1007" i="2"/>
  <c r="E1007" i="2"/>
  <c r="F1008" i="2" l="1"/>
  <c r="G1008" i="2"/>
  <c r="D1010" i="2"/>
  <c r="C1009" i="2"/>
  <c r="B1009" i="2" s="1"/>
  <c r="E1009" i="2" s="1"/>
  <c r="E1008" i="2"/>
  <c r="G1009" i="2" l="1"/>
  <c r="F1009" i="2"/>
  <c r="C1010" i="2"/>
  <c r="B1010" i="2" s="1"/>
  <c r="G1010" i="2" s="1"/>
  <c r="D1011" i="2"/>
  <c r="D1012" i="2" l="1"/>
  <c r="C1011" i="2"/>
  <c r="B1011" i="2" s="1"/>
  <c r="F1010" i="2"/>
  <c r="E1010" i="2"/>
  <c r="G1011" i="2" l="1"/>
  <c r="E1011" i="2"/>
  <c r="C1012" i="2"/>
  <c r="B1012" i="2" s="1"/>
  <c r="F1012" i="2" s="1"/>
  <c r="D1013" i="2"/>
  <c r="F1011" i="2"/>
  <c r="G1012" i="2" l="1"/>
  <c r="D1014" i="2"/>
  <c r="C1013" i="2"/>
  <c r="B1013" i="2" s="1"/>
  <c r="E1013" i="2" s="1"/>
  <c r="E1012" i="2"/>
  <c r="F1013" i="2" l="1"/>
  <c r="G1013" i="2"/>
  <c r="C1014" i="2"/>
  <c r="B1014" i="2" s="1"/>
  <c r="F1014" i="2" s="1"/>
  <c r="D1015" i="2"/>
  <c r="G1014" i="2" l="1"/>
  <c r="D1016" i="2"/>
  <c r="C1015" i="2"/>
  <c r="B1015" i="2" s="1"/>
  <c r="G1015" i="2" s="1"/>
  <c r="E1014" i="2"/>
  <c r="F1015" i="2" l="1"/>
  <c r="D1017" i="2"/>
  <c r="C1016" i="2"/>
  <c r="B1016" i="2" s="1"/>
  <c r="E1015" i="2"/>
  <c r="E1016" i="2" l="1"/>
  <c r="G1016" i="2"/>
  <c r="F1016" i="2"/>
  <c r="D1018" i="2"/>
  <c r="C1017" i="2"/>
  <c r="B1017" i="2" s="1"/>
  <c r="F1017" i="2" l="1"/>
  <c r="G1017" i="2"/>
  <c r="E1017" i="2"/>
  <c r="C1018" i="2"/>
  <c r="B1018" i="2" s="1"/>
  <c r="D1019" i="2"/>
  <c r="E1018" i="2" l="1"/>
  <c r="G1018" i="2"/>
  <c r="D1020" i="2"/>
  <c r="C1019" i="2"/>
  <c r="B1019" i="2" s="1"/>
  <c r="F1018" i="2"/>
  <c r="D1021" i="2" l="1"/>
  <c r="C1020" i="2"/>
  <c r="B1020" i="2" s="1"/>
  <c r="G1019" i="2"/>
  <c r="E1019" i="2"/>
  <c r="F1019" i="2"/>
  <c r="G1020" i="2" l="1"/>
  <c r="E1020" i="2"/>
  <c r="F1020" i="2"/>
  <c r="D1022" i="2"/>
  <c r="C1021" i="2"/>
  <c r="B1021" i="2" s="1"/>
  <c r="F1021" i="2" l="1"/>
  <c r="G1021" i="2"/>
  <c r="E1021" i="2"/>
  <c r="C1022" i="2"/>
  <c r="B1022" i="2" s="1"/>
  <c r="D1023" i="2"/>
  <c r="D1024" i="2" l="1"/>
  <c r="C1023" i="2"/>
  <c r="B1023" i="2" s="1"/>
  <c r="F1022" i="2"/>
  <c r="E1022" i="2"/>
  <c r="G1022" i="2"/>
  <c r="F1023" i="2" l="1"/>
  <c r="G1023" i="2"/>
  <c r="E1023" i="2"/>
  <c r="D1025" i="2"/>
  <c r="D1026" i="2" s="1"/>
  <c r="C1024" i="2"/>
  <c r="B1024" i="2" s="1"/>
  <c r="F1024" i="2" l="1"/>
  <c r="G1024" i="2"/>
  <c r="D1027" i="2"/>
  <c r="C1025" i="2"/>
  <c r="B1025" i="2" s="1"/>
  <c r="E1024" i="2"/>
  <c r="C1026" i="2" l="1"/>
  <c r="B1026" i="2" s="1"/>
  <c r="G1026" i="2" s="1"/>
  <c r="D1028" i="2"/>
  <c r="E1025" i="2"/>
  <c r="G1025" i="2"/>
  <c r="F1025" i="2"/>
  <c r="C1027" i="2" l="1"/>
  <c r="F1026" i="2"/>
  <c r="E1026" i="2"/>
  <c r="D1029" i="2"/>
  <c r="C1028" i="2" l="1"/>
  <c r="C1029" i="2" s="1"/>
  <c r="B1027" i="2"/>
  <c r="G1027" i="2" s="1"/>
  <c r="D1030" i="2"/>
  <c r="F1027" i="2" l="1"/>
  <c r="E1027" i="2"/>
  <c r="B1028" i="2"/>
  <c r="D1031" i="2"/>
  <c r="C1030" i="2"/>
  <c r="G1028" i="2" l="1"/>
  <c r="F1028" i="2"/>
  <c r="E1028" i="2"/>
  <c r="B1029" i="2"/>
  <c r="B1030" i="2" s="1"/>
  <c r="F1030" i="2" s="1"/>
  <c r="D1032" i="2"/>
  <c r="C1031" i="2"/>
  <c r="E1030" i="2" l="1"/>
  <c r="B1031" i="2"/>
  <c r="F1031" i="2" s="1"/>
  <c r="G1029" i="2"/>
  <c r="E1029" i="2"/>
  <c r="F1029" i="2"/>
  <c r="G1030" i="2"/>
  <c r="D1033" i="2"/>
  <c r="C1032" i="2"/>
  <c r="B1032" i="2" s="1"/>
  <c r="G1032" i="2" s="1"/>
  <c r="G1031" i="2" l="1"/>
  <c r="E1031" i="2"/>
  <c r="E1032" i="2"/>
  <c r="C1033" i="2"/>
  <c r="B1033" i="2" s="1"/>
  <c r="E1033" i="2" s="1"/>
  <c r="D1034" i="2"/>
  <c r="F1032" i="2"/>
  <c r="F1033" i="2" l="1"/>
  <c r="D1035" i="2"/>
  <c r="C1034" i="2"/>
  <c r="B1034" i="2" s="1"/>
  <c r="F1034" i="2" s="1"/>
  <c r="G1033" i="2"/>
  <c r="G1034" i="2" l="1"/>
  <c r="E1034" i="2"/>
  <c r="C1035" i="2"/>
  <c r="B1035" i="2" s="1"/>
  <c r="F1035" i="2" s="1"/>
  <c r="D1036" i="2"/>
  <c r="E1035" i="2" l="1"/>
  <c r="G1035" i="2"/>
  <c r="D1037" i="2"/>
  <c r="C1036" i="2"/>
  <c r="B1036" i="2" s="1"/>
  <c r="F1036" i="2" l="1"/>
  <c r="G1036" i="2"/>
  <c r="E1036" i="2"/>
  <c r="D1038" i="2"/>
  <c r="C1037" i="2"/>
  <c r="B1037" i="2" s="1"/>
  <c r="E1037" i="2" s="1"/>
  <c r="G1037" i="2" l="1"/>
  <c r="D1039" i="2"/>
  <c r="C1038" i="2"/>
  <c r="B1038" i="2" s="1"/>
  <c r="F1037" i="2"/>
  <c r="G1038" i="2" l="1"/>
  <c r="F1038" i="2"/>
  <c r="E1038" i="2"/>
  <c r="C1039" i="2"/>
  <c r="B1039" i="2" s="1"/>
  <c r="E1039" i="2" s="1"/>
  <c r="D1040" i="2"/>
  <c r="F1039" i="2" l="1"/>
  <c r="G1039" i="2"/>
  <c r="C1040" i="2"/>
  <c r="B1040" i="2" s="1"/>
  <c r="E1040" i="2" s="1"/>
  <c r="D1041" i="2"/>
  <c r="G1040" i="2" l="1"/>
  <c r="F1040" i="2"/>
  <c r="D1042" i="2"/>
  <c r="C1041" i="2"/>
  <c r="B1041" i="2" s="1"/>
  <c r="G1041" i="2" s="1"/>
  <c r="E1041" i="2" l="1"/>
  <c r="F1041" i="2"/>
  <c r="D1043" i="2"/>
  <c r="C1042" i="2"/>
  <c r="B1042" i="2" s="1"/>
  <c r="G1042" i="2" s="1"/>
  <c r="E1042" i="2" l="1"/>
  <c r="F1042" i="2"/>
  <c r="C1043" i="2"/>
  <c r="B1043" i="2" s="1"/>
  <c r="E1043" i="2" s="1"/>
  <c r="D1044" i="2"/>
  <c r="F1043" i="2" l="1"/>
  <c r="D1045" i="2"/>
  <c r="C1044" i="2"/>
  <c r="B1044" i="2" s="1"/>
  <c r="E1044" i="2" s="1"/>
  <c r="G1043" i="2"/>
  <c r="G1044" i="2" l="1"/>
  <c r="D1046" i="2"/>
  <c r="C1045" i="2"/>
  <c r="B1045" i="2" s="1"/>
  <c r="F1044" i="2"/>
  <c r="F1045" i="2" l="1"/>
  <c r="G1045" i="2"/>
  <c r="E1045" i="2"/>
  <c r="D1047" i="2"/>
  <c r="C1046" i="2"/>
  <c r="B1046" i="2" s="1"/>
  <c r="G1046" i="2" s="1"/>
  <c r="F1046" i="2" l="1"/>
  <c r="C1047" i="2"/>
  <c r="B1047" i="2" s="1"/>
  <c r="D1048" i="2"/>
  <c r="E1046" i="2"/>
  <c r="G1047" i="2" l="1"/>
  <c r="F1047" i="2"/>
  <c r="E1047" i="2"/>
  <c r="D1049" i="2"/>
  <c r="C1048" i="2"/>
  <c r="B1048" i="2" s="1"/>
  <c r="E1048" i="2" s="1"/>
  <c r="G1048" i="2" l="1"/>
  <c r="F1048" i="2"/>
  <c r="C1049" i="2"/>
  <c r="B1049" i="2" s="1"/>
  <c r="E1049" i="2" s="1"/>
  <c r="D1050" i="2"/>
  <c r="G1049" i="2" l="1"/>
  <c r="F1049" i="2"/>
  <c r="D1051" i="2"/>
  <c r="C1050" i="2"/>
  <c r="B1050" i="2" s="1"/>
  <c r="G1050" i="2" s="1"/>
  <c r="C1051" i="2" l="1"/>
  <c r="B1051" i="2" s="1"/>
  <c r="D1052" i="2"/>
  <c r="E1050" i="2"/>
  <c r="F1050" i="2"/>
  <c r="G1051" i="2" l="1"/>
  <c r="D1053" i="2"/>
  <c r="C1052" i="2"/>
  <c r="B1052" i="2" s="1"/>
  <c r="F1052" i="2" s="1"/>
  <c r="F1051" i="2"/>
  <c r="E1051" i="2"/>
  <c r="G1052" i="2" l="1"/>
  <c r="D1054" i="2"/>
  <c r="C1053" i="2"/>
  <c r="B1053" i="2" s="1"/>
  <c r="G1053" i="2" s="1"/>
  <c r="E1052" i="2"/>
  <c r="E1053" i="2" l="1"/>
  <c r="F1053" i="2"/>
  <c r="C1054" i="2"/>
  <c r="B1054" i="2" s="1"/>
  <c r="F1054" i="2" s="1"/>
  <c r="D1055" i="2"/>
  <c r="E1054" i="2" l="1"/>
  <c r="G1054" i="2"/>
  <c r="D1056" i="2"/>
  <c r="C1055" i="2"/>
  <c r="B1055" i="2" s="1"/>
  <c r="G1055" i="2" l="1"/>
  <c r="C1056" i="2"/>
  <c r="B1056" i="2" s="1"/>
  <c r="F1056" i="2" s="1"/>
  <c r="D1057" i="2"/>
  <c r="E1055" i="2"/>
  <c r="F1055" i="2"/>
  <c r="E1056" i="2" l="1"/>
  <c r="G1056" i="2"/>
  <c r="C1057" i="2"/>
  <c r="B1057" i="2" s="1"/>
  <c r="E1057" i="2" s="1"/>
  <c r="D1058" i="2"/>
  <c r="D1059" i="2" l="1"/>
  <c r="C1058" i="2"/>
  <c r="B1058" i="2" s="1"/>
  <c r="E1058" i="2" s="1"/>
  <c r="G1057" i="2"/>
  <c r="F1057" i="2"/>
  <c r="G1058" i="2" l="1"/>
  <c r="C1059" i="2"/>
  <c r="B1059" i="2" s="1"/>
  <c r="E1059" i="2" s="1"/>
  <c r="D1060" i="2"/>
  <c r="F1058" i="2"/>
  <c r="G1059" i="2" l="1"/>
  <c r="F1059" i="2"/>
  <c r="D1061" i="2"/>
  <c r="C1060" i="2"/>
  <c r="B1060" i="2" s="1"/>
  <c r="F1060" i="2" s="1"/>
  <c r="E1060" i="2" l="1"/>
  <c r="G1060" i="2"/>
  <c r="C1061" i="2"/>
  <c r="B1061" i="2" s="1"/>
  <c r="D1062" i="2"/>
  <c r="G1061" i="2" l="1"/>
  <c r="E1061" i="2"/>
  <c r="F1061" i="2"/>
  <c r="D1063" i="2"/>
  <c r="C1062" i="2"/>
  <c r="B1062" i="2" s="1"/>
  <c r="G1062" i="2" s="1"/>
  <c r="E1062" i="2" l="1"/>
  <c r="F1062" i="2"/>
  <c r="C1063" i="2"/>
  <c r="B1063" i="2" s="1"/>
  <c r="D1064" i="2"/>
  <c r="E1063" i="2" l="1"/>
  <c r="G1063" i="2"/>
  <c r="F1063" i="2"/>
  <c r="D1065" i="2"/>
  <c r="C1064" i="2"/>
  <c r="B1064" i="2" s="1"/>
  <c r="F1064" i="2" s="1"/>
  <c r="E1064" i="2" l="1"/>
  <c r="G1064" i="2"/>
  <c r="C1065" i="2"/>
  <c r="B1065" i="2" s="1"/>
  <c r="F1065" i="2" s="1"/>
  <c r="D1066" i="2"/>
  <c r="E1065" i="2" l="1"/>
  <c r="G1065" i="2"/>
  <c r="D1067" i="2"/>
  <c r="C1066" i="2"/>
  <c r="B1066" i="2" s="1"/>
  <c r="E1066" i="2" s="1"/>
  <c r="F1066" i="2" l="1"/>
  <c r="G1066" i="2"/>
  <c r="C1067" i="2"/>
  <c r="B1067" i="2" s="1"/>
  <c r="D1068" i="2"/>
  <c r="E1067" i="2" l="1"/>
  <c r="G1067" i="2"/>
  <c r="F1067" i="2"/>
  <c r="D1069" i="2"/>
  <c r="C1068" i="2"/>
  <c r="B1068" i="2" s="1"/>
  <c r="F1068" i="2" s="1"/>
  <c r="G1068" i="2" l="1"/>
  <c r="E1068" i="2"/>
  <c r="C1069" i="2"/>
  <c r="B1069" i="2" s="1"/>
  <c r="D1070" i="2"/>
  <c r="D1071" i="2" l="1"/>
  <c r="C1070" i="2"/>
  <c r="B1070" i="2" s="1"/>
  <c r="E1070" i="2" s="1"/>
  <c r="F1069" i="2"/>
  <c r="E1069" i="2"/>
  <c r="G1069" i="2"/>
  <c r="F1070" i="2" l="1"/>
  <c r="G1070" i="2"/>
  <c r="D1072" i="2"/>
  <c r="C1071" i="2"/>
  <c r="B1071" i="2" s="1"/>
  <c r="D1073" i="2" l="1"/>
  <c r="C1072" i="2"/>
  <c r="B1072" i="2" s="1"/>
  <c r="E1071" i="2"/>
  <c r="F1071" i="2"/>
  <c r="G1071" i="2"/>
  <c r="E1072" i="2" l="1"/>
  <c r="G1072" i="2"/>
  <c r="F1072" i="2"/>
  <c r="C1073" i="2"/>
  <c r="B1073" i="2" s="1"/>
  <c r="E1073" i="2" s="1"/>
  <c r="D1074" i="2"/>
  <c r="D1075" i="2" l="1"/>
  <c r="C1074" i="2"/>
  <c r="B1074" i="2" s="1"/>
  <c r="G1073" i="2"/>
  <c r="F1073" i="2"/>
  <c r="C1075" i="2" l="1"/>
  <c r="B1075" i="2" s="1"/>
  <c r="D1076" i="2"/>
  <c r="G1074" i="2"/>
  <c r="E1074" i="2"/>
  <c r="F1074" i="2"/>
  <c r="F1075" i="2" l="1"/>
  <c r="G1075" i="2"/>
  <c r="E1075" i="2"/>
  <c r="D1077" i="2"/>
  <c r="C1076" i="2"/>
  <c r="B1076" i="2" s="1"/>
  <c r="G1076" i="2" s="1"/>
  <c r="F1076" i="2" l="1"/>
  <c r="E1076" i="2"/>
  <c r="C1077" i="2"/>
  <c r="B1077" i="2" s="1"/>
  <c r="D1078" i="2"/>
  <c r="G1077" i="2" l="1"/>
  <c r="D1079" i="2"/>
  <c r="C1078" i="2"/>
  <c r="B1078" i="2" s="1"/>
  <c r="G1078" i="2" s="1"/>
  <c r="F1077" i="2"/>
  <c r="E1077" i="2"/>
  <c r="F1078" i="2" l="1"/>
  <c r="E1078" i="2"/>
  <c r="D1080" i="2"/>
  <c r="C1079" i="2"/>
  <c r="B1079" i="2" s="1"/>
  <c r="E1079" i="2" s="1"/>
  <c r="G1079" i="2" l="1"/>
  <c r="F1079" i="2"/>
  <c r="D1081" i="2"/>
  <c r="C1080" i="2"/>
  <c r="B1080" i="2" s="1"/>
  <c r="E1080" i="2" s="1"/>
  <c r="F1080" i="2" l="1"/>
  <c r="C1081" i="2"/>
  <c r="B1081" i="2" s="1"/>
  <c r="F1081" i="2" s="1"/>
  <c r="D1082" i="2"/>
  <c r="G1080" i="2"/>
  <c r="C1082" i="2" l="1"/>
  <c r="B1082" i="2" s="1"/>
  <c r="E1082" i="2" s="1"/>
  <c r="D1083" i="2"/>
  <c r="G1081" i="2"/>
  <c r="E1081" i="2"/>
  <c r="G1082" i="2" l="1"/>
  <c r="F1082" i="2"/>
  <c r="D1084" i="2"/>
  <c r="D1085" i="2" s="1"/>
  <c r="C1083" i="2"/>
  <c r="B1083" i="2" s="1"/>
  <c r="D1086" i="2" l="1"/>
  <c r="E1083" i="2"/>
  <c r="G1083" i="2"/>
  <c r="F1083" i="2"/>
  <c r="C1084" i="2"/>
  <c r="B1084" i="2" s="1"/>
  <c r="D1087" i="2" l="1"/>
  <c r="C1085" i="2"/>
  <c r="C1086" i="2" s="1"/>
  <c r="G1084" i="2"/>
  <c r="F1084" i="2"/>
  <c r="E1084" i="2"/>
  <c r="B1085" i="2" l="1"/>
  <c r="E1085" i="2" s="1"/>
  <c r="D1088" i="2"/>
  <c r="C1087" i="2"/>
  <c r="F1085" i="2" l="1"/>
  <c r="B1086" i="2"/>
  <c r="B1087" i="2" s="1"/>
  <c r="C1088" i="2"/>
  <c r="D1089" i="2"/>
  <c r="G1085" i="2"/>
  <c r="F1086" i="2" l="1"/>
  <c r="E1086" i="2"/>
  <c r="G1086" i="2"/>
  <c r="E1087" i="2"/>
  <c r="G1087" i="2"/>
  <c r="F1087" i="2"/>
  <c r="C1089" i="2"/>
  <c r="D1090" i="2"/>
  <c r="B1088" i="2"/>
  <c r="B1089" i="2" l="1"/>
  <c r="G1089" i="2" s="1"/>
  <c r="D1091" i="2"/>
  <c r="C1090" i="2"/>
  <c r="G1088" i="2"/>
  <c r="E1088" i="2"/>
  <c r="F1088" i="2"/>
  <c r="E1089" i="2"/>
  <c r="F1089" i="2" l="1"/>
  <c r="B1090" i="2"/>
  <c r="F1090" i="2" s="1"/>
  <c r="G1090" i="2"/>
  <c r="D1092" i="2"/>
  <c r="C1091" i="2"/>
  <c r="B1091" i="2" l="1"/>
  <c r="E1091" i="2" s="1"/>
  <c r="E1090" i="2"/>
  <c r="F1091" i="2"/>
  <c r="G1091" i="2"/>
  <c r="D1093" i="2"/>
  <c r="C1092" i="2"/>
  <c r="B1092" i="2" s="1"/>
  <c r="F1092" i="2" s="1"/>
  <c r="E1092" i="2" l="1"/>
  <c r="D1094" i="2"/>
  <c r="C1093" i="2"/>
  <c r="B1093" i="2" s="1"/>
  <c r="G1092" i="2"/>
  <c r="E1093" i="2" l="1"/>
  <c r="G1093" i="2"/>
  <c r="F1093" i="2"/>
  <c r="C1094" i="2"/>
  <c r="B1094" i="2" s="1"/>
  <c r="E1094" i="2" s="1"/>
  <c r="D1095" i="2"/>
  <c r="G1094" i="2" l="1"/>
  <c r="F1094" i="2"/>
  <c r="D1096" i="2"/>
  <c r="C1095" i="2"/>
  <c r="B1095" i="2" s="1"/>
  <c r="F1095" i="2" s="1"/>
  <c r="G1095" i="2" l="1"/>
  <c r="D1097" i="2"/>
  <c r="C1096" i="2"/>
  <c r="B1096" i="2" s="1"/>
  <c r="E1096" i="2" s="1"/>
  <c r="E1095" i="2"/>
  <c r="G1096" i="2" l="1"/>
  <c r="D1098" i="2"/>
  <c r="C1097" i="2"/>
  <c r="B1097" i="2" s="1"/>
  <c r="E1097" i="2" s="1"/>
  <c r="F1096" i="2"/>
  <c r="G1097" i="2" l="1"/>
  <c r="F1097" i="2"/>
  <c r="C1098" i="2"/>
  <c r="B1098" i="2" s="1"/>
  <c r="D1099" i="2"/>
  <c r="F1098" i="2" l="1"/>
  <c r="E1098" i="2"/>
  <c r="D1100" i="2"/>
  <c r="C1099" i="2"/>
  <c r="B1099" i="2" s="1"/>
  <c r="E1099" i="2" s="1"/>
  <c r="G1098" i="2"/>
  <c r="F1099" i="2" l="1"/>
  <c r="G1099" i="2"/>
  <c r="D1101" i="2"/>
  <c r="C1100" i="2"/>
  <c r="B1100" i="2" s="1"/>
  <c r="F1100" i="2" s="1"/>
  <c r="G1100" i="2" l="1"/>
  <c r="D1102" i="2"/>
  <c r="C1101" i="2"/>
  <c r="B1101" i="2" s="1"/>
  <c r="E1101" i="2" s="1"/>
  <c r="E1100" i="2"/>
  <c r="G1101" i="2" l="1"/>
  <c r="C1102" i="2"/>
  <c r="B1102" i="2" s="1"/>
  <c r="E1102" i="2" s="1"/>
  <c r="D1103" i="2"/>
  <c r="F1101" i="2"/>
  <c r="F1102" i="2" l="1"/>
  <c r="D1104" i="2"/>
  <c r="C1103" i="2"/>
  <c r="B1103" i="2" s="1"/>
  <c r="G1102" i="2"/>
  <c r="F1103" i="2" l="1"/>
  <c r="C1104" i="2"/>
  <c r="B1104" i="2" s="1"/>
  <c r="D1105" i="2"/>
  <c r="G1103" i="2"/>
  <c r="E1103" i="2"/>
  <c r="G1104" i="2" l="1"/>
  <c r="D1106" i="2"/>
  <c r="C1105" i="2"/>
  <c r="B1105" i="2" s="1"/>
  <c r="E1104" i="2"/>
  <c r="F1104" i="2"/>
  <c r="G1105" i="2" l="1"/>
  <c r="C1106" i="2"/>
  <c r="B1106" i="2" s="1"/>
  <c r="F1106" i="2" s="1"/>
  <c r="D1107" i="2"/>
  <c r="E1105" i="2"/>
  <c r="F1105" i="2"/>
  <c r="G1106" i="2" l="1"/>
  <c r="C1107" i="2"/>
  <c r="B1107" i="2" s="1"/>
  <c r="D1108" i="2"/>
  <c r="E1106" i="2"/>
  <c r="G1107" i="2" l="1"/>
  <c r="C1108" i="2"/>
  <c r="B1108" i="2" s="1"/>
  <c r="F1108" i="2" s="1"/>
  <c r="D1109" i="2"/>
  <c r="E1107" i="2"/>
  <c r="F1107" i="2"/>
  <c r="E1108" i="2" l="1"/>
  <c r="C1109" i="2"/>
  <c r="B1109" i="2" s="1"/>
  <c r="E1109" i="2" s="1"/>
  <c r="D1110" i="2"/>
  <c r="G1108" i="2"/>
  <c r="F1109" i="2" l="1"/>
  <c r="D1111" i="2"/>
  <c r="C1110" i="2"/>
  <c r="B1110" i="2" s="1"/>
  <c r="G1110" i="2" s="1"/>
  <c r="G1109" i="2"/>
  <c r="F1110" i="2" l="1"/>
  <c r="E1110" i="2"/>
  <c r="D1112" i="2"/>
  <c r="C1111" i="2"/>
  <c r="B1111" i="2" s="1"/>
  <c r="G1111" i="2" l="1"/>
  <c r="C1112" i="2"/>
  <c r="B1112" i="2" s="1"/>
  <c r="E1112" i="2" s="1"/>
  <c r="D1113" i="2"/>
  <c r="F1111" i="2"/>
  <c r="E1111" i="2"/>
  <c r="G1112" i="2" l="1"/>
  <c r="F1112" i="2"/>
  <c r="D1114" i="2"/>
  <c r="C1113" i="2"/>
  <c r="B1113" i="2" s="1"/>
  <c r="F1113" i="2" l="1"/>
  <c r="G1113" i="2"/>
  <c r="E1113" i="2"/>
  <c r="C1114" i="2"/>
  <c r="B1114" i="2" s="1"/>
  <c r="D1115" i="2"/>
  <c r="F1114" i="2" l="1"/>
  <c r="E1114" i="2"/>
  <c r="G1114" i="2"/>
  <c r="D1116" i="2"/>
  <c r="C1115" i="2"/>
  <c r="B1115" i="2" s="1"/>
  <c r="E1115" i="2" s="1"/>
  <c r="F1115" i="2" l="1"/>
  <c r="G1115" i="2"/>
  <c r="D1117" i="2"/>
  <c r="C1116" i="2"/>
  <c r="B1116" i="2" s="1"/>
  <c r="E1116" i="2" s="1"/>
  <c r="F1116" i="2" l="1"/>
  <c r="G1116" i="2"/>
  <c r="D1118" i="2"/>
  <c r="C1117" i="2"/>
  <c r="B1117" i="2" s="1"/>
  <c r="G1117" i="2" l="1"/>
  <c r="F1117" i="2"/>
  <c r="E1117" i="2"/>
  <c r="C1118" i="2"/>
  <c r="B1118" i="2" s="1"/>
  <c r="D1119" i="2"/>
  <c r="E1118" i="2" l="1"/>
  <c r="D1120" i="2"/>
  <c r="C1119" i="2"/>
  <c r="B1119" i="2" s="1"/>
  <c r="G1119" i="2" s="1"/>
  <c r="G1118" i="2"/>
  <c r="F1118" i="2"/>
  <c r="E1119" i="2" l="1"/>
  <c r="C1120" i="2"/>
  <c r="B1120" i="2" s="1"/>
  <c r="E1120" i="2" s="1"/>
  <c r="D1121" i="2"/>
  <c r="F1119" i="2"/>
  <c r="F1120" i="2" l="1"/>
  <c r="G1120" i="2"/>
  <c r="D1122" i="2"/>
  <c r="C1121" i="2"/>
  <c r="B1121" i="2" s="1"/>
  <c r="E1121" i="2" s="1"/>
  <c r="G1121" i="2" l="1"/>
  <c r="C1122" i="2"/>
  <c r="B1122" i="2" s="1"/>
  <c r="E1122" i="2" s="1"/>
  <c r="D1123" i="2"/>
  <c r="F1121" i="2"/>
  <c r="F1122" i="2" l="1"/>
  <c r="G1122" i="2"/>
  <c r="D1124" i="2"/>
  <c r="C1123" i="2"/>
  <c r="B1123" i="2" s="1"/>
  <c r="E1123" i="2" s="1"/>
  <c r="F1123" i="2" l="1"/>
  <c r="D1125" i="2"/>
  <c r="C1124" i="2"/>
  <c r="B1124" i="2" s="1"/>
  <c r="F1124" i="2" s="1"/>
  <c r="G1123" i="2"/>
  <c r="G1124" i="2" l="1"/>
  <c r="D1126" i="2"/>
  <c r="C1125" i="2"/>
  <c r="B1125" i="2" s="1"/>
  <c r="E1125" i="2" s="1"/>
  <c r="E1124" i="2"/>
  <c r="G1125" i="2" l="1"/>
  <c r="C1126" i="2"/>
  <c r="B1126" i="2" s="1"/>
  <c r="F1126" i="2" s="1"/>
  <c r="D1127" i="2"/>
  <c r="F1125" i="2"/>
  <c r="G1126" i="2" l="1"/>
  <c r="E1126" i="2"/>
  <c r="D1128" i="2"/>
  <c r="C1127" i="2"/>
  <c r="B1127" i="2" s="1"/>
  <c r="G1127" i="2" s="1"/>
  <c r="F1127" i="2" l="1"/>
  <c r="C1128" i="2"/>
  <c r="B1128" i="2" s="1"/>
  <c r="F1128" i="2" s="1"/>
  <c r="D1129" i="2"/>
  <c r="E1127" i="2"/>
  <c r="E1128" i="2" l="1"/>
  <c r="D1130" i="2"/>
  <c r="C1129" i="2"/>
  <c r="B1129" i="2" s="1"/>
  <c r="G1129" i="2" s="1"/>
  <c r="G1128" i="2"/>
  <c r="F1129" i="2" l="1"/>
  <c r="C1130" i="2"/>
  <c r="B1130" i="2" s="1"/>
  <c r="G1130" i="2" s="1"/>
  <c r="D1131" i="2"/>
  <c r="E1129" i="2"/>
  <c r="C1131" i="2" l="1"/>
  <c r="B1131" i="2" s="1"/>
  <c r="G1131" i="2" s="1"/>
  <c r="D1132" i="2"/>
  <c r="E1130" i="2"/>
  <c r="F1130" i="2"/>
  <c r="F1131" i="2" l="1"/>
  <c r="E1131" i="2"/>
  <c r="D1133" i="2"/>
  <c r="C1132" i="2"/>
  <c r="B1132" i="2" s="1"/>
  <c r="F1132" i="2" l="1"/>
  <c r="G1132" i="2"/>
  <c r="E1132" i="2"/>
  <c r="D1134" i="2"/>
  <c r="C1133" i="2"/>
  <c r="B1133" i="2" s="1"/>
  <c r="E1133" i="2" s="1"/>
  <c r="G1133" i="2" l="1"/>
  <c r="F1133" i="2"/>
  <c r="C1134" i="2"/>
  <c r="B1134" i="2" s="1"/>
  <c r="F1134" i="2" s="1"/>
  <c r="D1135" i="2"/>
  <c r="E1134" i="2" l="1"/>
  <c r="G1134" i="2"/>
  <c r="D1136" i="2"/>
  <c r="C1135" i="2"/>
  <c r="B1135" i="2" s="1"/>
  <c r="E1135" i="2" s="1"/>
  <c r="G1135" i="2" l="1"/>
  <c r="F1135" i="2"/>
  <c r="C1136" i="2"/>
  <c r="B1136" i="2" s="1"/>
  <c r="E1136" i="2" s="1"/>
  <c r="D1137" i="2"/>
  <c r="G1136" i="2" l="1"/>
  <c r="C1137" i="2"/>
  <c r="B1137" i="2" s="1"/>
  <c r="E1137" i="2" s="1"/>
  <c r="D1138" i="2"/>
  <c r="F1136" i="2"/>
  <c r="F1137" i="2" l="1"/>
  <c r="G1137" i="2"/>
  <c r="C1138" i="2"/>
  <c r="B1138" i="2" s="1"/>
  <c r="D1139" i="2"/>
  <c r="G1138" i="2" l="1"/>
  <c r="D1140" i="2"/>
  <c r="C1139" i="2"/>
  <c r="B1139" i="2" s="1"/>
  <c r="G1139" i="2" s="1"/>
  <c r="E1138" i="2"/>
  <c r="F1138" i="2"/>
  <c r="E1139" i="2" l="1"/>
  <c r="D1141" i="2"/>
  <c r="C1140" i="2"/>
  <c r="B1140" i="2" s="1"/>
  <c r="G1140" i="2" s="1"/>
  <c r="F1139" i="2"/>
  <c r="F1140" i="2" l="1"/>
  <c r="D1142" i="2"/>
  <c r="C1141" i="2"/>
  <c r="B1141" i="2" s="1"/>
  <c r="G1141" i="2" s="1"/>
  <c r="E1140" i="2"/>
  <c r="F1141" i="2" l="1"/>
  <c r="C1142" i="2"/>
  <c r="B1142" i="2" s="1"/>
  <c r="G1142" i="2" s="1"/>
  <c r="D1143" i="2"/>
  <c r="E1141" i="2"/>
  <c r="E1142" i="2" l="1"/>
  <c r="D1144" i="2"/>
  <c r="C1143" i="2"/>
  <c r="B1143" i="2" s="1"/>
  <c r="F1143" i="2" s="1"/>
  <c r="F1142" i="2"/>
  <c r="G1143" i="2" l="1"/>
  <c r="C1144" i="2"/>
  <c r="B1144" i="2" s="1"/>
  <c r="G1144" i="2" s="1"/>
  <c r="D1145" i="2"/>
  <c r="E1143" i="2"/>
  <c r="F1144" i="2" l="1"/>
  <c r="E1144" i="2"/>
  <c r="C1145" i="2"/>
  <c r="B1145" i="2" s="1"/>
  <c r="G1145" i="2" s="1"/>
  <c r="D1146" i="2"/>
  <c r="E1145" i="2" l="1"/>
  <c r="D1147" i="2"/>
  <c r="C1146" i="2"/>
  <c r="B1146" i="2" s="1"/>
  <c r="G1146" i="2" s="1"/>
  <c r="F1145" i="2"/>
  <c r="F1146" i="2" l="1"/>
  <c r="E1146" i="2"/>
  <c r="D1148" i="2"/>
  <c r="C1147" i="2"/>
  <c r="B1147" i="2" s="1"/>
  <c r="F1147" i="2" s="1"/>
  <c r="E1147" i="2" l="1"/>
  <c r="C1148" i="2"/>
  <c r="B1148" i="2" s="1"/>
  <c r="E1148" i="2" s="1"/>
  <c r="D1149" i="2"/>
  <c r="G1147" i="2"/>
  <c r="G1148" i="2" l="1"/>
  <c r="D1150" i="2"/>
  <c r="C1149" i="2"/>
  <c r="B1149" i="2" s="1"/>
  <c r="G1149" i="2" s="1"/>
  <c r="F1148" i="2"/>
  <c r="E1149" i="2" l="1"/>
  <c r="C1150" i="2"/>
  <c r="B1150" i="2" s="1"/>
  <c r="G1150" i="2" s="1"/>
  <c r="D1151" i="2"/>
  <c r="F1149" i="2"/>
  <c r="F1150" i="2" l="1"/>
  <c r="D1152" i="2"/>
  <c r="C1151" i="2"/>
  <c r="B1151" i="2" s="1"/>
  <c r="G1151" i="2" s="1"/>
  <c r="E1150" i="2"/>
  <c r="F1151" i="2" l="1"/>
  <c r="C1152" i="2"/>
  <c r="B1152" i="2" s="1"/>
  <c r="E1152" i="2" s="1"/>
  <c r="D1153" i="2"/>
  <c r="E1151" i="2"/>
  <c r="D1154" i="2" l="1"/>
  <c r="C1153" i="2"/>
  <c r="B1153" i="2" s="1"/>
  <c r="E1153" i="2" s="1"/>
  <c r="F1152" i="2"/>
  <c r="G1152" i="2"/>
  <c r="F1153" i="2" l="1"/>
  <c r="G1153" i="2"/>
  <c r="C1154" i="2"/>
  <c r="B1154" i="2" s="1"/>
  <c r="F1154" i="2" s="1"/>
  <c r="D1155" i="2"/>
  <c r="E1154" i="2" l="1"/>
  <c r="D1156" i="2"/>
  <c r="C1155" i="2"/>
  <c r="B1155" i="2" s="1"/>
  <c r="E1155" i="2" s="1"/>
  <c r="G1154" i="2"/>
  <c r="F1155" i="2" l="1"/>
  <c r="C1156" i="2"/>
  <c r="B1156" i="2" s="1"/>
  <c r="F1156" i="2" s="1"/>
  <c r="D1157" i="2"/>
  <c r="G1155" i="2"/>
  <c r="G1156" i="2" l="1"/>
  <c r="D1158" i="2"/>
  <c r="C1157" i="2"/>
  <c r="B1157" i="2" s="1"/>
  <c r="G1157" i="2" s="1"/>
  <c r="E1156" i="2"/>
  <c r="F1157" i="2" l="1"/>
  <c r="E1157" i="2"/>
  <c r="C1158" i="2"/>
  <c r="B1158" i="2" s="1"/>
  <c r="E1158" i="2" s="1"/>
  <c r="D1159" i="2"/>
  <c r="G1158" i="2" l="1"/>
  <c r="F1158" i="2"/>
  <c r="C1159" i="2"/>
  <c r="B1159" i="2" s="1"/>
  <c r="E1159" i="2" s="1"/>
  <c r="D1160" i="2"/>
  <c r="F1159" i="2" l="1"/>
  <c r="G1159" i="2"/>
  <c r="D1161" i="2"/>
  <c r="C1160" i="2"/>
  <c r="B1160" i="2" s="1"/>
  <c r="E1160" i="2" s="1"/>
  <c r="F1160" i="2" l="1"/>
  <c r="G1160" i="2"/>
  <c r="D1162" i="2"/>
  <c r="C1161" i="2"/>
  <c r="B1161" i="2" s="1"/>
  <c r="E1161" i="2" s="1"/>
  <c r="G1161" i="2" l="1"/>
  <c r="D1163" i="2"/>
  <c r="C1162" i="2"/>
  <c r="B1162" i="2" s="1"/>
  <c r="F1161" i="2"/>
  <c r="G1162" i="2" l="1"/>
  <c r="C1163" i="2"/>
  <c r="B1163" i="2" s="1"/>
  <c r="G1163" i="2" s="1"/>
  <c r="D1164" i="2"/>
  <c r="F1162" i="2"/>
  <c r="E1162" i="2"/>
  <c r="E1163" i="2" l="1"/>
  <c r="D1165" i="2"/>
  <c r="C1164" i="2"/>
  <c r="B1164" i="2" s="1"/>
  <c r="F1163" i="2"/>
  <c r="E1164" i="2" l="1"/>
  <c r="C1165" i="2"/>
  <c r="B1165" i="2" s="1"/>
  <c r="G1165" i="2" s="1"/>
  <c r="D1166" i="2"/>
  <c r="G1164" i="2"/>
  <c r="F1164" i="2"/>
  <c r="F1165" i="2" l="1"/>
  <c r="C1166" i="2"/>
  <c r="B1166" i="2" s="1"/>
  <c r="D1167" i="2"/>
  <c r="E1165" i="2"/>
  <c r="F1166" i="2" l="1"/>
  <c r="D1168" i="2"/>
  <c r="C1167" i="2"/>
  <c r="B1167" i="2" s="1"/>
  <c r="E1167" i="2" s="1"/>
  <c r="E1166" i="2"/>
  <c r="G1166" i="2"/>
  <c r="F1167" i="2" l="1"/>
  <c r="C1168" i="2"/>
  <c r="B1168" i="2" s="1"/>
  <c r="D1169" i="2"/>
  <c r="G1167" i="2"/>
  <c r="C1169" i="2" l="1"/>
  <c r="B1169" i="2" s="1"/>
  <c r="G1169" i="2" s="1"/>
  <c r="D1170" i="2"/>
  <c r="F1168" i="2"/>
  <c r="G1168" i="2"/>
  <c r="E1168" i="2"/>
  <c r="E1169" i="2" l="1"/>
  <c r="F1169" i="2"/>
  <c r="D1171" i="2"/>
  <c r="C1170" i="2"/>
  <c r="B1170" i="2" s="1"/>
  <c r="E1170" i="2" s="1"/>
  <c r="F1170" i="2" l="1"/>
  <c r="G1170" i="2"/>
  <c r="C1171" i="2"/>
  <c r="B1171" i="2" s="1"/>
  <c r="F1171" i="2" s="1"/>
  <c r="D1172" i="2"/>
  <c r="D1173" i="2" l="1"/>
  <c r="C1172" i="2"/>
  <c r="B1172" i="2" s="1"/>
  <c r="G1171" i="2"/>
  <c r="E1171" i="2"/>
  <c r="G1172" i="2" l="1"/>
  <c r="F1172" i="2"/>
  <c r="E1172" i="2"/>
  <c r="D1174" i="2"/>
  <c r="C1173" i="2"/>
  <c r="B1173" i="2" s="1"/>
  <c r="E1173" i="2" s="1"/>
  <c r="G1173" i="2" l="1"/>
  <c r="F1173" i="2"/>
  <c r="D1175" i="2"/>
  <c r="C1174" i="2"/>
  <c r="B1174" i="2" s="1"/>
  <c r="G1174" i="2" s="1"/>
  <c r="F1174" i="2" l="1"/>
  <c r="C1175" i="2"/>
  <c r="B1175" i="2" s="1"/>
  <c r="G1175" i="2" s="1"/>
  <c r="D1176" i="2"/>
  <c r="E1174" i="2"/>
  <c r="E1175" i="2" l="1"/>
  <c r="F1175" i="2"/>
  <c r="D1177" i="2"/>
  <c r="C1176" i="2"/>
  <c r="B1176" i="2" s="1"/>
  <c r="F1176" i="2" l="1"/>
  <c r="C1177" i="2"/>
  <c r="B1177" i="2" s="1"/>
  <c r="G1177" i="2" s="1"/>
  <c r="D1178" i="2"/>
  <c r="G1176" i="2"/>
  <c r="E1176" i="2"/>
  <c r="F1177" i="2" l="1"/>
  <c r="C1178" i="2"/>
  <c r="B1178" i="2" s="1"/>
  <c r="D1179" i="2"/>
  <c r="E1177" i="2"/>
  <c r="E1178" i="2" l="1"/>
  <c r="F1178" i="2"/>
  <c r="D1180" i="2"/>
  <c r="C1179" i="2"/>
  <c r="B1179" i="2" s="1"/>
  <c r="E1179" i="2" s="1"/>
  <c r="G1178" i="2"/>
  <c r="F1179" i="2" l="1"/>
  <c r="D1181" i="2"/>
  <c r="C1180" i="2"/>
  <c r="B1180" i="2" s="1"/>
  <c r="G1180" i="2" s="1"/>
  <c r="G1179" i="2"/>
  <c r="F1180" i="2" l="1"/>
  <c r="C1181" i="2"/>
  <c r="B1181" i="2" s="1"/>
  <c r="E1181" i="2" s="1"/>
  <c r="D1182" i="2"/>
  <c r="E1180" i="2"/>
  <c r="F1181" i="2" l="1"/>
  <c r="G1181" i="2"/>
  <c r="D1183" i="2"/>
  <c r="C1182" i="2"/>
  <c r="B1182" i="2" s="1"/>
  <c r="E1182" i="2" s="1"/>
  <c r="G1182" i="2" l="1"/>
  <c r="C1183" i="2"/>
  <c r="B1183" i="2" s="1"/>
  <c r="F1183" i="2" s="1"/>
  <c r="D1184" i="2"/>
  <c r="F1182" i="2"/>
  <c r="E1183" i="2" l="1"/>
  <c r="C1184" i="2"/>
  <c r="B1184" i="2" s="1"/>
  <c r="E1184" i="2" s="1"/>
  <c r="D1185" i="2"/>
  <c r="G1183" i="2"/>
  <c r="F1184" i="2" l="1"/>
  <c r="G1184" i="2"/>
  <c r="D1186" i="2"/>
  <c r="C1185" i="2"/>
  <c r="B1185" i="2" s="1"/>
  <c r="F1185" i="2" s="1"/>
  <c r="G1185" i="2" l="1"/>
  <c r="D1187" i="2"/>
  <c r="C1186" i="2"/>
  <c r="B1186" i="2" s="1"/>
  <c r="E1186" i="2" s="1"/>
  <c r="E1185" i="2"/>
  <c r="G1186" i="2" l="1"/>
  <c r="C1187" i="2"/>
  <c r="B1187" i="2" s="1"/>
  <c r="G1187" i="2" s="1"/>
  <c r="D1188" i="2"/>
  <c r="F1186" i="2"/>
  <c r="F1187" i="2" l="1"/>
  <c r="D1189" i="2"/>
  <c r="C1188" i="2"/>
  <c r="B1188" i="2" s="1"/>
  <c r="G1188" i="2" s="1"/>
  <c r="E1187" i="2"/>
  <c r="F1188" i="2" l="1"/>
  <c r="D1190" i="2"/>
  <c r="C1189" i="2"/>
  <c r="B1189" i="2" s="1"/>
  <c r="F1189" i="2" s="1"/>
  <c r="E1188" i="2"/>
  <c r="E1189" i="2" l="1"/>
  <c r="D1191" i="2"/>
  <c r="C1190" i="2"/>
  <c r="B1190" i="2" s="1"/>
  <c r="G1189" i="2"/>
  <c r="G1190" i="2" l="1"/>
  <c r="C1191" i="2"/>
  <c r="B1191" i="2" s="1"/>
  <c r="G1191" i="2" s="1"/>
  <c r="D1192" i="2"/>
  <c r="E1190" i="2"/>
  <c r="F1190" i="2"/>
  <c r="F1191" i="2" l="1"/>
  <c r="D1193" i="2"/>
  <c r="C1192" i="2"/>
  <c r="B1192" i="2" s="1"/>
  <c r="G1192" i="2" s="1"/>
  <c r="E1191" i="2"/>
  <c r="E1192" i="2" l="1"/>
  <c r="D1194" i="2"/>
  <c r="C1193" i="2"/>
  <c r="B1193" i="2" s="1"/>
  <c r="E1193" i="2" s="1"/>
  <c r="F1192" i="2"/>
  <c r="G1193" i="2" l="1"/>
  <c r="D1195" i="2"/>
  <c r="C1194" i="2"/>
  <c r="B1194" i="2" s="1"/>
  <c r="F1193" i="2"/>
  <c r="G1194" i="2" l="1"/>
  <c r="E1194" i="2"/>
  <c r="C1195" i="2"/>
  <c r="B1195" i="2" s="1"/>
  <c r="G1195" i="2" s="1"/>
  <c r="D1196" i="2"/>
  <c r="F1194" i="2"/>
  <c r="D1197" i="2" l="1"/>
  <c r="C1196" i="2"/>
  <c r="B1196" i="2" s="1"/>
  <c r="E1196" i="2" s="1"/>
  <c r="F1195" i="2"/>
  <c r="E1195" i="2"/>
  <c r="F1196" i="2" l="1"/>
  <c r="G1196" i="2"/>
  <c r="C1197" i="2"/>
  <c r="B1197" i="2" s="1"/>
  <c r="F1197" i="2" s="1"/>
  <c r="D1198" i="2"/>
  <c r="G1197" i="2" l="1"/>
  <c r="C1198" i="2"/>
  <c r="B1198" i="2" s="1"/>
  <c r="G1198" i="2" s="1"/>
  <c r="D1199" i="2"/>
  <c r="E1197" i="2"/>
  <c r="E1198" i="2" l="1"/>
  <c r="C1199" i="2"/>
  <c r="B1199" i="2" s="1"/>
  <c r="G1199" i="2" s="1"/>
  <c r="D1200" i="2"/>
  <c r="F1198" i="2"/>
  <c r="F1199" i="2" l="1"/>
  <c r="D1201" i="2"/>
  <c r="C1200" i="2"/>
  <c r="B1200" i="2" s="1"/>
  <c r="E1199" i="2"/>
  <c r="E1200" i="2" l="1"/>
  <c r="F1200" i="2"/>
  <c r="D1202" i="2"/>
  <c r="C1201" i="2"/>
  <c r="B1201" i="2" s="1"/>
  <c r="E1201" i="2" s="1"/>
  <c r="G1200" i="2"/>
  <c r="D1203" i="2" l="1"/>
  <c r="C1202" i="2"/>
  <c r="B1202" i="2" s="1"/>
  <c r="G1202" i="2" s="1"/>
  <c r="G1201" i="2"/>
  <c r="F1201" i="2"/>
  <c r="E1202" i="2" l="1"/>
  <c r="F1202" i="2"/>
  <c r="C1203" i="2"/>
  <c r="B1203" i="2" s="1"/>
  <c r="G1203" i="2" s="1"/>
  <c r="D1204" i="2"/>
  <c r="D1205" i="2" l="1"/>
  <c r="C1204" i="2"/>
  <c r="B1204" i="2" s="1"/>
  <c r="E1203" i="2"/>
  <c r="F1203" i="2"/>
  <c r="E1204" i="2" l="1"/>
  <c r="C1205" i="2"/>
  <c r="B1205" i="2" s="1"/>
  <c r="F1205" i="2" s="1"/>
  <c r="D1206" i="2"/>
  <c r="G1204" i="2"/>
  <c r="F1204" i="2"/>
  <c r="G1205" i="2" l="1"/>
  <c r="E1205" i="2"/>
  <c r="D1207" i="2"/>
  <c r="C1206" i="2"/>
  <c r="B1206" i="2" s="1"/>
  <c r="G1206" i="2" s="1"/>
  <c r="E1206" i="2" l="1"/>
  <c r="F1206" i="2"/>
  <c r="C1207" i="2"/>
  <c r="B1207" i="2" s="1"/>
  <c r="G1207" i="2" s="1"/>
  <c r="D1208" i="2"/>
  <c r="E1207" i="2" l="1"/>
  <c r="F1207" i="2"/>
  <c r="D1209" i="2"/>
  <c r="C1208" i="2"/>
  <c r="B1208" i="2" s="1"/>
  <c r="E1208" i="2" s="1"/>
  <c r="F1208" i="2" l="1"/>
  <c r="G1208" i="2"/>
  <c r="C1209" i="2"/>
  <c r="B1209" i="2" s="1"/>
  <c r="F1209" i="2" s="1"/>
  <c r="D1210" i="2"/>
  <c r="G1209" i="2" l="1"/>
  <c r="E1209" i="2"/>
  <c r="D1211" i="2"/>
  <c r="C1210" i="2"/>
  <c r="B1210" i="2" s="1"/>
  <c r="G1210" i="2" l="1"/>
  <c r="E1210" i="2"/>
  <c r="F1210" i="2"/>
  <c r="D1212" i="2"/>
  <c r="C1211" i="2"/>
  <c r="B1211" i="2" s="1"/>
  <c r="E1211" i="2" s="1"/>
  <c r="F1211" i="2" l="1"/>
  <c r="D1213" i="2"/>
  <c r="C1212" i="2"/>
  <c r="B1212" i="2" s="1"/>
  <c r="G1211" i="2"/>
  <c r="C1213" i="2" l="1"/>
  <c r="B1213" i="2" s="1"/>
  <c r="G1213" i="2" s="1"/>
  <c r="D1214" i="2"/>
  <c r="E1212" i="2"/>
  <c r="F1212" i="2"/>
  <c r="G1212" i="2"/>
  <c r="E1213" i="2" l="1"/>
  <c r="D1215" i="2"/>
  <c r="C1214" i="2"/>
  <c r="B1214" i="2" s="1"/>
  <c r="F1213" i="2"/>
  <c r="F1214" i="2" l="1"/>
  <c r="C1215" i="2"/>
  <c r="B1215" i="2" s="1"/>
  <c r="E1215" i="2" s="1"/>
  <c r="D1216" i="2"/>
  <c r="E1214" i="2"/>
  <c r="G1214" i="2"/>
  <c r="G1215" i="2" l="1"/>
  <c r="F1215" i="2"/>
  <c r="D1217" i="2"/>
  <c r="C1216" i="2"/>
  <c r="B1216" i="2" s="1"/>
  <c r="F1216" i="2" l="1"/>
  <c r="E1216" i="2"/>
  <c r="C1217" i="2"/>
  <c r="B1217" i="2" s="1"/>
  <c r="G1217" i="2" s="1"/>
  <c r="D1218" i="2"/>
  <c r="G1216" i="2"/>
  <c r="D1219" i="2" l="1"/>
  <c r="C1218" i="2"/>
  <c r="B1218" i="2" s="1"/>
  <c r="G1218" i="2" s="1"/>
  <c r="E1217" i="2"/>
  <c r="F1217" i="2"/>
  <c r="F1218" i="2" l="1"/>
  <c r="E1218" i="2"/>
  <c r="D1220" i="2"/>
  <c r="C1219" i="2"/>
  <c r="B1219" i="2" s="1"/>
  <c r="E1219" i="2" s="1"/>
  <c r="G1219" i="2" l="1"/>
  <c r="D1221" i="2"/>
  <c r="C1220" i="2"/>
  <c r="B1220" i="2" s="1"/>
  <c r="F1220" i="2" s="1"/>
  <c r="F1219" i="2"/>
  <c r="G1220" i="2" l="1"/>
  <c r="C1221" i="2"/>
  <c r="B1221" i="2" s="1"/>
  <c r="G1221" i="2" s="1"/>
  <c r="D1222" i="2"/>
  <c r="E1220" i="2"/>
  <c r="F1221" i="2" l="1"/>
  <c r="D1223" i="2"/>
  <c r="C1222" i="2"/>
  <c r="B1222" i="2" s="1"/>
  <c r="E1222" i="2" s="1"/>
  <c r="E1221" i="2"/>
  <c r="G1222" i="2" l="1"/>
  <c r="F1222" i="2"/>
  <c r="C1223" i="2"/>
  <c r="B1223" i="2" s="1"/>
  <c r="G1223" i="2" s="1"/>
  <c r="D1224" i="2"/>
  <c r="E1223" i="2" l="1"/>
  <c r="F1223" i="2"/>
  <c r="D1225" i="2"/>
  <c r="C1224" i="2"/>
  <c r="B1224" i="2" s="1"/>
  <c r="E1224" i="2" s="1"/>
  <c r="G1224" i="2" l="1"/>
  <c r="F1224" i="2"/>
  <c r="D1226" i="2"/>
  <c r="C1225" i="2"/>
  <c r="B1225" i="2" s="1"/>
  <c r="E1225" i="2" s="1"/>
  <c r="F1225" i="2" l="1"/>
  <c r="D1227" i="2"/>
  <c r="C1226" i="2"/>
  <c r="B1226" i="2" s="1"/>
  <c r="G1226" i="2" s="1"/>
  <c r="G1225" i="2"/>
  <c r="E1226" i="2" l="1"/>
  <c r="C1227" i="2"/>
  <c r="B1227" i="2" s="1"/>
  <c r="G1227" i="2" s="1"/>
  <c r="D1228" i="2"/>
  <c r="F1226" i="2"/>
  <c r="F1227" i="2" l="1"/>
  <c r="E1227" i="2"/>
  <c r="D1229" i="2"/>
  <c r="C1228" i="2"/>
  <c r="B1228" i="2" s="1"/>
  <c r="F1228" i="2" l="1"/>
  <c r="E1228" i="2"/>
  <c r="C1229" i="2"/>
  <c r="B1229" i="2" s="1"/>
  <c r="E1229" i="2" s="1"/>
  <c r="D1230" i="2"/>
  <c r="G1228" i="2"/>
  <c r="G1229" i="2" l="1"/>
  <c r="D1231" i="2"/>
  <c r="C1230" i="2"/>
  <c r="B1230" i="2" s="1"/>
  <c r="G1230" i="2" s="1"/>
  <c r="F1229" i="2"/>
  <c r="F1230" i="2" l="1"/>
  <c r="E1230" i="2"/>
  <c r="C1231" i="2"/>
  <c r="B1231" i="2" s="1"/>
  <c r="G1231" i="2" s="1"/>
  <c r="D1232" i="2"/>
  <c r="F1231" i="2" l="1"/>
  <c r="D1233" i="2"/>
  <c r="C1232" i="2"/>
  <c r="B1232" i="2" s="1"/>
  <c r="G1232" i="2" s="1"/>
  <c r="E1231" i="2"/>
  <c r="F1232" i="2" l="1"/>
  <c r="C1233" i="2"/>
  <c r="B1233" i="2" s="1"/>
  <c r="F1233" i="2" s="1"/>
  <c r="D1234" i="2"/>
  <c r="E1232" i="2"/>
  <c r="G1233" i="2" l="1"/>
  <c r="E1233" i="2"/>
  <c r="D1235" i="2"/>
  <c r="C1234" i="2"/>
  <c r="B1234" i="2" s="1"/>
  <c r="F1234" i="2" l="1"/>
  <c r="E1234" i="2"/>
  <c r="G1234" i="2"/>
  <c r="C1235" i="2"/>
  <c r="B1235" i="2" s="1"/>
  <c r="G1235" i="2" s="1"/>
  <c r="D1236" i="2"/>
  <c r="E1235" i="2" l="1"/>
  <c r="F1235" i="2"/>
  <c r="D1237" i="2"/>
  <c r="C1236" i="2"/>
  <c r="B1236" i="2" s="1"/>
  <c r="G1236" i="2" l="1"/>
  <c r="D1238" i="2"/>
  <c r="C1237" i="2"/>
  <c r="B1237" i="2" s="1"/>
  <c r="G1237" i="2" s="1"/>
  <c r="E1236" i="2"/>
  <c r="F1236" i="2"/>
  <c r="F1237" i="2" l="1"/>
  <c r="D1239" i="2"/>
  <c r="C1238" i="2"/>
  <c r="B1238" i="2" s="1"/>
  <c r="G1238" i="2" s="1"/>
  <c r="E1237" i="2"/>
  <c r="E1238" i="2" l="1"/>
  <c r="F1238" i="2"/>
  <c r="C1239" i="2"/>
  <c r="B1239" i="2" s="1"/>
  <c r="E1239" i="2" s="1"/>
  <c r="D1240" i="2"/>
  <c r="F1239" i="2" l="1"/>
  <c r="G1239" i="2"/>
  <c r="D1241" i="2"/>
  <c r="C1240" i="2"/>
  <c r="B1240" i="2" s="1"/>
  <c r="G1240" i="2" l="1"/>
  <c r="F1240" i="2"/>
  <c r="C1241" i="2"/>
  <c r="B1241" i="2" s="1"/>
  <c r="E1241" i="2" s="1"/>
  <c r="D1242" i="2"/>
  <c r="E1240" i="2"/>
  <c r="F1241" i="2" l="1"/>
  <c r="G1241" i="2"/>
  <c r="D1243" i="2"/>
  <c r="C1242" i="2"/>
  <c r="B1242" i="2" s="1"/>
  <c r="F1242" i="2" l="1"/>
  <c r="G1242" i="2"/>
  <c r="C1243" i="2"/>
  <c r="B1243" i="2" s="1"/>
  <c r="F1243" i="2" s="1"/>
  <c r="D1244" i="2"/>
  <c r="E1242" i="2"/>
  <c r="G1243" i="2" l="1"/>
  <c r="E1243" i="2"/>
  <c r="D1245" i="2"/>
  <c r="C1244" i="2"/>
  <c r="B1244" i="2" s="1"/>
  <c r="E1244" i="2" s="1"/>
  <c r="F1244" i="2" l="1"/>
  <c r="G1244" i="2"/>
  <c r="C1245" i="2"/>
  <c r="B1245" i="2" s="1"/>
  <c r="F1245" i="2" s="1"/>
  <c r="D1246" i="2"/>
  <c r="E1245" i="2" l="1"/>
  <c r="C1246" i="2"/>
  <c r="B1246" i="2" s="1"/>
  <c r="G1246" i="2" s="1"/>
  <c r="D1247" i="2"/>
  <c r="G1245" i="2"/>
  <c r="F1246" i="2" l="1"/>
  <c r="E1246" i="2"/>
  <c r="C1247" i="2"/>
  <c r="B1247" i="2" s="1"/>
  <c r="E1247" i="2" s="1"/>
  <c r="D1248" i="2"/>
  <c r="F1247" i="2" l="1"/>
  <c r="G1247" i="2"/>
  <c r="D1249" i="2"/>
  <c r="C1248" i="2"/>
  <c r="B1248" i="2" s="1"/>
  <c r="G1248" i="2" s="1"/>
  <c r="F1248" i="2" l="1"/>
  <c r="E1248" i="2"/>
  <c r="C1249" i="2"/>
  <c r="B1249" i="2" s="1"/>
  <c r="F1249" i="2" s="1"/>
  <c r="D1250" i="2"/>
  <c r="G1249" i="2" l="1"/>
  <c r="E1249" i="2"/>
  <c r="D1251" i="2"/>
  <c r="C1250" i="2"/>
  <c r="B1250" i="2" s="1"/>
  <c r="G1250" i="2" l="1"/>
  <c r="C1251" i="2"/>
  <c r="B1251" i="2" s="1"/>
  <c r="F1251" i="2" s="1"/>
  <c r="D1252" i="2"/>
  <c r="F1250" i="2"/>
  <c r="E1250" i="2"/>
  <c r="G1251" i="2" l="1"/>
  <c r="E1251" i="2"/>
  <c r="D1253" i="2"/>
  <c r="C1252" i="2"/>
  <c r="B1252" i="2" s="1"/>
  <c r="G1252" i="2" l="1"/>
  <c r="C1253" i="2"/>
  <c r="B1253" i="2" s="1"/>
  <c r="F1253" i="2" s="1"/>
  <c r="D1254" i="2"/>
  <c r="F1252" i="2"/>
  <c r="E1252" i="2"/>
  <c r="E1253" i="2" l="1"/>
  <c r="C1254" i="2"/>
  <c r="B1254" i="2" s="1"/>
  <c r="G1254" i="2" s="1"/>
  <c r="D1255" i="2"/>
  <c r="G1253" i="2"/>
  <c r="F1254" i="2" l="1"/>
  <c r="E1254" i="2"/>
  <c r="C1255" i="2"/>
  <c r="B1255" i="2" s="1"/>
  <c r="G1255" i="2" s="1"/>
  <c r="D1256" i="2"/>
  <c r="F1255" i="2" l="1"/>
  <c r="D1257" i="2"/>
  <c r="C1256" i="2"/>
  <c r="B1256" i="2" s="1"/>
  <c r="E1256" i="2" s="1"/>
  <c r="E1255" i="2"/>
  <c r="G1256" i="2" l="1"/>
  <c r="F1256" i="2"/>
  <c r="C1257" i="2"/>
  <c r="B1257" i="2" s="1"/>
  <c r="D1258" i="2"/>
  <c r="G1257" i="2" l="1"/>
  <c r="F1257" i="2"/>
  <c r="E1257" i="2"/>
  <c r="D1259" i="2"/>
  <c r="C1258" i="2"/>
  <c r="B1258" i="2" s="1"/>
  <c r="G1258" i="2" s="1"/>
  <c r="C1259" i="2" l="1"/>
  <c r="B1259" i="2" s="1"/>
  <c r="E1259" i="2" s="1"/>
  <c r="D1260" i="2"/>
  <c r="E1258" i="2"/>
  <c r="F1258" i="2"/>
  <c r="G1259" i="2" l="1"/>
  <c r="F1259" i="2"/>
  <c r="D1261" i="2"/>
  <c r="C1260" i="2"/>
  <c r="B1260" i="2" s="1"/>
  <c r="F1260" i="2" s="1"/>
  <c r="E1260" i="2" l="1"/>
  <c r="G1260" i="2"/>
  <c r="C1261" i="2"/>
  <c r="B1261" i="2" s="1"/>
  <c r="E1261" i="2" s="1"/>
  <c r="D1262" i="2"/>
  <c r="F1261" i="2" l="1"/>
  <c r="D1263" i="2"/>
  <c r="C1262" i="2"/>
  <c r="B1262" i="2" s="1"/>
  <c r="E1262" i="2" s="1"/>
  <c r="G1261" i="2"/>
  <c r="G1262" i="2" l="1"/>
  <c r="F1262" i="2"/>
  <c r="C1263" i="2"/>
  <c r="B1263" i="2" s="1"/>
  <c r="D1264" i="2"/>
  <c r="D1265" i="2" l="1"/>
  <c r="C1264" i="2"/>
  <c r="B1264" i="2" s="1"/>
  <c r="F1264" i="2" s="1"/>
  <c r="F1263" i="2"/>
  <c r="G1263" i="2"/>
  <c r="E1263" i="2"/>
  <c r="E1264" i="2" l="1"/>
  <c r="G1264" i="2"/>
  <c r="C1265" i="2"/>
  <c r="B1265" i="2" s="1"/>
  <c r="D1266" i="2"/>
  <c r="F1265" i="2" l="1"/>
  <c r="D1267" i="2"/>
  <c r="C1266" i="2"/>
  <c r="B1266" i="2" s="1"/>
  <c r="E1266" i="2" s="1"/>
  <c r="G1265" i="2"/>
  <c r="E1265" i="2"/>
  <c r="G1266" i="2" l="1"/>
  <c r="D1268" i="2"/>
  <c r="C1267" i="2"/>
  <c r="B1267" i="2" s="1"/>
  <c r="F1267" i="2" s="1"/>
  <c r="F1266" i="2"/>
  <c r="G1267" i="2" l="1"/>
  <c r="E1267" i="2"/>
  <c r="D1269" i="2"/>
  <c r="C1268" i="2"/>
  <c r="B1268" i="2" s="1"/>
  <c r="F1268" i="2" s="1"/>
  <c r="E1268" i="2" l="1"/>
  <c r="C1269" i="2"/>
  <c r="B1269" i="2" s="1"/>
  <c r="G1269" i="2" s="1"/>
  <c r="D1270" i="2"/>
  <c r="G1268" i="2"/>
  <c r="E1269" i="2" l="1"/>
  <c r="D1271" i="2"/>
  <c r="C1270" i="2"/>
  <c r="B1270" i="2" s="1"/>
  <c r="F1269" i="2"/>
  <c r="G1270" i="2" l="1"/>
  <c r="F1270" i="2"/>
  <c r="E1270" i="2"/>
  <c r="C1271" i="2"/>
  <c r="B1271" i="2" s="1"/>
  <c r="D1272" i="2"/>
  <c r="G1271" i="2" l="1"/>
  <c r="F1271" i="2"/>
  <c r="E1271" i="2"/>
  <c r="D1273" i="2"/>
  <c r="C1272" i="2"/>
  <c r="B1272" i="2" s="1"/>
  <c r="F1272" i="2" s="1"/>
  <c r="G1272" i="2" l="1"/>
  <c r="E1272" i="2"/>
  <c r="D1274" i="2"/>
  <c r="C1273" i="2"/>
  <c r="B1273" i="2" s="1"/>
  <c r="E1273" i="2" s="1"/>
  <c r="D1275" i="2" l="1"/>
  <c r="C1274" i="2"/>
  <c r="B1274" i="2" s="1"/>
  <c r="G1273" i="2"/>
  <c r="F1273" i="2"/>
  <c r="C1275" i="2" l="1"/>
  <c r="B1275" i="2" s="1"/>
  <c r="D1276" i="2"/>
  <c r="F1274" i="2"/>
  <c r="G1274" i="2"/>
  <c r="E1274" i="2"/>
  <c r="G1275" i="2" l="1"/>
  <c r="F1275" i="2"/>
  <c r="E1275" i="2"/>
  <c r="C1276" i="2"/>
  <c r="B1276" i="2" s="1"/>
  <c r="F1276" i="2" s="1"/>
  <c r="D1277" i="2"/>
  <c r="G1276" i="2" l="1"/>
  <c r="D1278" i="2"/>
  <c r="C1277" i="2"/>
  <c r="B1277" i="2" s="1"/>
  <c r="F1277" i="2" s="1"/>
  <c r="E1276" i="2"/>
  <c r="E1277" i="2" l="1"/>
  <c r="G1277" i="2"/>
  <c r="D1279" i="2"/>
  <c r="C1278" i="2"/>
  <c r="B1278" i="2" s="1"/>
  <c r="G1278" i="2" s="1"/>
  <c r="C1279" i="2" l="1"/>
  <c r="B1279" i="2" s="1"/>
  <c r="D1280" i="2"/>
  <c r="E1278" i="2"/>
  <c r="F1278" i="2"/>
  <c r="E1279" i="2" l="1"/>
  <c r="D1281" i="2"/>
  <c r="C1280" i="2"/>
  <c r="B1280" i="2" s="1"/>
  <c r="E1280" i="2" s="1"/>
  <c r="G1279" i="2"/>
  <c r="F1279" i="2"/>
  <c r="F1280" i="2" l="1"/>
  <c r="D1282" i="2"/>
  <c r="C1281" i="2"/>
  <c r="B1281" i="2" s="1"/>
  <c r="E1281" i="2" s="1"/>
  <c r="G1280" i="2"/>
  <c r="F1281" i="2" l="1"/>
  <c r="G1281" i="2"/>
  <c r="D1283" i="2"/>
  <c r="C1282" i="2"/>
  <c r="B1282" i="2" s="1"/>
  <c r="F1282" i="2" s="1"/>
  <c r="E1282" i="2" l="1"/>
  <c r="C1283" i="2"/>
  <c r="B1283" i="2" s="1"/>
  <c r="D1284" i="2"/>
  <c r="G1282" i="2"/>
  <c r="E1283" i="2" l="1"/>
  <c r="G1283" i="2"/>
  <c r="F1283" i="2"/>
  <c r="C1284" i="2"/>
  <c r="B1284" i="2" s="1"/>
  <c r="E1284" i="2" s="1"/>
  <c r="D1285" i="2"/>
  <c r="F1284" i="2" l="1"/>
  <c r="G1284" i="2"/>
  <c r="C1285" i="2"/>
  <c r="B1285" i="2" s="1"/>
  <c r="F1285" i="2" s="1"/>
  <c r="D1286" i="2"/>
  <c r="E1285" i="2" l="1"/>
  <c r="D1287" i="2"/>
  <c r="C1286" i="2"/>
  <c r="B1286" i="2" s="1"/>
  <c r="F1286" i="2" s="1"/>
  <c r="G1285" i="2"/>
  <c r="C1287" i="2" l="1"/>
  <c r="B1287" i="2" s="1"/>
  <c r="E1287" i="2" s="1"/>
  <c r="D1288" i="2"/>
  <c r="E1286" i="2"/>
  <c r="G1286" i="2"/>
  <c r="F1287" i="2" l="1"/>
  <c r="G1287" i="2"/>
  <c r="C1288" i="2"/>
  <c r="B1288" i="2" s="1"/>
  <c r="F1288" i="2" s="1"/>
  <c r="D1289" i="2"/>
  <c r="E1288" i="2" l="1"/>
  <c r="G1288" i="2"/>
  <c r="D1290" i="2"/>
  <c r="C1289" i="2"/>
  <c r="B1289" i="2" s="1"/>
  <c r="F1289" i="2" s="1"/>
  <c r="G1289" i="2" l="1"/>
  <c r="E1289" i="2"/>
  <c r="D1291" i="2"/>
  <c r="C1290" i="2"/>
  <c r="B1290" i="2" s="1"/>
  <c r="G1290" i="2" l="1"/>
  <c r="F1290" i="2"/>
  <c r="E1290" i="2"/>
  <c r="C1291" i="2"/>
  <c r="B1291" i="2" s="1"/>
  <c r="D1292" i="2"/>
  <c r="G1291" i="2" l="1"/>
  <c r="F1291" i="2"/>
  <c r="E1291" i="2"/>
  <c r="C1292" i="2"/>
  <c r="B1292" i="2" s="1"/>
  <c r="D1293" i="2"/>
  <c r="F1292" i="2" l="1"/>
  <c r="G1292" i="2"/>
  <c r="E1292" i="2"/>
  <c r="D1294" i="2"/>
  <c r="C1293" i="2"/>
  <c r="B1293" i="2" s="1"/>
  <c r="E1293" i="2" s="1"/>
  <c r="F1293" i="2" l="1"/>
  <c r="C1294" i="2"/>
  <c r="B1294" i="2" s="1"/>
  <c r="E1294" i="2" s="1"/>
  <c r="D1295" i="2"/>
  <c r="G1293" i="2"/>
  <c r="G1294" i="2" l="1"/>
  <c r="F1294" i="2"/>
  <c r="C1295" i="2"/>
  <c r="B1295" i="2" s="1"/>
  <c r="F1295" i="2" s="1"/>
  <c r="D1296" i="2"/>
  <c r="E1295" i="2" l="1"/>
  <c r="G1295" i="2"/>
  <c r="C1296" i="2"/>
  <c r="B1296" i="2" s="1"/>
  <c r="F1296" i="2" s="1"/>
  <c r="D1297" i="2"/>
  <c r="E1296" i="2" l="1"/>
  <c r="G1296" i="2"/>
  <c r="D1298" i="2"/>
  <c r="C1297" i="2"/>
  <c r="B1297" i="2" s="1"/>
  <c r="E1297" i="2" l="1"/>
  <c r="F1297" i="2"/>
  <c r="G1297" i="2"/>
  <c r="C1298" i="2"/>
  <c r="B1298" i="2" s="1"/>
  <c r="G1298" i="2" s="1"/>
  <c r="D1299" i="2"/>
  <c r="E1298" i="2" l="1"/>
  <c r="F1298" i="2"/>
  <c r="D1300" i="2"/>
  <c r="C1299" i="2"/>
  <c r="B1299" i="2" s="1"/>
  <c r="E1299" i="2" s="1"/>
  <c r="D1301" i="2" l="1"/>
  <c r="C1300" i="2"/>
  <c r="B1300" i="2" s="1"/>
  <c r="G1299" i="2"/>
  <c r="F1299" i="2"/>
  <c r="F1300" i="2" l="1"/>
  <c r="G1300" i="2"/>
  <c r="E1300" i="2"/>
  <c r="C1301" i="2"/>
  <c r="B1301" i="2" s="1"/>
  <c r="E1301" i="2" s="1"/>
  <c r="D1302" i="2"/>
  <c r="F1301" i="2" l="1"/>
  <c r="G1301" i="2"/>
  <c r="C1302" i="2"/>
  <c r="B1302" i="2" s="1"/>
  <c r="F1302" i="2" s="1"/>
  <c r="D1303" i="2"/>
  <c r="G1302" i="2" l="1"/>
  <c r="E1302" i="2"/>
  <c r="C1303" i="2"/>
  <c r="B1303" i="2" s="1"/>
  <c r="G1303" i="2" s="1"/>
  <c r="D1304" i="2"/>
  <c r="F1303" i="2" l="1"/>
  <c r="E1303" i="2"/>
  <c r="C1304" i="2"/>
  <c r="B1304" i="2" s="1"/>
  <c r="G1304" i="2" s="1"/>
  <c r="D1305" i="2"/>
  <c r="E1304" i="2" l="1"/>
  <c r="F1304" i="2"/>
  <c r="D1306" i="2"/>
  <c r="C1305" i="2"/>
  <c r="B1305" i="2" s="1"/>
  <c r="D1307" i="2" l="1"/>
  <c r="C1306" i="2"/>
  <c r="B1306" i="2" s="1"/>
  <c r="F1306" i="2" s="1"/>
  <c r="G1305" i="2"/>
  <c r="F1305" i="2"/>
  <c r="E1305" i="2"/>
  <c r="E1306" i="2" l="1"/>
  <c r="G1306" i="2"/>
  <c r="D1308" i="2"/>
  <c r="C1307" i="2"/>
  <c r="B1307" i="2" s="1"/>
  <c r="G1307" i="2" s="1"/>
  <c r="F1307" i="2" l="1"/>
  <c r="E1307" i="2"/>
  <c r="D1309" i="2"/>
  <c r="C1308" i="2"/>
  <c r="B1308" i="2" s="1"/>
  <c r="G1308" i="2" s="1"/>
  <c r="F1308" i="2" l="1"/>
  <c r="E1308" i="2"/>
  <c r="D1310" i="2"/>
  <c r="C1309" i="2"/>
  <c r="B1309" i="2" s="1"/>
  <c r="F1309" i="2" l="1"/>
  <c r="E1309" i="2"/>
  <c r="G1309" i="2"/>
  <c r="D1311" i="2"/>
  <c r="C1310" i="2"/>
  <c r="B1310" i="2" s="1"/>
  <c r="E1310" i="2" s="1"/>
  <c r="F1310" i="2" l="1"/>
  <c r="G1310" i="2"/>
  <c r="D1312" i="2"/>
  <c r="C1311" i="2"/>
  <c r="B1311" i="2" s="1"/>
  <c r="G1311" i="2" s="1"/>
  <c r="E1311" i="2" l="1"/>
  <c r="F1311" i="2"/>
  <c r="C1312" i="2"/>
  <c r="B1312" i="2" s="1"/>
  <c r="E1312" i="2" s="1"/>
  <c r="D1313" i="2"/>
  <c r="D1314" i="2" l="1"/>
  <c r="C1313" i="2"/>
  <c r="B1313" i="2" s="1"/>
  <c r="G1312" i="2"/>
  <c r="F1312" i="2"/>
  <c r="F1313" i="2" l="1"/>
  <c r="G1313" i="2"/>
  <c r="E1313" i="2"/>
  <c r="C1314" i="2"/>
  <c r="B1314" i="2" s="1"/>
  <c r="E1314" i="2" s="1"/>
  <c r="D1315" i="2"/>
  <c r="G1314" i="2" l="1"/>
  <c r="F1314" i="2"/>
  <c r="C1315" i="2"/>
  <c r="B1315" i="2" s="1"/>
  <c r="G1315" i="2" s="1"/>
  <c r="D1316" i="2"/>
  <c r="F1315" i="2" l="1"/>
  <c r="E1315" i="2"/>
  <c r="D1317" i="2"/>
  <c r="C1316" i="2"/>
  <c r="B1316" i="2" s="1"/>
  <c r="F1316" i="2" s="1"/>
  <c r="E1316" i="2" l="1"/>
  <c r="G1316" i="2"/>
  <c r="D1318" i="2"/>
  <c r="C1317" i="2"/>
  <c r="B1317" i="2" s="1"/>
  <c r="E1317" i="2" l="1"/>
  <c r="F1317" i="2"/>
  <c r="G1317" i="2"/>
  <c r="C1318" i="2"/>
  <c r="B1318" i="2" s="1"/>
  <c r="E1318" i="2" s="1"/>
  <c r="D1319" i="2"/>
  <c r="F1318" i="2" l="1"/>
  <c r="G1318" i="2"/>
  <c r="D1320" i="2"/>
  <c r="C1319" i="2"/>
  <c r="B1319" i="2" s="1"/>
  <c r="F1319" i="2" s="1"/>
  <c r="G1319" i="2" l="1"/>
  <c r="E1319" i="2"/>
  <c r="C1320" i="2"/>
  <c r="B1320" i="2" s="1"/>
  <c r="E1320" i="2" s="1"/>
  <c r="D1321" i="2"/>
  <c r="G1320" i="2" l="1"/>
  <c r="D1322" i="2"/>
  <c r="C1321" i="2"/>
  <c r="B1321" i="2" s="1"/>
  <c r="F1321" i="2" s="1"/>
  <c r="F1320" i="2"/>
  <c r="G1321" i="2" l="1"/>
  <c r="C1322" i="2"/>
  <c r="B1322" i="2" s="1"/>
  <c r="G1322" i="2" s="1"/>
  <c r="D1323" i="2"/>
  <c r="E1321" i="2"/>
  <c r="F1322" i="2" l="1"/>
  <c r="D1324" i="2"/>
  <c r="C1323" i="2"/>
  <c r="B1323" i="2" s="1"/>
  <c r="G1323" i="2" s="1"/>
  <c r="E1322" i="2"/>
  <c r="F1323" i="2" l="1"/>
  <c r="C1324" i="2"/>
  <c r="B1324" i="2" s="1"/>
  <c r="E1324" i="2" s="1"/>
  <c r="D1325" i="2"/>
  <c r="E1323" i="2"/>
  <c r="G1324" i="2" l="1"/>
  <c r="D1326" i="2"/>
  <c r="C1325" i="2"/>
  <c r="B1325" i="2" s="1"/>
  <c r="E1325" i="2" s="1"/>
  <c r="F1324" i="2"/>
  <c r="G1325" i="2" l="1"/>
  <c r="C1326" i="2"/>
  <c r="B1326" i="2" s="1"/>
  <c r="G1326" i="2" s="1"/>
  <c r="D1327" i="2"/>
  <c r="F1325" i="2"/>
  <c r="E1326" i="2" l="1"/>
  <c r="C1327" i="2"/>
  <c r="B1327" i="2" s="1"/>
  <c r="D1328" i="2"/>
  <c r="F1326" i="2"/>
  <c r="E1327" i="2" l="1"/>
  <c r="F1327" i="2"/>
  <c r="C1328" i="2"/>
  <c r="B1328" i="2" s="1"/>
  <c r="E1328" i="2" s="1"/>
  <c r="D1329" i="2"/>
  <c r="G1327" i="2"/>
  <c r="G1328" i="2" l="1"/>
  <c r="D1330" i="2"/>
  <c r="C1329" i="2"/>
  <c r="B1329" i="2" s="1"/>
  <c r="F1328" i="2"/>
  <c r="F1329" i="2" l="1"/>
  <c r="E1329" i="2"/>
  <c r="G1329" i="2"/>
  <c r="C1330" i="2"/>
  <c r="B1330" i="2" s="1"/>
  <c r="G1330" i="2" s="1"/>
  <c r="D1331" i="2"/>
  <c r="E1330" i="2" l="1"/>
  <c r="F1330" i="2"/>
  <c r="D1332" i="2"/>
  <c r="C1331" i="2"/>
  <c r="B1331" i="2" s="1"/>
  <c r="C1332" i="2" l="1"/>
  <c r="B1332" i="2" s="1"/>
  <c r="E1332" i="2" s="1"/>
  <c r="D1333" i="2"/>
  <c r="G1331" i="2"/>
  <c r="E1331" i="2"/>
  <c r="F1331" i="2"/>
  <c r="F1332" i="2" l="1"/>
  <c r="G1332" i="2"/>
  <c r="D1334" i="2"/>
  <c r="C1333" i="2"/>
  <c r="B1333" i="2" s="1"/>
  <c r="E1333" i="2" s="1"/>
  <c r="G1333" i="2" l="1"/>
  <c r="C1334" i="2"/>
  <c r="B1334" i="2" s="1"/>
  <c r="G1334" i="2" s="1"/>
  <c r="D1335" i="2"/>
  <c r="F1333" i="2"/>
  <c r="F1334" i="2" l="1"/>
  <c r="C1335" i="2"/>
  <c r="B1335" i="2" s="1"/>
  <c r="G1335" i="2" s="1"/>
  <c r="D1336" i="2"/>
  <c r="E1334" i="2"/>
  <c r="F1335" i="2" l="1"/>
  <c r="D1337" i="2"/>
  <c r="C1336" i="2"/>
  <c r="B1336" i="2" s="1"/>
  <c r="E1336" i="2" s="1"/>
  <c r="E1335" i="2"/>
  <c r="F1336" i="2" l="1"/>
  <c r="D1338" i="2"/>
  <c r="C1337" i="2"/>
  <c r="B1337" i="2" s="1"/>
  <c r="G1337" i="2" s="1"/>
  <c r="G1336" i="2"/>
  <c r="F1337" i="2" l="1"/>
  <c r="D1339" i="2"/>
  <c r="C1338" i="2"/>
  <c r="B1338" i="2" s="1"/>
  <c r="E1337" i="2"/>
  <c r="E1338" i="2" l="1"/>
  <c r="F1338" i="2"/>
  <c r="D1340" i="2"/>
  <c r="C1339" i="2"/>
  <c r="B1339" i="2" s="1"/>
  <c r="G1339" i="2" s="1"/>
  <c r="G1338" i="2"/>
  <c r="E1339" i="2" l="1"/>
  <c r="C1340" i="2"/>
  <c r="B1340" i="2" s="1"/>
  <c r="E1340" i="2" s="1"/>
  <c r="F1339" i="2"/>
  <c r="G1340" i="2" l="1"/>
  <c r="F1340" i="2"/>
  <c r="M4" i="2" s="1"/>
  <c r="P4" i="2" l="1"/>
  <c r="O5" i="2"/>
  <c r="P5" i="2" l="1"/>
  <c r="Q4" i="2"/>
  <c r="Q5" i="2" l="1"/>
  <c r="R4" i="2"/>
  <c r="S4" i="2" l="1"/>
  <c r="R5" i="2"/>
  <c r="S5" i="2" l="1"/>
  <c r="T4" i="2"/>
  <c r="T5" i="2" l="1"/>
  <c r="U4" i="2"/>
  <c r="U5" i="2" l="1"/>
  <c r="V4" i="2"/>
  <c r="V5" i="2" l="1"/>
  <c r="W4" i="2"/>
  <c r="W5" i="2" l="1"/>
  <c r="X4" i="2"/>
  <c r="X5" i="2" l="1"/>
  <c r="Y4" i="2"/>
  <c r="Z4" i="2" l="1"/>
  <c r="Y5" i="2"/>
  <c r="Z5" i="2" l="1"/>
  <c r="AA4" i="2"/>
  <c r="AA5" i="2" l="1"/>
  <c r="AB4" i="2"/>
  <c r="AC4" i="2" l="1"/>
  <c r="AB5" i="2"/>
  <c r="AD4" i="2" l="1"/>
  <c r="AC5" i="2"/>
  <c r="AD5" i="2" l="1"/>
  <c r="AE4" i="2"/>
  <c r="AE5" i="2" l="1"/>
  <c r="AF4" i="2"/>
  <c r="AG4" i="2" l="1"/>
  <c r="AF5" i="2"/>
  <c r="AH4" i="2" l="1"/>
  <c r="AG5" i="2"/>
  <c r="AH5" i="2" l="1"/>
  <c r="AI4" i="2"/>
  <c r="AJ4" i="2" l="1"/>
  <c r="AI5" i="2"/>
  <c r="AJ5" i="2" l="1"/>
  <c r="AK4" i="2"/>
  <c r="AL4" i="2" l="1"/>
  <c r="AK5" i="2"/>
  <c r="AL5" i="2" l="1"/>
  <c r="AM4" i="2"/>
  <c r="AM5" i="2" l="1"/>
  <c r="AN4" i="2"/>
  <c r="AN5" i="2" l="1"/>
  <c r="AO4" i="2"/>
  <c r="AO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 Casanova</author>
  </authors>
  <commentList>
    <comment ref="F4" authorId="0" shapeId="0" xr:uid="{668D56E3-FB5C-46B1-9EDA-C9E177E06892}">
      <text>
        <r>
          <rPr>
            <b/>
            <sz val="9"/>
            <color indexed="81"/>
            <rFont val="Tahoma"/>
            <charset val="1"/>
          </rPr>
          <t>Gustavo Casanova:</t>
        </r>
        <r>
          <rPr>
            <sz val="9"/>
            <color indexed="81"/>
            <rFont val="Tahoma"/>
            <charset val="1"/>
          </rPr>
          <t xml:space="preserve">
Please enter the valve switching slots number into which the time unit (typically 10 seconds) will be divided.
E.g.: Entering 6 means that in 10 seconds there will be 6 divisions with 16.66% of the time each. That is, the minimum time that a valve will remain open or closed before it can be switched will be 16.66 seconds.
The time each valve remains open will be added and always sum 100%. For example, to obtain an "X" heat power, valve-3 could be opened 16.66% of the time, valve-2 33.32% and the valve-1 50%, the opening thereof being mutually exclusive.</t>
        </r>
      </text>
    </comment>
    <comment ref="K4" authorId="0" shapeId="0" xr:uid="{58B0A085-F36D-44E8-9036-5CF1F7767A48}">
      <text>
        <r>
          <rPr>
            <b/>
            <sz val="9"/>
            <color indexed="81"/>
            <rFont val="Tahoma"/>
            <charset val="1"/>
          </rPr>
          <t>Gustavo Casanova:</t>
        </r>
        <r>
          <rPr>
            <sz val="9"/>
            <color indexed="81"/>
            <rFont val="Tahoma"/>
            <charset val="1"/>
          </rPr>
          <t xml:space="preserve">
This value shows the intervals' number that DHW temperature knob should have across the full range (0-1023) to distribute the desired temperatures.</t>
        </r>
      </text>
    </comment>
    <comment ref="K6" authorId="0" shapeId="0" xr:uid="{2016D902-0933-42F9-B3FD-E23837A79E0F}">
      <text>
        <r>
          <rPr>
            <b/>
            <sz val="9"/>
            <color indexed="81"/>
            <rFont val="Tahoma"/>
            <charset val="1"/>
          </rPr>
          <t>Gustavo Casanova:</t>
        </r>
        <r>
          <rPr>
            <sz val="9"/>
            <color indexed="81"/>
            <rFont val="Tahoma"/>
            <charset val="1"/>
          </rPr>
          <t xml:space="preserve">
Please enter here the value that will determine the maximum heat output obtained by moving the DHW temperature knob to full scale.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 Casanova</author>
  </authors>
  <commentList>
    <comment ref="F4" authorId="0" shapeId="0" xr:uid="{27AF8EE8-78CE-40CF-8BE7-97423B54FA2C}">
      <text>
        <r>
          <rPr>
            <b/>
            <sz val="9"/>
            <color indexed="81"/>
            <rFont val="Tahoma"/>
            <charset val="1"/>
          </rPr>
          <t>Gustavo Casanova:</t>
        </r>
        <r>
          <rPr>
            <sz val="9"/>
            <color indexed="81"/>
            <rFont val="Tahoma"/>
            <charset val="1"/>
          </rPr>
          <t xml:space="preserve">
Please enter the valve switching slots number into which the time unit (typically 10 seconds) will be divided.
E.g.: Entering 6 means that in 10 seconds there will be 6 divisions with 16.66% of the time each. That is, the minimum time that a valve will remain open or closed before it can be switched will be 16.66 seconds.
The time each valve remains open will be added and always sum 100%. For example, to obtain an "X" heat power, valve-3 could be opened 16.66% of the time, valve-2 33.32% and the valve-1 50%, the opening thereof being mutually exclusive.</t>
        </r>
      </text>
    </comment>
    <comment ref="K4" authorId="0" shapeId="0" xr:uid="{3ADDBC8D-9D19-48E8-811D-1F1B6F3B19D3}">
      <text>
        <r>
          <rPr>
            <b/>
            <sz val="9"/>
            <color indexed="81"/>
            <rFont val="Tahoma"/>
            <charset val="1"/>
          </rPr>
          <t>Gustavo Casanova:</t>
        </r>
        <r>
          <rPr>
            <sz val="9"/>
            <color indexed="81"/>
            <rFont val="Tahoma"/>
            <charset val="1"/>
          </rPr>
          <t xml:space="preserve">
This value shows the intervals' number that DHW temperature knob should have across the full range (0-1023) to distribute the desired temperatures.</t>
        </r>
      </text>
    </comment>
    <comment ref="K6" authorId="0" shapeId="0" xr:uid="{9DF44672-09C1-4E18-8541-06B3D55ADF5E}">
      <text>
        <r>
          <rPr>
            <b/>
            <sz val="9"/>
            <color indexed="81"/>
            <rFont val="Tahoma"/>
            <charset val="1"/>
          </rPr>
          <t>Gustavo Casanova:</t>
        </r>
        <r>
          <rPr>
            <sz val="9"/>
            <color indexed="81"/>
            <rFont val="Tahoma"/>
            <charset val="1"/>
          </rPr>
          <t xml:space="preserve">
Please enter here the value that will determine the maximum heat output obtained by moving the DHW temperature knob to full scale.</t>
        </r>
      </text>
    </comment>
  </commentList>
</comments>
</file>

<file path=xl/sharedStrings.xml><?xml version="1.0" encoding="utf-8"?>
<sst xmlns="http://schemas.openxmlformats.org/spreadsheetml/2006/main" count="190" uniqueCount="60">
  <si>
    <t>Power</t>
  </si>
  <si>
    <t>Cost</t>
  </si>
  <si>
    <t>%Time</t>
  </si>
  <si>
    <t>Valve characteristics</t>
  </si>
  <si>
    <t>Valve</t>
  </si>
  <si>
    <t>G20 m3/h</t>
  </si>
  <si>
    <t>Valve-1</t>
  </si>
  <si>
    <t>Valve-2</t>
  </si>
  <si>
    <t>Valve-3</t>
  </si>
  <si>
    <t>Search</t>
  </si>
  <si>
    <t>*</t>
  </si>
  <si>
    <t>Step</t>
  </si>
  <si>
    <t>Kcal/h</t>
  </si>
  <si>
    <t>Time Tot</t>
  </si>
  <si>
    <t>Combinations</t>
  </si>
  <si>
    <t>Valves</t>
  </si>
  <si>
    <t>From</t>
  </si>
  <si>
    <t>To</t>
  </si>
  <si>
    <t>Heat</t>
  </si>
  <si>
    <t>100/</t>
  </si>
  <si>
    <t>Knob ADC</t>
  </si>
  <si>
    <t>Knob steps</t>
  </si>
  <si>
    <t>Knob step 1</t>
  </si>
  <si>
    <t>Knob step 2</t>
  </si>
  <si>
    <t>Knob step 4</t>
  </si>
  <si>
    <t>Knob step 5</t>
  </si>
  <si>
    <t>Knob step 6</t>
  </si>
  <si>
    <t>Knob step 7</t>
  </si>
  <si>
    <t>Knob step 8</t>
  </si>
  <si>
    <t>Knob step 9</t>
  </si>
  <si>
    <t>Knob step 10</t>
  </si>
  <si>
    <t>Knob step 11</t>
  </si>
  <si>
    <t>Knob step 12</t>
  </si>
  <si>
    <t>Knob step 13</t>
  </si>
  <si>
    <t>Knob step 14</t>
  </si>
  <si>
    <t>Knob step 15</t>
  </si>
  <si>
    <t>Knob step 16</t>
  </si>
  <si>
    <t>Knob step 17</t>
  </si>
  <si>
    <t>Knob step 18</t>
  </si>
  <si>
    <t>Knob step 19</t>
  </si>
  <si>
    <t>Knob step 20</t>
  </si>
  <si>
    <t>Knob step 21</t>
  </si>
  <si>
    <t>Knob step 22</t>
  </si>
  <si>
    <t>Knob step 23</t>
  </si>
  <si>
    <t>Knob step 24</t>
  </si>
  <si>
    <t>Knob step 25</t>
  </si>
  <si>
    <t>Knob step 26</t>
  </si>
  <si>
    <t>Knob step 27</t>
  </si>
  <si>
    <t>Max Kcal/h</t>
  </si>
  <si>
    <t>Min Kcal/h</t>
  </si>
  <si>
    <t>Step value</t>
  </si>
  <si>
    <t>Time slots</t>
  </si>
  <si>
    <t>Slot time %</t>
  </si>
  <si>
    <t>V-1</t>
  </si>
  <si>
    <t>V-2</t>
  </si>
  <si>
    <t>V-3</t>
  </si>
  <si>
    <t>Sum</t>
  </si>
  <si>
    <t>G20_m3</t>
  </si>
  <si>
    <t>String</t>
  </si>
  <si>
    <t>Heat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</si>
</sst>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9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1" applyFont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0" fillId="2" borderId="0" xfId="1" applyFont="1" applyFill="1"/>
    <xf numFmtId="0" fontId="0" fillId="2" borderId="0" xfId="0" applyFill="1"/>
    <xf numFmtId="164" fontId="0" fillId="2" borderId="0" xfId="0" applyNumberFormat="1" applyFill="1"/>
    <xf numFmtId="164" fontId="0" fillId="0" borderId="0" xfId="0" applyNumberFormat="1"/>
    <xf numFmtId="0" fontId="1" fillId="0" borderId="2" xfId="0" applyFont="1" applyBorder="1"/>
    <xf numFmtId="9" fontId="1" fillId="2" borderId="2" xfId="1" applyFont="1" applyFill="1" applyBorder="1"/>
    <xf numFmtId="0" fontId="1" fillId="2" borderId="2" xfId="0" applyFont="1" applyFill="1" applyBorder="1"/>
    <xf numFmtId="164" fontId="1" fillId="2" borderId="3" xfId="0" applyNumberFormat="1" applyFont="1" applyFill="1" applyBorder="1"/>
    <xf numFmtId="0" fontId="0" fillId="0" borderId="0" xfId="0" applyBorder="1"/>
    <xf numFmtId="9" fontId="0" fillId="0" borderId="0" xfId="1" applyFont="1" applyFill="1"/>
    <xf numFmtId="0" fontId="0" fillId="0" borderId="0" xfId="0" applyBorder="1" applyAlignment="1">
      <alignment horizontal="center"/>
    </xf>
    <xf numFmtId="9" fontId="0" fillId="0" borderId="0" xfId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0" fillId="0" borderId="0" xfId="0" applyNumberFormat="1" applyFill="1"/>
    <xf numFmtId="9" fontId="0" fillId="0" borderId="0" xfId="1" applyFont="1" applyBorder="1"/>
    <xf numFmtId="3" fontId="0" fillId="0" borderId="0" xfId="0" applyNumberFormat="1" applyFill="1" applyBorder="1"/>
    <xf numFmtId="164" fontId="0" fillId="0" borderId="0" xfId="0" applyNumberFormat="1" applyBorder="1"/>
    <xf numFmtId="3" fontId="1" fillId="2" borderId="2" xfId="0" applyNumberFormat="1" applyFont="1" applyFill="1" applyBorder="1"/>
    <xf numFmtId="9" fontId="0" fillId="2" borderId="0" xfId="1" applyFont="1" applyFill="1" applyBorder="1"/>
    <xf numFmtId="3" fontId="0" fillId="2" borderId="0" xfId="0" applyNumberFormat="1" applyFill="1" applyBorder="1"/>
    <xf numFmtId="164" fontId="0" fillId="2" borderId="0" xfId="0" applyNumberFormat="1" applyFill="1" applyBorder="1"/>
    <xf numFmtId="0" fontId="0" fillId="2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0" fillId="0" borderId="0" xfId="1" applyNumberFormat="1" applyFont="1"/>
    <xf numFmtId="9" fontId="1" fillId="0" borderId="2" xfId="1" applyFont="1" applyBorder="1"/>
    <xf numFmtId="3" fontId="1" fillId="0" borderId="2" xfId="0" applyNumberFormat="1" applyFont="1" applyFill="1" applyBorder="1"/>
    <xf numFmtId="164" fontId="1" fillId="0" borderId="2" xfId="0" applyNumberFormat="1" applyFont="1" applyBorder="1"/>
    <xf numFmtId="1" fontId="1" fillId="0" borderId="3" xfId="1" applyNumberFormat="1" applyFont="1" applyBorder="1"/>
    <xf numFmtId="1" fontId="0" fillId="0" borderId="0" xfId="0" applyNumberFormat="1"/>
    <xf numFmtId="9" fontId="1" fillId="0" borderId="0" xfId="1" applyFont="1"/>
    <xf numFmtId="3" fontId="1" fillId="0" borderId="0" xfId="0" applyNumberFormat="1" applyFont="1" applyFill="1"/>
    <xf numFmtId="164" fontId="1" fillId="0" borderId="0" xfId="0" applyNumberFormat="1" applyFont="1"/>
    <xf numFmtId="1" fontId="1" fillId="0" borderId="0" xfId="1" applyNumberFormat="1" applyFont="1"/>
    <xf numFmtId="1" fontId="0" fillId="0" borderId="0" xfId="1" applyNumberFormat="1" applyFont="1" applyBorder="1"/>
    <xf numFmtId="1" fontId="2" fillId="0" borderId="0" xfId="1" applyNumberFormat="1" applyFont="1" applyBorder="1"/>
    <xf numFmtId="0" fontId="1" fillId="0" borderId="3" xfId="0" applyFont="1" applyBorder="1"/>
    <xf numFmtId="0" fontId="1" fillId="0" borderId="0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0" xfId="0" applyNumberFormat="1" applyFill="1" applyAlignment="1">
      <alignment horizontal="center"/>
    </xf>
    <xf numFmtId="165" fontId="0" fillId="0" borderId="0" xfId="1" applyNumberFormat="1" applyFont="1" applyAlignment="1">
      <alignment horizontal="center"/>
    </xf>
    <xf numFmtId="1" fontId="0" fillId="3" borderId="0" xfId="0" applyNumberFormat="1" applyFill="1" applyBorder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3" fontId="0" fillId="3" borderId="0" xfId="0" applyNumberFormat="1" applyFill="1" applyAlignment="1">
      <alignment horizontal="center"/>
    </xf>
    <xf numFmtId="9" fontId="1" fillId="0" borderId="1" xfId="1" applyFont="1" applyBorder="1"/>
    <xf numFmtId="164" fontId="1" fillId="0" borderId="3" xfId="0" applyNumberFormat="1" applyFont="1" applyBorder="1"/>
    <xf numFmtId="3" fontId="0" fillId="0" borderId="0" xfId="0" applyNumberFormat="1"/>
    <xf numFmtId="0" fontId="1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4" xfId="0" applyFont="1" applyBorder="1" applyAlignment="1">
      <alignment horizontal="left"/>
    </xf>
  </cellXfs>
  <cellStyles count="2">
    <cellStyle name="Normal" xfId="0" builtinId="0"/>
    <cellStyle name="Percent" xfId="1" builtinId="5"/>
  </cellStyles>
  <dxfs count="10">
    <dxf>
      <font>
        <color theme="0"/>
      </font>
      <fill>
        <patternFill>
          <bgColor theme="0" tint="-0.34998626667073579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B0F0"/>
        </patternFill>
      </fill>
    </dxf>
    <dxf>
      <font>
        <color theme="0"/>
      </font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CCFF99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BA88-A765-4701-917B-81E571016397}">
  <dimension ref="B2:BN1340"/>
  <sheetViews>
    <sheetView workbookViewId="0">
      <selection activeCell="K5" sqref="K5"/>
    </sheetView>
  </sheetViews>
  <sheetFormatPr defaultColWidth="9.140625" defaultRowHeight="15" x14ac:dyDescent="0.25"/>
  <cols>
    <col min="1" max="1" width="2.7109375" customWidth="1"/>
    <col min="2" max="9" width="12.7109375" customWidth="1"/>
    <col min="10" max="10" width="13.42578125" bestFit="1" customWidth="1"/>
    <col min="11" max="11" width="10.85546875" bestFit="1" customWidth="1"/>
    <col min="12" max="12" width="9.7109375" bestFit="1" customWidth="1"/>
    <col min="13" max="13" width="10.7109375" bestFit="1" customWidth="1"/>
    <col min="14" max="14" width="2.140625" customWidth="1"/>
    <col min="15" max="114" width="12.7109375" customWidth="1"/>
  </cols>
  <sheetData>
    <row r="2" spans="2:66" x14ac:dyDescent="0.25">
      <c r="B2" s="1" t="s">
        <v>3</v>
      </c>
      <c r="C2" s="1"/>
      <c r="D2" s="1"/>
      <c r="I2" s="16"/>
    </row>
    <row r="3" spans="2:66" x14ac:dyDescent="0.25">
      <c r="B3" s="1" t="s">
        <v>4</v>
      </c>
      <c r="C3" s="5" t="s">
        <v>0</v>
      </c>
      <c r="D3" s="5" t="s">
        <v>5</v>
      </c>
      <c r="F3" s="21" t="s">
        <v>51</v>
      </c>
      <c r="G3" s="21" t="s">
        <v>13</v>
      </c>
      <c r="H3" s="21" t="s">
        <v>52</v>
      </c>
      <c r="I3" s="21" t="s">
        <v>15</v>
      </c>
      <c r="J3" s="21" t="s">
        <v>14</v>
      </c>
      <c r="K3" s="46" t="s">
        <v>21</v>
      </c>
      <c r="L3" s="46" t="s">
        <v>20</v>
      </c>
      <c r="M3" s="46" t="s">
        <v>50</v>
      </c>
      <c r="O3" s="46" t="s">
        <v>22</v>
      </c>
      <c r="P3" s="46" t="s">
        <v>23</v>
      </c>
      <c r="Q3" s="46" t="s">
        <v>23</v>
      </c>
      <c r="R3" s="46" t="s">
        <v>24</v>
      </c>
      <c r="S3" s="46" t="s">
        <v>25</v>
      </c>
      <c r="T3" s="46" t="s">
        <v>26</v>
      </c>
      <c r="U3" s="46" t="s">
        <v>27</v>
      </c>
      <c r="V3" s="46" t="s">
        <v>28</v>
      </c>
      <c r="W3" s="46" t="s">
        <v>29</v>
      </c>
      <c r="X3" s="46" t="s">
        <v>30</v>
      </c>
      <c r="Y3" s="46" t="s">
        <v>31</v>
      </c>
      <c r="Z3" s="46" t="s">
        <v>32</v>
      </c>
      <c r="AA3" s="46" t="s">
        <v>33</v>
      </c>
      <c r="AB3" s="46" t="s">
        <v>34</v>
      </c>
      <c r="AC3" s="46" t="s">
        <v>35</v>
      </c>
      <c r="AD3" s="46" t="s">
        <v>36</v>
      </c>
      <c r="AE3" s="46" t="s">
        <v>37</v>
      </c>
      <c r="AF3" s="46" t="s">
        <v>38</v>
      </c>
      <c r="AG3" s="46" t="s">
        <v>39</v>
      </c>
      <c r="AH3" s="46" t="s">
        <v>40</v>
      </c>
      <c r="AI3" s="46" t="s">
        <v>41</v>
      </c>
      <c r="AJ3" s="46" t="s">
        <v>42</v>
      </c>
      <c r="AK3" s="46" t="s">
        <v>43</v>
      </c>
      <c r="AL3" s="46" t="s">
        <v>44</v>
      </c>
      <c r="AM3" s="46" t="s">
        <v>45</v>
      </c>
      <c r="AN3" s="46" t="s">
        <v>46</v>
      </c>
      <c r="AO3" s="46" t="s">
        <v>47</v>
      </c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</row>
    <row r="4" spans="2:66" x14ac:dyDescent="0.25">
      <c r="B4" t="s">
        <v>6</v>
      </c>
      <c r="C4" s="6">
        <v>7000</v>
      </c>
      <c r="D4" s="7">
        <v>0.87</v>
      </c>
      <c r="F4" s="50">
        <v>6</v>
      </c>
      <c r="G4" s="19">
        <v>1</v>
      </c>
      <c r="H4" s="51">
        <f>$G$4/$F$4</f>
        <v>0.16666666666666666</v>
      </c>
      <c r="I4" s="20">
        <f>COUNTA(B4:B6)</f>
        <v>3</v>
      </c>
      <c r="J4" s="20">
        <f>(F4+1)^I4</f>
        <v>343</v>
      </c>
      <c r="K4" s="52">
        <v>1</v>
      </c>
      <c r="L4" s="2">
        <v>1023</v>
      </c>
      <c r="M4" s="2">
        <f>ROUND(L4/K4,0)</f>
        <v>1023</v>
      </c>
      <c r="O4" s="2">
        <f>0</f>
        <v>0</v>
      </c>
      <c r="P4" s="47">
        <f>IF(O4+($M$4)&lt;=$L$4,O4+($M$4),$L$4)</f>
        <v>1023</v>
      </c>
      <c r="Q4" s="47">
        <f>IF(P4+($M$4)&lt;=$L$4,P4+($M$4),$L$4)</f>
        <v>1023</v>
      </c>
      <c r="R4" s="47">
        <f t="shared" ref="R4:AN4" si="0">IF(Q4+($M$4)&lt;=$L$4,Q4+($M$4),$L$4)</f>
        <v>1023</v>
      </c>
      <c r="S4" s="47">
        <f t="shared" si="0"/>
        <v>1023</v>
      </c>
      <c r="T4" s="47">
        <f t="shared" si="0"/>
        <v>1023</v>
      </c>
      <c r="U4" s="47">
        <f t="shared" si="0"/>
        <v>1023</v>
      </c>
      <c r="V4" s="47">
        <f t="shared" si="0"/>
        <v>1023</v>
      </c>
      <c r="W4" s="47">
        <f t="shared" si="0"/>
        <v>1023</v>
      </c>
      <c r="X4" s="47">
        <f t="shared" si="0"/>
        <v>1023</v>
      </c>
      <c r="Y4" s="47">
        <f t="shared" si="0"/>
        <v>1023</v>
      </c>
      <c r="Z4" s="47">
        <f t="shared" si="0"/>
        <v>1023</v>
      </c>
      <c r="AA4" s="47">
        <f t="shared" si="0"/>
        <v>1023</v>
      </c>
      <c r="AB4" s="47">
        <f t="shared" si="0"/>
        <v>1023</v>
      </c>
      <c r="AC4" s="47">
        <f t="shared" si="0"/>
        <v>1023</v>
      </c>
      <c r="AD4" s="47">
        <f t="shared" si="0"/>
        <v>1023</v>
      </c>
      <c r="AE4" s="47">
        <f t="shared" si="0"/>
        <v>1023</v>
      </c>
      <c r="AF4" s="47">
        <f t="shared" si="0"/>
        <v>1023</v>
      </c>
      <c r="AG4" s="47">
        <f t="shared" si="0"/>
        <v>1023</v>
      </c>
      <c r="AH4" s="47">
        <f t="shared" si="0"/>
        <v>1023</v>
      </c>
      <c r="AI4" s="47">
        <f t="shared" si="0"/>
        <v>1023</v>
      </c>
      <c r="AJ4" s="47">
        <f t="shared" si="0"/>
        <v>1023</v>
      </c>
      <c r="AK4" s="47">
        <f t="shared" si="0"/>
        <v>1023</v>
      </c>
      <c r="AL4" s="47">
        <f t="shared" si="0"/>
        <v>1023</v>
      </c>
      <c r="AM4" s="47">
        <f t="shared" si="0"/>
        <v>1023</v>
      </c>
      <c r="AN4" s="47">
        <f t="shared" si="0"/>
        <v>1023</v>
      </c>
      <c r="AO4" s="47">
        <f>IF(AN4+($M$4)&lt;=$L$4,AN4+($M$4),$L$4)</f>
        <v>1023</v>
      </c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7"/>
      <c r="BN4" s="47"/>
    </row>
    <row r="5" spans="2:66" x14ac:dyDescent="0.25">
      <c r="B5" t="s">
        <v>7</v>
      </c>
      <c r="C5" s="6">
        <v>12000</v>
      </c>
      <c r="D5" s="7">
        <v>1.46</v>
      </c>
      <c r="F5" s="2"/>
      <c r="G5" s="2"/>
      <c r="H5" s="2"/>
      <c r="I5" s="18"/>
      <c r="J5" s="3" t="s">
        <v>49</v>
      </c>
      <c r="K5" s="3" t="s">
        <v>48</v>
      </c>
      <c r="L5" s="2"/>
      <c r="M5" s="2"/>
      <c r="O5" s="47">
        <f>IF(O4+($M$4-1)&lt;=$L$4, O4+($M$4-1), $L$4)</f>
        <v>1022</v>
      </c>
      <c r="P5" s="47">
        <f t="shared" ref="P5:AO5" si="1">IF(P4+($M$4-1)&lt;=$L$4, P4+($M$4-1), $L$4)</f>
        <v>1023</v>
      </c>
      <c r="Q5" s="47">
        <f t="shared" si="1"/>
        <v>1023</v>
      </c>
      <c r="R5" s="47">
        <f t="shared" ref="R5" si="2">IF(R4+($M$4-1)&lt;=$L$4, R4+($M$4-1), $L$4)</f>
        <v>1023</v>
      </c>
      <c r="S5" s="47">
        <f t="shared" ref="S5" si="3">IF(S4+($M$4-1)&lt;=$L$4, S4+($M$4-1), $L$4)</f>
        <v>1023</v>
      </c>
      <c r="T5" s="47">
        <f t="shared" ref="T5" si="4">IF(T4+($M$4-1)&lt;=$L$4, T4+($M$4-1), $L$4)</f>
        <v>1023</v>
      </c>
      <c r="U5" s="47">
        <f t="shared" ref="U5" si="5">IF(U4+($M$4-1)&lt;=$L$4, U4+($M$4-1), $L$4)</f>
        <v>1023</v>
      </c>
      <c r="V5" s="47">
        <f t="shared" ref="V5" si="6">IF(V4+($M$4-1)&lt;=$L$4, V4+($M$4-1), $L$4)</f>
        <v>1023</v>
      </c>
      <c r="W5" s="47">
        <f t="shared" ref="W5" si="7">IF(W4+($M$4-1)&lt;=$L$4, W4+($M$4-1), $L$4)</f>
        <v>1023</v>
      </c>
      <c r="X5" s="47">
        <f t="shared" ref="X5" si="8">IF(X4+($M$4-1)&lt;=$L$4, X4+($M$4-1), $L$4)</f>
        <v>1023</v>
      </c>
      <c r="Y5" s="47">
        <f t="shared" ref="Y5" si="9">IF(Y4+($M$4-1)&lt;=$L$4, Y4+($M$4-1), $L$4)</f>
        <v>1023</v>
      </c>
      <c r="Z5" s="47">
        <f t="shared" ref="Z5" si="10">IF(Z4+($M$4-1)&lt;=$L$4, Z4+($M$4-1), $L$4)</f>
        <v>1023</v>
      </c>
      <c r="AA5" s="47">
        <f t="shared" ref="AA5" si="11">IF(AA4+($M$4-1)&lt;=$L$4, AA4+($M$4-1), $L$4)</f>
        <v>1023</v>
      </c>
      <c r="AB5" s="47">
        <f t="shared" ref="AB5" si="12">IF(AB4+($M$4-1)&lt;=$L$4, AB4+($M$4-1), $L$4)</f>
        <v>1023</v>
      </c>
      <c r="AC5" s="47">
        <f t="shared" ref="AC5" si="13">IF(AC4+($M$4-1)&lt;=$L$4, AC4+($M$4-1), $L$4)</f>
        <v>1023</v>
      </c>
      <c r="AD5" s="47">
        <f t="shared" ref="AD5" si="14">IF(AD4+($M$4-1)&lt;=$L$4, AD4+($M$4-1), $L$4)</f>
        <v>1023</v>
      </c>
      <c r="AE5" s="47">
        <f t="shared" ref="AE5" si="15">IF(AE4+($M$4-1)&lt;=$L$4, AE4+($M$4-1), $L$4)</f>
        <v>1023</v>
      </c>
      <c r="AF5" s="47">
        <f t="shared" ref="AF5" si="16">IF(AF4+($M$4-1)&lt;=$L$4, AF4+($M$4-1), $L$4)</f>
        <v>1023</v>
      </c>
      <c r="AG5" s="47">
        <f t="shared" ref="AG5" si="17">IF(AG4+($M$4-1)&lt;=$L$4, AG4+($M$4-1), $L$4)</f>
        <v>1023</v>
      </c>
      <c r="AH5" s="47">
        <f t="shared" ref="AH5" si="18">IF(AH4+($M$4-1)&lt;=$L$4, AH4+($M$4-1), $L$4)</f>
        <v>1023</v>
      </c>
      <c r="AI5" s="47">
        <f t="shared" ref="AI5" si="19">IF(AI4+($M$4-1)&lt;=$L$4, AI4+($M$4-1), $L$4)</f>
        <v>1023</v>
      </c>
      <c r="AJ5" s="47">
        <f t="shared" ref="AJ5" si="20">IF(AJ4+($M$4-1)&lt;=$L$4, AJ4+($M$4-1), $L$4)</f>
        <v>1023</v>
      </c>
      <c r="AK5" s="47">
        <f t="shared" ref="AK5" si="21">IF(AK4+($M$4-1)&lt;=$L$4, AK4+($M$4-1), $L$4)</f>
        <v>1023</v>
      </c>
      <c r="AL5" s="47">
        <f t="shared" ref="AL5" si="22">IF(AL4+($M$4-1)&lt;=$L$4, AL4+($M$4-1), $L$4)</f>
        <v>1023</v>
      </c>
      <c r="AM5" s="47">
        <f t="shared" ref="AM5" si="23">IF(AM4+($M$4-1)&lt;=$L$4, AM4+($M$4-1), $L$4)</f>
        <v>1023</v>
      </c>
      <c r="AN5" s="47">
        <f t="shared" ref="AN5" si="24">IF(AN4+($M$4-1)&lt;=$L$4, AN4+($M$4-1), $L$4)</f>
        <v>1023</v>
      </c>
      <c r="AO5" s="47">
        <f t="shared" si="1"/>
        <v>1023</v>
      </c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  <c r="BK5" s="47"/>
      <c r="BL5" s="47"/>
      <c r="BM5" s="47"/>
      <c r="BN5" s="47"/>
    </row>
    <row r="6" spans="2:66" x14ac:dyDescent="0.25">
      <c r="B6" t="s">
        <v>8</v>
      </c>
      <c r="C6" s="6">
        <v>20000</v>
      </c>
      <c r="D6" s="7">
        <v>2.39</v>
      </c>
      <c r="F6" s="49"/>
      <c r="G6" s="2"/>
      <c r="H6" s="2"/>
      <c r="I6" s="18"/>
      <c r="J6" s="48">
        <f>C4</f>
        <v>7000</v>
      </c>
      <c r="K6" s="53">
        <v>12000</v>
      </c>
      <c r="L6" s="2"/>
      <c r="M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8" spans="2:66" x14ac:dyDescent="0.25">
      <c r="B8" s="3" t="str">
        <f>B6</f>
        <v>Valve-3</v>
      </c>
      <c r="C8" s="3" t="str">
        <f>B5</f>
        <v>Valve-2</v>
      </c>
      <c r="D8" s="3" t="str">
        <f>B4</f>
        <v>Valve-1</v>
      </c>
      <c r="E8" s="3" t="s">
        <v>2</v>
      </c>
      <c r="F8" s="3" t="s">
        <v>12</v>
      </c>
      <c r="G8" s="3" t="s">
        <v>1</v>
      </c>
    </row>
    <row r="9" spans="2:66" x14ac:dyDescent="0.25">
      <c r="B9" s="17">
        <v>0</v>
      </c>
      <c r="C9" s="17">
        <v>0</v>
      </c>
      <c r="D9" s="17">
        <v>0</v>
      </c>
      <c r="E9" s="17">
        <f t="shared" ref="E9:E10" si="25">(D9*($G$4^0))+(C9*($G$4^1))+(B9*($G$4^2))</f>
        <v>0</v>
      </c>
      <c r="F9" s="23">
        <f t="shared" ref="F9:F10" si="26">$C$4*(D9*($G$4^0))+$C$5*(C9*($G$4^1))+$C$6*(B9*($G$4^2))</f>
        <v>0</v>
      </c>
      <c r="G9" s="11">
        <f>$D$4*(D9*($G$4^0))+$D$5*(C9*($G$4^1))+$D$6*(B9*($G$4^2))</f>
        <v>0</v>
      </c>
      <c r="H9" s="2"/>
    </row>
    <row r="10" spans="2:66" x14ac:dyDescent="0.25">
      <c r="B10" s="4">
        <f>IF(AND(C10=0, D10=0), IF((B9+$H$4)&lt;=$G$4,(B9+$H$4),0),B9)</f>
        <v>0</v>
      </c>
      <c r="C10" s="4">
        <f>IF(D10=0, IF((C9+$H$4)&lt;=$G$4,(C9+$H$4),0),C9)</f>
        <v>0</v>
      </c>
      <c r="D10" s="4">
        <f>IF((D9+$H$4)&lt;=$G$4,(D9+$H$4),0)</f>
        <v>0.16666666666666666</v>
      </c>
      <c r="E10" s="4">
        <f t="shared" si="25"/>
        <v>0.16666666666666666</v>
      </c>
      <c r="F10" s="23">
        <f t="shared" si="26"/>
        <v>1166.6666666666665</v>
      </c>
      <c r="G10" s="11">
        <f>$D$4*(D10*($G$4^0))+$D$5*(C10*($G$4^1))+$D$6*(B10*($G$4^2))</f>
        <v>0.14499999999999999</v>
      </c>
      <c r="H10" s="2"/>
    </row>
    <row r="11" spans="2:66" x14ac:dyDescent="0.25">
      <c r="B11" s="4">
        <f t="shared" ref="B11:B74" si="27">IF(AND(C11=0, D11=0), IF((B10+$H$4)&lt;=$G$4,(B10+$H$4),0),B10)</f>
        <v>0</v>
      </c>
      <c r="C11" s="4">
        <f t="shared" ref="C11:C74" si="28">IF(D11=0, IF((C10+$H$4)&lt;=$G$4,(C10+$H$4),0),C10)</f>
        <v>0</v>
      </c>
      <c r="D11" s="4">
        <f t="shared" ref="D11:D74" si="29">IF((D10+$H$4)&lt;=$G$4,(D10+$H$4),0)</f>
        <v>0.33333333333333331</v>
      </c>
      <c r="E11" s="4">
        <f t="shared" ref="E11:E74" si="30">(D11*($G$4^0))+(C11*($G$4^1))+(B11*($G$4^2))</f>
        <v>0.33333333333333331</v>
      </c>
      <c r="F11" s="23">
        <f t="shared" ref="F11:F74" si="31">$C$4*(D11*($G$4^0))+$C$5*(C11*($G$4^1))+$C$6*(B11*($G$4^2))</f>
        <v>2333.333333333333</v>
      </c>
      <c r="G11" s="11">
        <f t="shared" ref="G11:G74" si="32">$D$4*(D11*($G$4^0))+$D$5*(C11*($G$4^1))+$D$6*(B11*($G$4^2))</f>
        <v>0.28999999999999998</v>
      </c>
      <c r="H11" s="2"/>
    </row>
    <row r="12" spans="2:66" x14ac:dyDescent="0.25">
      <c r="B12" s="4">
        <f t="shared" si="27"/>
        <v>0</v>
      </c>
      <c r="C12" s="4">
        <f t="shared" si="28"/>
        <v>0</v>
      </c>
      <c r="D12" s="4">
        <f t="shared" si="29"/>
        <v>0.5</v>
      </c>
      <c r="E12" s="4">
        <f t="shared" si="30"/>
        <v>0.5</v>
      </c>
      <c r="F12" s="23">
        <f t="shared" si="31"/>
        <v>3500</v>
      </c>
      <c r="G12" s="11">
        <f t="shared" si="32"/>
        <v>0.435</v>
      </c>
    </row>
    <row r="13" spans="2:66" x14ac:dyDescent="0.25">
      <c r="B13" s="4">
        <f t="shared" si="27"/>
        <v>0</v>
      </c>
      <c r="C13" s="4">
        <f t="shared" si="28"/>
        <v>0</v>
      </c>
      <c r="D13" s="4">
        <f t="shared" si="29"/>
        <v>0.66666666666666663</v>
      </c>
      <c r="E13" s="4">
        <f t="shared" si="30"/>
        <v>0.66666666666666663</v>
      </c>
      <c r="F13" s="23">
        <f t="shared" si="31"/>
        <v>4666.6666666666661</v>
      </c>
      <c r="G13" s="11">
        <f t="shared" si="32"/>
        <v>0.57999999999999996</v>
      </c>
      <c r="H13" s="2"/>
    </row>
    <row r="14" spans="2:66" x14ac:dyDescent="0.25">
      <c r="B14" s="4">
        <f t="shared" si="27"/>
        <v>0</v>
      </c>
      <c r="C14" s="4">
        <f t="shared" si="28"/>
        <v>0</v>
      </c>
      <c r="D14" s="4">
        <f t="shared" si="29"/>
        <v>0.83333333333333326</v>
      </c>
      <c r="E14" s="4">
        <f t="shared" si="30"/>
        <v>0.83333333333333326</v>
      </c>
      <c r="F14" s="23">
        <f t="shared" si="31"/>
        <v>5833.333333333333</v>
      </c>
      <c r="G14" s="11">
        <f t="shared" si="32"/>
        <v>0.72499999999999998</v>
      </c>
      <c r="H14" s="2"/>
    </row>
    <row r="15" spans="2:66" x14ac:dyDescent="0.25">
      <c r="B15" s="4">
        <f t="shared" si="27"/>
        <v>0</v>
      </c>
      <c r="C15" s="4">
        <f t="shared" si="28"/>
        <v>0</v>
      </c>
      <c r="D15" s="4">
        <f t="shared" si="29"/>
        <v>0.99999999999999989</v>
      </c>
      <c r="E15" s="4">
        <f t="shared" si="30"/>
        <v>0.99999999999999989</v>
      </c>
      <c r="F15" s="23">
        <f t="shared" si="31"/>
        <v>6999.9999999999991</v>
      </c>
      <c r="G15" s="11">
        <f t="shared" si="32"/>
        <v>0.86999999999999988</v>
      </c>
    </row>
    <row r="16" spans="2:66" x14ac:dyDescent="0.25">
      <c r="B16" s="4">
        <f t="shared" si="27"/>
        <v>0</v>
      </c>
      <c r="C16" s="4">
        <f t="shared" si="28"/>
        <v>0.16666666666666666</v>
      </c>
      <c r="D16" s="4">
        <f t="shared" si="29"/>
        <v>0</v>
      </c>
      <c r="E16" s="4">
        <f t="shared" si="30"/>
        <v>0.16666666666666666</v>
      </c>
      <c r="F16" s="23">
        <f t="shared" si="31"/>
        <v>2000</v>
      </c>
      <c r="G16" s="11">
        <f t="shared" si="32"/>
        <v>0.24333333333333332</v>
      </c>
    </row>
    <row r="17" spans="2:7" x14ac:dyDescent="0.25">
      <c r="B17" s="4">
        <f t="shared" si="27"/>
        <v>0</v>
      </c>
      <c r="C17" s="4">
        <f t="shared" si="28"/>
        <v>0.16666666666666666</v>
      </c>
      <c r="D17" s="4">
        <f t="shared" si="29"/>
        <v>0.16666666666666666</v>
      </c>
      <c r="E17" s="4">
        <f t="shared" si="30"/>
        <v>0.33333333333333331</v>
      </c>
      <c r="F17" s="23">
        <f t="shared" si="31"/>
        <v>3166.6666666666665</v>
      </c>
      <c r="G17" s="11">
        <f t="shared" si="32"/>
        <v>0.38833333333333331</v>
      </c>
    </row>
    <row r="18" spans="2:7" x14ac:dyDescent="0.25">
      <c r="B18" s="4">
        <f t="shared" si="27"/>
        <v>0</v>
      </c>
      <c r="C18" s="4">
        <f t="shared" si="28"/>
        <v>0.16666666666666666</v>
      </c>
      <c r="D18" s="4">
        <f t="shared" si="29"/>
        <v>0.33333333333333331</v>
      </c>
      <c r="E18" s="4">
        <f t="shared" si="30"/>
        <v>0.5</v>
      </c>
      <c r="F18" s="23">
        <f t="shared" si="31"/>
        <v>4333.333333333333</v>
      </c>
      <c r="G18" s="11">
        <f t="shared" si="32"/>
        <v>0.53333333333333333</v>
      </c>
    </row>
    <row r="19" spans="2:7" x14ac:dyDescent="0.25">
      <c r="B19" s="4">
        <f t="shared" si="27"/>
        <v>0</v>
      </c>
      <c r="C19" s="4">
        <f t="shared" si="28"/>
        <v>0.16666666666666666</v>
      </c>
      <c r="D19" s="4">
        <f t="shared" si="29"/>
        <v>0.5</v>
      </c>
      <c r="E19" s="4">
        <f t="shared" si="30"/>
        <v>0.66666666666666663</v>
      </c>
      <c r="F19" s="23">
        <f t="shared" si="31"/>
        <v>5500</v>
      </c>
      <c r="G19" s="11">
        <f t="shared" si="32"/>
        <v>0.67833333333333334</v>
      </c>
    </row>
    <row r="20" spans="2:7" x14ac:dyDescent="0.25">
      <c r="B20" s="4">
        <f t="shared" si="27"/>
        <v>0</v>
      </c>
      <c r="C20" s="4">
        <f t="shared" si="28"/>
        <v>0.16666666666666666</v>
      </c>
      <c r="D20" s="4">
        <f t="shared" si="29"/>
        <v>0.66666666666666663</v>
      </c>
      <c r="E20" s="4">
        <f t="shared" si="30"/>
        <v>0.83333333333333326</v>
      </c>
      <c r="F20" s="23">
        <f t="shared" si="31"/>
        <v>6666.6666666666661</v>
      </c>
      <c r="G20" s="11">
        <f t="shared" si="32"/>
        <v>0.82333333333333325</v>
      </c>
    </row>
    <row r="21" spans="2:7" x14ac:dyDescent="0.25">
      <c r="B21" s="4">
        <f t="shared" si="27"/>
        <v>0</v>
      </c>
      <c r="C21" s="4">
        <f t="shared" si="28"/>
        <v>0.16666666666666666</v>
      </c>
      <c r="D21" s="4">
        <f t="shared" si="29"/>
        <v>0.83333333333333326</v>
      </c>
      <c r="E21" s="4">
        <f t="shared" si="30"/>
        <v>0.99999999999999989</v>
      </c>
      <c r="F21" s="23">
        <f t="shared" si="31"/>
        <v>7833.333333333333</v>
      </c>
      <c r="G21" s="11">
        <f t="shared" si="32"/>
        <v>0.96833333333333327</v>
      </c>
    </row>
    <row r="22" spans="2:7" x14ac:dyDescent="0.25">
      <c r="B22" s="4">
        <f t="shared" si="27"/>
        <v>0</v>
      </c>
      <c r="C22" s="4">
        <f t="shared" si="28"/>
        <v>0.16666666666666666</v>
      </c>
      <c r="D22" s="4">
        <f t="shared" si="29"/>
        <v>0.99999999999999989</v>
      </c>
      <c r="E22" s="4">
        <f t="shared" si="30"/>
        <v>1.1666666666666665</v>
      </c>
      <c r="F22" s="23">
        <f t="shared" si="31"/>
        <v>9000</v>
      </c>
      <c r="G22" s="11">
        <f t="shared" si="32"/>
        <v>1.1133333333333333</v>
      </c>
    </row>
    <row r="23" spans="2:7" x14ac:dyDescent="0.25">
      <c r="B23" s="4">
        <f t="shared" si="27"/>
        <v>0</v>
      </c>
      <c r="C23" s="4">
        <f t="shared" si="28"/>
        <v>0.33333333333333331</v>
      </c>
      <c r="D23" s="4">
        <f t="shared" si="29"/>
        <v>0</v>
      </c>
      <c r="E23" s="4">
        <f t="shared" si="30"/>
        <v>0.33333333333333331</v>
      </c>
      <c r="F23" s="23">
        <f t="shared" si="31"/>
        <v>4000</v>
      </c>
      <c r="G23" s="11">
        <f t="shared" si="32"/>
        <v>0.48666666666666664</v>
      </c>
    </row>
    <row r="24" spans="2:7" x14ac:dyDescent="0.25">
      <c r="B24" s="4">
        <f t="shared" si="27"/>
        <v>0</v>
      </c>
      <c r="C24" s="4">
        <f t="shared" si="28"/>
        <v>0.33333333333333331</v>
      </c>
      <c r="D24" s="4">
        <f t="shared" si="29"/>
        <v>0.16666666666666666</v>
      </c>
      <c r="E24" s="4">
        <f t="shared" si="30"/>
        <v>0.5</v>
      </c>
      <c r="F24" s="23">
        <f t="shared" si="31"/>
        <v>5166.6666666666661</v>
      </c>
      <c r="G24" s="11">
        <f t="shared" si="32"/>
        <v>0.6316666666666666</v>
      </c>
    </row>
    <row r="25" spans="2:7" x14ac:dyDescent="0.25">
      <c r="B25" s="4">
        <f t="shared" si="27"/>
        <v>0</v>
      </c>
      <c r="C25" s="4">
        <f t="shared" si="28"/>
        <v>0.33333333333333331</v>
      </c>
      <c r="D25" s="4">
        <f t="shared" si="29"/>
        <v>0.33333333333333331</v>
      </c>
      <c r="E25" s="4">
        <f t="shared" si="30"/>
        <v>0.66666666666666663</v>
      </c>
      <c r="F25" s="23">
        <f t="shared" si="31"/>
        <v>6333.333333333333</v>
      </c>
      <c r="G25" s="11">
        <f t="shared" si="32"/>
        <v>0.77666666666666662</v>
      </c>
    </row>
    <row r="26" spans="2:7" x14ac:dyDescent="0.25">
      <c r="B26" s="4">
        <f t="shared" si="27"/>
        <v>0</v>
      </c>
      <c r="C26" s="4">
        <f t="shared" si="28"/>
        <v>0.33333333333333331</v>
      </c>
      <c r="D26" s="4">
        <f t="shared" si="29"/>
        <v>0.5</v>
      </c>
      <c r="E26" s="4">
        <f t="shared" si="30"/>
        <v>0.83333333333333326</v>
      </c>
      <c r="F26" s="23">
        <f t="shared" si="31"/>
        <v>7500</v>
      </c>
      <c r="G26" s="11">
        <f t="shared" si="32"/>
        <v>0.92166666666666663</v>
      </c>
    </row>
    <row r="27" spans="2:7" x14ac:dyDescent="0.25">
      <c r="B27" s="4">
        <f t="shared" si="27"/>
        <v>0</v>
      </c>
      <c r="C27" s="4">
        <f t="shared" si="28"/>
        <v>0.33333333333333331</v>
      </c>
      <c r="D27" s="4">
        <f t="shared" si="29"/>
        <v>0.66666666666666663</v>
      </c>
      <c r="E27" s="4">
        <f t="shared" si="30"/>
        <v>1</v>
      </c>
      <c r="F27" s="23">
        <f t="shared" si="31"/>
        <v>8666.6666666666661</v>
      </c>
      <c r="G27" s="11">
        <f t="shared" si="32"/>
        <v>1.0666666666666667</v>
      </c>
    </row>
    <row r="28" spans="2:7" x14ac:dyDescent="0.25">
      <c r="B28" s="4">
        <f t="shared" si="27"/>
        <v>0</v>
      </c>
      <c r="C28" s="4">
        <f t="shared" si="28"/>
        <v>0.33333333333333331</v>
      </c>
      <c r="D28" s="4">
        <f t="shared" si="29"/>
        <v>0.83333333333333326</v>
      </c>
      <c r="E28" s="4">
        <f t="shared" si="30"/>
        <v>1.1666666666666665</v>
      </c>
      <c r="F28" s="23">
        <f t="shared" si="31"/>
        <v>9833.3333333333321</v>
      </c>
      <c r="G28" s="11">
        <f t="shared" si="32"/>
        <v>1.2116666666666667</v>
      </c>
    </row>
    <row r="29" spans="2:7" x14ac:dyDescent="0.25">
      <c r="B29" s="4">
        <f t="shared" si="27"/>
        <v>0</v>
      </c>
      <c r="C29" s="4">
        <f t="shared" si="28"/>
        <v>0.33333333333333331</v>
      </c>
      <c r="D29" s="4">
        <f t="shared" si="29"/>
        <v>0.99999999999999989</v>
      </c>
      <c r="E29" s="4">
        <f t="shared" si="30"/>
        <v>1.3333333333333333</v>
      </c>
      <c r="F29" s="23">
        <f t="shared" si="31"/>
        <v>11000</v>
      </c>
      <c r="G29" s="11">
        <f t="shared" si="32"/>
        <v>1.3566666666666665</v>
      </c>
    </row>
    <row r="30" spans="2:7" x14ac:dyDescent="0.25">
      <c r="B30" s="4">
        <f t="shared" si="27"/>
        <v>0</v>
      </c>
      <c r="C30" s="4">
        <f t="shared" si="28"/>
        <v>0.5</v>
      </c>
      <c r="D30" s="4">
        <f t="shared" si="29"/>
        <v>0</v>
      </c>
      <c r="E30" s="4">
        <f t="shared" si="30"/>
        <v>0.5</v>
      </c>
      <c r="F30" s="23">
        <f t="shared" si="31"/>
        <v>6000</v>
      </c>
      <c r="G30" s="11">
        <f t="shared" si="32"/>
        <v>0.73</v>
      </c>
    </row>
    <row r="31" spans="2:7" x14ac:dyDescent="0.25">
      <c r="B31" s="4">
        <f t="shared" si="27"/>
        <v>0</v>
      </c>
      <c r="C31" s="4">
        <f t="shared" si="28"/>
        <v>0.5</v>
      </c>
      <c r="D31" s="4">
        <f t="shared" si="29"/>
        <v>0.16666666666666666</v>
      </c>
      <c r="E31" s="4">
        <f t="shared" si="30"/>
        <v>0.66666666666666663</v>
      </c>
      <c r="F31" s="23">
        <f t="shared" si="31"/>
        <v>7166.6666666666661</v>
      </c>
      <c r="G31" s="11">
        <f t="shared" si="32"/>
        <v>0.875</v>
      </c>
    </row>
    <row r="32" spans="2:7" x14ac:dyDescent="0.25">
      <c r="B32" s="4">
        <f t="shared" si="27"/>
        <v>0</v>
      </c>
      <c r="C32" s="4">
        <f t="shared" si="28"/>
        <v>0.5</v>
      </c>
      <c r="D32" s="4">
        <f t="shared" si="29"/>
        <v>0.33333333333333331</v>
      </c>
      <c r="E32" s="4">
        <f t="shared" si="30"/>
        <v>0.83333333333333326</v>
      </c>
      <c r="F32" s="23">
        <f t="shared" si="31"/>
        <v>8333.3333333333321</v>
      </c>
      <c r="G32" s="11">
        <f t="shared" si="32"/>
        <v>1.02</v>
      </c>
    </row>
    <row r="33" spans="2:7" x14ac:dyDescent="0.25">
      <c r="B33" s="4">
        <f t="shared" si="27"/>
        <v>0</v>
      </c>
      <c r="C33" s="4">
        <f t="shared" si="28"/>
        <v>0.5</v>
      </c>
      <c r="D33" s="4">
        <f t="shared" si="29"/>
        <v>0.5</v>
      </c>
      <c r="E33" s="4">
        <f t="shared" si="30"/>
        <v>1</v>
      </c>
      <c r="F33" s="23">
        <f t="shared" si="31"/>
        <v>9500</v>
      </c>
      <c r="G33" s="11">
        <f t="shared" si="32"/>
        <v>1.165</v>
      </c>
    </row>
    <row r="34" spans="2:7" x14ac:dyDescent="0.25">
      <c r="B34" s="4">
        <f t="shared" si="27"/>
        <v>0</v>
      </c>
      <c r="C34" s="4">
        <f t="shared" si="28"/>
        <v>0.5</v>
      </c>
      <c r="D34" s="4">
        <f t="shared" si="29"/>
        <v>0.66666666666666663</v>
      </c>
      <c r="E34" s="4">
        <f t="shared" si="30"/>
        <v>1.1666666666666665</v>
      </c>
      <c r="F34" s="23">
        <f t="shared" si="31"/>
        <v>10666.666666666666</v>
      </c>
      <c r="G34" s="11">
        <f t="shared" si="32"/>
        <v>1.31</v>
      </c>
    </row>
    <row r="35" spans="2:7" x14ac:dyDescent="0.25">
      <c r="B35" s="4">
        <f t="shared" si="27"/>
        <v>0</v>
      </c>
      <c r="C35" s="4">
        <f t="shared" si="28"/>
        <v>0.5</v>
      </c>
      <c r="D35" s="4">
        <f t="shared" si="29"/>
        <v>0.83333333333333326</v>
      </c>
      <c r="E35" s="4">
        <f t="shared" si="30"/>
        <v>1.3333333333333333</v>
      </c>
      <c r="F35" s="23">
        <f t="shared" si="31"/>
        <v>11833.333333333332</v>
      </c>
      <c r="G35" s="11">
        <f t="shared" si="32"/>
        <v>1.4550000000000001</v>
      </c>
    </row>
    <row r="36" spans="2:7" x14ac:dyDescent="0.25">
      <c r="B36" s="4">
        <f t="shared" si="27"/>
        <v>0</v>
      </c>
      <c r="C36" s="4">
        <f t="shared" si="28"/>
        <v>0.5</v>
      </c>
      <c r="D36" s="4">
        <f t="shared" si="29"/>
        <v>0.99999999999999989</v>
      </c>
      <c r="E36" s="4">
        <f t="shared" si="30"/>
        <v>1.5</v>
      </c>
      <c r="F36" s="23">
        <f t="shared" si="31"/>
        <v>13000</v>
      </c>
      <c r="G36" s="11">
        <f t="shared" si="32"/>
        <v>1.5999999999999999</v>
      </c>
    </row>
    <row r="37" spans="2:7" x14ac:dyDescent="0.25">
      <c r="B37" s="4">
        <f t="shared" si="27"/>
        <v>0</v>
      </c>
      <c r="C37" s="4">
        <f t="shared" si="28"/>
        <v>0.66666666666666663</v>
      </c>
      <c r="D37" s="4">
        <f t="shared" si="29"/>
        <v>0</v>
      </c>
      <c r="E37" s="4">
        <f t="shared" si="30"/>
        <v>0.66666666666666663</v>
      </c>
      <c r="F37" s="23">
        <f t="shared" si="31"/>
        <v>8000</v>
      </c>
      <c r="G37" s="11">
        <f t="shared" si="32"/>
        <v>0.97333333333333327</v>
      </c>
    </row>
    <row r="38" spans="2:7" x14ac:dyDescent="0.25">
      <c r="B38" s="4">
        <f t="shared" si="27"/>
        <v>0</v>
      </c>
      <c r="C38" s="4">
        <f t="shared" si="28"/>
        <v>0.66666666666666663</v>
      </c>
      <c r="D38" s="4">
        <f t="shared" si="29"/>
        <v>0.16666666666666666</v>
      </c>
      <c r="E38" s="4">
        <f t="shared" si="30"/>
        <v>0.83333333333333326</v>
      </c>
      <c r="F38" s="23">
        <f t="shared" si="31"/>
        <v>9166.6666666666661</v>
      </c>
      <c r="G38" s="11">
        <f t="shared" si="32"/>
        <v>1.1183333333333332</v>
      </c>
    </row>
    <row r="39" spans="2:7" x14ac:dyDescent="0.25">
      <c r="B39" s="4">
        <f t="shared" si="27"/>
        <v>0</v>
      </c>
      <c r="C39" s="4">
        <f t="shared" si="28"/>
        <v>0.66666666666666663</v>
      </c>
      <c r="D39" s="4">
        <f t="shared" si="29"/>
        <v>0.33333333333333331</v>
      </c>
      <c r="E39" s="4">
        <f t="shared" si="30"/>
        <v>1</v>
      </c>
      <c r="F39" s="23">
        <f t="shared" si="31"/>
        <v>10333.333333333332</v>
      </c>
      <c r="G39" s="11">
        <f t="shared" si="32"/>
        <v>1.2633333333333332</v>
      </c>
    </row>
    <row r="40" spans="2:7" x14ac:dyDescent="0.25">
      <c r="B40" s="4">
        <f t="shared" si="27"/>
        <v>0</v>
      </c>
      <c r="C40" s="4">
        <f t="shared" si="28"/>
        <v>0.66666666666666663</v>
      </c>
      <c r="D40" s="4">
        <f t="shared" si="29"/>
        <v>0.5</v>
      </c>
      <c r="E40" s="4">
        <f t="shared" si="30"/>
        <v>1.1666666666666665</v>
      </c>
      <c r="F40" s="23">
        <f t="shared" si="31"/>
        <v>11500</v>
      </c>
      <c r="G40" s="11">
        <f t="shared" si="32"/>
        <v>1.4083333333333332</v>
      </c>
    </row>
    <row r="41" spans="2:7" x14ac:dyDescent="0.25">
      <c r="B41" s="4">
        <f t="shared" si="27"/>
        <v>0</v>
      </c>
      <c r="C41" s="4">
        <f t="shared" si="28"/>
        <v>0.66666666666666663</v>
      </c>
      <c r="D41" s="4">
        <f t="shared" si="29"/>
        <v>0.66666666666666663</v>
      </c>
      <c r="E41" s="4">
        <f t="shared" si="30"/>
        <v>1.3333333333333333</v>
      </c>
      <c r="F41" s="23">
        <f t="shared" si="31"/>
        <v>12666.666666666666</v>
      </c>
      <c r="G41" s="11">
        <f t="shared" si="32"/>
        <v>1.5533333333333332</v>
      </c>
    </row>
    <row r="42" spans="2:7" x14ac:dyDescent="0.25">
      <c r="B42" s="4">
        <f t="shared" si="27"/>
        <v>0</v>
      </c>
      <c r="C42" s="4">
        <f t="shared" si="28"/>
        <v>0.66666666666666663</v>
      </c>
      <c r="D42" s="4">
        <f t="shared" si="29"/>
        <v>0.83333333333333326</v>
      </c>
      <c r="E42" s="4">
        <f t="shared" si="30"/>
        <v>1.5</v>
      </c>
      <c r="F42" s="23">
        <f t="shared" si="31"/>
        <v>13833.333333333332</v>
      </c>
      <c r="G42" s="11">
        <f t="shared" si="32"/>
        <v>1.6983333333333333</v>
      </c>
    </row>
    <row r="43" spans="2:7" x14ac:dyDescent="0.25">
      <c r="B43" s="4">
        <f t="shared" si="27"/>
        <v>0</v>
      </c>
      <c r="C43" s="4">
        <f t="shared" si="28"/>
        <v>0.66666666666666663</v>
      </c>
      <c r="D43" s="4">
        <f t="shared" si="29"/>
        <v>0.99999999999999989</v>
      </c>
      <c r="E43" s="4">
        <f t="shared" si="30"/>
        <v>1.6666666666666665</v>
      </c>
      <c r="F43" s="23">
        <f t="shared" si="31"/>
        <v>15000</v>
      </c>
      <c r="G43" s="11">
        <f t="shared" si="32"/>
        <v>1.8433333333333333</v>
      </c>
    </row>
    <row r="44" spans="2:7" x14ac:dyDescent="0.25">
      <c r="B44" s="4">
        <f t="shared" si="27"/>
        <v>0</v>
      </c>
      <c r="C44" s="4">
        <f t="shared" si="28"/>
        <v>0.83333333333333326</v>
      </c>
      <c r="D44" s="4">
        <f t="shared" si="29"/>
        <v>0</v>
      </c>
      <c r="E44" s="4">
        <f t="shared" si="30"/>
        <v>0.83333333333333326</v>
      </c>
      <c r="F44" s="23">
        <f t="shared" si="31"/>
        <v>10000</v>
      </c>
      <c r="G44" s="11">
        <f t="shared" si="32"/>
        <v>1.2166666666666666</v>
      </c>
    </row>
    <row r="45" spans="2:7" x14ac:dyDescent="0.25">
      <c r="B45" s="4">
        <f t="shared" si="27"/>
        <v>0</v>
      </c>
      <c r="C45" s="4">
        <f t="shared" si="28"/>
        <v>0.83333333333333326</v>
      </c>
      <c r="D45" s="4">
        <f t="shared" si="29"/>
        <v>0.16666666666666666</v>
      </c>
      <c r="E45" s="4">
        <f t="shared" si="30"/>
        <v>0.99999999999999989</v>
      </c>
      <c r="F45" s="23">
        <f t="shared" si="31"/>
        <v>11166.666666666666</v>
      </c>
      <c r="G45" s="11">
        <f t="shared" si="32"/>
        <v>1.3616666666666666</v>
      </c>
    </row>
    <row r="46" spans="2:7" x14ac:dyDescent="0.25">
      <c r="B46" s="4">
        <f t="shared" si="27"/>
        <v>0</v>
      </c>
      <c r="C46" s="4">
        <f t="shared" si="28"/>
        <v>0.83333333333333326</v>
      </c>
      <c r="D46" s="4">
        <f t="shared" si="29"/>
        <v>0.33333333333333331</v>
      </c>
      <c r="E46" s="4">
        <f t="shared" si="30"/>
        <v>1.1666666666666665</v>
      </c>
      <c r="F46" s="23">
        <f t="shared" si="31"/>
        <v>12333.333333333332</v>
      </c>
      <c r="G46" s="11">
        <f t="shared" si="32"/>
        <v>1.5066666666666666</v>
      </c>
    </row>
    <row r="47" spans="2:7" x14ac:dyDescent="0.25">
      <c r="B47" s="4">
        <f t="shared" si="27"/>
        <v>0</v>
      </c>
      <c r="C47" s="4">
        <f t="shared" si="28"/>
        <v>0.83333333333333326</v>
      </c>
      <c r="D47" s="4">
        <f t="shared" si="29"/>
        <v>0.5</v>
      </c>
      <c r="E47" s="4">
        <f t="shared" si="30"/>
        <v>1.3333333333333333</v>
      </c>
      <c r="F47" s="23">
        <f t="shared" si="31"/>
        <v>13500</v>
      </c>
      <c r="G47" s="11">
        <f t="shared" si="32"/>
        <v>1.6516666666666666</v>
      </c>
    </row>
    <row r="48" spans="2:7" x14ac:dyDescent="0.25">
      <c r="B48" s="4">
        <f t="shared" si="27"/>
        <v>0</v>
      </c>
      <c r="C48" s="4">
        <f t="shared" si="28"/>
        <v>0.83333333333333326</v>
      </c>
      <c r="D48" s="4">
        <f t="shared" si="29"/>
        <v>0.66666666666666663</v>
      </c>
      <c r="E48" s="4">
        <f t="shared" si="30"/>
        <v>1.5</v>
      </c>
      <c r="F48" s="23">
        <f t="shared" si="31"/>
        <v>14666.666666666666</v>
      </c>
      <c r="G48" s="11">
        <f t="shared" si="32"/>
        <v>1.7966666666666664</v>
      </c>
    </row>
    <row r="49" spans="2:7" x14ac:dyDescent="0.25">
      <c r="B49" s="4">
        <f t="shared" si="27"/>
        <v>0</v>
      </c>
      <c r="C49" s="4">
        <f t="shared" si="28"/>
        <v>0.83333333333333326</v>
      </c>
      <c r="D49" s="4">
        <f t="shared" si="29"/>
        <v>0.83333333333333326</v>
      </c>
      <c r="E49" s="4">
        <f t="shared" si="30"/>
        <v>1.6666666666666665</v>
      </c>
      <c r="F49" s="23">
        <f t="shared" si="31"/>
        <v>15833.333333333332</v>
      </c>
      <c r="G49" s="11">
        <f t="shared" si="32"/>
        <v>1.9416666666666664</v>
      </c>
    </row>
    <row r="50" spans="2:7" x14ac:dyDescent="0.25">
      <c r="B50" s="4">
        <f t="shared" si="27"/>
        <v>0</v>
      </c>
      <c r="C50" s="4">
        <f t="shared" si="28"/>
        <v>0.83333333333333326</v>
      </c>
      <c r="D50" s="4">
        <f t="shared" si="29"/>
        <v>0.99999999999999989</v>
      </c>
      <c r="E50" s="4">
        <f t="shared" si="30"/>
        <v>1.833333333333333</v>
      </c>
      <c r="F50" s="23">
        <f t="shared" si="31"/>
        <v>17000</v>
      </c>
      <c r="G50" s="11">
        <f t="shared" si="32"/>
        <v>2.0866666666666664</v>
      </c>
    </row>
    <row r="51" spans="2:7" x14ac:dyDescent="0.25">
      <c r="B51" s="4">
        <f t="shared" si="27"/>
        <v>0</v>
      </c>
      <c r="C51" s="4">
        <f t="shared" si="28"/>
        <v>0.99999999999999989</v>
      </c>
      <c r="D51" s="4">
        <f t="shared" si="29"/>
        <v>0</v>
      </c>
      <c r="E51" s="4">
        <f t="shared" si="30"/>
        <v>0.99999999999999989</v>
      </c>
      <c r="F51" s="23">
        <f t="shared" si="31"/>
        <v>11999.999999999998</v>
      </c>
      <c r="G51" s="11">
        <f t="shared" si="32"/>
        <v>1.4599999999999997</v>
      </c>
    </row>
    <row r="52" spans="2:7" x14ac:dyDescent="0.25">
      <c r="B52" s="4">
        <f t="shared" si="27"/>
        <v>0</v>
      </c>
      <c r="C52" s="4">
        <f t="shared" si="28"/>
        <v>0.99999999999999989</v>
      </c>
      <c r="D52" s="4">
        <f t="shared" si="29"/>
        <v>0.16666666666666666</v>
      </c>
      <c r="E52" s="4">
        <f t="shared" si="30"/>
        <v>1.1666666666666665</v>
      </c>
      <c r="F52" s="23">
        <f t="shared" si="31"/>
        <v>13166.666666666664</v>
      </c>
      <c r="G52" s="11">
        <f t="shared" si="32"/>
        <v>1.6049999999999998</v>
      </c>
    </row>
    <row r="53" spans="2:7" x14ac:dyDescent="0.25">
      <c r="B53" s="4">
        <f t="shared" si="27"/>
        <v>0</v>
      </c>
      <c r="C53" s="4">
        <f t="shared" si="28"/>
        <v>0.99999999999999989</v>
      </c>
      <c r="D53" s="4">
        <f t="shared" si="29"/>
        <v>0.33333333333333331</v>
      </c>
      <c r="E53" s="4">
        <f t="shared" si="30"/>
        <v>1.3333333333333333</v>
      </c>
      <c r="F53" s="23">
        <f t="shared" si="31"/>
        <v>14333.333333333332</v>
      </c>
      <c r="G53" s="11">
        <f t="shared" si="32"/>
        <v>1.7499999999999998</v>
      </c>
    </row>
    <row r="54" spans="2:7" x14ac:dyDescent="0.25">
      <c r="B54" s="4">
        <f t="shared" si="27"/>
        <v>0</v>
      </c>
      <c r="C54" s="4">
        <f t="shared" si="28"/>
        <v>0.99999999999999989</v>
      </c>
      <c r="D54" s="4">
        <f t="shared" si="29"/>
        <v>0.5</v>
      </c>
      <c r="E54" s="4">
        <f t="shared" si="30"/>
        <v>1.5</v>
      </c>
      <c r="F54" s="23">
        <f t="shared" si="31"/>
        <v>15499.999999999998</v>
      </c>
      <c r="G54" s="11">
        <f t="shared" si="32"/>
        <v>1.8949999999999998</v>
      </c>
    </row>
    <row r="55" spans="2:7" x14ac:dyDescent="0.25">
      <c r="B55" s="4">
        <f t="shared" si="27"/>
        <v>0</v>
      </c>
      <c r="C55" s="4">
        <f t="shared" si="28"/>
        <v>0.99999999999999989</v>
      </c>
      <c r="D55" s="4">
        <f t="shared" si="29"/>
        <v>0.66666666666666663</v>
      </c>
      <c r="E55" s="4">
        <f t="shared" si="30"/>
        <v>1.6666666666666665</v>
      </c>
      <c r="F55" s="23">
        <f t="shared" si="31"/>
        <v>16666.666666666664</v>
      </c>
      <c r="G55" s="11">
        <f t="shared" si="32"/>
        <v>2.0399999999999996</v>
      </c>
    </row>
    <row r="56" spans="2:7" x14ac:dyDescent="0.25">
      <c r="B56" s="4">
        <f t="shared" si="27"/>
        <v>0</v>
      </c>
      <c r="C56" s="4">
        <f t="shared" si="28"/>
        <v>0.99999999999999989</v>
      </c>
      <c r="D56" s="4">
        <f t="shared" si="29"/>
        <v>0.83333333333333326</v>
      </c>
      <c r="E56" s="4">
        <f t="shared" si="30"/>
        <v>1.833333333333333</v>
      </c>
      <c r="F56" s="23">
        <f t="shared" si="31"/>
        <v>17833.333333333332</v>
      </c>
      <c r="G56" s="11">
        <f t="shared" si="32"/>
        <v>2.1849999999999996</v>
      </c>
    </row>
    <row r="57" spans="2:7" x14ac:dyDescent="0.25">
      <c r="B57" s="4">
        <f t="shared" si="27"/>
        <v>0</v>
      </c>
      <c r="C57" s="4">
        <f t="shared" si="28"/>
        <v>0.99999999999999989</v>
      </c>
      <c r="D57" s="4">
        <f t="shared" si="29"/>
        <v>0.99999999999999989</v>
      </c>
      <c r="E57" s="4">
        <f t="shared" si="30"/>
        <v>1.9999999999999998</v>
      </c>
      <c r="F57" s="23">
        <f t="shared" si="31"/>
        <v>18999.999999999996</v>
      </c>
      <c r="G57" s="11">
        <f t="shared" si="32"/>
        <v>2.3299999999999996</v>
      </c>
    </row>
    <row r="58" spans="2:7" x14ac:dyDescent="0.25">
      <c r="B58" s="4">
        <f t="shared" si="27"/>
        <v>0.16666666666666666</v>
      </c>
      <c r="C58" s="4">
        <f t="shared" si="28"/>
        <v>0</v>
      </c>
      <c r="D58" s="4">
        <f t="shared" si="29"/>
        <v>0</v>
      </c>
      <c r="E58" s="4">
        <f t="shared" si="30"/>
        <v>0.16666666666666666</v>
      </c>
      <c r="F58" s="23">
        <f t="shared" si="31"/>
        <v>3333.333333333333</v>
      </c>
      <c r="G58" s="11">
        <f t="shared" si="32"/>
        <v>0.39833333333333332</v>
      </c>
    </row>
    <row r="59" spans="2:7" x14ac:dyDescent="0.25">
      <c r="B59" s="4">
        <f t="shared" si="27"/>
        <v>0.16666666666666666</v>
      </c>
      <c r="C59" s="4">
        <f t="shared" si="28"/>
        <v>0</v>
      </c>
      <c r="D59" s="4">
        <f t="shared" si="29"/>
        <v>0.16666666666666666</v>
      </c>
      <c r="E59" s="4">
        <f t="shared" si="30"/>
        <v>0.33333333333333331</v>
      </c>
      <c r="F59" s="23">
        <f t="shared" si="31"/>
        <v>4500</v>
      </c>
      <c r="G59" s="11">
        <f t="shared" si="32"/>
        <v>0.54333333333333333</v>
      </c>
    </row>
    <row r="60" spans="2:7" x14ac:dyDescent="0.25">
      <c r="B60" s="4">
        <f t="shared" si="27"/>
        <v>0.16666666666666666</v>
      </c>
      <c r="C60" s="4">
        <f t="shared" si="28"/>
        <v>0</v>
      </c>
      <c r="D60" s="4">
        <f t="shared" si="29"/>
        <v>0.33333333333333331</v>
      </c>
      <c r="E60" s="4">
        <f t="shared" si="30"/>
        <v>0.5</v>
      </c>
      <c r="F60" s="23">
        <f t="shared" si="31"/>
        <v>5666.6666666666661</v>
      </c>
      <c r="G60" s="11">
        <f t="shared" si="32"/>
        <v>0.68833333333333324</v>
      </c>
    </row>
    <row r="61" spans="2:7" x14ac:dyDescent="0.25">
      <c r="B61" s="4">
        <f t="shared" si="27"/>
        <v>0.16666666666666666</v>
      </c>
      <c r="C61" s="4">
        <f t="shared" si="28"/>
        <v>0</v>
      </c>
      <c r="D61" s="4">
        <f t="shared" si="29"/>
        <v>0.5</v>
      </c>
      <c r="E61" s="4">
        <f t="shared" si="30"/>
        <v>0.66666666666666663</v>
      </c>
      <c r="F61" s="23">
        <f t="shared" si="31"/>
        <v>6833.333333333333</v>
      </c>
      <c r="G61" s="11">
        <f t="shared" si="32"/>
        <v>0.83333333333333326</v>
      </c>
    </row>
    <row r="62" spans="2:7" x14ac:dyDescent="0.25">
      <c r="B62" s="4">
        <f t="shared" si="27"/>
        <v>0.16666666666666666</v>
      </c>
      <c r="C62" s="4">
        <f t="shared" si="28"/>
        <v>0</v>
      </c>
      <c r="D62" s="4">
        <f t="shared" si="29"/>
        <v>0.66666666666666663</v>
      </c>
      <c r="E62" s="4">
        <f t="shared" si="30"/>
        <v>0.83333333333333326</v>
      </c>
      <c r="F62" s="23">
        <f t="shared" si="31"/>
        <v>7999.9999999999991</v>
      </c>
      <c r="G62" s="11">
        <f t="shared" si="32"/>
        <v>0.97833333333333328</v>
      </c>
    </row>
    <row r="63" spans="2:7" x14ac:dyDescent="0.25">
      <c r="B63" s="4">
        <f t="shared" si="27"/>
        <v>0.16666666666666666</v>
      </c>
      <c r="C63" s="4">
        <f t="shared" si="28"/>
        <v>0</v>
      </c>
      <c r="D63" s="4">
        <f t="shared" si="29"/>
        <v>0.83333333333333326</v>
      </c>
      <c r="E63" s="4">
        <f t="shared" si="30"/>
        <v>0.99999999999999989</v>
      </c>
      <c r="F63" s="23">
        <f t="shared" si="31"/>
        <v>9166.6666666666661</v>
      </c>
      <c r="G63" s="11">
        <f t="shared" si="32"/>
        <v>1.1233333333333333</v>
      </c>
    </row>
    <row r="64" spans="2:7" x14ac:dyDescent="0.25">
      <c r="B64" s="4">
        <f t="shared" si="27"/>
        <v>0.16666666666666666</v>
      </c>
      <c r="C64" s="4">
        <f t="shared" si="28"/>
        <v>0</v>
      </c>
      <c r="D64" s="4">
        <f t="shared" si="29"/>
        <v>0.99999999999999989</v>
      </c>
      <c r="E64" s="4">
        <f t="shared" si="30"/>
        <v>1.1666666666666665</v>
      </c>
      <c r="F64" s="23">
        <f t="shared" si="31"/>
        <v>10333.333333333332</v>
      </c>
      <c r="G64" s="11">
        <f t="shared" si="32"/>
        <v>1.2683333333333331</v>
      </c>
    </row>
    <row r="65" spans="2:7" x14ac:dyDescent="0.25">
      <c r="B65" s="4">
        <f t="shared" si="27"/>
        <v>0.16666666666666666</v>
      </c>
      <c r="C65" s="4">
        <f t="shared" si="28"/>
        <v>0.16666666666666666</v>
      </c>
      <c r="D65" s="4">
        <f t="shared" si="29"/>
        <v>0</v>
      </c>
      <c r="E65" s="4">
        <f t="shared" si="30"/>
        <v>0.33333333333333331</v>
      </c>
      <c r="F65" s="23">
        <f t="shared" si="31"/>
        <v>5333.333333333333</v>
      </c>
      <c r="G65" s="11">
        <f t="shared" si="32"/>
        <v>0.64166666666666661</v>
      </c>
    </row>
    <row r="66" spans="2:7" x14ac:dyDescent="0.25">
      <c r="B66" s="4">
        <f t="shared" si="27"/>
        <v>0.16666666666666666</v>
      </c>
      <c r="C66" s="4">
        <f t="shared" si="28"/>
        <v>0.16666666666666666</v>
      </c>
      <c r="D66" s="4">
        <f t="shared" si="29"/>
        <v>0.16666666666666666</v>
      </c>
      <c r="E66" s="4">
        <f t="shared" si="30"/>
        <v>0.5</v>
      </c>
      <c r="F66" s="23">
        <f t="shared" si="31"/>
        <v>6500</v>
      </c>
      <c r="G66" s="11">
        <f t="shared" si="32"/>
        <v>0.78666666666666663</v>
      </c>
    </row>
    <row r="67" spans="2:7" x14ac:dyDescent="0.25">
      <c r="B67" s="4">
        <f t="shared" si="27"/>
        <v>0.16666666666666666</v>
      </c>
      <c r="C67" s="4">
        <f t="shared" si="28"/>
        <v>0.16666666666666666</v>
      </c>
      <c r="D67" s="4">
        <f t="shared" si="29"/>
        <v>0.33333333333333331</v>
      </c>
      <c r="E67" s="4">
        <f t="shared" si="30"/>
        <v>0.66666666666666663</v>
      </c>
      <c r="F67" s="23">
        <f t="shared" si="31"/>
        <v>7666.6666666666661</v>
      </c>
      <c r="G67" s="11">
        <f t="shared" si="32"/>
        <v>0.93166666666666664</v>
      </c>
    </row>
    <row r="68" spans="2:7" x14ac:dyDescent="0.25">
      <c r="B68" s="4">
        <f t="shared" si="27"/>
        <v>0.16666666666666666</v>
      </c>
      <c r="C68" s="4">
        <f t="shared" si="28"/>
        <v>0.16666666666666666</v>
      </c>
      <c r="D68" s="4">
        <f t="shared" si="29"/>
        <v>0.5</v>
      </c>
      <c r="E68" s="4">
        <f t="shared" si="30"/>
        <v>0.83333333333333326</v>
      </c>
      <c r="F68" s="23">
        <f t="shared" si="31"/>
        <v>8833.3333333333321</v>
      </c>
      <c r="G68" s="11">
        <f t="shared" si="32"/>
        <v>1.0766666666666667</v>
      </c>
    </row>
    <row r="69" spans="2:7" x14ac:dyDescent="0.25">
      <c r="B69" s="4">
        <f t="shared" si="27"/>
        <v>0.16666666666666666</v>
      </c>
      <c r="C69" s="4">
        <f t="shared" si="28"/>
        <v>0.16666666666666666</v>
      </c>
      <c r="D69" s="4">
        <f t="shared" si="29"/>
        <v>0.66666666666666663</v>
      </c>
      <c r="E69" s="4">
        <f t="shared" si="30"/>
        <v>0.99999999999999989</v>
      </c>
      <c r="F69" s="23">
        <f t="shared" si="31"/>
        <v>10000</v>
      </c>
      <c r="G69" s="11">
        <f t="shared" si="32"/>
        <v>1.2216666666666667</v>
      </c>
    </row>
    <row r="70" spans="2:7" x14ac:dyDescent="0.25">
      <c r="B70" s="4">
        <f t="shared" si="27"/>
        <v>0.16666666666666666</v>
      </c>
      <c r="C70" s="4">
        <f t="shared" si="28"/>
        <v>0.16666666666666666</v>
      </c>
      <c r="D70" s="4">
        <f t="shared" si="29"/>
        <v>0.83333333333333326</v>
      </c>
      <c r="E70" s="4">
        <f t="shared" si="30"/>
        <v>1.1666666666666665</v>
      </c>
      <c r="F70" s="23">
        <f t="shared" si="31"/>
        <v>11166.666666666666</v>
      </c>
      <c r="G70" s="11">
        <f t="shared" si="32"/>
        <v>1.3666666666666667</v>
      </c>
    </row>
    <row r="71" spans="2:7" x14ac:dyDescent="0.25">
      <c r="B71" s="4">
        <f t="shared" si="27"/>
        <v>0.16666666666666666</v>
      </c>
      <c r="C71" s="4">
        <f t="shared" si="28"/>
        <v>0.16666666666666666</v>
      </c>
      <c r="D71" s="4">
        <f t="shared" si="29"/>
        <v>0.99999999999999989</v>
      </c>
      <c r="E71" s="4">
        <f t="shared" si="30"/>
        <v>1.3333333333333333</v>
      </c>
      <c r="F71" s="23">
        <f t="shared" si="31"/>
        <v>12333.333333333332</v>
      </c>
      <c r="G71" s="11">
        <f t="shared" si="32"/>
        <v>1.5116666666666667</v>
      </c>
    </row>
    <row r="72" spans="2:7" x14ac:dyDescent="0.25">
      <c r="B72" s="4">
        <f t="shared" si="27"/>
        <v>0.16666666666666666</v>
      </c>
      <c r="C72" s="4">
        <f t="shared" si="28"/>
        <v>0.33333333333333331</v>
      </c>
      <c r="D72" s="4">
        <f t="shared" si="29"/>
        <v>0</v>
      </c>
      <c r="E72" s="4">
        <f t="shared" si="30"/>
        <v>0.5</v>
      </c>
      <c r="F72" s="23">
        <f t="shared" si="31"/>
        <v>7333.333333333333</v>
      </c>
      <c r="G72" s="11">
        <f t="shared" si="32"/>
        <v>0.88500000000000001</v>
      </c>
    </row>
    <row r="73" spans="2:7" x14ac:dyDescent="0.25">
      <c r="B73" s="4">
        <f t="shared" si="27"/>
        <v>0.16666666666666666</v>
      </c>
      <c r="C73" s="4">
        <f t="shared" si="28"/>
        <v>0.33333333333333331</v>
      </c>
      <c r="D73" s="4">
        <f t="shared" si="29"/>
        <v>0.16666666666666666</v>
      </c>
      <c r="E73" s="4">
        <f t="shared" si="30"/>
        <v>0.66666666666666663</v>
      </c>
      <c r="F73" s="23">
        <f t="shared" si="31"/>
        <v>8500</v>
      </c>
      <c r="G73" s="11">
        <f t="shared" si="32"/>
        <v>1.0299999999999998</v>
      </c>
    </row>
    <row r="74" spans="2:7" x14ac:dyDescent="0.25">
      <c r="B74" s="4">
        <f t="shared" si="27"/>
        <v>0.16666666666666666</v>
      </c>
      <c r="C74" s="4">
        <f t="shared" si="28"/>
        <v>0.33333333333333331</v>
      </c>
      <c r="D74" s="4">
        <f t="shared" si="29"/>
        <v>0.33333333333333331</v>
      </c>
      <c r="E74" s="4">
        <f t="shared" si="30"/>
        <v>0.83333333333333326</v>
      </c>
      <c r="F74" s="23">
        <f t="shared" si="31"/>
        <v>9666.6666666666661</v>
      </c>
      <c r="G74" s="11">
        <f t="shared" si="32"/>
        <v>1.1749999999999998</v>
      </c>
    </row>
    <row r="75" spans="2:7" x14ac:dyDescent="0.25">
      <c r="B75" s="4">
        <f t="shared" ref="B75:B138" si="33">IF(AND(C75=0, D75=0), IF((B74+$H$4)&lt;=$G$4,(B74+$H$4),0),B74)</f>
        <v>0.16666666666666666</v>
      </c>
      <c r="C75" s="4">
        <f t="shared" ref="C75:C138" si="34">IF(D75=0, IF((C74+$H$4)&lt;=$G$4,(C74+$H$4),0),C74)</f>
        <v>0.33333333333333331</v>
      </c>
      <c r="D75" s="4">
        <f t="shared" ref="D75:D138" si="35">IF((D74+$H$4)&lt;=$G$4,(D74+$H$4),0)</f>
        <v>0.5</v>
      </c>
      <c r="E75" s="4">
        <f t="shared" ref="E75:E138" si="36">(D75*($G$4^0))+(C75*($G$4^1))+(B75*($G$4^2))</f>
        <v>0.99999999999999989</v>
      </c>
      <c r="F75" s="23">
        <f t="shared" ref="F75:F138" si="37">$C$4*(D75*($G$4^0))+$C$5*(C75*($G$4^1))+$C$6*(B75*($G$4^2))</f>
        <v>10833.333333333332</v>
      </c>
      <c r="G75" s="11">
        <f t="shared" ref="G75:G138" si="38">$D$4*(D75*($G$4^0))+$D$5*(C75*($G$4^1))+$D$6*(B75*($G$4^2))</f>
        <v>1.3199999999999998</v>
      </c>
    </row>
    <row r="76" spans="2:7" x14ac:dyDescent="0.25">
      <c r="B76" s="4">
        <f t="shared" si="33"/>
        <v>0.16666666666666666</v>
      </c>
      <c r="C76" s="4">
        <f t="shared" si="34"/>
        <v>0.33333333333333331</v>
      </c>
      <c r="D76" s="4">
        <f t="shared" si="35"/>
        <v>0.66666666666666663</v>
      </c>
      <c r="E76" s="4">
        <f t="shared" si="36"/>
        <v>1.1666666666666667</v>
      </c>
      <c r="F76" s="23">
        <f t="shared" si="37"/>
        <v>12000</v>
      </c>
      <c r="G76" s="11">
        <f t="shared" si="38"/>
        <v>1.4649999999999999</v>
      </c>
    </row>
    <row r="77" spans="2:7" x14ac:dyDescent="0.25">
      <c r="B77" s="4">
        <f t="shared" si="33"/>
        <v>0.16666666666666666</v>
      </c>
      <c r="C77" s="4">
        <f t="shared" si="34"/>
        <v>0.33333333333333331</v>
      </c>
      <c r="D77" s="4">
        <f t="shared" si="35"/>
        <v>0.83333333333333326</v>
      </c>
      <c r="E77" s="4">
        <f t="shared" si="36"/>
        <v>1.3333333333333333</v>
      </c>
      <c r="F77" s="23">
        <f t="shared" si="37"/>
        <v>13166.666666666664</v>
      </c>
      <c r="G77" s="11">
        <f t="shared" si="38"/>
        <v>1.6099999999999999</v>
      </c>
    </row>
    <row r="78" spans="2:7" x14ac:dyDescent="0.25">
      <c r="B78" s="4">
        <f t="shared" si="33"/>
        <v>0.16666666666666666</v>
      </c>
      <c r="C78" s="4">
        <f t="shared" si="34"/>
        <v>0.33333333333333331</v>
      </c>
      <c r="D78" s="4">
        <f t="shared" si="35"/>
        <v>0.99999999999999989</v>
      </c>
      <c r="E78" s="4">
        <f t="shared" si="36"/>
        <v>1.5</v>
      </c>
      <c r="F78" s="23">
        <f t="shared" si="37"/>
        <v>14333.333333333332</v>
      </c>
      <c r="G78" s="11">
        <f t="shared" si="38"/>
        <v>1.7549999999999999</v>
      </c>
    </row>
    <row r="79" spans="2:7" x14ac:dyDescent="0.25">
      <c r="B79" s="4">
        <f t="shared" si="33"/>
        <v>0.16666666666666666</v>
      </c>
      <c r="C79" s="4">
        <f t="shared" si="34"/>
        <v>0.5</v>
      </c>
      <c r="D79" s="4">
        <f t="shared" si="35"/>
        <v>0</v>
      </c>
      <c r="E79" s="4">
        <f t="shared" si="36"/>
        <v>0.66666666666666663</v>
      </c>
      <c r="F79" s="23">
        <f t="shared" si="37"/>
        <v>9333.3333333333321</v>
      </c>
      <c r="G79" s="11">
        <f t="shared" si="38"/>
        <v>1.1283333333333334</v>
      </c>
    </row>
    <row r="80" spans="2:7" x14ac:dyDescent="0.25">
      <c r="B80" s="4">
        <f t="shared" si="33"/>
        <v>0.16666666666666666</v>
      </c>
      <c r="C80" s="4">
        <f t="shared" si="34"/>
        <v>0.5</v>
      </c>
      <c r="D80" s="4">
        <f t="shared" si="35"/>
        <v>0.16666666666666666</v>
      </c>
      <c r="E80" s="4">
        <f t="shared" si="36"/>
        <v>0.83333333333333326</v>
      </c>
      <c r="F80" s="23">
        <f t="shared" si="37"/>
        <v>10500</v>
      </c>
      <c r="G80" s="11">
        <f t="shared" si="38"/>
        <v>1.2733333333333334</v>
      </c>
    </row>
    <row r="81" spans="2:7" x14ac:dyDescent="0.25">
      <c r="B81" s="4">
        <f t="shared" si="33"/>
        <v>0.16666666666666666</v>
      </c>
      <c r="C81" s="4">
        <f t="shared" si="34"/>
        <v>0.5</v>
      </c>
      <c r="D81" s="4">
        <f t="shared" si="35"/>
        <v>0.33333333333333331</v>
      </c>
      <c r="E81" s="4">
        <f t="shared" si="36"/>
        <v>0.99999999999999989</v>
      </c>
      <c r="F81" s="23">
        <f t="shared" si="37"/>
        <v>11666.666666666664</v>
      </c>
      <c r="G81" s="11">
        <f t="shared" si="38"/>
        <v>1.4183333333333334</v>
      </c>
    </row>
    <row r="82" spans="2:7" x14ac:dyDescent="0.25">
      <c r="B82" s="4">
        <f t="shared" si="33"/>
        <v>0.16666666666666666</v>
      </c>
      <c r="C82" s="4">
        <f t="shared" si="34"/>
        <v>0.5</v>
      </c>
      <c r="D82" s="4">
        <f t="shared" si="35"/>
        <v>0.5</v>
      </c>
      <c r="E82" s="4">
        <f t="shared" si="36"/>
        <v>1.1666666666666667</v>
      </c>
      <c r="F82" s="23">
        <f t="shared" si="37"/>
        <v>12833.333333333332</v>
      </c>
      <c r="G82" s="11">
        <f t="shared" si="38"/>
        <v>1.5633333333333335</v>
      </c>
    </row>
    <row r="83" spans="2:7" x14ac:dyDescent="0.25">
      <c r="B83" s="4">
        <f t="shared" si="33"/>
        <v>0.16666666666666666</v>
      </c>
      <c r="C83" s="4">
        <f t="shared" si="34"/>
        <v>0.5</v>
      </c>
      <c r="D83" s="4">
        <f t="shared" si="35"/>
        <v>0.66666666666666663</v>
      </c>
      <c r="E83" s="4">
        <f t="shared" si="36"/>
        <v>1.3333333333333333</v>
      </c>
      <c r="F83" s="23">
        <f t="shared" si="37"/>
        <v>14000</v>
      </c>
      <c r="G83" s="11">
        <f t="shared" si="38"/>
        <v>1.7083333333333335</v>
      </c>
    </row>
    <row r="84" spans="2:7" x14ac:dyDescent="0.25">
      <c r="B84" s="4">
        <f t="shared" si="33"/>
        <v>0.16666666666666666</v>
      </c>
      <c r="C84" s="4">
        <f t="shared" si="34"/>
        <v>0.5</v>
      </c>
      <c r="D84" s="4">
        <f t="shared" si="35"/>
        <v>0.83333333333333326</v>
      </c>
      <c r="E84" s="4">
        <f t="shared" si="36"/>
        <v>1.5</v>
      </c>
      <c r="F84" s="23">
        <f t="shared" si="37"/>
        <v>15166.666666666664</v>
      </c>
      <c r="G84" s="11">
        <f t="shared" si="38"/>
        <v>1.8533333333333335</v>
      </c>
    </row>
    <row r="85" spans="2:7" x14ac:dyDescent="0.25">
      <c r="B85" s="4">
        <f t="shared" si="33"/>
        <v>0.16666666666666666</v>
      </c>
      <c r="C85" s="4">
        <f t="shared" si="34"/>
        <v>0.5</v>
      </c>
      <c r="D85" s="4">
        <f t="shared" si="35"/>
        <v>0.99999999999999989</v>
      </c>
      <c r="E85" s="4">
        <f t="shared" si="36"/>
        <v>1.6666666666666667</v>
      </c>
      <c r="F85" s="23">
        <f t="shared" si="37"/>
        <v>16333.333333333332</v>
      </c>
      <c r="G85" s="11">
        <f t="shared" si="38"/>
        <v>1.9983333333333331</v>
      </c>
    </row>
    <row r="86" spans="2:7" x14ac:dyDescent="0.25">
      <c r="B86" s="4">
        <f t="shared" si="33"/>
        <v>0.16666666666666666</v>
      </c>
      <c r="C86" s="4">
        <f t="shared" si="34"/>
        <v>0.66666666666666663</v>
      </c>
      <c r="D86" s="4">
        <f t="shared" si="35"/>
        <v>0</v>
      </c>
      <c r="E86" s="4">
        <f t="shared" si="36"/>
        <v>0.83333333333333326</v>
      </c>
      <c r="F86" s="23">
        <f t="shared" si="37"/>
        <v>11333.333333333332</v>
      </c>
      <c r="G86" s="11">
        <f t="shared" si="38"/>
        <v>1.3716666666666666</v>
      </c>
    </row>
    <row r="87" spans="2:7" x14ac:dyDescent="0.25">
      <c r="B87" s="4">
        <f t="shared" si="33"/>
        <v>0.16666666666666666</v>
      </c>
      <c r="C87" s="4">
        <f t="shared" si="34"/>
        <v>0.66666666666666663</v>
      </c>
      <c r="D87" s="4">
        <f t="shared" si="35"/>
        <v>0.16666666666666666</v>
      </c>
      <c r="E87" s="4">
        <f t="shared" si="36"/>
        <v>0.99999999999999989</v>
      </c>
      <c r="F87" s="23">
        <f t="shared" si="37"/>
        <v>12500</v>
      </c>
      <c r="G87" s="11">
        <f t="shared" si="38"/>
        <v>1.5166666666666666</v>
      </c>
    </row>
    <row r="88" spans="2:7" x14ac:dyDescent="0.25">
      <c r="B88" s="4">
        <f t="shared" si="33"/>
        <v>0.16666666666666666</v>
      </c>
      <c r="C88" s="4">
        <f t="shared" si="34"/>
        <v>0.66666666666666663</v>
      </c>
      <c r="D88" s="4">
        <f t="shared" si="35"/>
        <v>0.33333333333333331</v>
      </c>
      <c r="E88" s="4">
        <f t="shared" si="36"/>
        <v>1.1666666666666667</v>
      </c>
      <c r="F88" s="23">
        <f t="shared" si="37"/>
        <v>13666.666666666664</v>
      </c>
      <c r="G88" s="11">
        <f t="shared" si="38"/>
        <v>1.6616666666666666</v>
      </c>
    </row>
    <row r="89" spans="2:7" x14ac:dyDescent="0.25">
      <c r="B89" s="4">
        <f t="shared" si="33"/>
        <v>0.16666666666666666</v>
      </c>
      <c r="C89" s="4">
        <f t="shared" si="34"/>
        <v>0.66666666666666663</v>
      </c>
      <c r="D89" s="4">
        <f t="shared" si="35"/>
        <v>0.5</v>
      </c>
      <c r="E89" s="4">
        <f t="shared" si="36"/>
        <v>1.3333333333333333</v>
      </c>
      <c r="F89" s="23">
        <f t="shared" si="37"/>
        <v>14833.333333333332</v>
      </c>
      <c r="G89" s="11">
        <f t="shared" si="38"/>
        <v>1.8066666666666666</v>
      </c>
    </row>
    <row r="90" spans="2:7" x14ac:dyDescent="0.25">
      <c r="B90" s="4">
        <f t="shared" si="33"/>
        <v>0.16666666666666666</v>
      </c>
      <c r="C90" s="4">
        <f t="shared" si="34"/>
        <v>0.66666666666666663</v>
      </c>
      <c r="D90" s="4">
        <f t="shared" si="35"/>
        <v>0.66666666666666663</v>
      </c>
      <c r="E90" s="4">
        <f t="shared" si="36"/>
        <v>1.5</v>
      </c>
      <c r="F90" s="23">
        <f t="shared" si="37"/>
        <v>16000</v>
      </c>
      <c r="G90" s="11">
        <f t="shared" si="38"/>
        <v>1.9516666666666667</v>
      </c>
    </row>
    <row r="91" spans="2:7" x14ac:dyDescent="0.25">
      <c r="B91" s="4">
        <f t="shared" si="33"/>
        <v>0.16666666666666666</v>
      </c>
      <c r="C91" s="4">
        <f t="shared" si="34"/>
        <v>0.66666666666666663</v>
      </c>
      <c r="D91" s="4">
        <f t="shared" si="35"/>
        <v>0.83333333333333326</v>
      </c>
      <c r="E91" s="4">
        <f t="shared" si="36"/>
        <v>1.6666666666666667</v>
      </c>
      <c r="F91" s="23">
        <f t="shared" si="37"/>
        <v>17166.666666666664</v>
      </c>
      <c r="G91" s="11">
        <f t="shared" si="38"/>
        <v>2.0966666666666667</v>
      </c>
    </row>
    <row r="92" spans="2:7" x14ac:dyDescent="0.25">
      <c r="B92" s="4">
        <f t="shared" si="33"/>
        <v>0.16666666666666666</v>
      </c>
      <c r="C92" s="4">
        <f t="shared" si="34"/>
        <v>0.66666666666666663</v>
      </c>
      <c r="D92" s="4">
        <f t="shared" si="35"/>
        <v>0.99999999999999989</v>
      </c>
      <c r="E92" s="4">
        <f t="shared" si="36"/>
        <v>1.8333333333333333</v>
      </c>
      <c r="F92" s="23">
        <f t="shared" si="37"/>
        <v>18333.333333333332</v>
      </c>
      <c r="G92" s="11">
        <f t="shared" si="38"/>
        <v>2.2416666666666667</v>
      </c>
    </row>
    <row r="93" spans="2:7" x14ac:dyDescent="0.25">
      <c r="B93" s="4">
        <f t="shared" si="33"/>
        <v>0.16666666666666666</v>
      </c>
      <c r="C93" s="4">
        <f t="shared" si="34"/>
        <v>0.83333333333333326</v>
      </c>
      <c r="D93" s="4">
        <f t="shared" si="35"/>
        <v>0</v>
      </c>
      <c r="E93" s="4">
        <f t="shared" si="36"/>
        <v>0.99999999999999989</v>
      </c>
      <c r="F93" s="23">
        <f t="shared" si="37"/>
        <v>13333.333333333332</v>
      </c>
      <c r="G93" s="11">
        <f t="shared" si="38"/>
        <v>1.6149999999999998</v>
      </c>
    </row>
    <row r="94" spans="2:7" x14ac:dyDescent="0.25">
      <c r="B94" s="4">
        <f t="shared" si="33"/>
        <v>0.16666666666666666</v>
      </c>
      <c r="C94" s="4">
        <f t="shared" si="34"/>
        <v>0.83333333333333326</v>
      </c>
      <c r="D94" s="4">
        <f t="shared" si="35"/>
        <v>0.16666666666666666</v>
      </c>
      <c r="E94" s="4">
        <f t="shared" si="36"/>
        <v>1.1666666666666665</v>
      </c>
      <c r="F94" s="23">
        <f t="shared" si="37"/>
        <v>14500</v>
      </c>
      <c r="G94" s="11">
        <f t="shared" si="38"/>
        <v>1.7599999999999998</v>
      </c>
    </row>
    <row r="95" spans="2:7" x14ac:dyDescent="0.25">
      <c r="B95" s="4">
        <f t="shared" si="33"/>
        <v>0.16666666666666666</v>
      </c>
      <c r="C95" s="4">
        <f t="shared" si="34"/>
        <v>0.83333333333333326</v>
      </c>
      <c r="D95" s="4">
        <f t="shared" si="35"/>
        <v>0.33333333333333331</v>
      </c>
      <c r="E95" s="4">
        <f t="shared" si="36"/>
        <v>1.3333333333333333</v>
      </c>
      <c r="F95" s="23">
        <f t="shared" si="37"/>
        <v>15666.666666666664</v>
      </c>
      <c r="G95" s="11">
        <f t="shared" si="38"/>
        <v>1.9049999999999998</v>
      </c>
    </row>
    <row r="96" spans="2:7" x14ac:dyDescent="0.25">
      <c r="B96" s="4">
        <f t="shared" si="33"/>
        <v>0.16666666666666666</v>
      </c>
      <c r="C96" s="4">
        <f t="shared" si="34"/>
        <v>0.83333333333333326</v>
      </c>
      <c r="D96" s="4">
        <f t="shared" si="35"/>
        <v>0.5</v>
      </c>
      <c r="E96" s="4">
        <f t="shared" si="36"/>
        <v>1.5</v>
      </c>
      <c r="F96" s="23">
        <f t="shared" si="37"/>
        <v>16833.333333333332</v>
      </c>
      <c r="G96" s="11">
        <f t="shared" si="38"/>
        <v>2.0499999999999998</v>
      </c>
    </row>
    <row r="97" spans="2:7" x14ac:dyDescent="0.25">
      <c r="B97" s="4">
        <f t="shared" si="33"/>
        <v>0.16666666666666666</v>
      </c>
      <c r="C97" s="4">
        <f t="shared" si="34"/>
        <v>0.83333333333333326</v>
      </c>
      <c r="D97" s="4">
        <f t="shared" si="35"/>
        <v>0.66666666666666663</v>
      </c>
      <c r="E97" s="4">
        <f t="shared" si="36"/>
        <v>1.6666666666666667</v>
      </c>
      <c r="F97" s="23">
        <f t="shared" si="37"/>
        <v>18000</v>
      </c>
      <c r="G97" s="11">
        <f t="shared" si="38"/>
        <v>2.1949999999999998</v>
      </c>
    </row>
    <row r="98" spans="2:7" x14ac:dyDescent="0.25">
      <c r="B98" s="4">
        <f t="shared" si="33"/>
        <v>0.16666666666666666</v>
      </c>
      <c r="C98" s="4">
        <f t="shared" si="34"/>
        <v>0.83333333333333326</v>
      </c>
      <c r="D98" s="4">
        <f t="shared" si="35"/>
        <v>0.83333333333333326</v>
      </c>
      <c r="E98" s="4">
        <f t="shared" si="36"/>
        <v>1.8333333333333333</v>
      </c>
      <c r="F98" s="23">
        <f t="shared" si="37"/>
        <v>19166.666666666664</v>
      </c>
      <c r="G98" s="11">
        <f t="shared" si="38"/>
        <v>2.34</v>
      </c>
    </row>
    <row r="99" spans="2:7" x14ac:dyDescent="0.25">
      <c r="B99" s="4">
        <f t="shared" si="33"/>
        <v>0.16666666666666666</v>
      </c>
      <c r="C99" s="4">
        <f t="shared" si="34"/>
        <v>0.83333333333333326</v>
      </c>
      <c r="D99" s="4">
        <f t="shared" si="35"/>
        <v>0.99999999999999989</v>
      </c>
      <c r="E99" s="4">
        <f t="shared" si="36"/>
        <v>1.9999999999999998</v>
      </c>
      <c r="F99" s="23">
        <f t="shared" si="37"/>
        <v>20333.333333333332</v>
      </c>
      <c r="G99" s="11">
        <f t="shared" si="38"/>
        <v>2.4849999999999999</v>
      </c>
    </row>
    <row r="100" spans="2:7" x14ac:dyDescent="0.25">
      <c r="B100" s="4">
        <f t="shared" si="33"/>
        <v>0.16666666666666666</v>
      </c>
      <c r="C100" s="4">
        <f t="shared" si="34"/>
        <v>0.99999999999999989</v>
      </c>
      <c r="D100" s="4">
        <f t="shared" si="35"/>
        <v>0</v>
      </c>
      <c r="E100" s="4">
        <f t="shared" si="36"/>
        <v>1.1666666666666665</v>
      </c>
      <c r="F100" s="23">
        <f t="shared" si="37"/>
        <v>15333.333333333332</v>
      </c>
      <c r="G100" s="11">
        <f t="shared" si="38"/>
        <v>1.8583333333333329</v>
      </c>
    </row>
    <row r="101" spans="2:7" x14ac:dyDescent="0.25">
      <c r="B101" s="4">
        <f t="shared" si="33"/>
        <v>0.16666666666666666</v>
      </c>
      <c r="C101" s="4">
        <f t="shared" si="34"/>
        <v>0.99999999999999989</v>
      </c>
      <c r="D101" s="4">
        <f t="shared" si="35"/>
        <v>0.16666666666666666</v>
      </c>
      <c r="E101" s="4">
        <f t="shared" si="36"/>
        <v>1.3333333333333333</v>
      </c>
      <c r="F101" s="23">
        <f t="shared" si="37"/>
        <v>16499.999999999996</v>
      </c>
      <c r="G101" s="11">
        <f t="shared" si="38"/>
        <v>2.003333333333333</v>
      </c>
    </row>
    <row r="102" spans="2:7" x14ac:dyDescent="0.25">
      <c r="B102" s="4">
        <f t="shared" si="33"/>
        <v>0.16666666666666666</v>
      </c>
      <c r="C102" s="4">
        <f t="shared" si="34"/>
        <v>0.99999999999999989</v>
      </c>
      <c r="D102" s="4">
        <f t="shared" si="35"/>
        <v>0.33333333333333331</v>
      </c>
      <c r="E102" s="4">
        <f t="shared" si="36"/>
        <v>1.5</v>
      </c>
      <c r="F102" s="23">
        <f t="shared" si="37"/>
        <v>17666.666666666664</v>
      </c>
      <c r="G102" s="11">
        <f t="shared" si="38"/>
        <v>2.148333333333333</v>
      </c>
    </row>
    <row r="103" spans="2:7" x14ac:dyDescent="0.25">
      <c r="B103" s="4">
        <f t="shared" si="33"/>
        <v>0.16666666666666666</v>
      </c>
      <c r="C103" s="4">
        <f t="shared" si="34"/>
        <v>0.99999999999999989</v>
      </c>
      <c r="D103" s="4">
        <f t="shared" si="35"/>
        <v>0.5</v>
      </c>
      <c r="E103" s="4">
        <f t="shared" si="36"/>
        <v>1.6666666666666667</v>
      </c>
      <c r="F103" s="23">
        <f t="shared" si="37"/>
        <v>18833.333333333332</v>
      </c>
      <c r="G103" s="11">
        <f t="shared" si="38"/>
        <v>2.293333333333333</v>
      </c>
    </row>
    <row r="104" spans="2:7" x14ac:dyDescent="0.25">
      <c r="B104" s="4">
        <f t="shared" si="33"/>
        <v>0.16666666666666666</v>
      </c>
      <c r="C104" s="4">
        <f t="shared" si="34"/>
        <v>0.99999999999999989</v>
      </c>
      <c r="D104" s="4">
        <f t="shared" si="35"/>
        <v>0.66666666666666663</v>
      </c>
      <c r="E104" s="4">
        <f t="shared" si="36"/>
        <v>1.8333333333333333</v>
      </c>
      <c r="F104" s="23">
        <f t="shared" si="37"/>
        <v>19999.999999999996</v>
      </c>
      <c r="G104" s="11">
        <f t="shared" si="38"/>
        <v>2.438333333333333</v>
      </c>
    </row>
    <row r="105" spans="2:7" x14ac:dyDescent="0.25">
      <c r="B105" s="4">
        <f t="shared" si="33"/>
        <v>0.16666666666666666</v>
      </c>
      <c r="C105" s="4">
        <f t="shared" si="34"/>
        <v>0.99999999999999989</v>
      </c>
      <c r="D105" s="4">
        <f t="shared" si="35"/>
        <v>0.83333333333333326</v>
      </c>
      <c r="E105" s="4">
        <f t="shared" si="36"/>
        <v>1.9999999999999998</v>
      </c>
      <c r="F105" s="23">
        <f t="shared" si="37"/>
        <v>21166.666666666664</v>
      </c>
      <c r="G105" s="11">
        <f t="shared" si="38"/>
        <v>2.583333333333333</v>
      </c>
    </row>
    <row r="106" spans="2:7" x14ac:dyDescent="0.25">
      <c r="B106" s="4">
        <f t="shared" si="33"/>
        <v>0.16666666666666666</v>
      </c>
      <c r="C106" s="4">
        <f t="shared" si="34"/>
        <v>0.99999999999999989</v>
      </c>
      <c r="D106" s="4">
        <f t="shared" si="35"/>
        <v>0.99999999999999989</v>
      </c>
      <c r="E106" s="4">
        <f t="shared" si="36"/>
        <v>2.1666666666666665</v>
      </c>
      <c r="F106" s="23">
        <f t="shared" si="37"/>
        <v>22333.333333333328</v>
      </c>
      <c r="G106" s="11">
        <f t="shared" si="38"/>
        <v>2.7283333333333331</v>
      </c>
    </row>
    <row r="107" spans="2:7" x14ac:dyDescent="0.25">
      <c r="B107" s="4">
        <f t="shared" si="33"/>
        <v>0.33333333333333331</v>
      </c>
      <c r="C107" s="4">
        <f t="shared" si="34"/>
        <v>0</v>
      </c>
      <c r="D107" s="4">
        <f t="shared" si="35"/>
        <v>0</v>
      </c>
      <c r="E107" s="4">
        <f t="shared" si="36"/>
        <v>0.33333333333333331</v>
      </c>
      <c r="F107" s="23">
        <f t="shared" si="37"/>
        <v>6666.6666666666661</v>
      </c>
      <c r="G107" s="11">
        <f t="shared" si="38"/>
        <v>0.79666666666666663</v>
      </c>
    </row>
    <row r="108" spans="2:7" x14ac:dyDescent="0.25">
      <c r="B108" s="4">
        <f t="shared" si="33"/>
        <v>0.33333333333333331</v>
      </c>
      <c r="C108" s="4">
        <f t="shared" si="34"/>
        <v>0</v>
      </c>
      <c r="D108" s="4">
        <f t="shared" si="35"/>
        <v>0.16666666666666666</v>
      </c>
      <c r="E108" s="4">
        <f t="shared" si="36"/>
        <v>0.5</v>
      </c>
      <c r="F108" s="23">
        <f t="shared" si="37"/>
        <v>7833.3333333333321</v>
      </c>
      <c r="G108" s="11">
        <f t="shared" si="38"/>
        <v>0.94166666666666665</v>
      </c>
    </row>
    <row r="109" spans="2:7" x14ac:dyDescent="0.25">
      <c r="B109" s="4">
        <f t="shared" si="33"/>
        <v>0.33333333333333331</v>
      </c>
      <c r="C109" s="4">
        <f t="shared" si="34"/>
        <v>0</v>
      </c>
      <c r="D109" s="4">
        <f t="shared" si="35"/>
        <v>0.33333333333333331</v>
      </c>
      <c r="E109" s="4">
        <f t="shared" si="36"/>
        <v>0.66666666666666663</v>
      </c>
      <c r="F109" s="23">
        <f t="shared" si="37"/>
        <v>9000</v>
      </c>
      <c r="G109" s="11">
        <f t="shared" si="38"/>
        <v>1.0866666666666667</v>
      </c>
    </row>
    <row r="110" spans="2:7" x14ac:dyDescent="0.25">
      <c r="B110" s="4">
        <f t="shared" si="33"/>
        <v>0.33333333333333331</v>
      </c>
      <c r="C110" s="4">
        <f t="shared" si="34"/>
        <v>0</v>
      </c>
      <c r="D110" s="4">
        <f t="shared" si="35"/>
        <v>0.5</v>
      </c>
      <c r="E110" s="4">
        <f t="shared" si="36"/>
        <v>0.83333333333333326</v>
      </c>
      <c r="F110" s="23">
        <f t="shared" si="37"/>
        <v>10166.666666666666</v>
      </c>
      <c r="G110" s="11">
        <f t="shared" si="38"/>
        <v>1.2316666666666667</v>
      </c>
    </row>
    <row r="111" spans="2:7" x14ac:dyDescent="0.25">
      <c r="B111" s="4">
        <f t="shared" si="33"/>
        <v>0.33333333333333331</v>
      </c>
      <c r="C111" s="4">
        <f t="shared" si="34"/>
        <v>0</v>
      </c>
      <c r="D111" s="4">
        <f t="shared" si="35"/>
        <v>0.66666666666666663</v>
      </c>
      <c r="E111" s="4">
        <f t="shared" si="36"/>
        <v>1</v>
      </c>
      <c r="F111" s="23">
        <f t="shared" si="37"/>
        <v>11333.333333333332</v>
      </c>
      <c r="G111" s="11">
        <f t="shared" si="38"/>
        <v>1.3766666666666665</v>
      </c>
    </row>
    <row r="112" spans="2:7" x14ac:dyDescent="0.25">
      <c r="B112" s="4">
        <f t="shared" si="33"/>
        <v>0.33333333333333331</v>
      </c>
      <c r="C112" s="4">
        <f t="shared" si="34"/>
        <v>0</v>
      </c>
      <c r="D112" s="4">
        <f t="shared" si="35"/>
        <v>0.83333333333333326</v>
      </c>
      <c r="E112" s="4">
        <f t="shared" si="36"/>
        <v>1.1666666666666665</v>
      </c>
      <c r="F112" s="23">
        <f t="shared" si="37"/>
        <v>12500</v>
      </c>
      <c r="G112" s="11">
        <f t="shared" si="38"/>
        <v>1.5216666666666665</v>
      </c>
    </row>
    <row r="113" spans="2:7" x14ac:dyDescent="0.25">
      <c r="B113" s="4">
        <f t="shared" si="33"/>
        <v>0.33333333333333331</v>
      </c>
      <c r="C113" s="4">
        <f t="shared" si="34"/>
        <v>0</v>
      </c>
      <c r="D113" s="4">
        <f t="shared" si="35"/>
        <v>0.99999999999999989</v>
      </c>
      <c r="E113" s="4">
        <f t="shared" si="36"/>
        <v>1.3333333333333333</v>
      </c>
      <c r="F113" s="23">
        <f t="shared" si="37"/>
        <v>13666.666666666664</v>
      </c>
      <c r="G113" s="11">
        <f t="shared" si="38"/>
        <v>1.6666666666666665</v>
      </c>
    </row>
    <row r="114" spans="2:7" x14ac:dyDescent="0.25">
      <c r="B114" s="4">
        <f t="shared" si="33"/>
        <v>0.33333333333333331</v>
      </c>
      <c r="C114" s="4">
        <f t="shared" si="34"/>
        <v>0.16666666666666666</v>
      </c>
      <c r="D114" s="4">
        <f t="shared" si="35"/>
        <v>0</v>
      </c>
      <c r="E114" s="4">
        <f t="shared" si="36"/>
        <v>0.5</v>
      </c>
      <c r="F114" s="23">
        <f t="shared" si="37"/>
        <v>8666.6666666666661</v>
      </c>
      <c r="G114" s="11">
        <f t="shared" si="38"/>
        <v>1.04</v>
      </c>
    </row>
    <row r="115" spans="2:7" x14ac:dyDescent="0.25">
      <c r="B115" s="4">
        <f t="shared" si="33"/>
        <v>0.33333333333333331</v>
      </c>
      <c r="C115" s="4">
        <f t="shared" si="34"/>
        <v>0.16666666666666666</v>
      </c>
      <c r="D115" s="4">
        <f t="shared" si="35"/>
        <v>0.16666666666666666</v>
      </c>
      <c r="E115" s="4">
        <f t="shared" si="36"/>
        <v>0.66666666666666663</v>
      </c>
      <c r="F115" s="23">
        <f t="shared" si="37"/>
        <v>9833.3333333333321</v>
      </c>
      <c r="G115" s="11">
        <f t="shared" si="38"/>
        <v>1.1850000000000001</v>
      </c>
    </row>
    <row r="116" spans="2:7" x14ac:dyDescent="0.25">
      <c r="B116" s="4">
        <f t="shared" si="33"/>
        <v>0.33333333333333331</v>
      </c>
      <c r="C116" s="4">
        <f t="shared" si="34"/>
        <v>0.16666666666666666</v>
      </c>
      <c r="D116" s="4">
        <f t="shared" si="35"/>
        <v>0.33333333333333331</v>
      </c>
      <c r="E116" s="4">
        <f t="shared" si="36"/>
        <v>0.83333333333333326</v>
      </c>
      <c r="F116" s="23">
        <f t="shared" si="37"/>
        <v>11000</v>
      </c>
      <c r="G116" s="11">
        <f t="shared" si="38"/>
        <v>1.33</v>
      </c>
    </row>
    <row r="117" spans="2:7" x14ac:dyDescent="0.25">
      <c r="B117" s="4">
        <f t="shared" si="33"/>
        <v>0.33333333333333331</v>
      </c>
      <c r="C117" s="4">
        <f t="shared" si="34"/>
        <v>0.16666666666666666</v>
      </c>
      <c r="D117" s="4">
        <f t="shared" si="35"/>
        <v>0.5</v>
      </c>
      <c r="E117" s="4">
        <f t="shared" si="36"/>
        <v>1</v>
      </c>
      <c r="F117" s="23">
        <f t="shared" si="37"/>
        <v>12166.666666666666</v>
      </c>
      <c r="G117" s="11">
        <f t="shared" si="38"/>
        <v>1.4750000000000001</v>
      </c>
    </row>
    <row r="118" spans="2:7" x14ac:dyDescent="0.25">
      <c r="B118" s="4">
        <f t="shared" si="33"/>
        <v>0.33333333333333331</v>
      </c>
      <c r="C118" s="4">
        <f t="shared" si="34"/>
        <v>0.16666666666666666</v>
      </c>
      <c r="D118" s="4">
        <f t="shared" si="35"/>
        <v>0.66666666666666663</v>
      </c>
      <c r="E118" s="4">
        <f t="shared" si="36"/>
        <v>1.1666666666666665</v>
      </c>
      <c r="F118" s="23">
        <f t="shared" si="37"/>
        <v>13333.333333333332</v>
      </c>
      <c r="G118" s="11">
        <f t="shared" si="38"/>
        <v>1.6199999999999999</v>
      </c>
    </row>
    <row r="119" spans="2:7" x14ac:dyDescent="0.25">
      <c r="B119" s="4">
        <f t="shared" si="33"/>
        <v>0.33333333333333331</v>
      </c>
      <c r="C119" s="4">
        <f t="shared" si="34"/>
        <v>0.16666666666666666</v>
      </c>
      <c r="D119" s="4">
        <f t="shared" si="35"/>
        <v>0.83333333333333326</v>
      </c>
      <c r="E119" s="4">
        <f t="shared" si="36"/>
        <v>1.3333333333333333</v>
      </c>
      <c r="F119" s="23">
        <f t="shared" si="37"/>
        <v>14500</v>
      </c>
      <c r="G119" s="11">
        <f t="shared" si="38"/>
        <v>1.7649999999999999</v>
      </c>
    </row>
    <row r="120" spans="2:7" x14ac:dyDescent="0.25">
      <c r="B120" s="4">
        <f t="shared" si="33"/>
        <v>0.33333333333333331</v>
      </c>
      <c r="C120" s="4">
        <f t="shared" si="34"/>
        <v>0.16666666666666666</v>
      </c>
      <c r="D120" s="4">
        <f t="shared" si="35"/>
        <v>0.99999999999999989</v>
      </c>
      <c r="E120" s="4">
        <f t="shared" si="36"/>
        <v>1.4999999999999998</v>
      </c>
      <c r="F120" s="23">
        <f t="shared" si="37"/>
        <v>15666.666666666666</v>
      </c>
      <c r="G120" s="11">
        <f t="shared" si="38"/>
        <v>1.91</v>
      </c>
    </row>
    <row r="121" spans="2:7" x14ac:dyDescent="0.25">
      <c r="B121" s="4">
        <f t="shared" si="33"/>
        <v>0.33333333333333331</v>
      </c>
      <c r="C121" s="4">
        <f t="shared" si="34"/>
        <v>0.33333333333333331</v>
      </c>
      <c r="D121" s="4">
        <f t="shared" si="35"/>
        <v>0</v>
      </c>
      <c r="E121" s="4">
        <f t="shared" si="36"/>
        <v>0.66666666666666663</v>
      </c>
      <c r="F121" s="23">
        <f t="shared" si="37"/>
        <v>10666.666666666666</v>
      </c>
      <c r="G121" s="11">
        <f t="shared" si="38"/>
        <v>1.2833333333333332</v>
      </c>
    </row>
    <row r="122" spans="2:7" x14ac:dyDescent="0.25">
      <c r="B122" s="4">
        <f t="shared" si="33"/>
        <v>0.33333333333333331</v>
      </c>
      <c r="C122" s="4">
        <f t="shared" si="34"/>
        <v>0.33333333333333331</v>
      </c>
      <c r="D122" s="4">
        <f t="shared" si="35"/>
        <v>0.16666666666666666</v>
      </c>
      <c r="E122" s="4">
        <f t="shared" si="36"/>
        <v>0.83333333333333326</v>
      </c>
      <c r="F122" s="23">
        <f t="shared" si="37"/>
        <v>11833.333333333332</v>
      </c>
      <c r="G122" s="11">
        <f t="shared" si="38"/>
        <v>1.4283333333333332</v>
      </c>
    </row>
    <row r="123" spans="2:7" x14ac:dyDescent="0.25">
      <c r="B123" s="4">
        <f t="shared" si="33"/>
        <v>0.33333333333333331</v>
      </c>
      <c r="C123" s="4">
        <f t="shared" si="34"/>
        <v>0.33333333333333331</v>
      </c>
      <c r="D123" s="4">
        <f t="shared" si="35"/>
        <v>0.33333333333333331</v>
      </c>
      <c r="E123" s="4">
        <f t="shared" si="36"/>
        <v>1</v>
      </c>
      <c r="F123" s="23">
        <f t="shared" si="37"/>
        <v>13000</v>
      </c>
      <c r="G123" s="11">
        <f t="shared" si="38"/>
        <v>1.5733333333333333</v>
      </c>
    </row>
    <row r="124" spans="2:7" x14ac:dyDescent="0.25">
      <c r="B124" s="4">
        <f t="shared" si="33"/>
        <v>0.33333333333333331</v>
      </c>
      <c r="C124" s="4">
        <f t="shared" si="34"/>
        <v>0.33333333333333331</v>
      </c>
      <c r="D124" s="4">
        <f t="shared" si="35"/>
        <v>0.5</v>
      </c>
      <c r="E124" s="4">
        <f t="shared" si="36"/>
        <v>1.1666666666666665</v>
      </c>
      <c r="F124" s="23">
        <f t="shared" si="37"/>
        <v>14166.666666666666</v>
      </c>
      <c r="G124" s="11">
        <f t="shared" si="38"/>
        <v>1.7183333333333333</v>
      </c>
    </row>
    <row r="125" spans="2:7" x14ac:dyDescent="0.25">
      <c r="B125" s="4">
        <f t="shared" si="33"/>
        <v>0.33333333333333331</v>
      </c>
      <c r="C125" s="4">
        <f t="shared" si="34"/>
        <v>0.33333333333333331</v>
      </c>
      <c r="D125" s="4">
        <f t="shared" si="35"/>
        <v>0.66666666666666663</v>
      </c>
      <c r="E125" s="4">
        <f t="shared" si="36"/>
        <v>1.3333333333333333</v>
      </c>
      <c r="F125" s="23">
        <f t="shared" si="37"/>
        <v>15333.333333333332</v>
      </c>
      <c r="G125" s="11">
        <f t="shared" si="38"/>
        <v>1.8633333333333333</v>
      </c>
    </row>
    <row r="126" spans="2:7" x14ac:dyDescent="0.25">
      <c r="B126" s="4">
        <f t="shared" si="33"/>
        <v>0.33333333333333331</v>
      </c>
      <c r="C126" s="4">
        <f t="shared" si="34"/>
        <v>0.33333333333333331</v>
      </c>
      <c r="D126" s="4">
        <f t="shared" si="35"/>
        <v>0.83333333333333326</v>
      </c>
      <c r="E126" s="4">
        <f t="shared" si="36"/>
        <v>1.4999999999999998</v>
      </c>
      <c r="F126" s="23">
        <f t="shared" si="37"/>
        <v>16500</v>
      </c>
      <c r="G126" s="11">
        <f t="shared" si="38"/>
        <v>2.0083333333333333</v>
      </c>
    </row>
    <row r="127" spans="2:7" x14ac:dyDescent="0.25">
      <c r="B127" s="4">
        <f t="shared" si="33"/>
        <v>0.33333333333333331</v>
      </c>
      <c r="C127" s="4">
        <f t="shared" si="34"/>
        <v>0.33333333333333331</v>
      </c>
      <c r="D127" s="4">
        <f t="shared" si="35"/>
        <v>0.99999999999999989</v>
      </c>
      <c r="E127" s="4">
        <f t="shared" si="36"/>
        <v>1.6666666666666665</v>
      </c>
      <c r="F127" s="23">
        <f t="shared" si="37"/>
        <v>17666.666666666664</v>
      </c>
      <c r="G127" s="11">
        <f t="shared" si="38"/>
        <v>2.1533333333333333</v>
      </c>
    </row>
    <row r="128" spans="2:7" x14ac:dyDescent="0.25">
      <c r="B128" s="4">
        <f t="shared" si="33"/>
        <v>0.33333333333333331</v>
      </c>
      <c r="C128" s="4">
        <f t="shared" si="34"/>
        <v>0.5</v>
      </c>
      <c r="D128" s="4">
        <f t="shared" si="35"/>
        <v>0</v>
      </c>
      <c r="E128" s="4">
        <f t="shared" si="36"/>
        <v>0.83333333333333326</v>
      </c>
      <c r="F128" s="23">
        <f t="shared" si="37"/>
        <v>12666.666666666666</v>
      </c>
      <c r="G128" s="11">
        <f t="shared" si="38"/>
        <v>1.5266666666666666</v>
      </c>
    </row>
    <row r="129" spans="2:7" x14ac:dyDescent="0.25">
      <c r="B129" s="4">
        <f t="shared" si="33"/>
        <v>0.33333333333333331</v>
      </c>
      <c r="C129" s="4">
        <f t="shared" si="34"/>
        <v>0.5</v>
      </c>
      <c r="D129" s="4">
        <f t="shared" si="35"/>
        <v>0.16666666666666666</v>
      </c>
      <c r="E129" s="4">
        <f t="shared" si="36"/>
        <v>1</v>
      </c>
      <c r="F129" s="23">
        <f t="shared" si="37"/>
        <v>13833.333333333332</v>
      </c>
      <c r="G129" s="11">
        <f t="shared" si="38"/>
        <v>1.6716666666666666</v>
      </c>
    </row>
    <row r="130" spans="2:7" x14ac:dyDescent="0.25">
      <c r="B130" s="4">
        <f t="shared" si="33"/>
        <v>0.33333333333333331</v>
      </c>
      <c r="C130" s="4">
        <f t="shared" si="34"/>
        <v>0.5</v>
      </c>
      <c r="D130" s="4">
        <f t="shared" si="35"/>
        <v>0.33333333333333331</v>
      </c>
      <c r="E130" s="4">
        <f t="shared" si="36"/>
        <v>1.1666666666666665</v>
      </c>
      <c r="F130" s="23">
        <f t="shared" si="37"/>
        <v>14999.999999999998</v>
      </c>
      <c r="G130" s="11">
        <f t="shared" si="38"/>
        <v>1.8166666666666667</v>
      </c>
    </row>
    <row r="131" spans="2:7" x14ac:dyDescent="0.25">
      <c r="B131" s="4">
        <f t="shared" si="33"/>
        <v>0.33333333333333331</v>
      </c>
      <c r="C131" s="4">
        <f t="shared" si="34"/>
        <v>0.5</v>
      </c>
      <c r="D131" s="4">
        <f t="shared" si="35"/>
        <v>0.5</v>
      </c>
      <c r="E131" s="4">
        <f t="shared" si="36"/>
        <v>1.3333333333333333</v>
      </c>
      <c r="F131" s="23">
        <f t="shared" si="37"/>
        <v>16166.666666666666</v>
      </c>
      <c r="G131" s="11">
        <f t="shared" si="38"/>
        <v>1.9616666666666667</v>
      </c>
    </row>
    <row r="132" spans="2:7" x14ac:dyDescent="0.25">
      <c r="B132" s="4">
        <f t="shared" si="33"/>
        <v>0.33333333333333331</v>
      </c>
      <c r="C132" s="4">
        <f t="shared" si="34"/>
        <v>0.5</v>
      </c>
      <c r="D132" s="4">
        <f t="shared" si="35"/>
        <v>0.66666666666666663</v>
      </c>
      <c r="E132" s="4">
        <f t="shared" si="36"/>
        <v>1.4999999999999998</v>
      </c>
      <c r="F132" s="23">
        <f t="shared" si="37"/>
        <v>17333.333333333332</v>
      </c>
      <c r="G132" s="11">
        <f t="shared" si="38"/>
        <v>2.1066666666666665</v>
      </c>
    </row>
    <row r="133" spans="2:7" x14ac:dyDescent="0.25">
      <c r="B133" s="4">
        <f t="shared" si="33"/>
        <v>0.33333333333333331</v>
      </c>
      <c r="C133" s="4">
        <f t="shared" si="34"/>
        <v>0.5</v>
      </c>
      <c r="D133" s="4">
        <f t="shared" si="35"/>
        <v>0.83333333333333326</v>
      </c>
      <c r="E133" s="4">
        <f t="shared" si="36"/>
        <v>1.6666666666666665</v>
      </c>
      <c r="F133" s="23">
        <f t="shared" si="37"/>
        <v>18500</v>
      </c>
      <c r="G133" s="11">
        <f t="shared" si="38"/>
        <v>2.2516666666666669</v>
      </c>
    </row>
    <row r="134" spans="2:7" x14ac:dyDescent="0.25">
      <c r="B134" s="4">
        <f t="shared" si="33"/>
        <v>0.33333333333333331</v>
      </c>
      <c r="C134" s="4">
        <f t="shared" si="34"/>
        <v>0.5</v>
      </c>
      <c r="D134" s="4">
        <f t="shared" si="35"/>
        <v>0.99999999999999989</v>
      </c>
      <c r="E134" s="4">
        <f t="shared" si="36"/>
        <v>1.8333333333333333</v>
      </c>
      <c r="F134" s="23">
        <f t="shared" si="37"/>
        <v>19666.666666666664</v>
      </c>
      <c r="G134" s="11">
        <f t="shared" si="38"/>
        <v>2.3966666666666665</v>
      </c>
    </row>
    <row r="135" spans="2:7" x14ac:dyDescent="0.25">
      <c r="B135" s="4">
        <f t="shared" si="33"/>
        <v>0.33333333333333331</v>
      </c>
      <c r="C135" s="4">
        <f t="shared" si="34"/>
        <v>0.66666666666666663</v>
      </c>
      <c r="D135" s="4">
        <f t="shared" si="35"/>
        <v>0</v>
      </c>
      <c r="E135" s="4">
        <f t="shared" si="36"/>
        <v>1</v>
      </c>
      <c r="F135" s="23">
        <f t="shared" si="37"/>
        <v>14666.666666666666</v>
      </c>
      <c r="G135" s="11">
        <f t="shared" si="38"/>
        <v>1.77</v>
      </c>
    </row>
    <row r="136" spans="2:7" x14ac:dyDescent="0.25">
      <c r="B136" s="4">
        <f t="shared" si="33"/>
        <v>0.33333333333333331</v>
      </c>
      <c r="C136" s="4">
        <f t="shared" si="34"/>
        <v>0.66666666666666663</v>
      </c>
      <c r="D136" s="4">
        <f t="shared" si="35"/>
        <v>0.16666666666666666</v>
      </c>
      <c r="E136" s="4">
        <f t="shared" si="36"/>
        <v>1.1666666666666665</v>
      </c>
      <c r="F136" s="23">
        <f t="shared" si="37"/>
        <v>15833.333333333332</v>
      </c>
      <c r="G136" s="11">
        <f t="shared" si="38"/>
        <v>1.9149999999999998</v>
      </c>
    </row>
    <row r="137" spans="2:7" x14ac:dyDescent="0.25">
      <c r="B137" s="4">
        <f t="shared" si="33"/>
        <v>0.33333333333333331</v>
      </c>
      <c r="C137" s="4">
        <f t="shared" si="34"/>
        <v>0.66666666666666663</v>
      </c>
      <c r="D137" s="4">
        <f t="shared" si="35"/>
        <v>0.33333333333333331</v>
      </c>
      <c r="E137" s="4">
        <f t="shared" si="36"/>
        <v>1.3333333333333333</v>
      </c>
      <c r="F137" s="23">
        <f t="shared" si="37"/>
        <v>17000</v>
      </c>
      <c r="G137" s="11">
        <f t="shared" si="38"/>
        <v>2.0599999999999996</v>
      </c>
    </row>
    <row r="138" spans="2:7" x14ac:dyDescent="0.25">
      <c r="B138" s="4">
        <f t="shared" si="33"/>
        <v>0.33333333333333331</v>
      </c>
      <c r="C138" s="4">
        <f t="shared" si="34"/>
        <v>0.66666666666666663</v>
      </c>
      <c r="D138" s="4">
        <f t="shared" si="35"/>
        <v>0.5</v>
      </c>
      <c r="E138" s="4">
        <f t="shared" si="36"/>
        <v>1.4999999999999998</v>
      </c>
      <c r="F138" s="23">
        <f t="shared" si="37"/>
        <v>18166.666666666664</v>
      </c>
      <c r="G138" s="11">
        <f t="shared" si="38"/>
        <v>2.2050000000000001</v>
      </c>
    </row>
    <row r="139" spans="2:7" x14ac:dyDescent="0.25">
      <c r="B139" s="4">
        <f t="shared" ref="B139:B202" si="39">IF(AND(C139=0, D139=0), IF((B138+$H$4)&lt;=$G$4,(B138+$H$4),0),B138)</f>
        <v>0.33333333333333331</v>
      </c>
      <c r="C139" s="4">
        <f t="shared" ref="C139:C202" si="40">IF(D139=0, IF((C138+$H$4)&lt;=$G$4,(C138+$H$4),0),C138)</f>
        <v>0.66666666666666663</v>
      </c>
      <c r="D139" s="4">
        <f t="shared" ref="D139:D202" si="41">IF((D138+$H$4)&lt;=$G$4,(D138+$H$4),0)</f>
        <v>0.66666666666666663</v>
      </c>
      <c r="E139" s="4">
        <f t="shared" ref="E139:E202" si="42">(D139*($G$4^0))+(C139*($G$4^1))+(B139*($G$4^2))</f>
        <v>1.6666666666666665</v>
      </c>
      <c r="F139" s="23">
        <f t="shared" ref="F139:F202" si="43">$C$4*(D139*($G$4^0))+$C$5*(C139*($G$4^1))+$C$6*(B139*($G$4^2))</f>
        <v>19333.333333333332</v>
      </c>
      <c r="G139" s="11">
        <f t="shared" ref="G139:G202" si="44">$D$4*(D139*($G$4^0))+$D$5*(C139*($G$4^1))+$D$6*(B139*($G$4^2))</f>
        <v>2.3499999999999996</v>
      </c>
    </row>
    <row r="140" spans="2:7" x14ac:dyDescent="0.25">
      <c r="B140" s="4">
        <f t="shared" si="39"/>
        <v>0.33333333333333331</v>
      </c>
      <c r="C140" s="4">
        <f t="shared" si="40"/>
        <v>0.66666666666666663</v>
      </c>
      <c r="D140" s="4">
        <f t="shared" si="41"/>
        <v>0.83333333333333326</v>
      </c>
      <c r="E140" s="4">
        <f t="shared" si="42"/>
        <v>1.8333333333333333</v>
      </c>
      <c r="F140" s="23">
        <f t="shared" si="43"/>
        <v>20500</v>
      </c>
      <c r="G140" s="11">
        <f t="shared" si="44"/>
        <v>2.4950000000000001</v>
      </c>
    </row>
    <row r="141" spans="2:7" x14ac:dyDescent="0.25">
      <c r="B141" s="4">
        <f t="shared" si="39"/>
        <v>0.33333333333333331</v>
      </c>
      <c r="C141" s="4">
        <f t="shared" si="40"/>
        <v>0.66666666666666663</v>
      </c>
      <c r="D141" s="4">
        <f t="shared" si="41"/>
        <v>0.99999999999999989</v>
      </c>
      <c r="E141" s="4">
        <f t="shared" si="42"/>
        <v>1.9999999999999998</v>
      </c>
      <c r="F141" s="23">
        <f t="shared" si="43"/>
        <v>21666.666666666664</v>
      </c>
      <c r="G141" s="11">
        <f t="shared" si="44"/>
        <v>2.6399999999999997</v>
      </c>
    </row>
    <row r="142" spans="2:7" x14ac:dyDescent="0.25">
      <c r="B142" s="4">
        <f t="shared" si="39"/>
        <v>0.33333333333333331</v>
      </c>
      <c r="C142" s="4">
        <f t="shared" si="40"/>
        <v>0.83333333333333326</v>
      </c>
      <c r="D142" s="4">
        <f t="shared" si="41"/>
        <v>0</v>
      </c>
      <c r="E142" s="4">
        <f t="shared" si="42"/>
        <v>1.1666666666666665</v>
      </c>
      <c r="F142" s="23">
        <f t="shared" si="43"/>
        <v>16666.666666666664</v>
      </c>
      <c r="G142" s="11">
        <f t="shared" si="44"/>
        <v>2.0133333333333332</v>
      </c>
    </row>
    <row r="143" spans="2:7" x14ac:dyDescent="0.25">
      <c r="B143" s="4">
        <f t="shared" si="39"/>
        <v>0.33333333333333331</v>
      </c>
      <c r="C143" s="4">
        <f t="shared" si="40"/>
        <v>0.83333333333333326</v>
      </c>
      <c r="D143" s="4">
        <f t="shared" si="41"/>
        <v>0.16666666666666666</v>
      </c>
      <c r="E143" s="4">
        <f t="shared" si="42"/>
        <v>1.3333333333333333</v>
      </c>
      <c r="F143" s="23">
        <f t="shared" si="43"/>
        <v>17833.333333333332</v>
      </c>
      <c r="G143" s="11">
        <f t="shared" si="44"/>
        <v>2.1583333333333332</v>
      </c>
    </row>
    <row r="144" spans="2:7" x14ac:dyDescent="0.25">
      <c r="B144" s="4">
        <f t="shared" si="39"/>
        <v>0.33333333333333331</v>
      </c>
      <c r="C144" s="4">
        <f t="shared" si="40"/>
        <v>0.83333333333333326</v>
      </c>
      <c r="D144" s="4">
        <f t="shared" si="41"/>
        <v>0.33333333333333331</v>
      </c>
      <c r="E144" s="4">
        <f t="shared" si="42"/>
        <v>1.4999999999999998</v>
      </c>
      <c r="F144" s="23">
        <f t="shared" si="43"/>
        <v>19000</v>
      </c>
      <c r="G144" s="11">
        <f t="shared" si="44"/>
        <v>2.3033333333333332</v>
      </c>
    </row>
    <row r="145" spans="2:7" x14ac:dyDescent="0.25">
      <c r="B145" s="4">
        <f t="shared" si="39"/>
        <v>0.33333333333333331</v>
      </c>
      <c r="C145" s="4">
        <f t="shared" si="40"/>
        <v>0.83333333333333326</v>
      </c>
      <c r="D145" s="4">
        <f t="shared" si="41"/>
        <v>0.5</v>
      </c>
      <c r="E145" s="4">
        <f t="shared" si="42"/>
        <v>1.6666666666666665</v>
      </c>
      <c r="F145" s="23">
        <f t="shared" si="43"/>
        <v>20166.666666666664</v>
      </c>
      <c r="G145" s="11">
        <f t="shared" si="44"/>
        <v>2.4483333333333333</v>
      </c>
    </row>
    <row r="146" spans="2:7" x14ac:dyDescent="0.25">
      <c r="B146" s="4">
        <f t="shared" si="39"/>
        <v>0.33333333333333331</v>
      </c>
      <c r="C146" s="4">
        <f t="shared" si="40"/>
        <v>0.83333333333333326</v>
      </c>
      <c r="D146" s="4">
        <f t="shared" si="41"/>
        <v>0.66666666666666663</v>
      </c>
      <c r="E146" s="4">
        <f t="shared" si="42"/>
        <v>1.8333333333333333</v>
      </c>
      <c r="F146" s="23">
        <f t="shared" si="43"/>
        <v>21333.333333333332</v>
      </c>
      <c r="G146" s="11">
        <f t="shared" si="44"/>
        <v>2.5933333333333328</v>
      </c>
    </row>
    <row r="147" spans="2:7" x14ac:dyDescent="0.25">
      <c r="B147" s="4">
        <f t="shared" si="39"/>
        <v>0.33333333333333331</v>
      </c>
      <c r="C147" s="4">
        <f t="shared" si="40"/>
        <v>0.83333333333333326</v>
      </c>
      <c r="D147" s="4">
        <f t="shared" si="41"/>
        <v>0.83333333333333326</v>
      </c>
      <c r="E147" s="4">
        <f t="shared" si="42"/>
        <v>1.9999999999999998</v>
      </c>
      <c r="F147" s="23">
        <f t="shared" si="43"/>
        <v>22500</v>
      </c>
      <c r="G147" s="11">
        <f t="shared" si="44"/>
        <v>2.7383333333333333</v>
      </c>
    </row>
    <row r="148" spans="2:7" x14ac:dyDescent="0.25">
      <c r="B148" s="4">
        <f t="shared" si="39"/>
        <v>0.33333333333333331</v>
      </c>
      <c r="C148" s="4">
        <f t="shared" si="40"/>
        <v>0.83333333333333326</v>
      </c>
      <c r="D148" s="4">
        <f t="shared" si="41"/>
        <v>0.99999999999999989</v>
      </c>
      <c r="E148" s="4">
        <f t="shared" si="42"/>
        <v>2.1666666666666665</v>
      </c>
      <c r="F148" s="23">
        <f t="shared" si="43"/>
        <v>23666.666666666664</v>
      </c>
      <c r="G148" s="11">
        <f t="shared" si="44"/>
        <v>2.8833333333333329</v>
      </c>
    </row>
    <row r="149" spans="2:7" x14ac:dyDescent="0.25">
      <c r="B149" s="4">
        <f t="shared" si="39"/>
        <v>0.33333333333333331</v>
      </c>
      <c r="C149" s="4">
        <f t="shared" si="40"/>
        <v>0.99999999999999989</v>
      </c>
      <c r="D149" s="4">
        <f t="shared" si="41"/>
        <v>0</v>
      </c>
      <c r="E149" s="4">
        <f t="shared" si="42"/>
        <v>1.3333333333333333</v>
      </c>
      <c r="F149" s="23">
        <f t="shared" si="43"/>
        <v>18666.666666666664</v>
      </c>
      <c r="G149" s="11">
        <f t="shared" si="44"/>
        <v>2.2566666666666664</v>
      </c>
    </row>
    <row r="150" spans="2:7" x14ac:dyDescent="0.25">
      <c r="B150" s="4">
        <f t="shared" si="39"/>
        <v>0.33333333333333331</v>
      </c>
      <c r="C150" s="4">
        <f t="shared" si="40"/>
        <v>0.99999999999999989</v>
      </c>
      <c r="D150" s="4">
        <f t="shared" si="41"/>
        <v>0.16666666666666666</v>
      </c>
      <c r="E150" s="4">
        <f t="shared" si="42"/>
        <v>1.4999999999999998</v>
      </c>
      <c r="F150" s="23">
        <f t="shared" si="43"/>
        <v>19833.333333333328</v>
      </c>
      <c r="G150" s="11">
        <f t="shared" si="44"/>
        <v>2.4016666666666664</v>
      </c>
    </row>
    <row r="151" spans="2:7" x14ac:dyDescent="0.25">
      <c r="B151" s="4">
        <f t="shared" si="39"/>
        <v>0.33333333333333331</v>
      </c>
      <c r="C151" s="4">
        <f t="shared" si="40"/>
        <v>0.99999999999999989</v>
      </c>
      <c r="D151" s="4">
        <f t="shared" si="41"/>
        <v>0.33333333333333331</v>
      </c>
      <c r="E151" s="4">
        <f t="shared" si="42"/>
        <v>1.6666666666666665</v>
      </c>
      <c r="F151" s="23">
        <f t="shared" si="43"/>
        <v>21000</v>
      </c>
      <c r="G151" s="11">
        <f t="shared" si="44"/>
        <v>2.5466666666666664</v>
      </c>
    </row>
    <row r="152" spans="2:7" x14ac:dyDescent="0.25">
      <c r="B152" s="4">
        <f t="shared" si="39"/>
        <v>0.33333333333333331</v>
      </c>
      <c r="C152" s="4">
        <f t="shared" si="40"/>
        <v>0.99999999999999989</v>
      </c>
      <c r="D152" s="4">
        <f t="shared" si="41"/>
        <v>0.5</v>
      </c>
      <c r="E152" s="4">
        <f t="shared" si="42"/>
        <v>1.8333333333333333</v>
      </c>
      <c r="F152" s="23">
        <f t="shared" si="43"/>
        <v>22166.666666666664</v>
      </c>
      <c r="G152" s="11">
        <f t="shared" si="44"/>
        <v>2.6916666666666664</v>
      </c>
    </row>
    <row r="153" spans="2:7" x14ac:dyDescent="0.25">
      <c r="B153" s="4">
        <f t="shared" si="39"/>
        <v>0.33333333333333331</v>
      </c>
      <c r="C153" s="4">
        <f t="shared" si="40"/>
        <v>0.99999999999999989</v>
      </c>
      <c r="D153" s="4">
        <f t="shared" si="41"/>
        <v>0.66666666666666663</v>
      </c>
      <c r="E153" s="4">
        <f t="shared" si="42"/>
        <v>1.9999999999999998</v>
      </c>
      <c r="F153" s="23">
        <f t="shared" si="43"/>
        <v>23333.333333333328</v>
      </c>
      <c r="G153" s="11">
        <f t="shared" si="44"/>
        <v>2.836666666666666</v>
      </c>
    </row>
    <row r="154" spans="2:7" x14ac:dyDescent="0.25">
      <c r="B154" s="4">
        <f t="shared" si="39"/>
        <v>0.33333333333333331</v>
      </c>
      <c r="C154" s="4">
        <f t="shared" si="40"/>
        <v>0.99999999999999989</v>
      </c>
      <c r="D154" s="4">
        <f t="shared" si="41"/>
        <v>0.83333333333333326</v>
      </c>
      <c r="E154" s="4">
        <f t="shared" si="42"/>
        <v>2.1666666666666665</v>
      </c>
      <c r="F154" s="23">
        <f t="shared" si="43"/>
        <v>24500</v>
      </c>
      <c r="G154" s="11">
        <f t="shared" si="44"/>
        <v>2.9816666666666665</v>
      </c>
    </row>
    <row r="155" spans="2:7" x14ac:dyDescent="0.25">
      <c r="B155" s="4">
        <f t="shared" si="39"/>
        <v>0.33333333333333331</v>
      </c>
      <c r="C155" s="4">
        <f t="shared" si="40"/>
        <v>0.99999999999999989</v>
      </c>
      <c r="D155" s="4">
        <f t="shared" si="41"/>
        <v>0.99999999999999989</v>
      </c>
      <c r="E155" s="4">
        <f t="shared" si="42"/>
        <v>2.333333333333333</v>
      </c>
      <c r="F155" s="23">
        <f t="shared" si="43"/>
        <v>25666.666666666664</v>
      </c>
      <c r="G155" s="11">
        <f t="shared" si="44"/>
        <v>3.126666666666666</v>
      </c>
    </row>
    <row r="156" spans="2:7" x14ac:dyDescent="0.25">
      <c r="B156" s="4">
        <f t="shared" si="39"/>
        <v>0.5</v>
      </c>
      <c r="C156" s="4">
        <f t="shared" si="40"/>
        <v>0</v>
      </c>
      <c r="D156" s="4">
        <f t="shared" si="41"/>
        <v>0</v>
      </c>
      <c r="E156" s="4">
        <f t="shared" si="42"/>
        <v>0.5</v>
      </c>
      <c r="F156" s="23">
        <f t="shared" si="43"/>
        <v>10000</v>
      </c>
      <c r="G156" s="11">
        <f t="shared" si="44"/>
        <v>1.1950000000000001</v>
      </c>
    </row>
    <row r="157" spans="2:7" x14ac:dyDescent="0.25">
      <c r="B157" s="4">
        <f t="shared" si="39"/>
        <v>0.5</v>
      </c>
      <c r="C157" s="4">
        <f t="shared" si="40"/>
        <v>0</v>
      </c>
      <c r="D157" s="4">
        <f t="shared" si="41"/>
        <v>0.16666666666666666</v>
      </c>
      <c r="E157" s="4">
        <f t="shared" si="42"/>
        <v>0.66666666666666663</v>
      </c>
      <c r="F157" s="23">
        <f t="shared" si="43"/>
        <v>11166.666666666666</v>
      </c>
      <c r="G157" s="11">
        <f t="shared" si="44"/>
        <v>1.34</v>
      </c>
    </row>
    <row r="158" spans="2:7" x14ac:dyDescent="0.25">
      <c r="B158" s="4">
        <f t="shared" si="39"/>
        <v>0.5</v>
      </c>
      <c r="C158" s="4">
        <f t="shared" si="40"/>
        <v>0</v>
      </c>
      <c r="D158" s="4">
        <f t="shared" si="41"/>
        <v>0.33333333333333331</v>
      </c>
      <c r="E158" s="4">
        <f t="shared" si="42"/>
        <v>0.83333333333333326</v>
      </c>
      <c r="F158" s="23">
        <f t="shared" si="43"/>
        <v>12333.333333333332</v>
      </c>
      <c r="G158" s="11">
        <f t="shared" si="44"/>
        <v>1.4850000000000001</v>
      </c>
    </row>
    <row r="159" spans="2:7" x14ac:dyDescent="0.25">
      <c r="B159" s="4">
        <f t="shared" si="39"/>
        <v>0.5</v>
      </c>
      <c r="C159" s="4">
        <f t="shared" si="40"/>
        <v>0</v>
      </c>
      <c r="D159" s="4">
        <f t="shared" si="41"/>
        <v>0.5</v>
      </c>
      <c r="E159" s="4">
        <f t="shared" si="42"/>
        <v>1</v>
      </c>
      <c r="F159" s="23">
        <f t="shared" si="43"/>
        <v>13500</v>
      </c>
      <c r="G159" s="11">
        <f t="shared" si="44"/>
        <v>1.6300000000000001</v>
      </c>
    </row>
    <row r="160" spans="2:7" x14ac:dyDescent="0.25">
      <c r="B160" s="4">
        <f t="shared" si="39"/>
        <v>0.5</v>
      </c>
      <c r="C160" s="4">
        <f t="shared" si="40"/>
        <v>0</v>
      </c>
      <c r="D160" s="4">
        <f t="shared" si="41"/>
        <v>0.66666666666666663</v>
      </c>
      <c r="E160" s="4">
        <f t="shared" si="42"/>
        <v>1.1666666666666665</v>
      </c>
      <c r="F160" s="23">
        <f t="shared" si="43"/>
        <v>14666.666666666666</v>
      </c>
      <c r="G160" s="11">
        <f t="shared" si="44"/>
        <v>1.7749999999999999</v>
      </c>
    </row>
    <row r="161" spans="2:7" x14ac:dyDescent="0.25">
      <c r="B161" s="4">
        <f t="shared" si="39"/>
        <v>0.5</v>
      </c>
      <c r="C161" s="4">
        <f t="shared" si="40"/>
        <v>0</v>
      </c>
      <c r="D161" s="4">
        <f t="shared" si="41"/>
        <v>0.83333333333333326</v>
      </c>
      <c r="E161" s="4">
        <f t="shared" si="42"/>
        <v>1.3333333333333333</v>
      </c>
      <c r="F161" s="23">
        <f t="shared" si="43"/>
        <v>15833.333333333332</v>
      </c>
      <c r="G161" s="11">
        <f t="shared" si="44"/>
        <v>1.92</v>
      </c>
    </row>
    <row r="162" spans="2:7" x14ac:dyDescent="0.25">
      <c r="B162" s="4">
        <f t="shared" si="39"/>
        <v>0.5</v>
      </c>
      <c r="C162" s="4">
        <f t="shared" si="40"/>
        <v>0</v>
      </c>
      <c r="D162" s="4">
        <f t="shared" si="41"/>
        <v>0.99999999999999989</v>
      </c>
      <c r="E162" s="4">
        <f t="shared" si="42"/>
        <v>1.5</v>
      </c>
      <c r="F162" s="23">
        <f t="shared" si="43"/>
        <v>17000</v>
      </c>
      <c r="G162" s="11">
        <f t="shared" si="44"/>
        <v>2.0649999999999999</v>
      </c>
    </row>
    <row r="163" spans="2:7" x14ac:dyDescent="0.25">
      <c r="B163" s="4">
        <f t="shared" si="39"/>
        <v>0.5</v>
      </c>
      <c r="C163" s="4">
        <f t="shared" si="40"/>
        <v>0.16666666666666666</v>
      </c>
      <c r="D163" s="4">
        <f t="shared" si="41"/>
        <v>0</v>
      </c>
      <c r="E163" s="4">
        <f t="shared" si="42"/>
        <v>0.66666666666666663</v>
      </c>
      <c r="F163" s="23">
        <f t="shared" si="43"/>
        <v>12000</v>
      </c>
      <c r="G163" s="11">
        <f t="shared" si="44"/>
        <v>1.4383333333333335</v>
      </c>
    </row>
    <row r="164" spans="2:7" x14ac:dyDescent="0.25">
      <c r="B164" s="4">
        <f t="shared" si="39"/>
        <v>0.5</v>
      </c>
      <c r="C164" s="4">
        <f t="shared" si="40"/>
        <v>0.16666666666666666</v>
      </c>
      <c r="D164" s="4">
        <f t="shared" si="41"/>
        <v>0.16666666666666666</v>
      </c>
      <c r="E164" s="4">
        <f t="shared" si="42"/>
        <v>0.83333333333333326</v>
      </c>
      <c r="F164" s="23">
        <f t="shared" si="43"/>
        <v>13166.666666666666</v>
      </c>
      <c r="G164" s="11">
        <f t="shared" si="44"/>
        <v>1.5833333333333335</v>
      </c>
    </row>
    <row r="165" spans="2:7" x14ac:dyDescent="0.25">
      <c r="B165" s="4">
        <f t="shared" si="39"/>
        <v>0.5</v>
      </c>
      <c r="C165" s="4">
        <f t="shared" si="40"/>
        <v>0.16666666666666666</v>
      </c>
      <c r="D165" s="4">
        <f t="shared" si="41"/>
        <v>0.33333333333333331</v>
      </c>
      <c r="E165" s="4">
        <f t="shared" si="42"/>
        <v>1</v>
      </c>
      <c r="F165" s="23">
        <f t="shared" si="43"/>
        <v>14333.333333333332</v>
      </c>
      <c r="G165" s="11">
        <f t="shared" si="44"/>
        <v>1.7283333333333335</v>
      </c>
    </row>
    <row r="166" spans="2:7" x14ac:dyDescent="0.25">
      <c r="B166" s="4">
        <f t="shared" si="39"/>
        <v>0.5</v>
      </c>
      <c r="C166" s="4">
        <f t="shared" si="40"/>
        <v>0.16666666666666666</v>
      </c>
      <c r="D166" s="4">
        <f t="shared" si="41"/>
        <v>0.5</v>
      </c>
      <c r="E166" s="4">
        <f t="shared" si="42"/>
        <v>1.1666666666666665</v>
      </c>
      <c r="F166" s="23">
        <f t="shared" si="43"/>
        <v>15500</v>
      </c>
      <c r="G166" s="11">
        <f t="shared" si="44"/>
        <v>1.8733333333333335</v>
      </c>
    </row>
    <row r="167" spans="2:7" x14ac:dyDescent="0.25">
      <c r="B167" s="4">
        <f t="shared" si="39"/>
        <v>0.5</v>
      </c>
      <c r="C167" s="4">
        <f t="shared" si="40"/>
        <v>0.16666666666666666</v>
      </c>
      <c r="D167" s="4">
        <f t="shared" si="41"/>
        <v>0.66666666666666663</v>
      </c>
      <c r="E167" s="4">
        <f t="shared" si="42"/>
        <v>1.3333333333333333</v>
      </c>
      <c r="F167" s="23">
        <f t="shared" si="43"/>
        <v>16666.666666666664</v>
      </c>
      <c r="G167" s="11">
        <f t="shared" si="44"/>
        <v>2.0183333333333335</v>
      </c>
    </row>
    <row r="168" spans="2:7" x14ac:dyDescent="0.25">
      <c r="B168" s="4">
        <f t="shared" si="39"/>
        <v>0.5</v>
      </c>
      <c r="C168" s="4">
        <f t="shared" si="40"/>
        <v>0.16666666666666666</v>
      </c>
      <c r="D168" s="4">
        <f t="shared" si="41"/>
        <v>0.83333333333333326</v>
      </c>
      <c r="E168" s="4">
        <f t="shared" si="42"/>
        <v>1.5</v>
      </c>
      <c r="F168" s="23">
        <f t="shared" si="43"/>
        <v>17833.333333333332</v>
      </c>
      <c r="G168" s="11">
        <f t="shared" si="44"/>
        <v>2.1633333333333331</v>
      </c>
    </row>
    <row r="169" spans="2:7" x14ac:dyDescent="0.25">
      <c r="B169" s="4">
        <f t="shared" si="39"/>
        <v>0.5</v>
      </c>
      <c r="C169" s="4">
        <f t="shared" si="40"/>
        <v>0.16666666666666666</v>
      </c>
      <c r="D169" s="4">
        <f t="shared" si="41"/>
        <v>0.99999999999999989</v>
      </c>
      <c r="E169" s="4">
        <f t="shared" si="42"/>
        <v>1.6666666666666665</v>
      </c>
      <c r="F169" s="23">
        <f t="shared" si="43"/>
        <v>19000</v>
      </c>
      <c r="G169" s="11">
        <f t="shared" si="44"/>
        <v>2.3083333333333336</v>
      </c>
    </row>
    <row r="170" spans="2:7" x14ac:dyDescent="0.25">
      <c r="B170" s="4">
        <f t="shared" si="39"/>
        <v>0.5</v>
      </c>
      <c r="C170" s="4">
        <f t="shared" si="40"/>
        <v>0.33333333333333331</v>
      </c>
      <c r="D170" s="4">
        <f t="shared" si="41"/>
        <v>0</v>
      </c>
      <c r="E170" s="4">
        <f t="shared" si="42"/>
        <v>0.83333333333333326</v>
      </c>
      <c r="F170" s="23">
        <f t="shared" si="43"/>
        <v>14000</v>
      </c>
      <c r="G170" s="11">
        <f t="shared" si="44"/>
        <v>1.6816666666666666</v>
      </c>
    </row>
    <row r="171" spans="2:7" x14ac:dyDescent="0.25">
      <c r="B171" s="4">
        <f t="shared" si="39"/>
        <v>0.5</v>
      </c>
      <c r="C171" s="4">
        <f t="shared" si="40"/>
        <v>0.33333333333333331</v>
      </c>
      <c r="D171" s="4">
        <f t="shared" si="41"/>
        <v>0.16666666666666666</v>
      </c>
      <c r="E171" s="4">
        <f t="shared" si="42"/>
        <v>1</v>
      </c>
      <c r="F171" s="23">
        <f t="shared" si="43"/>
        <v>15166.666666666666</v>
      </c>
      <c r="G171" s="11">
        <f t="shared" si="44"/>
        <v>1.8266666666666667</v>
      </c>
    </row>
    <row r="172" spans="2:7" x14ac:dyDescent="0.25">
      <c r="B172" s="4">
        <f t="shared" si="39"/>
        <v>0.5</v>
      </c>
      <c r="C172" s="4">
        <f t="shared" si="40"/>
        <v>0.33333333333333331</v>
      </c>
      <c r="D172" s="4">
        <f t="shared" si="41"/>
        <v>0.33333333333333331</v>
      </c>
      <c r="E172" s="4">
        <f t="shared" si="42"/>
        <v>1.1666666666666665</v>
      </c>
      <c r="F172" s="23">
        <f t="shared" si="43"/>
        <v>16333.333333333332</v>
      </c>
      <c r="G172" s="11">
        <f t="shared" si="44"/>
        <v>1.9716666666666667</v>
      </c>
    </row>
    <row r="173" spans="2:7" x14ac:dyDescent="0.25">
      <c r="B173" s="4">
        <f t="shared" si="39"/>
        <v>0.5</v>
      </c>
      <c r="C173" s="4">
        <f t="shared" si="40"/>
        <v>0.33333333333333331</v>
      </c>
      <c r="D173" s="4">
        <f t="shared" si="41"/>
        <v>0.5</v>
      </c>
      <c r="E173" s="4">
        <f t="shared" si="42"/>
        <v>1.3333333333333333</v>
      </c>
      <c r="F173" s="23">
        <f t="shared" si="43"/>
        <v>17500</v>
      </c>
      <c r="G173" s="11">
        <f t="shared" si="44"/>
        <v>2.1166666666666667</v>
      </c>
    </row>
    <row r="174" spans="2:7" x14ac:dyDescent="0.25">
      <c r="B174" s="4">
        <f t="shared" si="39"/>
        <v>0.5</v>
      </c>
      <c r="C174" s="4">
        <f t="shared" si="40"/>
        <v>0.33333333333333331</v>
      </c>
      <c r="D174" s="4">
        <f t="shared" si="41"/>
        <v>0.66666666666666663</v>
      </c>
      <c r="E174" s="4">
        <f t="shared" si="42"/>
        <v>1.5</v>
      </c>
      <c r="F174" s="23">
        <f t="shared" si="43"/>
        <v>18666.666666666664</v>
      </c>
      <c r="G174" s="11">
        <f t="shared" si="44"/>
        <v>2.2616666666666667</v>
      </c>
    </row>
    <row r="175" spans="2:7" x14ac:dyDescent="0.25">
      <c r="B175" s="4">
        <f t="shared" si="39"/>
        <v>0.5</v>
      </c>
      <c r="C175" s="4">
        <f t="shared" si="40"/>
        <v>0.33333333333333331</v>
      </c>
      <c r="D175" s="4">
        <f t="shared" si="41"/>
        <v>0.83333333333333326</v>
      </c>
      <c r="E175" s="4">
        <f t="shared" si="42"/>
        <v>1.6666666666666665</v>
      </c>
      <c r="F175" s="23">
        <f t="shared" si="43"/>
        <v>19833.333333333332</v>
      </c>
      <c r="G175" s="11">
        <f t="shared" si="44"/>
        <v>2.4066666666666667</v>
      </c>
    </row>
    <row r="176" spans="2:7" x14ac:dyDescent="0.25">
      <c r="B176" s="4">
        <f t="shared" si="39"/>
        <v>0.5</v>
      </c>
      <c r="C176" s="4">
        <f t="shared" si="40"/>
        <v>0.33333333333333331</v>
      </c>
      <c r="D176" s="4">
        <f t="shared" si="41"/>
        <v>0.99999999999999989</v>
      </c>
      <c r="E176" s="4">
        <f t="shared" si="42"/>
        <v>1.8333333333333333</v>
      </c>
      <c r="F176" s="23">
        <f t="shared" si="43"/>
        <v>21000</v>
      </c>
      <c r="G176" s="11">
        <f t="shared" si="44"/>
        <v>2.5516666666666667</v>
      </c>
    </row>
    <row r="177" spans="2:7" x14ac:dyDescent="0.25">
      <c r="B177" s="4">
        <f t="shared" si="39"/>
        <v>0.5</v>
      </c>
      <c r="C177" s="4">
        <f t="shared" si="40"/>
        <v>0.5</v>
      </c>
      <c r="D177" s="4">
        <f t="shared" si="41"/>
        <v>0</v>
      </c>
      <c r="E177" s="4">
        <f t="shared" si="42"/>
        <v>1</v>
      </c>
      <c r="F177" s="23">
        <f t="shared" si="43"/>
        <v>16000</v>
      </c>
      <c r="G177" s="11">
        <f t="shared" si="44"/>
        <v>1.925</v>
      </c>
    </row>
    <row r="178" spans="2:7" x14ac:dyDescent="0.25">
      <c r="B178" s="4">
        <f t="shared" si="39"/>
        <v>0.5</v>
      </c>
      <c r="C178" s="4">
        <f t="shared" si="40"/>
        <v>0.5</v>
      </c>
      <c r="D178" s="4">
        <f t="shared" si="41"/>
        <v>0.16666666666666666</v>
      </c>
      <c r="E178" s="4">
        <f t="shared" si="42"/>
        <v>1.1666666666666665</v>
      </c>
      <c r="F178" s="23">
        <f t="shared" si="43"/>
        <v>17166.666666666664</v>
      </c>
      <c r="G178" s="11">
        <f t="shared" si="44"/>
        <v>2.0700000000000003</v>
      </c>
    </row>
    <row r="179" spans="2:7" x14ac:dyDescent="0.25">
      <c r="B179" s="4">
        <f t="shared" si="39"/>
        <v>0.5</v>
      </c>
      <c r="C179" s="4">
        <f t="shared" si="40"/>
        <v>0.5</v>
      </c>
      <c r="D179" s="4">
        <f t="shared" si="41"/>
        <v>0.33333333333333331</v>
      </c>
      <c r="E179" s="4">
        <f t="shared" si="42"/>
        <v>1.3333333333333333</v>
      </c>
      <c r="F179" s="23">
        <f t="shared" si="43"/>
        <v>18333.333333333332</v>
      </c>
      <c r="G179" s="11">
        <f t="shared" si="44"/>
        <v>2.2149999999999999</v>
      </c>
    </row>
    <row r="180" spans="2:7" x14ac:dyDescent="0.25">
      <c r="B180" s="4">
        <f t="shared" si="39"/>
        <v>0.5</v>
      </c>
      <c r="C180" s="4">
        <f t="shared" si="40"/>
        <v>0.5</v>
      </c>
      <c r="D180" s="4">
        <f t="shared" si="41"/>
        <v>0.5</v>
      </c>
      <c r="E180" s="4">
        <f t="shared" si="42"/>
        <v>1.5</v>
      </c>
      <c r="F180" s="23">
        <f t="shared" si="43"/>
        <v>19500</v>
      </c>
      <c r="G180" s="11">
        <f t="shared" si="44"/>
        <v>2.3600000000000003</v>
      </c>
    </row>
    <row r="181" spans="2:7" x14ac:dyDescent="0.25">
      <c r="B181" s="4">
        <f t="shared" si="39"/>
        <v>0.5</v>
      </c>
      <c r="C181" s="4">
        <f t="shared" si="40"/>
        <v>0.5</v>
      </c>
      <c r="D181" s="4">
        <f t="shared" si="41"/>
        <v>0.66666666666666663</v>
      </c>
      <c r="E181" s="4">
        <f t="shared" si="42"/>
        <v>1.6666666666666665</v>
      </c>
      <c r="F181" s="23">
        <f t="shared" si="43"/>
        <v>20666.666666666664</v>
      </c>
      <c r="G181" s="11">
        <f t="shared" si="44"/>
        <v>2.5049999999999999</v>
      </c>
    </row>
    <row r="182" spans="2:7" x14ac:dyDescent="0.25">
      <c r="B182" s="4">
        <f t="shared" si="39"/>
        <v>0.5</v>
      </c>
      <c r="C182" s="4">
        <f t="shared" si="40"/>
        <v>0.5</v>
      </c>
      <c r="D182" s="4">
        <f t="shared" si="41"/>
        <v>0.83333333333333326</v>
      </c>
      <c r="E182" s="4">
        <f t="shared" si="42"/>
        <v>1.8333333333333333</v>
      </c>
      <c r="F182" s="23">
        <f t="shared" si="43"/>
        <v>21833.333333333332</v>
      </c>
      <c r="G182" s="11">
        <f t="shared" si="44"/>
        <v>2.6500000000000004</v>
      </c>
    </row>
    <row r="183" spans="2:7" x14ac:dyDescent="0.25">
      <c r="B183" s="4">
        <f t="shared" si="39"/>
        <v>0.5</v>
      </c>
      <c r="C183" s="4">
        <f t="shared" si="40"/>
        <v>0.5</v>
      </c>
      <c r="D183" s="4">
        <f t="shared" si="41"/>
        <v>0.99999999999999989</v>
      </c>
      <c r="E183" s="4">
        <f t="shared" si="42"/>
        <v>2</v>
      </c>
      <c r="F183" s="23">
        <f t="shared" si="43"/>
        <v>23000</v>
      </c>
      <c r="G183" s="11">
        <f t="shared" si="44"/>
        <v>2.7949999999999999</v>
      </c>
    </row>
    <row r="184" spans="2:7" x14ac:dyDescent="0.25">
      <c r="B184" s="4">
        <f t="shared" si="39"/>
        <v>0.5</v>
      </c>
      <c r="C184" s="4">
        <f t="shared" si="40"/>
        <v>0.66666666666666663</v>
      </c>
      <c r="D184" s="4">
        <f t="shared" si="41"/>
        <v>0</v>
      </c>
      <c r="E184" s="4">
        <f t="shared" si="42"/>
        <v>1.1666666666666665</v>
      </c>
      <c r="F184" s="23">
        <f t="shared" si="43"/>
        <v>18000</v>
      </c>
      <c r="G184" s="11">
        <f t="shared" si="44"/>
        <v>2.1683333333333334</v>
      </c>
    </row>
    <row r="185" spans="2:7" x14ac:dyDescent="0.25">
      <c r="B185" s="4">
        <f t="shared" si="39"/>
        <v>0.5</v>
      </c>
      <c r="C185" s="4">
        <f t="shared" si="40"/>
        <v>0.66666666666666663</v>
      </c>
      <c r="D185" s="4">
        <f t="shared" si="41"/>
        <v>0.16666666666666666</v>
      </c>
      <c r="E185" s="4">
        <f t="shared" si="42"/>
        <v>1.3333333333333333</v>
      </c>
      <c r="F185" s="23">
        <f t="shared" si="43"/>
        <v>19166.666666666664</v>
      </c>
      <c r="G185" s="11">
        <f t="shared" si="44"/>
        <v>2.3133333333333335</v>
      </c>
    </row>
    <row r="186" spans="2:7" x14ac:dyDescent="0.25">
      <c r="B186" s="4">
        <f t="shared" si="39"/>
        <v>0.5</v>
      </c>
      <c r="C186" s="4">
        <f t="shared" si="40"/>
        <v>0.66666666666666663</v>
      </c>
      <c r="D186" s="4">
        <f t="shared" si="41"/>
        <v>0.33333333333333331</v>
      </c>
      <c r="E186" s="4">
        <f t="shared" si="42"/>
        <v>1.5</v>
      </c>
      <c r="F186" s="23">
        <f t="shared" si="43"/>
        <v>20333.333333333332</v>
      </c>
      <c r="G186" s="11">
        <f t="shared" si="44"/>
        <v>2.458333333333333</v>
      </c>
    </row>
    <row r="187" spans="2:7" x14ac:dyDescent="0.25">
      <c r="B187" s="4">
        <f t="shared" si="39"/>
        <v>0.5</v>
      </c>
      <c r="C187" s="4">
        <f t="shared" si="40"/>
        <v>0.66666666666666663</v>
      </c>
      <c r="D187" s="4">
        <f t="shared" si="41"/>
        <v>0.5</v>
      </c>
      <c r="E187" s="4">
        <f t="shared" si="42"/>
        <v>1.6666666666666665</v>
      </c>
      <c r="F187" s="23">
        <f t="shared" si="43"/>
        <v>21500</v>
      </c>
      <c r="G187" s="11">
        <f t="shared" si="44"/>
        <v>2.6033333333333335</v>
      </c>
    </row>
    <row r="188" spans="2:7" x14ac:dyDescent="0.25">
      <c r="B188" s="4">
        <f t="shared" si="39"/>
        <v>0.5</v>
      </c>
      <c r="C188" s="4">
        <f t="shared" si="40"/>
        <v>0.66666666666666663</v>
      </c>
      <c r="D188" s="4">
        <f t="shared" si="41"/>
        <v>0.66666666666666663</v>
      </c>
      <c r="E188" s="4">
        <f t="shared" si="42"/>
        <v>1.8333333333333333</v>
      </c>
      <c r="F188" s="23">
        <f t="shared" si="43"/>
        <v>22666.666666666664</v>
      </c>
      <c r="G188" s="11">
        <f t="shared" si="44"/>
        <v>2.7483333333333331</v>
      </c>
    </row>
    <row r="189" spans="2:7" x14ac:dyDescent="0.25">
      <c r="B189" s="4">
        <f t="shared" si="39"/>
        <v>0.5</v>
      </c>
      <c r="C189" s="4">
        <f t="shared" si="40"/>
        <v>0.66666666666666663</v>
      </c>
      <c r="D189" s="4">
        <f t="shared" si="41"/>
        <v>0.83333333333333326</v>
      </c>
      <c r="E189" s="4">
        <f t="shared" si="42"/>
        <v>2</v>
      </c>
      <c r="F189" s="23">
        <f t="shared" si="43"/>
        <v>23833.333333333332</v>
      </c>
      <c r="G189" s="11">
        <f t="shared" si="44"/>
        <v>2.8933333333333335</v>
      </c>
    </row>
    <row r="190" spans="2:7" x14ac:dyDescent="0.25">
      <c r="B190" s="4">
        <f t="shared" si="39"/>
        <v>0.5</v>
      </c>
      <c r="C190" s="4">
        <f t="shared" si="40"/>
        <v>0.66666666666666663</v>
      </c>
      <c r="D190" s="4">
        <f t="shared" si="41"/>
        <v>0.99999999999999989</v>
      </c>
      <c r="E190" s="4">
        <f t="shared" si="42"/>
        <v>2.1666666666666665</v>
      </c>
      <c r="F190" s="23">
        <f t="shared" si="43"/>
        <v>25000</v>
      </c>
      <c r="G190" s="11">
        <f t="shared" si="44"/>
        <v>3.0383333333333331</v>
      </c>
    </row>
    <row r="191" spans="2:7" x14ac:dyDescent="0.25">
      <c r="B191" s="4">
        <f t="shared" si="39"/>
        <v>0.5</v>
      </c>
      <c r="C191" s="4">
        <f t="shared" si="40"/>
        <v>0.83333333333333326</v>
      </c>
      <c r="D191" s="4">
        <f t="shared" si="41"/>
        <v>0</v>
      </c>
      <c r="E191" s="4">
        <f t="shared" si="42"/>
        <v>1.3333333333333333</v>
      </c>
      <c r="F191" s="23">
        <f t="shared" si="43"/>
        <v>20000</v>
      </c>
      <c r="G191" s="11">
        <f t="shared" si="44"/>
        <v>2.4116666666666666</v>
      </c>
    </row>
    <row r="192" spans="2:7" x14ac:dyDescent="0.25">
      <c r="B192" s="4">
        <f t="shared" si="39"/>
        <v>0.5</v>
      </c>
      <c r="C192" s="4">
        <f t="shared" si="40"/>
        <v>0.83333333333333326</v>
      </c>
      <c r="D192" s="4">
        <f t="shared" si="41"/>
        <v>0.16666666666666666</v>
      </c>
      <c r="E192" s="4">
        <f t="shared" si="42"/>
        <v>1.5</v>
      </c>
      <c r="F192" s="23">
        <f t="shared" si="43"/>
        <v>21166.666666666664</v>
      </c>
      <c r="G192" s="11">
        <f t="shared" si="44"/>
        <v>2.5566666666666666</v>
      </c>
    </row>
    <row r="193" spans="2:7" x14ac:dyDescent="0.25">
      <c r="B193" s="4">
        <f t="shared" si="39"/>
        <v>0.5</v>
      </c>
      <c r="C193" s="4">
        <f t="shared" si="40"/>
        <v>0.83333333333333326</v>
      </c>
      <c r="D193" s="4">
        <f t="shared" si="41"/>
        <v>0.33333333333333331</v>
      </c>
      <c r="E193" s="4">
        <f t="shared" si="42"/>
        <v>1.6666666666666665</v>
      </c>
      <c r="F193" s="23">
        <f t="shared" si="43"/>
        <v>22333.333333333332</v>
      </c>
      <c r="G193" s="11">
        <f t="shared" si="44"/>
        <v>2.7016666666666667</v>
      </c>
    </row>
    <row r="194" spans="2:7" x14ac:dyDescent="0.25">
      <c r="B194" s="4">
        <f t="shared" si="39"/>
        <v>0.5</v>
      </c>
      <c r="C194" s="4">
        <f t="shared" si="40"/>
        <v>0.83333333333333326</v>
      </c>
      <c r="D194" s="4">
        <f t="shared" si="41"/>
        <v>0.5</v>
      </c>
      <c r="E194" s="4">
        <f t="shared" si="42"/>
        <v>1.8333333333333333</v>
      </c>
      <c r="F194" s="23">
        <f t="shared" si="43"/>
        <v>23500</v>
      </c>
      <c r="G194" s="11">
        <f t="shared" si="44"/>
        <v>2.8466666666666667</v>
      </c>
    </row>
    <row r="195" spans="2:7" x14ac:dyDescent="0.25">
      <c r="B195" s="4">
        <f t="shared" si="39"/>
        <v>0.5</v>
      </c>
      <c r="C195" s="4">
        <f t="shared" si="40"/>
        <v>0.83333333333333326</v>
      </c>
      <c r="D195" s="4">
        <f t="shared" si="41"/>
        <v>0.66666666666666663</v>
      </c>
      <c r="E195" s="4">
        <f t="shared" si="42"/>
        <v>2</v>
      </c>
      <c r="F195" s="23">
        <f t="shared" si="43"/>
        <v>24666.666666666664</v>
      </c>
      <c r="G195" s="11">
        <f t="shared" si="44"/>
        <v>2.9916666666666663</v>
      </c>
    </row>
    <row r="196" spans="2:7" x14ac:dyDescent="0.25">
      <c r="B196" s="4">
        <f t="shared" si="39"/>
        <v>0.5</v>
      </c>
      <c r="C196" s="4">
        <f t="shared" si="40"/>
        <v>0.83333333333333326</v>
      </c>
      <c r="D196" s="4">
        <f t="shared" si="41"/>
        <v>0.83333333333333326</v>
      </c>
      <c r="E196" s="4">
        <f t="shared" si="42"/>
        <v>2.1666666666666665</v>
      </c>
      <c r="F196" s="23">
        <f t="shared" si="43"/>
        <v>25833.333333333332</v>
      </c>
      <c r="G196" s="11">
        <f t="shared" si="44"/>
        <v>3.1366666666666667</v>
      </c>
    </row>
    <row r="197" spans="2:7" x14ac:dyDescent="0.25">
      <c r="B197" s="4">
        <f t="shared" si="39"/>
        <v>0.5</v>
      </c>
      <c r="C197" s="4">
        <f t="shared" si="40"/>
        <v>0.83333333333333326</v>
      </c>
      <c r="D197" s="4">
        <f t="shared" si="41"/>
        <v>0.99999999999999989</v>
      </c>
      <c r="E197" s="4">
        <f t="shared" si="42"/>
        <v>2.333333333333333</v>
      </c>
      <c r="F197" s="23">
        <f t="shared" si="43"/>
        <v>27000</v>
      </c>
      <c r="G197" s="11">
        <f t="shared" si="44"/>
        <v>3.2816666666666663</v>
      </c>
    </row>
    <row r="198" spans="2:7" x14ac:dyDescent="0.25">
      <c r="B198" s="4">
        <f t="shared" si="39"/>
        <v>0.5</v>
      </c>
      <c r="C198" s="4">
        <f t="shared" si="40"/>
        <v>0.99999999999999989</v>
      </c>
      <c r="D198" s="4">
        <f t="shared" si="41"/>
        <v>0</v>
      </c>
      <c r="E198" s="4">
        <f t="shared" si="42"/>
        <v>1.5</v>
      </c>
      <c r="F198" s="23">
        <f t="shared" si="43"/>
        <v>22000</v>
      </c>
      <c r="G198" s="11">
        <f t="shared" si="44"/>
        <v>2.6549999999999998</v>
      </c>
    </row>
    <row r="199" spans="2:7" x14ac:dyDescent="0.25">
      <c r="B199" s="4">
        <f t="shared" si="39"/>
        <v>0.5</v>
      </c>
      <c r="C199" s="4">
        <f t="shared" si="40"/>
        <v>0.99999999999999989</v>
      </c>
      <c r="D199" s="4">
        <f t="shared" si="41"/>
        <v>0.16666666666666666</v>
      </c>
      <c r="E199" s="4">
        <f t="shared" si="42"/>
        <v>1.6666666666666665</v>
      </c>
      <c r="F199" s="23">
        <f t="shared" si="43"/>
        <v>23166.666666666664</v>
      </c>
      <c r="G199" s="11">
        <f t="shared" si="44"/>
        <v>2.8</v>
      </c>
    </row>
    <row r="200" spans="2:7" x14ac:dyDescent="0.25">
      <c r="B200" s="4">
        <f t="shared" si="39"/>
        <v>0.5</v>
      </c>
      <c r="C200" s="4">
        <f t="shared" si="40"/>
        <v>0.99999999999999989</v>
      </c>
      <c r="D200" s="4">
        <f t="shared" si="41"/>
        <v>0.33333333333333331</v>
      </c>
      <c r="E200" s="4">
        <f t="shared" si="42"/>
        <v>1.8333333333333333</v>
      </c>
      <c r="F200" s="23">
        <f t="shared" si="43"/>
        <v>24333.333333333332</v>
      </c>
      <c r="G200" s="11">
        <f t="shared" si="44"/>
        <v>2.9449999999999998</v>
      </c>
    </row>
    <row r="201" spans="2:7" x14ac:dyDescent="0.25">
      <c r="B201" s="4">
        <f t="shared" si="39"/>
        <v>0.5</v>
      </c>
      <c r="C201" s="4">
        <f t="shared" si="40"/>
        <v>0.99999999999999989</v>
      </c>
      <c r="D201" s="4">
        <f t="shared" si="41"/>
        <v>0.5</v>
      </c>
      <c r="E201" s="4">
        <f t="shared" si="42"/>
        <v>2</v>
      </c>
      <c r="F201" s="23">
        <f t="shared" si="43"/>
        <v>25500</v>
      </c>
      <c r="G201" s="11">
        <f t="shared" si="44"/>
        <v>3.09</v>
      </c>
    </row>
    <row r="202" spans="2:7" x14ac:dyDescent="0.25">
      <c r="B202" s="4">
        <f t="shared" si="39"/>
        <v>0.5</v>
      </c>
      <c r="C202" s="4">
        <f t="shared" si="40"/>
        <v>0.99999999999999989</v>
      </c>
      <c r="D202" s="4">
        <f t="shared" si="41"/>
        <v>0.66666666666666663</v>
      </c>
      <c r="E202" s="4">
        <f t="shared" si="42"/>
        <v>2.1666666666666665</v>
      </c>
      <c r="F202" s="23">
        <f t="shared" si="43"/>
        <v>26666.666666666664</v>
      </c>
      <c r="G202" s="11">
        <f t="shared" si="44"/>
        <v>3.2349999999999994</v>
      </c>
    </row>
    <row r="203" spans="2:7" x14ac:dyDescent="0.25">
      <c r="B203" s="4">
        <f t="shared" ref="B203:B266" si="45">IF(AND(C203=0, D203=0), IF((B202+$H$4)&lt;=$G$4,(B202+$H$4),0),B202)</f>
        <v>0.5</v>
      </c>
      <c r="C203" s="4">
        <f t="shared" ref="C203:C266" si="46">IF(D203=0, IF((C202+$H$4)&lt;=$G$4,(C202+$H$4),0),C202)</f>
        <v>0.99999999999999989</v>
      </c>
      <c r="D203" s="4">
        <f t="shared" ref="D203:D266" si="47">IF((D202+$H$4)&lt;=$G$4,(D202+$H$4),0)</f>
        <v>0.83333333333333326</v>
      </c>
      <c r="E203" s="4">
        <f t="shared" ref="E203:E266" si="48">(D203*($G$4^0))+(C203*($G$4^1))+(B203*($G$4^2))</f>
        <v>2.333333333333333</v>
      </c>
      <c r="F203" s="23">
        <f t="shared" ref="F203:F266" si="49">$C$4*(D203*($G$4^0))+$C$5*(C203*($G$4^1))+$C$6*(B203*($G$4^2))</f>
        <v>27833.333333333332</v>
      </c>
      <c r="G203" s="11">
        <f t="shared" ref="G203:G266" si="50">$D$4*(D203*($G$4^0))+$D$5*(C203*($G$4^1))+$D$6*(B203*($G$4^2))</f>
        <v>3.38</v>
      </c>
    </row>
    <row r="204" spans="2:7" x14ac:dyDescent="0.25">
      <c r="B204" s="4">
        <f t="shared" si="45"/>
        <v>0.5</v>
      </c>
      <c r="C204" s="4">
        <f t="shared" si="46"/>
        <v>0.99999999999999989</v>
      </c>
      <c r="D204" s="4">
        <f t="shared" si="47"/>
        <v>0.99999999999999989</v>
      </c>
      <c r="E204" s="4">
        <f t="shared" si="48"/>
        <v>2.5</v>
      </c>
      <c r="F204" s="23">
        <f t="shared" si="49"/>
        <v>28999.999999999996</v>
      </c>
      <c r="G204" s="11">
        <f t="shared" si="50"/>
        <v>3.5249999999999995</v>
      </c>
    </row>
    <row r="205" spans="2:7" x14ac:dyDescent="0.25">
      <c r="B205" s="4">
        <f t="shared" si="45"/>
        <v>0.66666666666666663</v>
      </c>
      <c r="C205" s="4">
        <f t="shared" si="46"/>
        <v>0</v>
      </c>
      <c r="D205" s="4">
        <f t="shared" si="47"/>
        <v>0</v>
      </c>
      <c r="E205" s="4">
        <f t="shared" si="48"/>
        <v>0.66666666666666663</v>
      </c>
      <c r="F205" s="23">
        <f t="shared" si="49"/>
        <v>13333.333333333332</v>
      </c>
      <c r="G205" s="11">
        <f t="shared" si="50"/>
        <v>1.5933333333333333</v>
      </c>
    </row>
    <row r="206" spans="2:7" x14ac:dyDescent="0.25">
      <c r="B206" s="4">
        <f t="shared" si="45"/>
        <v>0.66666666666666663</v>
      </c>
      <c r="C206" s="4">
        <f t="shared" si="46"/>
        <v>0</v>
      </c>
      <c r="D206" s="4">
        <f t="shared" si="47"/>
        <v>0.16666666666666666</v>
      </c>
      <c r="E206" s="4">
        <f t="shared" si="48"/>
        <v>0.83333333333333326</v>
      </c>
      <c r="F206" s="23">
        <f t="shared" si="49"/>
        <v>14499.999999999998</v>
      </c>
      <c r="G206" s="11">
        <f t="shared" si="50"/>
        <v>1.7383333333333333</v>
      </c>
    </row>
    <row r="207" spans="2:7" x14ac:dyDescent="0.25">
      <c r="B207" s="4">
        <f t="shared" si="45"/>
        <v>0.66666666666666663</v>
      </c>
      <c r="C207" s="4">
        <f t="shared" si="46"/>
        <v>0</v>
      </c>
      <c r="D207" s="4">
        <f t="shared" si="47"/>
        <v>0.33333333333333331</v>
      </c>
      <c r="E207" s="4">
        <f t="shared" si="48"/>
        <v>1</v>
      </c>
      <c r="F207" s="23">
        <f t="shared" si="49"/>
        <v>15666.666666666664</v>
      </c>
      <c r="G207" s="11">
        <f t="shared" si="50"/>
        <v>1.8833333333333333</v>
      </c>
    </row>
    <row r="208" spans="2:7" x14ac:dyDescent="0.25">
      <c r="B208" s="4">
        <f t="shared" si="45"/>
        <v>0.66666666666666663</v>
      </c>
      <c r="C208" s="4">
        <f t="shared" si="46"/>
        <v>0</v>
      </c>
      <c r="D208" s="4">
        <f t="shared" si="47"/>
        <v>0.5</v>
      </c>
      <c r="E208" s="4">
        <f t="shared" si="48"/>
        <v>1.1666666666666665</v>
      </c>
      <c r="F208" s="23">
        <f t="shared" si="49"/>
        <v>16833.333333333332</v>
      </c>
      <c r="G208" s="11">
        <f t="shared" si="50"/>
        <v>2.0283333333333333</v>
      </c>
    </row>
    <row r="209" spans="2:7" x14ac:dyDescent="0.25">
      <c r="B209" s="4">
        <f t="shared" si="45"/>
        <v>0.66666666666666663</v>
      </c>
      <c r="C209" s="4">
        <f t="shared" si="46"/>
        <v>0</v>
      </c>
      <c r="D209" s="4">
        <f t="shared" si="47"/>
        <v>0.66666666666666663</v>
      </c>
      <c r="E209" s="4">
        <f t="shared" si="48"/>
        <v>1.3333333333333333</v>
      </c>
      <c r="F209" s="23">
        <f t="shared" si="49"/>
        <v>18000</v>
      </c>
      <c r="G209" s="11">
        <f t="shared" si="50"/>
        <v>2.1733333333333333</v>
      </c>
    </row>
    <row r="210" spans="2:7" x14ac:dyDescent="0.25">
      <c r="B210" s="4">
        <f t="shared" si="45"/>
        <v>0.66666666666666663</v>
      </c>
      <c r="C210" s="4">
        <f t="shared" si="46"/>
        <v>0</v>
      </c>
      <c r="D210" s="4">
        <f t="shared" si="47"/>
        <v>0.83333333333333326</v>
      </c>
      <c r="E210" s="4">
        <f t="shared" si="48"/>
        <v>1.5</v>
      </c>
      <c r="F210" s="23">
        <f t="shared" si="49"/>
        <v>19166.666666666664</v>
      </c>
      <c r="G210" s="11">
        <f t="shared" si="50"/>
        <v>2.3183333333333334</v>
      </c>
    </row>
    <row r="211" spans="2:7" x14ac:dyDescent="0.25">
      <c r="B211" s="4">
        <f t="shared" si="45"/>
        <v>0.66666666666666663</v>
      </c>
      <c r="C211" s="4">
        <f t="shared" si="46"/>
        <v>0</v>
      </c>
      <c r="D211" s="4">
        <f t="shared" si="47"/>
        <v>0.99999999999999989</v>
      </c>
      <c r="E211" s="4">
        <f t="shared" si="48"/>
        <v>1.6666666666666665</v>
      </c>
      <c r="F211" s="23">
        <f t="shared" si="49"/>
        <v>20333.333333333332</v>
      </c>
      <c r="G211" s="11">
        <f t="shared" si="50"/>
        <v>2.4633333333333329</v>
      </c>
    </row>
    <row r="212" spans="2:7" x14ac:dyDescent="0.25">
      <c r="B212" s="4">
        <f t="shared" si="45"/>
        <v>0.66666666666666663</v>
      </c>
      <c r="C212" s="4">
        <f t="shared" si="46"/>
        <v>0.16666666666666666</v>
      </c>
      <c r="D212" s="4">
        <f t="shared" si="47"/>
        <v>0</v>
      </c>
      <c r="E212" s="4">
        <f t="shared" si="48"/>
        <v>0.83333333333333326</v>
      </c>
      <c r="F212" s="23">
        <f t="shared" si="49"/>
        <v>15333.333333333332</v>
      </c>
      <c r="G212" s="11">
        <f t="shared" si="50"/>
        <v>1.8366666666666667</v>
      </c>
    </row>
    <row r="213" spans="2:7" x14ac:dyDescent="0.25">
      <c r="B213" s="4">
        <f t="shared" si="45"/>
        <v>0.66666666666666663</v>
      </c>
      <c r="C213" s="4">
        <f t="shared" si="46"/>
        <v>0.16666666666666666</v>
      </c>
      <c r="D213" s="4">
        <f t="shared" si="47"/>
        <v>0.16666666666666666</v>
      </c>
      <c r="E213" s="4">
        <f t="shared" si="48"/>
        <v>1</v>
      </c>
      <c r="F213" s="23">
        <f t="shared" si="49"/>
        <v>16500</v>
      </c>
      <c r="G213" s="11">
        <f t="shared" si="50"/>
        <v>1.9816666666666665</v>
      </c>
    </row>
    <row r="214" spans="2:7" x14ac:dyDescent="0.25">
      <c r="B214" s="4">
        <f t="shared" si="45"/>
        <v>0.66666666666666663</v>
      </c>
      <c r="C214" s="4">
        <f t="shared" si="46"/>
        <v>0.16666666666666666</v>
      </c>
      <c r="D214" s="4">
        <f t="shared" si="47"/>
        <v>0.33333333333333331</v>
      </c>
      <c r="E214" s="4">
        <f t="shared" si="48"/>
        <v>1.1666666666666665</v>
      </c>
      <c r="F214" s="23">
        <f t="shared" si="49"/>
        <v>17666.666666666664</v>
      </c>
      <c r="G214" s="11">
        <f t="shared" si="50"/>
        <v>2.1266666666666665</v>
      </c>
    </row>
    <row r="215" spans="2:7" x14ac:dyDescent="0.25">
      <c r="B215" s="4">
        <f t="shared" si="45"/>
        <v>0.66666666666666663</v>
      </c>
      <c r="C215" s="4">
        <f t="shared" si="46"/>
        <v>0.16666666666666666</v>
      </c>
      <c r="D215" s="4">
        <f t="shared" si="47"/>
        <v>0.5</v>
      </c>
      <c r="E215" s="4">
        <f t="shared" si="48"/>
        <v>1.3333333333333333</v>
      </c>
      <c r="F215" s="23">
        <f t="shared" si="49"/>
        <v>18833.333333333332</v>
      </c>
      <c r="G215" s="11">
        <f t="shared" si="50"/>
        <v>2.2716666666666665</v>
      </c>
    </row>
    <row r="216" spans="2:7" x14ac:dyDescent="0.25">
      <c r="B216" s="4">
        <f t="shared" si="45"/>
        <v>0.66666666666666663</v>
      </c>
      <c r="C216" s="4">
        <f t="shared" si="46"/>
        <v>0.16666666666666666</v>
      </c>
      <c r="D216" s="4">
        <f t="shared" si="47"/>
        <v>0.66666666666666663</v>
      </c>
      <c r="E216" s="4">
        <f t="shared" si="48"/>
        <v>1.5</v>
      </c>
      <c r="F216" s="23">
        <f t="shared" si="49"/>
        <v>20000</v>
      </c>
      <c r="G216" s="11">
        <f t="shared" si="50"/>
        <v>2.4166666666666665</v>
      </c>
    </row>
    <row r="217" spans="2:7" x14ac:dyDescent="0.25">
      <c r="B217" s="4">
        <f t="shared" si="45"/>
        <v>0.66666666666666663</v>
      </c>
      <c r="C217" s="4">
        <f t="shared" si="46"/>
        <v>0.16666666666666666</v>
      </c>
      <c r="D217" s="4">
        <f t="shared" si="47"/>
        <v>0.83333333333333326</v>
      </c>
      <c r="E217" s="4">
        <f t="shared" si="48"/>
        <v>1.6666666666666665</v>
      </c>
      <c r="F217" s="23">
        <f t="shared" si="49"/>
        <v>21166.666666666664</v>
      </c>
      <c r="G217" s="11">
        <f t="shared" si="50"/>
        <v>2.5616666666666665</v>
      </c>
    </row>
    <row r="218" spans="2:7" x14ac:dyDescent="0.25">
      <c r="B218" s="4">
        <f t="shared" si="45"/>
        <v>0.66666666666666663</v>
      </c>
      <c r="C218" s="4">
        <f t="shared" si="46"/>
        <v>0.16666666666666666</v>
      </c>
      <c r="D218" s="4">
        <f t="shared" si="47"/>
        <v>0.99999999999999989</v>
      </c>
      <c r="E218" s="4">
        <f t="shared" si="48"/>
        <v>1.833333333333333</v>
      </c>
      <c r="F218" s="23">
        <f t="shared" si="49"/>
        <v>22333.333333333332</v>
      </c>
      <c r="G218" s="11">
        <f t="shared" si="50"/>
        <v>2.7066666666666666</v>
      </c>
    </row>
    <row r="219" spans="2:7" x14ac:dyDescent="0.25">
      <c r="B219" s="4">
        <f t="shared" si="45"/>
        <v>0.66666666666666663</v>
      </c>
      <c r="C219" s="4">
        <f t="shared" si="46"/>
        <v>0.33333333333333331</v>
      </c>
      <c r="D219" s="4">
        <f t="shared" si="47"/>
        <v>0</v>
      </c>
      <c r="E219" s="4">
        <f t="shared" si="48"/>
        <v>1</v>
      </c>
      <c r="F219" s="23">
        <f t="shared" si="49"/>
        <v>17333.333333333332</v>
      </c>
      <c r="G219" s="11">
        <f t="shared" si="50"/>
        <v>2.08</v>
      </c>
    </row>
    <row r="220" spans="2:7" x14ac:dyDescent="0.25">
      <c r="B220" s="4">
        <f t="shared" si="45"/>
        <v>0.66666666666666663</v>
      </c>
      <c r="C220" s="4">
        <f t="shared" si="46"/>
        <v>0.33333333333333331</v>
      </c>
      <c r="D220" s="4">
        <f t="shared" si="47"/>
        <v>0.16666666666666666</v>
      </c>
      <c r="E220" s="4">
        <f t="shared" si="48"/>
        <v>1.1666666666666665</v>
      </c>
      <c r="F220" s="23">
        <f t="shared" si="49"/>
        <v>18500</v>
      </c>
      <c r="G220" s="11">
        <f t="shared" si="50"/>
        <v>2.2249999999999996</v>
      </c>
    </row>
    <row r="221" spans="2:7" x14ac:dyDescent="0.25">
      <c r="B221" s="4">
        <f t="shared" si="45"/>
        <v>0.66666666666666663</v>
      </c>
      <c r="C221" s="4">
        <f t="shared" si="46"/>
        <v>0.33333333333333331</v>
      </c>
      <c r="D221" s="4">
        <f t="shared" si="47"/>
        <v>0.33333333333333331</v>
      </c>
      <c r="E221" s="4">
        <f t="shared" si="48"/>
        <v>1.3333333333333333</v>
      </c>
      <c r="F221" s="23">
        <f t="shared" si="49"/>
        <v>19666.666666666664</v>
      </c>
      <c r="G221" s="11">
        <f t="shared" si="50"/>
        <v>2.37</v>
      </c>
    </row>
    <row r="222" spans="2:7" x14ac:dyDescent="0.25">
      <c r="B222" s="4">
        <f t="shared" si="45"/>
        <v>0.66666666666666663</v>
      </c>
      <c r="C222" s="4">
        <f t="shared" si="46"/>
        <v>0.33333333333333331</v>
      </c>
      <c r="D222" s="4">
        <f t="shared" si="47"/>
        <v>0.5</v>
      </c>
      <c r="E222" s="4">
        <f t="shared" si="48"/>
        <v>1.5</v>
      </c>
      <c r="F222" s="23">
        <f t="shared" si="49"/>
        <v>20833.333333333332</v>
      </c>
      <c r="G222" s="11">
        <f t="shared" si="50"/>
        <v>2.5149999999999997</v>
      </c>
    </row>
    <row r="223" spans="2:7" x14ac:dyDescent="0.25">
      <c r="B223" s="4">
        <f t="shared" si="45"/>
        <v>0.66666666666666663</v>
      </c>
      <c r="C223" s="4">
        <f t="shared" si="46"/>
        <v>0.33333333333333331</v>
      </c>
      <c r="D223" s="4">
        <f t="shared" si="47"/>
        <v>0.66666666666666663</v>
      </c>
      <c r="E223" s="4">
        <f t="shared" si="48"/>
        <v>1.6666666666666665</v>
      </c>
      <c r="F223" s="23">
        <f t="shared" si="49"/>
        <v>22000</v>
      </c>
      <c r="G223" s="11">
        <f t="shared" si="50"/>
        <v>2.66</v>
      </c>
    </row>
    <row r="224" spans="2:7" x14ac:dyDescent="0.25">
      <c r="B224" s="4">
        <f t="shared" si="45"/>
        <v>0.66666666666666663</v>
      </c>
      <c r="C224" s="4">
        <f t="shared" si="46"/>
        <v>0.33333333333333331</v>
      </c>
      <c r="D224" s="4">
        <f t="shared" si="47"/>
        <v>0.83333333333333326</v>
      </c>
      <c r="E224" s="4">
        <f t="shared" si="48"/>
        <v>1.833333333333333</v>
      </c>
      <c r="F224" s="23">
        <f t="shared" si="49"/>
        <v>23166.666666666664</v>
      </c>
      <c r="G224" s="11">
        <f t="shared" si="50"/>
        <v>2.8049999999999997</v>
      </c>
    </row>
    <row r="225" spans="2:7" x14ac:dyDescent="0.25">
      <c r="B225" s="4">
        <f t="shared" si="45"/>
        <v>0.66666666666666663</v>
      </c>
      <c r="C225" s="4">
        <f t="shared" si="46"/>
        <v>0.33333333333333331</v>
      </c>
      <c r="D225" s="4">
        <f t="shared" si="47"/>
        <v>0.99999999999999989</v>
      </c>
      <c r="E225" s="4">
        <f t="shared" si="48"/>
        <v>2</v>
      </c>
      <c r="F225" s="23">
        <f t="shared" si="49"/>
        <v>24333.333333333332</v>
      </c>
      <c r="G225" s="11">
        <f t="shared" si="50"/>
        <v>2.9499999999999997</v>
      </c>
    </row>
    <row r="226" spans="2:7" x14ac:dyDescent="0.25">
      <c r="B226" s="4">
        <f t="shared" si="45"/>
        <v>0.66666666666666663</v>
      </c>
      <c r="C226" s="4">
        <f t="shared" si="46"/>
        <v>0.5</v>
      </c>
      <c r="D226" s="4">
        <f t="shared" si="47"/>
        <v>0</v>
      </c>
      <c r="E226" s="4">
        <f t="shared" si="48"/>
        <v>1.1666666666666665</v>
      </c>
      <c r="F226" s="23">
        <f t="shared" si="49"/>
        <v>19333.333333333332</v>
      </c>
      <c r="G226" s="11">
        <f t="shared" si="50"/>
        <v>2.3233333333333333</v>
      </c>
    </row>
    <row r="227" spans="2:7" x14ac:dyDescent="0.25">
      <c r="B227" s="4">
        <f t="shared" si="45"/>
        <v>0.66666666666666663</v>
      </c>
      <c r="C227" s="4">
        <f t="shared" si="46"/>
        <v>0.5</v>
      </c>
      <c r="D227" s="4">
        <f t="shared" si="47"/>
        <v>0.16666666666666666</v>
      </c>
      <c r="E227" s="4">
        <f t="shared" si="48"/>
        <v>1.3333333333333333</v>
      </c>
      <c r="F227" s="23">
        <f t="shared" si="49"/>
        <v>20500</v>
      </c>
      <c r="G227" s="11">
        <f t="shared" si="50"/>
        <v>2.4683333333333333</v>
      </c>
    </row>
    <row r="228" spans="2:7" x14ac:dyDescent="0.25">
      <c r="B228" s="4">
        <f t="shared" si="45"/>
        <v>0.66666666666666663</v>
      </c>
      <c r="C228" s="4">
        <f t="shared" si="46"/>
        <v>0.5</v>
      </c>
      <c r="D228" s="4">
        <f t="shared" si="47"/>
        <v>0.33333333333333331</v>
      </c>
      <c r="E228" s="4">
        <f t="shared" si="48"/>
        <v>1.5</v>
      </c>
      <c r="F228" s="23">
        <f t="shared" si="49"/>
        <v>21666.666666666664</v>
      </c>
      <c r="G228" s="11">
        <f t="shared" si="50"/>
        <v>2.6133333333333333</v>
      </c>
    </row>
    <row r="229" spans="2:7" x14ac:dyDescent="0.25">
      <c r="B229" s="4">
        <f t="shared" si="45"/>
        <v>0.66666666666666663</v>
      </c>
      <c r="C229" s="4">
        <f t="shared" si="46"/>
        <v>0.5</v>
      </c>
      <c r="D229" s="4">
        <f t="shared" si="47"/>
        <v>0.5</v>
      </c>
      <c r="E229" s="4">
        <f t="shared" si="48"/>
        <v>1.6666666666666665</v>
      </c>
      <c r="F229" s="23">
        <f t="shared" si="49"/>
        <v>22833.333333333332</v>
      </c>
      <c r="G229" s="11">
        <f t="shared" si="50"/>
        <v>2.7583333333333333</v>
      </c>
    </row>
    <row r="230" spans="2:7" x14ac:dyDescent="0.25">
      <c r="B230" s="4">
        <f t="shared" si="45"/>
        <v>0.66666666666666663</v>
      </c>
      <c r="C230" s="4">
        <f t="shared" si="46"/>
        <v>0.5</v>
      </c>
      <c r="D230" s="4">
        <f t="shared" si="47"/>
        <v>0.66666666666666663</v>
      </c>
      <c r="E230" s="4">
        <f t="shared" si="48"/>
        <v>1.833333333333333</v>
      </c>
      <c r="F230" s="23">
        <f t="shared" si="49"/>
        <v>24000</v>
      </c>
      <c r="G230" s="11">
        <f t="shared" si="50"/>
        <v>2.9033333333333333</v>
      </c>
    </row>
    <row r="231" spans="2:7" x14ac:dyDescent="0.25">
      <c r="B231" s="4">
        <f t="shared" si="45"/>
        <v>0.66666666666666663</v>
      </c>
      <c r="C231" s="4">
        <f t="shared" si="46"/>
        <v>0.5</v>
      </c>
      <c r="D231" s="4">
        <f t="shared" si="47"/>
        <v>0.83333333333333326</v>
      </c>
      <c r="E231" s="4">
        <f t="shared" si="48"/>
        <v>2</v>
      </c>
      <c r="F231" s="23">
        <f t="shared" si="49"/>
        <v>25166.666666666664</v>
      </c>
      <c r="G231" s="11">
        <f t="shared" si="50"/>
        <v>3.0483333333333333</v>
      </c>
    </row>
    <row r="232" spans="2:7" x14ac:dyDescent="0.25">
      <c r="B232" s="4">
        <f t="shared" si="45"/>
        <v>0.66666666666666663</v>
      </c>
      <c r="C232" s="4">
        <f t="shared" si="46"/>
        <v>0.5</v>
      </c>
      <c r="D232" s="4">
        <f t="shared" si="47"/>
        <v>0.99999999999999989</v>
      </c>
      <c r="E232" s="4">
        <f t="shared" si="48"/>
        <v>2.1666666666666665</v>
      </c>
      <c r="F232" s="23">
        <f t="shared" si="49"/>
        <v>26333.333333333332</v>
      </c>
      <c r="G232" s="11">
        <f t="shared" si="50"/>
        <v>3.1933333333333334</v>
      </c>
    </row>
    <row r="233" spans="2:7" x14ac:dyDescent="0.25">
      <c r="B233" s="4">
        <f t="shared" si="45"/>
        <v>0.66666666666666663</v>
      </c>
      <c r="C233" s="4">
        <f t="shared" si="46"/>
        <v>0.66666666666666663</v>
      </c>
      <c r="D233" s="4">
        <f t="shared" si="47"/>
        <v>0</v>
      </c>
      <c r="E233" s="4">
        <f t="shared" si="48"/>
        <v>1.3333333333333333</v>
      </c>
      <c r="F233" s="23">
        <f t="shared" si="49"/>
        <v>21333.333333333332</v>
      </c>
      <c r="G233" s="11">
        <f t="shared" si="50"/>
        <v>2.5666666666666664</v>
      </c>
    </row>
    <row r="234" spans="2:7" x14ac:dyDescent="0.25">
      <c r="B234" s="4">
        <f t="shared" si="45"/>
        <v>0.66666666666666663</v>
      </c>
      <c r="C234" s="4">
        <f t="shared" si="46"/>
        <v>0.66666666666666663</v>
      </c>
      <c r="D234" s="4">
        <f t="shared" si="47"/>
        <v>0.16666666666666666</v>
      </c>
      <c r="E234" s="4">
        <f t="shared" si="48"/>
        <v>1.5</v>
      </c>
      <c r="F234" s="23">
        <f t="shared" si="49"/>
        <v>22500</v>
      </c>
      <c r="G234" s="11">
        <f t="shared" si="50"/>
        <v>2.7116666666666664</v>
      </c>
    </row>
    <row r="235" spans="2:7" x14ac:dyDescent="0.25">
      <c r="B235" s="4">
        <f t="shared" si="45"/>
        <v>0.66666666666666663</v>
      </c>
      <c r="C235" s="4">
        <f t="shared" si="46"/>
        <v>0.66666666666666663</v>
      </c>
      <c r="D235" s="4">
        <f t="shared" si="47"/>
        <v>0.33333333333333331</v>
      </c>
      <c r="E235" s="4">
        <f t="shared" si="48"/>
        <v>1.6666666666666665</v>
      </c>
      <c r="F235" s="23">
        <f t="shared" si="49"/>
        <v>23666.666666666664</v>
      </c>
      <c r="G235" s="11">
        <f t="shared" si="50"/>
        <v>2.8566666666666665</v>
      </c>
    </row>
    <row r="236" spans="2:7" x14ac:dyDescent="0.25">
      <c r="B236" s="4">
        <f t="shared" si="45"/>
        <v>0.66666666666666663</v>
      </c>
      <c r="C236" s="4">
        <f t="shared" si="46"/>
        <v>0.66666666666666663</v>
      </c>
      <c r="D236" s="4">
        <f t="shared" si="47"/>
        <v>0.5</v>
      </c>
      <c r="E236" s="4">
        <f t="shared" si="48"/>
        <v>1.833333333333333</v>
      </c>
      <c r="F236" s="23">
        <f t="shared" si="49"/>
        <v>24833.333333333332</v>
      </c>
      <c r="G236" s="11">
        <f t="shared" si="50"/>
        <v>3.0016666666666665</v>
      </c>
    </row>
    <row r="237" spans="2:7" x14ac:dyDescent="0.25">
      <c r="B237" s="4">
        <f t="shared" si="45"/>
        <v>0.66666666666666663</v>
      </c>
      <c r="C237" s="4">
        <f t="shared" si="46"/>
        <v>0.66666666666666663</v>
      </c>
      <c r="D237" s="4">
        <f t="shared" si="47"/>
        <v>0.66666666666666663</v>
      </c>
      <c r="E237" s="4">
        <f t="shared" si="48"/>
        <v>2</v>
      </c>
      <c r="F237" s="23">
        <f t="shared" si="49"/>
        <v>26000</v>
      </c>
      <c r="G237" s="11">
        <f t="shared" si="50"/>
        <v>3.1466666666666665</v>
      </c>
    </row>
    <row r="238" spans="2:7" x14ac:dyDescent="0.25">
      <c r="B238" s="4">
        <f t="shared" si="45"/>
        <v>0.66666666666666663</v>
      </c>
      <c r="C238" s="4">
        <f t="shared" si="46"/>
        <v>0.66666666666666663</v>
      </c>
      <c r="D238" s="4">
        <f t="shared" si="47"/>
        <v>0.83333333333333326</v>
      </c>
      <c r="E238" s="4">
        <f t="shared" si="48"/>
        <v>2.1666666666666665</v>
      </c>
      <c r="F238" s="23">
        <f t="shared" si="49"/>
        <v>27166.666666666664</v>
      </c>
      <c r="G238" s="11">
        <f t="shared" si="50"/>
        <v>3.2916666666666665</v>
      </c>
    </row>
    <row r="239" spans="2:7" x14ac:dyDescent="0.25">
      <c r="B239" s="4">
        <f t="shared" si="45"/>
        <v>0.66666666666666663</v>
      </c>
      <c r="C239" s="4">
        <f t="shared" si="46"/>
        <v>0.66666666666666663</v>
      </c>
      <c r="D239" s="4">
        <f t="shared" si="47"/>
        <v>0.99999999999999989</v>
      </c>
      <c r="E239" s="4">
        <f t="shared" si="48"/>
        <v>2.333333333333333</v>
      </c>
      <c r="F239" s="23">
        <f t="shared" si="49"/>
        <v>28333.333333333332</v>
      </c>
      <c r="G239" s="11">
        <f t="shared" si="50"/>
        <v>3.4366666666666665</v>
      </c>
    </row>
    <row r="240" spans="2:7" x14ac:dyDescent="0.25">
      <c r="B240" s="4">
        <f t="shared" si="45"/>
        <v>0.66666666666666663</v>
      </c>
      <c r="C240" s="4">
        <f t="shared" si="46"/>
        <v>0.83333333333333326</v>
      </c>
      <c r="D240" s="4">
        <f t="shared" si="47"/>
        <v>0</v>
      </c>
      <c r="E240" s="4">
        <f t="shared" si="48"/>
        <v>1.5</v>
      </c>
      <c r="F240" s="23">
        <f t="shared" si="49"/>
        <v>23333.333333333332</v>
      </c>
      <c r="G240" s="11">
        <f t="shared" si="50"/>
        <v>2.8099999999999996</v>
      </c>
    </row>
    <row r="241" spans="2:7" x14ac:dyDescent="0.25">
      <c r="B241" s="4">
        <f t="shared" si="45"/>
        <v>0.66666666666666663</v>
      </c>
      <c r="C241" s="4">
        <f t="shared" si="46"/>
        <v>0.83333333333333326</v>
      </c>
      <c r="D241" s="4">
        <f t="shared" si="47"/>
        <v>0.16666666666666666</v>
      </c>
      <c r="E241" s="4">
        <f t="shared" si="48"/>
        <v>1.6666666666666665</v>
      </c>
      <c r="F241" s="23">
        <f t="shared" si="49"/>
        <v>24500</v>
      </c>
      <c r="G241" s="11">
        <f t="shared" si="50"/>
        <v>2.9550000000000001</v>
      </c>
    </row>
    <row r="242" spans="2:7" x14ac:dyDescent="0.25">
      <c r="B242" s="4">
        <f t="shared" si="45"/>
        <v>0.66666666666666663</v>
      </c>
      <c r="C242" s="4">
        <f t="shared" si="46"/>
        <v>0.83333333333333326</v>
      </c>
      <c r="D242" s="4">
        <f t="shared" si="47"/>
        <v>0.33333333333333331</v>
      </c>
      <c r="E242" s="4">
        <f t="shared" si="48"/>
        <v>1.833333333333333</v>
      </c>
      <c r="F242" s="23">
        <f t="shared" si="49"/>
        <v>25666.666666666664</v>
      </c>
      <c r="G242" s="11">
        <f t="shared" si="50"/>
        <v>3.0999999999999996</v>
      </c>
    </row>
    <row r="243" spans="2:7" x14ac:dyDescent="0.25">
      <c r="B243" s="4">
        <f t="shared" si="45"/>
        <v>0.66666666666666663</v>
      </c>
      <c r="C243" s="4">
        <f t="shared" si="46"/>
        <v>0.83333333333333326</v>
      </c>
      <c r="D243" s="4">
        <f t="shared" si="47"/>
        <v>0.5</v>
      </c>
      <c r="E243" s="4">
        <f t="shared" si="48"/>
        <v>2</v>
      </c>
      <c r="F243" s="23">
        <f t="shared" si="49"/>
        <v>26833.333333333332</v>
      </c>
      <c r="G243" s="11">
        <f t="shared" si="50"/>
        <v>3.2450000000000001</v>
      </c>
    </row>
    <row r="244" spans="2:7" x14ac:dyDescent="0.25">
      <c r="B244" s="4">
        <f t="shared" si="45"/>
        <v>0.66666666666666663</v>
      </c>
      <c r="C244" s="4">
        <f t="shared" si="46"/>
        <v>0.83333333333333326</v>
      </c>
      <c r="D244" s="4">
        <f t="shared" si="47"/>
        <v>0.66666666666666663</v>
      </c>
      <c r="E244" s="4">
        <f t="shared" si="48"/>
        <v>2.1666666666666665</v>
      </c>
      <c r="F244" s="23">
        <f t="shared" si="49"/>
        <v>28000</v>
      </c>
      <c r="G244" s="11">
        <f t="shared" si="50"/>
        <v>3.3899999999999997</v>
      </c>
    </row>
    <row r="245" spans="2:7" x14ac:dyDescent="0.25">
      <c r="B245" s="4">
        <f t="shared" si="45"/>
        <v>0.66666666666666663</v>
      </c>
      <c r="C245" s="4">
        <f t="shared" si="46"/>
        <v>0.83333333333333326</v>
      </c>
      <c r="D245" s="4">
        <f t="shared" si="47"/>
        <v>0.83333333333333326</v>
      </c>
      <c r="E245" s="4">
        <f t="shared" si="48"/>
        <v>2.333333333333333</v>
      </c>
      <c r="F245" s="23">
        <f t="shared" si="49"/>
        <v>29166.666666666664</v>
      </c>
      <c r="G245" s="11">
        <f t="shared" si="50"/>
        <v>3.5349999999999997</v>
      </c>
    </row>
    <row r="246" spans="2:7" x14ac:dyDescent="0.25">
      <c r="B246" s="4">
        <f t="shared" si="45"/>
        <v>0.66666666666666663</v>
      </c>
      <c r="C246" s="4">
        <f t="shared" si="46"/>
        <v>0.83333333333333326</v>
      </c>
      <c r="D246" s="4">
        <f t="shared" si="47"/>
        <v>0.99999999999999989</v>
      </c>
      <c r="E246" s="4">
        <f t="shared" si="48"/>
        <v>2.4999999999999996</v>
      </c>
      <c r="F246" s="23">
        <f t="shared" si="49"/>
        <v>30333.333333333332</v>
      </c>
      <c r="G246" s="11">
        <f t="shared" si="50"/>
        <v>3.6799999999999997</v>
      </c>
    </row>
    <row r="247" spans="2:7" x14ac:dyDescent="0.25">
      <c r="B247" s="4">
        <f t="shared" si="45"/>
        <v>0.66666666666666663</v>
      </c>
      <c r="C247" s="4">
        <f t="shared" si="46"/>
        <v>0.99999999999999989</v>
      </c>
      <c r="D247" s="4">
        <f t="shared" si="47"/>
        <v>0</v>
      </c>
      <c r="E247" s="4">
        <f t="shared" si="48"/>
        <v>1.6666666666666665</v>
      </c>
      <c r="F247" s="23">
        <f t="shared" si="49"/>
        <v>25333.333333333328</v>
      </c>
      <c r="G247" s="11">
        <f t="shared" si="50"/>
        <v>3.0533333333333328</v>
      </c>
    </row>
    <row r="248" spans="2:7" x14ac:dyDescent="0.25">
      <c r="B248" s="4">
        <f t="shared" si="45"/>
        <v>0.66666666666666663</v>
      </c>
      <c r="C248" s="4">
        <f t="shared" si="46"/>
        <v>0.99999999999999989</v>
      </c>
      <c r="D248" s="4">
        <f t="shared" si="47"/>
        <v>0.16666666666666666</v>
      </c>
      <c r="E248" s="4">
        <f t="shared" si="48"/>
        <v>1.833333333333333</v>
      </c>
      <c r="F248" s="23">
        <f t="shared" si="49"/>
        <v>26499.999999999996</v>
      </c>
      <c r="G248" s="11">
        <f t="shared" si="50"/>
        <v>3.1983333333333333</v>
      </c>
    </row>
    <row r="249" spans="2:7" x14ac:dyDescent="0.25">
      <c r="B249" s="4">
        <f t="shared" si="45"/>
        <v>0.66666666666666663</v>
      </c>
      <c r="C249" s="4">
        <f t="shared" si="46"/>
        <v>0.99999999999999989</v>
      </c>
      <c r="D249" s="4">
        <f t="shared" si="47"/>
        <v>0.33333333333333331</v>
      </c>
      <c r="E249" s="4">
        <f t="shared" si="48"/>
        <v>2</v>
      </c>
      <c r="F249" s="23">
        <f t="shared" si="49"/>
        <v>27666.666666666664</v>
      </c>
      <c r="G249" s="11">
        <f t="shared" si="50"/>
        <v>3.3433333333333328</v>
      </c>
    </row>
    <row r="250" spans="2:7" x14ac:dyDescent="0.25">
      <c r="B250" s="4">
        <f t="shared" si="45"/>
        <v>0.66666666666666663</v>
      </c>
      <c r="C250" s="4">
        <f t="shared" si="46"/>
        <v>0.99999999999999989</v>
      </c>
      <c r="D250" s="4">
        <f t="shared" si="47"/>
        <v>0.5</v>
      </c>
      <c r="E250" s="4">
        <f t="shared" si="48"/>
        <v>2.1666666666666665</v>
      </c>
      <c r="F250" s="23">
        <f t="shared" si="49"/>
        <v>28833.333333333328</v>
      </c>
      <c r="G250" s="11">
        <f t="shared" si="50"/>
        <v>3.4883333333333333</v>
      </c>
    </row>
    <row r="251" spans="2:7" x14ac:dyDescent="0.25">
      <c r="B251" s="4">
        <f t="shared" si="45"/>
        <v>0.66666666666666663</v>
      </c>
      <c r="C251" s="4">
        <f t="shared" si="46"/>
        <v>0.99999999999999989</v>
      </c>
      <c r="D251" s="4">
        <f t="shared" si="47"/>
        <v>0.66666666666666663</v>
      </c>
      <c r="E251" s="4">
        <f t="shared" si="48"/>
        <v>2.333333333333333</v>
      </c>
      <c r="F251" s="23">
        <f t="shared" si="49"/>
        <v>29999.999999999996</v>
      </c>
      <c r="G251" s="11">
        <f t="shared" si="50"/>
        <v>3.6333333333333329</v>
      </c>
    </row>
    <row r="252" spans="2:7" x14ac:dyDescent="0.25">
      <c r="B252" s="4">
        <f t="shared" si="45"/>
        <v>0.66666666666666663</v>
      </c>
      <c r="C252" s="4">
        <f t="shared" si="46"/>
        <v>0.99999999999999989</v>
      </c>
      <c r="D252" s="4">
        <f t="shared" si="47"/>
        <v>0.83333333333333326</v>
      </c>
      <c r="E252" s="4">
        <f t="shared" si="48"/>
        <v>2.4999999999999996</v>
      </c>
      <c r="F252" s="23">
        <f t="shared" si="49"/>
        <v>31166.666666666664</v>
      </c>
      <c r="G252" s="11">
        <f t="shared" si="50"/>
        <v>3.7783333333333329</v>
      </c>
    </row>
    <row r="253" spans="2:7" x14ac:dyDescent="0.25">
      <c r="B253" s="4">
        <f t="shared" si="45"/>
        <v>0.66666666666666663</v>
      </c>
      <c r="C253" s="4">
        <f t="shared" si="46"/>
        <v>0.99999999999999989</v>
      </c>
      <c r="D253" s="4">
        <f t="shared" si="47"/>
        <v>0.99999999999999989</v>
      </c>
      <c r="E253" s="4">
        <f t="shared" si="48"/>
        <v>2.6666666666666665</v>
      </c>
      <c r="F253" s="23">
        <f t="shared" si="49"/>
        <v>32333.333333333328</v>
      </c>
      <c r="G253" s="11">
        <f t="shared" si="50"/>
        <v>3.9233333333333329</v>
      </c>
    </row>
    <row r="254" spans="2:7" x14ac:dyDescent="0.25">
      <c r="B254" s="4">
        <f t="shared" si="45"/>
        <v>0.83333333333333326</v>
      </c>
      <c r="C254" s="4">
        <f t="shared" si="46"/>
        <v>0</v>
      </c>
      <c r="D254" s="4">
        <f t="shared" si="47"/>
        <v>0</v>
      </c>
      <c r="E254" s="4">
        <f t="shared" si="48"/>
        <v>0.83333333333333326</v>
      </c>
      <c r="F254" s="23">
        <f t="shared" si="49"/>
        <v>16666.666666666664</v>
      </c>
      <c r="G254" s="11">
        <f t="shared" si="50"/>
        <v>1.9916666666666667</v>
      </c>
    </row>
    <row r="255" spans="2:7" x14ac:dyDescent="0.25">
      <c r="B255" s="4">
        <f t="shared" si="45"/>
        <v>0.83333333333333326</v>
      </c>
      <c r="C255" s="4">
        <f t="shared" si="46"/>
        <v>0</v>
      </c>
      <c r="D255" s="4">
        <f t="shared" si="47"/>
        <v>0.16666666666666666</v>
      </c>
      <c r="E255" s="4">
        <f t="shared" si="48"/>
        <v>0.99999999999999989</v>
      </c>
      <c r="F255" s="23">
        <f t="shared" si="49"/>
        <v>17833.333333333332</v>
      </c>
      <c r="G255" s="11">
        <f t="shared" si="50"/>
        <v>2.1366666666666667</v>
      </c>
    </row>
    <row r="256" spans="2:7" x14ac:dyDescent="0.25">
      <c r="B256" s="4">
        <f t="shared" si="45"/>
        <v>0.83333333333333326</v>
      </c>
      <c r="C256" s="4">
        <f t="shared" si="46"/>
        <v>0</v>
      </c>
      <c r="D256" s="4">
        <f t="shared" si="47"/>
        <v>0.33333333333333331</v>
      </c>
      <c r="E256" s="4">
        <f t="shared" si="48"/>
        <v>1.1666666666666665</v>
      </c>
      <c r="F256" s="23">
        <f t="shared" si="49"/>
        <v>18999.999999999996</v>
      </c>
      <c r="G256" s="11">
        <f t="shared" si="50"/>
        <v>2.2816666666666667</v>
      </c>
    </row>
    <row r="257" spans="2:7" x14ac:dyDescent="0.25">
      <c r="B257" s="4">
        <f t="shared" si="45"/>
        <v>0.83333333333333326</v>
      </c>
      <c r="C257" s="4">
        <f t="shared" si="46"/>
        <v>0</v>
      </c>
      <c r="D257" s="4">
        <f t="shared" si="47"/>
        <v>0.5</v>
      </c>
      <c r="E257" s="4">
        <f t="shared" si="48"/>
        <v>1.3333333333333333</v>
      </c>
      <c r="F257" s="23">
        <f t="shared" si="49"/>
        <v>20166.666666666664</v>
      </c>
      <c r="G257" s="11">
        <f t="shared" si="50"/>
        <v>2.4266666666666667</v>
      </c>
    </row>
    <row r="258" spans="2:7" x14ac:dyDescent="0.25">
      <c r="B258" s="4">
        <f t="shared" si="45"/>
        <v>0.83333333333333326</v>
      </c>
      <c r="C258" s="4">
        <f t="shared" si="46"/>
        <v>0</v>
      </c>
      <c r="D258" s="4">
        <f t="shared" si="47"/>
        <v>0.66666666666666663</v>
      </c>
      <c r="E258" s="4">
        <f t="shared" si="48"/>
        <v>1.5</v>
      </c>
      <c r="F258" s="23">
        <f t="shared" si="49"/>
        <v>21333.333333333328</v>
      </c>
      <c r="G258" s="11">
        <f t="shared" si="50"/>
        <v>2.5716666666666668</v>
      </c>
    </row>
    <row r="259" spans="2:7" x14ac:dyDescent="0.25">
      <c r="B259" s="4">
        <f t="shared" si="45"/>
        <v>0.83333333333333326</v>
      </c>
      <c r="C259" s="4">
        <f t="shared" si="46"/>
        <v>0</v>
      </c>
      <c r="D259" s="4">
        <f t="shared" si="47"/>
        <v>0.83333333333333326</v>
      </c>
      <c r="E259" s="4">
        <f t="shared" si="48"/>
        <v>1.6666666666666665</v>
      </c>
      <c r="F259" s="23">
        <f t="shared" si="49"/>
        <v>22499.999999999996</v>
      </c>
      <c r="G259" s="11">
        <f t="shared" si="50"/>
        <v>2.7166666666666668</v>
      </c>
    </row>
    <row r="260" spans="2:7" x14ac:dyDescent="0.25">
      <c r="B260" s="4">
        <f t="shared" si="45"/>
        <v>0.83333333333333326</v>
      </c>
      <c r="C260" s="4">
        <f t="shared" si="46"/>
        <v>0</v>
      </c>
      <c r="D260" s="4">
        <f t="shared" si="47"/>
        <v>0.99999999999999989</v>
      </c>
      <c r="E260" s="4">
        <f t="shared" si="48"/>
        <v>1.833333333333333</v>
      </c>
      <c r="F260" s="23">
        <f t="shared" si="49"/>
        <v>23666.666666666664</v>
      </c>
      <c r="G260" s="11">
        <f t="shared" si="50"/>
        <v>2.8616666666666664</v>
      </c>
    </row>
    <row r="261" spans="2:7" x14ac:dyDescent="0.25">
      <c r="B261" s="4">
        <f t="shared" si="45"/>
        <v>0.83333333333333326</v>
      </c>
      <c r="C261" s="4">
        <f t="shared" si="46"/>
        <v>0.16666666666666666</v>
      </c>
      <c r="D261" s="4">
        <f t="shared" si="47"/>
        <v>0</v>
      </c>
      <c r="E261" s="4">
        <f t="shared" si="48"/>
        <v>0.99999999999999989</v>
      </c>
      <c r="F261" s="23">
        <f t="shared" si="49"/>
        <v>18666.666666666664</v>
      </c>
      <c r="G261" s="11">
        <f t="shared" si="50"/>
        <v>2.2349999999999999</v>
      </c>
    </row>
    <row r="262" spans="2:7" x14ac:dyDescent="0.25">
      <c r="B262" s="4">
        <f t="shared" si="45"/>
        <v>0.83333333333333326</v>
      </c>
      <c r="C262" s="4">
        <f t="shared" si="46"/>
        <v>0.16666666666666666</v>
      </c>
      <c r="D262" s="4">
        <f t="shared" si="47"/>
        <v>0.16666666666666666</v>
      </c>
      <c r="E262" s="4">
        <f t="shared" si="48"/>
        <v>1.1666666666666665</v>
      </c>
      <c r="F262" s="23">
        <f t="shared" si="49"/>
        <v>19833.333333333332</v>
      </c>
      <c r="G262" s="11">
        <f t="shared" si="50"/>
        <v>2.38</v>
      </c>
    </row>
    <row r="263" spans="2:7" x14ac:dyDescent="0.25">
      <c r="B263" s="4">
        <f t="shared" si="45"/>
        <v>0.83333333333333326</v>
      </c>
      <c r="C263" s="4">
        <f t="shared" si="46"/>
        <v>0.16666666666666666</v>
      </c>
      <c r="D263" s="4">
        <f t="shared" si="47"/>
        <v>0.33333333333333331</v>
      </c>
      <c r="E263" s="4">
        <f t="shared" si="48"/>
        <v>1.3333333333333333</v>
      </c>
      <c r="F263" s="23">
        <f t="shared" si="49"/>
        <v>20999.999999999996</v>
      </c>
      <c r="G263" s="11">
        <f t="shared" si="50"/>
        <v>2.5249999999999999</v>
      </c>
    </row>
    <row r="264" spans="2:7" x14ac:dyDescent="0.25">
      <c r="B264" s="4">
        <f t="shared" si="45"/>
        <v>0.83333333333333326</v>
      </c>
      <c r="C264" s="4">
        <f t="shared" si="46"/>
        <v>0.16666666666666666</v>
      </c>
      <c r="D264" s="4">
        <f t="shared" si="47"/>
        <v>0.5</v>
      </c>
      <c r="E264" s="4">
        <f t="shared" si="48"/>
        <v>1.5</v>
      </c>
      <c r="F264" s="23">
        <f t="shared" si="49"/>
        <v>22166.666666666664</v>
      </c>
      <c r="G264" s="11">
        <f t="shared" si="50"/>
        <v>2.67</v>
      </c>
    </row>
    <row r="265" spans="2:7" x14ac:dyDescent="0.25">
      <c r="B265" s="4">
        <f t="shared" si="45"/>
        <v>0.83333333333333326</v>
      </c>
      <c r="C265" s="4">
        <f t="shared" si="46"/>
        <v>0.16666666666666666</v>
      </c>
      <c r="D265" s="4">
        <f t="shared" si="47"/>
        <v>0.66666666666666663</v>
      </c>
      <c r="E265" s="4">
        <f t="shared" si="48"/>
        <v>1.6666666666666665</v>
      </c>
      <c r="F265" s="23">
        <f t="shared" si="49"/>
        <v>23333.333333333328</v>
      </c>
      <c r="G265" s="11">
        <f t="shared" si="50"/>
        <v>2.8149999999999999</v>
      </c>
    </row>
    <row r="266" spans="2:7" x14ac:dyDescent="0.25">
      <c r="B266" s="4">
        <f t="shared" si="45"/>
        <v>0.83333333333333326</v>
      </c>
      <c r="C266" s="4">
        <f t="shared" si="46"/>
        <v>0.16666666666666666</v>
      </c>
      <c r="D266" s="4">
        <f t="shared" si="47"/>
        <v>0.83333333333333326</v>
      </c>
      <c r="E266" s="4">
        <f t="shared" si="48"/>
        <v>1.833333333333333</v>
      </c>
      <c r="F266" s="23">
        <f t="shared" si="49"/>
        <v>24499.999999999996</v>
      </c>
      <c r="G266" s="11">
        <f t="shared" si="50"/>
        <v>2.96</v>
      </c>
    </row>
    <row r="267" spans="2:7" x14ac:dyDescent="0.25">
      <c r="B267" s="4">
        <f t="shared" ref="B267:B330" si="51">IF(AND(C267=0, D267=0), IF((B266+$H$4)&lt;=$G$4,(B266+$H$4),0),B266)</f>
        <v>0.83333333333333326</v>
      </c>
      <c r="C267" s="4">
        <f t="shared" ref="C267:C330" si="52">IF(D267=0, IF((C266+$H$4)&lt;=$G$4,(C266+$H$4),0),C266)</f>
        <v>0.16666666666666666</v>
      </c>
      <c r="D267" s="4">
        <f t="shared" ref="D267:D330" si="53">IF((D266+$H$4)&lt;=$G$4,(D266+$H$4),0)</f>
        <v>0.99999999999999989</v>
      </c>
      <c r="E267" s="4">
        <f t="shared" ref="E267:E330" si="54">(D267*($G$4^0))+(C267*($G$4^1))+(B267*($G$4^2))</f>
        <v>1.9999999999999998</v>
      </c>
      <c r="F267" s="23">
        <f t="shared" ref="F267:F330" si="55">$C$4*(D267*($G$4^0))+$C$5*(C267*($G$4^1))+$C$6*(B267*($G$4^2))</f>
        <v>25666.666666666664</v>
      </c>
      <c r="G267" s="11">
        <f t="shared" ref="G267:G330" si="56">$D$4*(D267*($G$4^0))+$D$5*(C267*($G$4^1))+$D$6*(B267*($G$4^2))</f>
        <v>3.105</v>
      </c>
    </row>
    <row r="268" spans="2:7" x14ac:dyDescent="0.25">
      <c r="B268" s="4">
        <f t="shared" si="51"/>
        <v>0.83333333333333326</v>
      </c>
      <c r="C268" s="4">
        <f t="shared" si="52"/>
        <v>0.33333333333333331</v>
      </c>
      <c r="D268" s="4">
        <f t="shared" si="53"/>
        <v>0</v>
      </c>
      <c r="E268" s="4">
        <f t="shared" si="54"/>
        <v>1.1666666666666665</v>
      </c>
      <c r="F268" s="23">
        <f t="shared" si="55"/>
        <v>20666.666666666664</v>
      </c>
      <c r="G268" s="11">
        <f t="shared" si="56"/>
        <v>2.4783333333333335</v>
      </c>
    </row>
    <row r="269" spans="2:7" x14ac:dyDescent="0.25">
      <c r="B269" s="4">
        <f t="shared" si="51"/>
        <v>0.83333333333333326</v>
      </c>
      <c r="C269" s="4">
        <f t="shared" si="52"/>
        <v>0.33333333333333331</v>
      </c>
      <c r="D269" s="4">
        <f t="shared" si="53"/>
        <v>0.16666666666666666</v>
      </c>
      <c r="E269" s="4">
        <f t="shared" si="54"/>
        <v>1.3333333333333333</v>
      </c>
      <c r="F269" s="23">
        <f t="shared" si="55"/>
        <v>21833.333333333328</v>
      </c>
      <c r="G269" s="11">
        <f t="shared" si="56"/>
        <v>2.6233333333333331</v>
      </c>
    </row>
    <row r="270" spans="2:7" x14ac:dyDescent="0.25">
      <c r="B270" s="4">
        <f t="shared" si="51"/>
        <v>0.83333333333333326</v>
      </c>
      <c r="C270" s="4">
        <f t="shared" si="52"/>
        <v>0.33333333333333331</v>
      </c>
      <c r="D270" s="4">
        <f t="shared" si="53"/>
        <v>0.33333333333333331</v>
      </c>
      <c r="E270" s="4">
        <f t="shared" si="54"/>
        <v>1.5</v>
      </c>
      <c r="F270" s="23">
        <f t="shared" si="55"/>
        <v>22999.999999999996</v>
      </c>
      <c r="G270" s="11">
        <f t="shared" si="56"/>
        <v>2.7683333333333335</v>
      </c>
    </row>
    <row r="271" spans="2:7" x14ac:dyDescent="0.25">
      <c r="B271" s="4">
        <f t="shared" si="51"/>
        <v>0.83333333333333326</v>
      </c>
      <c r="C271" s="4">
        <f t="shared" si="52"/>
        <v>0.33333333333333331</v>
      </c>
      <c r="D271" s="4">
        <f t="shared" si="53"/>
        <v>0.5</v>
      </c>
      <c r="E271" s="4">
        <f t="shared" si="54"/>
        <v>1.6666666666666665</v>
      </c>
      <c r="F271" s="23">
        <f t="shared" si="55"/>
        <v>24166.666666666664</v>
      </c>
      <c r="G271" s="11">
        <f t="shared" si="56"/>
        <v>2.9133333333333331</v>
      </c>
    </row>
    <row r="272" spans="2:7" x14ac:dyDescent="0.25">
      <c r="B272" s="4">
        <f t="shared" si="51"/>
        <v>0.83333333333333326</v>
      </c>
      <c r="C272" s="4">
        <f t="shared" si="52"/>
        <v>0.33333333333333331</v>
      </c>
      <c r="D272" s="4">
        <f t="shared" si="53"/>
        <v>0.66666666666666663</v>
      </c>
      <c r="E272" s="4">
        <f t="shared" si="54"/>
        <v>1.8333333333333333</v>
      </c>
      <c r="F272" s="23">
        <f t="shared" si="55"/>
        <v>25333.333333333328</v>
      </c>
      <c r="G272" s="11">
        <f t="shared" si="56"/>
        <v>3.0583333333333336</v>
      </c>
    </row>
    <row r="273" spans="2:7" x14ac:dyDescent="0.25">
      <c r="B273" s="4">
        <f t="shared" si="51"/>
        <v>0.83333333333333326</v>
      </c>
      <c r="C273" s="4">
        <f t="shared" si="52"/>
        <v>0.33333333333333331</v>
      </c>
      <c r="D273" s="4">
        <f t="shared" si="53"/>
        <v>0.83333333333333326</v>
      </c>
      <c r="E273" s="4">
        <f t="shared" si="54"/>
        <v>1.9999999999999998</v>
      </c>
      <c r="F273" s="23">
        <f t="shared" si="55"/>
        <v>26499.999999999996</v>
      </c>
      <c r="G273" s="11">
        <f t="shared" si="56"/>
        <v>3.2033333333333331</v>
      </c>
    </row>
    <row r="274" spans="2:7" x14ac:dyDescent="0.25">
      <c r="B274" s="4">
        <f t="shared" si="51"/>
        <v>0.83333333333333326</v>
      </c>
      <c r="C274" s="4">
        <f t="shared" si="52"/>
        <v>0.33333333333333331</v>
      </c>
      <c r="D274" s="4">
        <f t="shared" si="53"/>
        <v>0.99999999999999989</v>
      </c>
      <c r="E274" s="4">
        <f t="shared" si="54"/>
        <v>2.1666666666666665</v>
      </c>
      <c r="F274" s="23">
        <f t="shared" si="55"/>
        <v>27666.666666666664</v>
      </c>
      <c r="G274" s="11">
        <f t="shared" si="56"/>
        <v>3.3483333333333332</v>
      </c>
    </row>
    <row r="275" spans="2:7" x14ac:dyDescent="0.25">
      <c r="B275" s="4">
        <f t="shared" si="51"/>
        <v>0.83333333333333326</v>
      </c>
      <c r="C275" s="4">
        <f t="shared" si="52"/>
        <v>0.5</v>
      </c>
      <c r="D275" s="4">
        <f t="shared" si="53"/>
        <v>0</v>
      </c>
      <c r="E275" s="4">
        <f t="shared" si="54"/>
        <v>1.3333333333333333</v>
      </c>
      <c r="F275" s="23">
        <f t="shared" si="55"/>
        <v>22666.666666666664</v>
      </c>
      <c r="G275" s="11">
        <f t="shared" si="56"/>
        <v>2.7216666666666667</v>
      </c>
    </row>
    <row r="276" spans="2:7" x14ac:dyDescent="0.25">
      <c r="B276" s="4">
        <f t="shared" si="51"/>
        <v>0.83333333333333326</v>
      </c>
      <c r="C276" s="4">
        <f t="shared" si="52"/>
        <v>0.5</v>
      </c>
      <c r="D276" s="4">
        <f t="shared" si="53"/>
        <v>0.16666666666666666</v>
      </c>
      <c r="E276" s="4">
        <f t="shared" si="54"/>
        <v>1.5</v>
      </c>
      <c r="F276" s="23">
        <f t="shared" si="55"/>
        <v>23833.333333333328</v>
      </c>
      <c r="G276" s="11">
        <f t="shared" si="56"/>
        <v>2.8666666666666667</v>
      </c>
    </row>
    <row r="277" spans="2:7" x14ac:dyDescent="0.25">
      <c r="B277" s="4">
        <f t="shared" si="51"/>
        <v>0.83333333333333326</v>
      </c>
      <c r="C277" s="4">
        <f t="shared" si="52"/>
        <v>0.5</v>
      </c>
      <c r="D277" s="4">
        <f t="shared" si="53"/>
        <v>0.33333333333333331</v>
      </c>
      <c r="E277" s="4">
        <f t="shared" si="54"/>
        <v>1.6666666666666665</v>
      </c>
      <c r="F277" s="23">
        <f t="shared" si="55"/>
        <v>24999.999999999996</v>
      </c>
      <c r="G277" s="11">
        <f t="shared" si="56"/>
        <v>3.0116666666666667</v>
      </c>
    </row>
    <row r="278" spans="2:7" x14ac:dyDescent="0.25">
      <c r="B278" s="4">
        <f t="shared" si="51"/>
        <v>0.83333333333333326</v>
      </c>
      <c r="C278" s="4">
        <f t="shared" si="52"/>
        <v>0.5</v>
      </c>
      <c r="D278" s="4">
        <f t="shared" si="53"/>
        <v>0.5</v>
      </c>
      <c r="E278" s="4">
        <f t="shared" si="54"/>
        <v>1.8333333333333333</v>
      </c>
      <c r="F278" s="23">
        <f t="shared" si="55"/>
        <v>26166.666666666664</v>
      </c>
      <c r="G278" s="11">
        <f t="shared" si="56"/>
        <v>3.1566666666666667</v>
      </c>
    </row>
    <row r="279" spans="2:7" x14ac:dyDescent="0.25">
      <c r="B279" s="4">
        <f t="shared" si="51"/>
        <v>0.83333333333333326</v>
      </c>
      <c r="C279" s="4">
        <f t="shared" si="52"/>
        <v>0.5</v>
      </c>
      <c r="D279" s="4">
        <f t="shared" si="53"/>
        <v>0.66666666666666663</v>
      </c>
      <c r="E279" s="4">
        <f t="shared" si="54"/>
        <v>1.9999999999999998</v>
      </c>
      <c r="F279" s="23">
        <f t="shared" si="55"/>
        <v>27333.333333333328</v>
      </c>
      <c r="G279" s="11">
        <f t="shared" si="56"/>
        <v>3.3016666666666667</v>
      </c>
    </row>
    <row r="280" spans="2:7" x14ac:dyDescent="0.25">
      <c r="B280" s="4">
        <f t="shared" si="51"/>
        <v>0.83333333333333326</v>
      </c>
      <c r="C280" s="4">
        <f t="shared" si="52"/>
        <v>0.5</v>
      </c>
      <c r="D280" s="4">
        <f t="shared" si="53"/>
        <v>0.83333333333333326</v>
      </c>
      <c r="E280" s="4">
        <f t="shared" si="54"/>
        <v>2.1666666666666665</v>
      </c>
      <c r="F280" s="23">
        <f t="shared" si="55"/>
        <v>28499.999999999996</v>
      </c>
      <c r="G280" s="11">
        <f t="shared" si="56"/>
        <v>3.4466666666666668</v>
      </c>
    </row>
    <row r="281" spans="2:7" x14ac:dyDescent="0.25">
      <c r="B281" s="4">
        <f t="shared" si="51"/>
        <v>0.83333333333333326</v>
      </c>
      <c r="C281" s="4">
        <f t="shared" si="52"/>
        <v>0.5</v>
      </c>
      <c r="D281" s="4">
        <f t="shared" si="53"/>
        <v>0.99999999999999989</v>
      </c>
      <c r="E281" s="4">
        <f t="shared" si="54"/>
        <v>2.333333333333333</v>
      </c>
      <c r="F281" s="23">
        <f t="shared" si="55"/>
        <v>29666.666666666664</v>
      </c>
      <c r="G281" s="11">
        <f t="shared" si="56"/>
        <v>3.5916666666666668</v>
      </c>
    </row>
    <row r="282" spans="2:7" x14ac:dyDescent="0.25">
      <c r="B282" s="4">
        <f t="shared" si="51"/>
        <v>0.83333333333333326</v>
      </c>
      <c r="C282" s="4">
        <f t="shared" si="52"/>
        <v>0.66666666666666663</v>
      </c>
      <c r="D282" s="4">
        <f t="shared" si="53"/>
        <v>0</v>
      </c>
      <c r="E282" s="4">
        <f t="shared" si="54"/>
        <v>1.5</v>
      </c>
      <c r="F282" s="23">
        <f t="shared" si="55"/>
        <v>24666.666666666664</v>
      </c>
      <c r="G282" s="11">
        <f t="shared" si="56"/>
        <v>2.9649999999999999</v>
      </c>
    </row>
    <row r="283" spans="2:7" x14ac:dyDescent="0.25">
      <c r="B283" s="4">
        <f t="shared" si="51"/>
        <v>0.83333333333333326</v>
      </c>
      <c r="C283" s="4">
        <f t="shared" si="52"/>
        <v>0.66666666666666663</v>
      </c>
      <c r="D283" s="4">
        <f t="shared" si="53"/>
        <v>0.16666666666666666</v>
      </c>
      <c r="E283" s="4">
        <f t="shared" si="54"/>
        <v>1.6666666666666665</v>
      </c>
      <c r="F283" s="23">
        <f t="shared" si="55"/>
        <v>25833.333333333328</v>
      </c>
      <c r="G283" s="11">
        <f t="shared" si="56"/>
        <v>3.11</v>
      </c>
    </row>
    <row r="284" spans="2:7" x14ac:dyDescent="0.25">
      <c r="B284" s="4">
        <f t="shared" si="51"/>
        <v>0.83333333333333326</v>
      </c>
      <c r="C284" s="4">
        <f t="shared" si="52"/>
        <v>0.66666666666666663</v>
      </c>
      <c r="D284" s="4">
        <f t="shared" si="53"/>
        <v>0.33333333333333331</v>
      </c>
      <c r="E284" s="4">
        <f t="shared" si="54"/>
        <v>1.8333333333333333</v>
      </c>
      <c r="F284" s="23">
        <f t="shared" si="55"/>
        <v>26999.999999999996</v>
      </c>
      <c r="G284" s="11">
        <f t="shared" si="56"/>
        <v>3.2549999999999999</v>
      </c>
    </row>
    <row r="285" spans="2:7" x14ac:dyDescent="0.25">
      <c r="B285" s="4">
        <f t="shared" si="51"/>
        <v>0.83333333333333326</v>
      </c>
      <c r="C285" s="4">
        <f t="shared" si="52"/>
        <v>0.66666666666666663</v>
      </c>
      <c r="D285" s="4">
        <f t="shared" si="53"/>
        <v>0.5</v>
      </c>
      <c r="E285" s="4">
        <f t="shared" si="54"/>
        <v>1.9999999999999998</v>
      </c>
      <c r="F285" s="23">
        <f t="shared" si="55"/>
        <v>28166.666666666664</v>
      </c>
      <c r="G285" s="11">
        <f t="shared" si="56"/>
        <v>3.4</v>
      </c>
    </row>
    <row r="286" spans="2:7" x14ac:dyDescent="0.25">
      <c r="B286" s="4">
        <f t="shared" si="51"/>
        <v>0.83333333333333326</v>
      </c>
      <c r="C286" s="4">
        <f t="shared" si="52"/>
        <v>0.66666666666666663</v>
      </c>
      <c r="D286" s="4">
        <f t="shared" si="53"/>
        <v>0.66666666666666663</v>
      </c>
      <c r="E286" s="4">
        <f t="shared" si="54"/>
        <v>2.1666666666666665</v>
      </c>
      <c r="F286" s="23">
        <f t="shared" si="55"/>
        <v>29333.333333333328</v>
      </c>
      <c r="G286" s="11">
        <f t="shared" si="56"/>
        <v>3.5449999999999999</v>
      </c>
    </row>
    <row r="287" spans="2:7" x14ac:dyDescent="0.25">
      <c r="B287" s="4">
        <f t="shared" si="51"/>
        <v>0.83333333333333326</v>
      </c>
      <c r="C287" s="4">
        <f t="shared" si="52"/>
        <v>0.66666666666666663</v>
      </c>
      <c r="D287" s="4">
        <f t="shared" si="53"/>
        <v>0.83333333333333326</v>
      </c>
      <c r="E287" s="4">
        <f t="shared" si="54"/>
        <v>2.333333333333333</v>
      </c>
      <c r="F287" s="23">
        <f t="shared" si="55"/>
        <v>30499.999999999996</v>
      </c>
      <c r="G287" s="11">
        <f t="shared" si="56"/>
        <v>3.69</v>
      </c>
    </row>
    <row r="288" spans="2:7" x14ac:dyDescent="0.25">
      <c r="B288" s="4">
        <f t="shared" si="51"/>
        <v>0.83333333333333326</v>
      </c>
      <c r="C288" s="4">
        <f t="shared" si="52"/>
        <v>0.66666666666666663</v>
      </c>
      <c r="D288" s="4">
        <f t="shared" si="53"/>
        <v>0.99999999999999989</v>
      </c>
      <c r="E288" s="4">
        <f t="shared" si="54"/>
        <v>2.5</v>
      </c>
      <c r="F288" s="23">
        <f t="shared" si="55"/>
        <v>31666.666666666664</v>
      </c>
      <c r="G288" s="11">
        <f t="shared" si="56"/>
        <v>3.835</v>
      </c>
    </row>
    <row r="289" spans="2:7" x14ac:dyDescent="0.25">
      <c r="B289" s="4">
        <f t="shared" si="51"/>
        <v>0.83333333333333326</v>
      </c>
      <c r="C289" s="4">
        <f t="shared" si="52"/>
        <v>0.83333333333333326</v>
      </c>
      <c r="D289" s="4">
        <f t="shared" si="53"/>
        <v>0</v>
      </c>
      <c r="E289" s="4">
        <f t="shared" si="54"/>
        <v>1.6666666666666665</v>
      </c>
      <c r="F289" s="23">
        <f t="shared" si="55"/>
        <v>26666.666666666664</v>
      </c>
      <c r="G289" s="11">
        <f t="shared" si="56"/>
        <v>3.208333333333333</v>
      </c>
    </row>
    <row r="290" spans="2:7" x14ac:dyDescent="0.25">
      <c r="B290" s="4">
        <f t="shared" si="51"/>
        <v>0.83333333333333326</v>
      </c>
      <c r="C290" s="4">
        <f t="shared" si="52"/>
        <v>0.83333333333333326</v>
      </c>
      <c r="D290" s="4">
        <f t="shared" si="53"/>
        <v>0.16666666666666666</v>
      </c>
      <c r="E290" s="4">
        <f t="shared" si="54"/>
        <v>1.833333333333333</v>
      </c>
      <c r="F290" s="23">
        <f t="shared" si="55"/>
        <v>27833.333333333328</v>
      </c>
      <c r="G290" s="11">
        <f t="shared" si="56"/>
        <v>3.3533333333333335</v>
      </c>
    </row>
    <row r="291" spans="2:7" x14ac:dyDescent="0.25">
      <c r="B291" s="4">
        <f t="shared" si="51"/>
        <v>0.83333333333333326</v>
      </c>
      <c r="C291" s="4">
        <f t="shared" si="52"/>
        <v>0.83333333333333326</v>
      </c>
      <c r="D291" s="4">
        <f t="shared" si="53"/>
        <v>0.33333333333333331</v>
      </c>
      <c r="E291" s="4">
        <f t="shared" si="54"/>
        <v>1.9999999999999998</v>
      </c>
      <c r="F291" s="23">
        <f t="shared" si="55"/>
        <v>28999.999999999996</v>
      </c>
      <c r="G291" s="11">
        <f t="shared" si="56"/>
        <v>3.4983333333333331</v>
      </c>
    </row>
    <row r="292" spans="2:7" x14ac:dyDescent="0.25">
      <c r="B292" s="4">
        <f t="shared" si="51"/>
        <v>0.83333333333333326</v>
      </c>
      <c r="C292" s="4">
        <f t="shared" si="52"/>
        <v>0.83333333333333326</v>
      </c>
      <c r="D292" s="4">
        <f t="shared" si="53"/>
        <v>0.5</v>
      </c>
      <c r="E292" s="4">
        <f t="shared" si="54"/>
        <v>2.1666666666666665</v>
      </c>
      <c r="F292" s="23">
        <f t="shared" si="55"/>
        <v>30166.666666666664</v>
      </c>
      <c r="G292" s="11">
        <f t="shared" si="56"/>
        <v>3.6433333333333335</v>
      </c>
    </row>
    <row r="293" spans="2:7" x14ac:dyDescent="0.25">
      <c r="B293" s="4">
        <f t="shared" si="51"/>
        <v>0.83333333333333326</v>
      </c>
      <c r="C293" s="4">
        <f t="shared" si="52"/>
        <v>0.83333333333333326</v>
      </c>
      <c r="D293" s="4">
        <f t="shared" si="53"/>
        <v>0.66666666666666663</v>
      </c>
      <c r="E293" s="4">
        <f t="shared" si="54"/>
        <v>2.333333333333333</v>
      </c>
      <c r="F293" s="23">
        <f t="shared" si="55"/>
        <v>31333.333333333328</v>
      </c>
      <c r="G293" s="11">
        <f t="shared" si="56"/>
        <v>3.7883333333333331</v>
      </c>
    </row>
    <row r="294" spans="2:7" x14ac:dyDescent="0.25">
      <c r="B294" s="4">
        <f t="shared" si="51"/>
        <v>0.83333333333333326</v>
      </c>
      <c r="C294" s="4">
        <f t="shared" si="52"/>
        <v>0.83333333333333326</v>
      </c>
      <c r="D294" s="4">
        <f t="shared" si="53"/>
        <v>0.83333333333333326</v>
      </c>
      <c r="E294" s="4">
        <f t="shared" si="54"/>
        <v>2.5</v>
      </c>
      <c r="F294" s="23">
        <f t="shared" si="55"/>
        <v>32499.999999999996</v>
      </c>
      <c r="G294" s="11">
        <f t="shared" si="56"/>
        <v>3.9333333333333331</v>
      </c>
    </row>
    <row r="295" spans="2:7" x14ac:dyDescent="0.25">
      <c r="B295" s="4">
        <f t="shared" si="51"/>
        <v>0.83333333333333326</v>
      </c>
      <c r="C295" s="4">
        <f t="shared" si="52"/>
        <v>0.83333333333333326</v>
      </c>
      <c r="D295" s="4">
        <f t="shared" si="53"/>
        <v>0.99999999999999989</v>
      </c>
      <c r="E295" s="4">
        <f t="shared" si="54"/>
        <v>2.6666666666666661</v>
      </c>
      <c r="F295" s="23">
        <f t="shared" si="55"/>
        <v>33666.666666666664</v>
      </c>
      <c r="G295" s="11">
        <f t="shared" si="56"/>
        <v>4.0783333333333331</v>
      </c>
    </row>
    <row r="296" spans="2:7" x14ac:dyDescent="0.25">
      <c r="B296" s="4">
        <f t="shared" si="51"/>
        <v>0.83333333333333326</v>
      </c>
      <c r="C296" s="4">
        <f t="shared" si="52"/>
        <v>0.99999999999999989</v>
      </c>
      <c r="D296" s="4">
        <f t="shared" si="53"/>
        <v>0</v>
      </c>
      <c r="E296" s="4">
        <f t="shared" si="54"/>
        <v>1.833333333333333</v>
      </c>
      <c r="F296" s="23">
        <f t="shared" si="55"/>
        <v>28666.666666666664</v>
      </c>
      <c r="G296" s="11">
        <f t="shared" si="56"/>
        <v>3.4516666666666662</v>
      </c>
    </row>
    <row r="297" spans="2:7" x14ac:dyDescent="0.25">
      <c r="B297" s="4">
        <f t="shared" si="51"/>
        <v>0.83333333333333326</v>
      </c>
      <c r="C297" s="4">
        <f t="shared" si="52"/>
        <v>0.99999999999999989</v>
      </c>
      <c r="D297" s="4">
        <f t="shared" si="53"/>
        <v>0.16666666666666666</v>
      </c>
      <c r="E297" s="4">
        <f t="shared" si="54"/>
        <v>1.9999999999999998</v>
      </c>
      <c r="F297" s="23">
        <f t="shared" si="55"/>
        <v>29833.333333333328</v>
      </c>
      <c r="G297" s="11">
        <f t="shared" si="56"/>
        <v>3.5966666666666667</v>
      </c>
    </row>
    <row r="298" spans="2:7" x14ac:dyDescent="0.25">
      <c r="B298" s="4">
        <f t="shared" si="51"/>
        <v>0.83333333333333326</v>
      </c>
      <c r="C298" s="4">
        <f t="shared" si="52"/>
        <v>0.99999999999999989</v>
      </c>
      <c r="D298" s="4">
        <f t="shared" si="53"/>
        <v>0.33333333333333331</v>
      </c>
      <c r="E298" s="4">
        <f t="shared" si="54"/>
        <v>2.1666666666666665</v>
      </c>
      <c r="F298" s="23">
        <f t="shared" si="55"/>
        <v>30999.999999999996</v>
      </c>
      <c r="G298" s="11">
        <f t="shared" si="56"/>
        <v>3.7416666666666663</v>
      </c>
    </row>
    <row r="299" spans="2:7" x14ac:dyDescent="0.25">
      <c r="B299" s="4">
        <f t="shared" si="51"/>
        <v>0.83333333333333326</v>
      </c>
      <c r="C299" s="4">
        <f t="shared" si="52"/>
        <v>0.99999999999999989</v>
      </c>
      <c r="D299" s="4">
        <f t="shared" si="53"/>
        <v>0.5</v>
      </c>
      <c r="E299" s="4">
        <f t="shared" si="54"/>
        <v>2.333333333333333</v>
      </c>
      <c r="F299" s="23">
        <f t="shared" si="55"/>
        <v>32166.666666666664</v>
      </c>
      <c r="G299" s="11">
        <f t="shared" si="56"/>
        <v>3.8866666666666667</v>
      </c>
    </row>
    <row r="300" spans="2:7" x14ac:dyDescent="0.25">
      <c r="B300" s="4">
        <f t="shared" si="51"/>
        <v>0.83333333333333326</v>
      </c>
      <c r="C300" s="4">
        <f t="shared" si="52"/>
        <v>0.99999999999999989</v>
      </c>
      <c r="D300" s="4">
        <f t="shared" si="53"/>
        <v>0.66666666666666663</v>
      </c>
      <c r="E300" s="4">
        <f t="shared" si="54"/>
        <v>2.5</v>
      </c>
      <c r="F300" s="23">
        <f t="shared" si="55"/>
        <v>33333.333333333328</v>
      </c>
      <c r="G300" s="11">
        <f t="shared" si="56"/>
        <v>4.0316666666666663</v>
      </c>
    </row>
    <row r="301" spans="2:7" x14ac:dyDescent="0.25">
      <c r="B301" s="4">
        <f t="shared" si="51"/>
        <v>0.83333333333333326</v>
      </c>
      <c r="C301" s="4">
        <f t="shared" si="52"/>
        <v>0.99999999999999989</v>
      </c>
      <c r="D301" s="4">
        <f t="shared" si="53"/>
        <v>0.83333333333333326</v>
      </c>
      <c r="E301" s="4">
        <f t="shared" si="54"/>
        <v>2.6666666666666661</v>
      </c>
      <c r="F301" s="23">
        <f t="shared" si="55"/>
        <v>34500</v>
      </c>
      <c r="G301" s="11">
        <f t="shared" si="56"/>
        <v>4.1766666666666659</v>
      </c>
    </row>
    <row r="302" spans="2:7" x14ac:dyDescent="0.25">
      <c r="B302" s="4">
        <f t="shared" si="51"/>
        <v>0.83333333333333326</v>
      </c>
      <c r="C302" s="4">
        <f t="shared" si="52"/>
        <v>0.99999999999999989</v>
      </c>
      <c r="D302" s="4">
        <f t="shared" si="53"/>
        <v>0.99999999999999989</v>
      </c>
      <c r="E302" s="4">
        <f t="shared" si="54"/>
        <v>2.833333333333333</v>
      </c>
      <c r="F302" s="23">
        <f t="shared" si="55"/>
        <v>35666.666666666657</v>
      </c>
      <c r="G302" s="11">
        <f t="shared" si="56"/>
        <v>4.3216666666666663</v>
      </c>
    </row>
    <row r="303" spans="2:7" x14ac:dyDescent="0.25">
      <c r="B303" s="4">
        <f t="shared" si="51"/>
        <v>0.99999999999999989</v>
      </c>
      <c r="C303" s="4">
        <f t="shared" si="52"/>
        <v>0</v>
      </c>
      <c r="D303" s="4">
        <f t="shared" si="53"/>
        <v>0</v>
      </c>
      <c r="E303" s="4">
        <f t="shared" si="54"/>
        <v>0.99999999999999989</v>
      </c>
      <c r="F303" s="23">
        <f t="shared" si="55"/>
        <v>19999.999999999996</v>
      </c>
      <c r="G303" s="11">
        <f t="shared" si="56"/>
        <v>2.3899999999999997</v>
      </c>
    </row>
    <row r="304" spans="2:7" x14ac:dyDescent="0.25">
      <c r="B304" s="4">
        <f t="shared" si="51"/>
        <v>0.99999999999999989</v>
      </c>
      <c r="C304" s="4">
        <f t="shared" si="52"/>
        <v>0</v>
      </c>
      <c r="D304" s="4">
        <f t="shared" si="53"/>
        <v>0.16666666666666666</v>
      </c>
      <c r="E304" s="4">
        <f t="shared" si="54"/>
        <v>1.1666666666666665</v>
      </c>
      <c r="F304" s="23">
        <f t="shared" si="55"/>
        <v>21166.666666666664</v>
      </c>
      <c r="G304" s="11">
        <f t="shared" si="56"/>
        <v>2.5349999999999997</v>
      </c>
    </row>
    <row r="305" spans="2:7" x14ac:dyDescent="0.25">
      <c r="B305" s="4">
        <f t="shared" si="51"/>
        <v>0.99999999999999989</v>
      </c>
      <c r="C305" s="4">
        <f t="shared" si="52"/>
        <v>0</v>
      </c>
      <c r="D305" s="4">
        <f t="shared" si="53"/>
        <v>0.33333333333333331</v>
      </c>
      <c r="E305" s="4">
        <f t="shared" si="54"/>
        <v>1.3333333333333333</v>
      </c>
      <c r="F305" s="23">
        <f t="shared" si="55"/>
        <v>22333.333333333328</v>
      </c>
      <c r="G305" s="11">
        <f t="shared" si="56"/>
        <v>2.6799999999999997</v>
      </c>
    </row>
    <row r="306" spans="2:7" x14ac:dyDescent="0.25">
      <c r="B306" s="4">
        <f t="shared" si="51"/>
        <v>0.99999999999999989</v>
      </c>
      <c r="C306" s="4">
        <f t="shared" si="52"/>
        <v>0</v>
      </c>
      <c r="D306" s="4">
        <f t="shared" si="53"/>
        <v>0.5</v>
      </c>
      <c r="E306" s="4">
        <f t="shared" si="54"/>
        <v>1.5</v>
      </c>
      <c r="F306" s="23">
        <f t="shared" si="55"/>
        <v>23499.999999999996</v>
      </c>
      <c r="G306" s="11">
        <f t="shared" si="56"/>
        <v>2.8249999999999997</v>
      </c>
    </row>
    <row r="307" spans="2:7" x14ac:dyDescent="0.25">
      <c r="B307" s="4">
        <f t="shared" si="51"/>
        <v>0.99999999999999989</v>
      </c>
      <c r="C307" s="4">
        <f t="shared" si="52"/>
        <v>0</v>
      </c>
      <c r="D307" s="4">
        <f t="shared" si="53"/>
        <v>0.66666666666666663</v>
      </c>
      <c r="E307" s="4">
        <f t="shared" si="54"/>
        <v>1.6666666666666665</v>
      </c>
      <c r="F307" s="23">
        <f t="shared" si="55"/>
        <v>24666.666666666664</v>
      </c>
      <c r="G307" s="11">
        <f t="shared" si="56"/>
        <v>2.9699999999999998</v>
      </c>
    </row>
    <row r="308" spans="2:7" x14ac:dyDescent="0.25">
      <c r="B308" s="4">
        <f t="shared" si="51"/>
        <v>0.99999999999999989</v>
      </c>
      <c r="C308" s="4">
        <f t="shared" si="52"/>
        <v>0</v>
      </c>
      <c r="D308" s="4">
        <f t="shared" si="53"/>
        <v>0.83333333333333326</v>
      </c>
      <c r="E308" s="4">
        <f t="shared" si="54"/>
        <v>1.833333333333333</v>
      </c>
      <c r="F308" s="23">
        <f t="shared" si="55"/>
        <v>25833.333333333328</v>
      </c>
      <c r="G308" s="11">
        <f t="shared" si="56"/>
        <v>3.1149999999999998</v>
      </c>
    </row>
    <row r="309" spans="2:7" x14ac:dyDescent="0.25">
      <c r="B309" s="4">
        <f t="shared" si="51"/>
        <v>0.99999999999999989</v>
      </c>
      <c r="C309" s="4">
        <f t="shared" si="52"/>
        <v>0</v>
      </c>
      <c r="D309" s="4">
        <f t="shared" si="53"/>
        <v>0.99999999999999989</v>
      </c>
      <c r="E309" s="4">
        <f t="shared" si="54"/>
        <v>1.9999999999999998</v>
      </c>
      <c r="F309" s="23">
        <f t="shared" si="55"/>
        <v>26999.999999999996</v>
      </c>
      <c r="G309" s="11">
        <f t="shared" si="56"/>
        <v>3.26</v>
      </c>
    </row>
    <row r="310" spans="2:7" x14ac:dyDescent="0.25">
      <c r="B310" s="4">
        <f t="shared" si="51"/>
        <v>0.99999999999999989</v>
      </c>
      <c r="C310" s="4">
        <f t="shared" si="52"/>
        <v>0.16666666666666666</v>
      </c>
      <c r="D310" s="4">
        <f t="shared" si="53"/>
        <v>0</v>
      </c>
      <c r="E310" s="4">
        <f t="shared" si="54"/>
        <v>1.1666666666666665</v>
      </c>
      <c r="F310" s="23">
        <f t="shared" si="55"/>
        <v>21999.999999999996</v>
      </c>
      <c r="G310" s="11">
        <f t="shared" si="56"/>
        <v>2.6333333333333329</v>
      </c>
    </row>
    <row r="311" spans="2:7" x14ac:dyDescent="0.25">
      <c r="B311" s="4">
        <f t="shared" si="51"/>
        <v>0.99999999999999989</v>
      </c>
      <c r="C311" s="4">
        <f t="shared" si="52"/>
        <v>0.16666666666666666</v>
      </c>
      <c r="D311" s="4">
        <f t="shared" si="53"/>
        <v>0.16666666666666666</v>
      </c>
      <c r="E311" s="4">
        <f t="shared" si="54"/>
        <v>1.3333333333333333</v>
      </c>
      <c r="F311" s="23">
        <f t="shared" si="55"/>
        <v>23166.666666666664</v>
      </c>
      <c r="G311" s="11">
        <f t="shared" si="56"/>
        <v>2.7783333333333329</v>
      </c>
    </row>
    <row r="312" spans="2:7" x14ac:dyDescent="0.25">
      <c r="B312" s="4">
        <f t="shared" si="51"/>
        <v>0.99999999999999989</v>
      </c>
      <c r="C312" s="4">
        <f t="shared" si="52"/>
        <v>0.16666666666666666</v>
      </c>
      <c r="D312" s="4">
        <f t="shared" si="53"/>
        <v>0.33333333333333331</v>
      </c>
      <c r="E312" s="4">
        <f t="shared" si="54"/>
        <v>1.5</v>
      </c>
      <c r="F312" s="23">
        <f t="shared" si="55"/>
        <v>24333.333333333328</v>
      </c>
      <c r="G312" s="11">
        <f t="shared" si="56"/>
        <v>2.9233333333333329</v>
      </c>
    </row>
    <row r="313" spans="2:7" x14ac:dyDescent="0.25">
      <c r="B313" s="4">
        <f t="shared" si="51"/>
        <v>0.99999999999999989</v>
      </c>
      <c r="C313" s="4">
        <f t="shared" si="52"/>
        <v>0.16666666666666666</v>
      </c>
      <c r="D313" s="4">
        <f t="shared" si="53"/>
        <v>0.5</v>
      </c>
      <c r="E313" s="4">
        <f t="shared" si="54"/>
        <v>1.6666666666666665</v>
      </c>
      <c r="F313" s="23">
        <f t="shared" si="55"/>
        <v>25499.999999999996</v>
      </c>
      <c r="G313" s="11">
        <f t="shared" si="56"/>
        <v>3.0683333333333329</v>
      </c>
    </row>
    <row r="314" spans="2:7" x14ac:dyDescent="0.25">
      <c r="B314" s="4">
        <f t="shared" si="51"/>
        <v>0.99999999999999989</v>
      </c>
      <c r="C314" s="4">
        <f t="shared" si="52"/>
        <v>0.16666666666666666</v>
      </c>
      <c r="D314" s="4">
        <f t="shared" si="53"/>
        <v>0.66666666666666663</v>
      </c>
      <c r="E314" s="4">
        <f t="shared" si="54"/>
        <v>1.833333333333333</v>
      </c>
      <c r="F314" s="23">
        <f t="shared" si="55"/>
        <v>26666.666666666664</v>
      </c>
      <c r="G314" s="11">
        <f t="shared" si="56"/>
        <v>3.2133333333333329</v>
      </c>
    </row>
    <row r="315" spans="2:7" x14ac:dyDescent="0.25">
      <c r="B315" s="4">
        <f t="shared" si="51"/>
        <v>0.99999999999999989</v>
      </c>
      <c r="C315" s="4">
        <f t="shared" si="52"/>
        <v>0.16666666666666666</v>
      </c>
      <c r="D315" s="4">
        <f t="shared" si="53"/>
        <v>0.83333333333333326</v>
      </c>
      <c r="E315" s="4">
        <f t="shared" si="54"/>
        <v>1.9999999999999998</v>
      </c>
      <c r="F315" s="23">
        <f t="shared" si="55"/>
        <v>27833.333333333328</v>
      </c>
      <c r="G315" s="11">
        <f t="shared" si="56"/>
        <v>3.3583333333333329</v>
      </c>
    </row>
    <row r="316" spans="2:7" x14ac:dyDescent="0.25">
      <c r="B316" s="4">
        <f t="shared" si="51"/>
        <v>0.99999999999999989</v>
      </c>
      <c r="C316" s="4">
        <f t="shared" si="52"/>
        <v>0.16666666666666666</v>
      </c>
      <c r="D316" s="4">
        <f t="shared" si="53"/>
        <v>0.99999999999999989</v>
      </c>
      <c r="E316" s="4">
        <f t="shared" si="54"/>
        <v>2.1666666666666665</v>
      </c>
      <c r="F316" s="23">
        <f t="shared" si="55"/>
        <v>28999.999999999996</v>
      </c>
      <c r="G316" s="11">
        <f t="shared" si="56"/>
        <v>3.503333333333333</v>
      </c>
    </row>
    <row r="317" spans="2:7" x14ac:dyDescent="0.25">
      <c r="B317" s="4">
        <f t="shared" si="51"/>
        <v>0.99999999999999989</v>
      </c>
      <c r="C317" s="4">
        <f t="shared" si="52"/>
        <v>0.33333333333333331</v>
      </c>
      <c r="D317" s="4">
        <f t="shared" si="53"/>
        <v>0</v>
      </c>
      <c r="E317" s="4">
        <f t="shared" si="54"/>
        <v>1.3333333333333333</v>
      </c>
      <c r="F317" s="23">
        <f t="shared" si="55"/>
        <v>23999.999999999996</v>
      </c>
      <c r="G317" s="11">
        <f t="shared" si="56"/>
        <v>2.8766666666666665</v>
      </c>
    </row>
    <row r="318" spans="2:7" x14ac:dyDescent="0.25">
      <c r="B318" s="4">
        <f t="shared" si="51"/>
        <v>0.99999999999999989</v>
      </c>
      <c r="C318" s="4">
        <f t="shared" si="52"/>
        <v>0.33333333333333331</v>
      </c>
      <c r="D318" s="4">
        <f t="shared" si="53"/>
        <v>0.16666666666666666</v>
      </c>
      <c r="E318" s="4">
        <f t="shared" si="54"/>
        <v>1.5</v>
      </c>
      <c r="F318" s="23">
        <f t="shared" si="55"/>
        <v>25166.666666666664</v>
      </c>
      <c r="G318" s="11">
        <f t="shared" si="56"/>
        <v>3.0216666666666665</v>
      </c>
    </row>
    <row r="319" spans="2:7" x14ac:dyDescent="0.25">
      <c r="B319" s="4">
        <f t="shared" si="51"/>
        <v>0.99999999999999989</v>
      </c>
      <c r="C319" s="4">
        <f t="shared" si="52"/>
        <v>0.33333333333333331</v>
      </c>
      <c r="D319" s="4">
        <f t="shared" si="53"/>
        <v>0.33333333333333331</v>
      </c>
      <c r="E319" s="4">
        <f t="shared" si="54"/>
        <v>1.6666666666666665</v>
      </c>
      <c r="F319" s="23">
        <f t="shared" si="55"/>
        <v>26333.333333333328</v>
      </c>
      <c r="G319" s="11">
        <f t="shared" si="56"/>
        <v>3.1666666666666661</v>
      </c>
    </row>
    <row r="320" spans="2:7" x14ac:dyDescent="0.25">
      <c r="B320" s="4">
        <f t="shared" si="51"/>
        <v>0.99999999999999989</v>
      </c>
      <c r="C320" s="4">
        <f t="shared" si="52"/>
        <v>0.33333333333333331</v>
      </c>
      <c r="D320" s="4">
        <f t="shared" si="53"/>
        <v>0.5</v>
      </c>
      <c r="E320" s="4">
        <f t="shared" si="54"/>
        <v>1.833333333333333</v>
      </c>
      <c r="F320" s="23">
        <f t="shared" si="55"/>
        <v>27499.999999999996</v>
      </c>
      <c r="G320" s="11">
        <f t="shared" si="56"/>
        <v>3.3116666666666665</v>
      </c>
    </row>
    <row r="321" spans="2:7" x14ac:dyDescent="0.25">
      <c r="B321" s="4">
        <f t="shared" si="51"/>
        <v>0.99999999999999989</v>
      </c>
      <c r="C321" s="4">
        <f t="shared" si="52"/>
        <v>0.33333333333333331</v>
      </c>
      <c r="D321" s="4">
        <f t="shared" si="53"/>
        <v>0.66666666666666663</v>
      </c>
      <c r="E321" s="4">
        <f t="shared" si="54"/>
        <v>2</v>
      </c>
      <c r="F321" s="23">
        <f t="shared" si="55"/>
        <v>28666.666666666664</v>
      </c>
      <c r="G321" s="11">
        <f t="shared" si="56"/>
        <v>3.4566666666666661</v>
      </c>
    </row>
    <row r="322" spans="2:7" x14ac:dyDescent="0.25">
      <c r="B322" s="4">
        <f t="shared" si="51"/>
        <v>0.99999999999999989</v>
      </c>
      <c r="C322" s="4">
        <f t="shared" si="52"/>
        <v>0.33333333333333331</v>
      </c>
      <c r="D322" s="4">
        <f t="shared" si="53"/>
        <v>0.83333333333333326</v>
      </c>
      <c r="E322" s="4">
        <f t="shared" si="54"/>
        <v>2.1666666666666665</v>
      </c>
      <c r="F322" s="23">
        <f t="shared" si="55"/>
        <v>29833.333333333328</v>
      </c>
      <c r="G322" s="11">
        <f t="shared" si="56"/>
        <v>3.6016666666666666</v>
      </c>
    </row>
    <row r="323" spans="2:7" x14ac:dyDescent="0.25">
      <c r="B323" s="4">
        <f t="shared" si="51"/>
        <v>0.99999999999999989</v>
      </c>
      <c r="C323" s="4">
        <f t="shared" si="52"/>
        <v>0.33333333333333331</v>
      </c>
      <c r="D323" s="4">
        <f t="shared" si="53"/>
        <v>0.99999999999999989</v>
      </c>
      <c r="E323" s="4">
        <f t="shared" si="54"/>
        <v>2.333333333333333</v>
      </c>
      <c r="F323" s="23">
        <f t="shared" si="55"/>
        <v>30999.999999999996</v>
      </c>
      <c r="G323" s="11">
        <f t="shared" si="56"/>
        <v>3.7466666666666661</v>
      </c>
    </row>
    <row r="324" spans="2:7" x14ac:dyDescent="0.25">
      <c r="B324" s="4">
        <f t="shared" si="51"/>
        <v>0.99999999999999989</v>
      </c>
      <c r="C324" s="4">
        <f t="shared" si="52"/>
        <v>0.5</v>
      </c>
      <c r="D324" s="4">
        <f t="shared" si="53"/>
        <v>0</v>
      </c>
      <c r="E324" s="4">
        <f t="shared" si="54"/>
        <v>1.5</v>
      </c>
      <c r="F324" s="23">
        <f t="shared" si="55"/>
        <v>25999.999999999996</v>
      </c>
      <c r="G324" s="11">
        <f t="shared" si="56"/>
        <v>3.1199999999999997</v>
      </c>
    </row>
    <row r="325" spans="2:7" x14ac:dyDescent="0.25">
      <c r="B325" s="4">
        <f t="shared" si="51"/>
        <v>0.99999999999999989</v>
      </c>
      <c r="C325" s="4">
        <f t="shared" si="52"/>
        <v>0.5</v>
      </c>
      <c r="D325" s="4">
        <f t="shared" si="53"/>
        <v>0.16666666666666666</v>
      </c>
      <c r="E325" s="4">
        <f t="shared" si="54"/>
        <v>1.6666666666666665</v>
      </c>
      <c r="F325" s="23">
        <f t="shared" si="55"/>
        <v>27166.666666666664</v>
      </c>
      <c r="G325" s="11">
        <f t="shared" si="56"/>
        <v>3.2649999999999997</v>
      </c>
    </row>
    <row r="326" spans="2:7" x14ac:dyDescent="0.25">
      <c r="B326" s="4">
        <f t="shared" si="51"/>
        <v>0.99999999999999989</v>
      </c>
      <c r="C326" s="4">
        <f t="shared" si="52"/>
        <v>0.5</v>
      </c>
      <c r="D326" s="4">
        <f t="shared" si="53"/>
        <v>0.33333333333333331</v>
      </c>
      <c r="E326" s="4">
        <f t="shared" si="54"/>
        <v>1.833333333333333</v>
      </c>
      <c r="F326" s="23">
        <f t="shared" si="55"/>
        <v>28333.333333333328</v>
      </c>
      <c r="G326" s="11">
        <f t="shared" si="56"/>
        <v>3.4099999999999997</v>
      </c>
    </row>
    <row r="327" spans="2:7" x14ac:dyDescent="0.25">
      <c r="B327" s="4">
        <f t="shared" si="51"/>
        <v>0.99999999999999989</v>
      </c>
      <c r="C327" s="4">
        <f t="shared" si="52"/>
        <v>0.5</v>
      </c>
      <c r="D327" s="4">
        <f t="shared" si="53"/>
        <v>0.5</v>
      </c>
      <c r="E327" s="4">
        <f t="shared" si="54"/>
        <v>2</v>
      </c>
      <c r="F327" s="23">
        <f t="shared" si="55"/>
        <v>29499.999999999996</v>
      </c>
      <c r="G327" s="11">
        <f t="shared" si="56"/>
        <v>3.5549999999999997</v>
      </c>
    </row>
    <row r="328" spans="2:7" x14ac:dyDescent="0.25">
      <c r="B328" s="4">
        <f t="shared" si="51"/>
        <v>0.99999999999999989</v>
      </c>
      <c r="C328" s="4">
        <f t="shared" si="52"/>
        <v>0.5</v>
      </c>
      <c r="D328" s="4">
        <f t="shared" si="53"/>
        <v>0.66666666666666663</v>
      </c>
      <c r="E328" s="4">
        <f t="shared" si="54"/>
        <v>2.1666666666666665</v>
      </c>
      <c r="F328" s="23">
        <f t="shared" si="55"/>
        <v>30666.666666666664</v>
      </c>
      <c r="G328" s="11">
        <f t="shared" si="56"/>
        <v>3.6999999999999997</v>
      </c>
    </row>
    <row r="329" spans="2:7" x14ac:dyDescent="0.25">
      <c r="B329" s="4">
        <f t="shared" si="51"/>
        <v>0.99999999999999989</v>
      </c>
      <c r="C329" s="4">
        <f t="shared" si="52"/>
        <v>0.5</v>
      </c>
      <c r="D329" s="4">
        <f t="shared" si="53"/>
        <v>0.83333333333333326</v>
      </c>
      <c r="E329" s="4">
        <f t="shared" si="54"/>
        <v>2.333333333333333</v>
      </c>
      <c r="F329" s="23">
        <f t="shared" si="55"/>
        <v>31833.333333333328</v>
      </c>
      <c r="G329" s="11">
        <f t="shared" si="56"/>
        <v>3.8449999999999998</v>
      </c>
    </row>
    <row r="330" spans="2:7" x14ac:dyDescent="0.25">
      <c r="B330" s="4">
        <f t="shared" si="51"/>
        <v>0.99999999999999989</v>
      </c>
      <c r="C330" s="4">
        <f t="shared" si="52"/>
        <v>0.5</v>
      </c>
      <c r="D330" s="4">
        <f t="shared" si="53"/>
        <v>0.99999999999999989</v>
      </c>
      <c r="E330" s="4">
        <f t="shared" si="54"/>
        <v>2.5</v>
      </c>
      <c r="F330" s="23">
        <f t="shared" si="55"/>
        <v>33000</v>
      </c>
      <c r="G330" s="11">
        <f t="shared" si="56"/>
        <v>3.9899999999999993</v>
      </c>
    </row>
    <row r="331" spans="2:7" x14ac:dyDescent="0.25">
      <c r="B331" s="4">
        <f t="shared" ref="B331:B394" si="57">IF(AND(C331=0, D331=0), IF((B330+$H$4)&lt;=$G$4,(B330+$H$4),0),B330)</f>
        <v>0.99999999999999989</v>
      </c>
      <c r="C331" s="4">
        <f t="shared" ref="C331:C394" si="58">IF(D331=0, IF((C330+$H$4)&lt;=$G$4,(C330+$H$4),0),C330)</f>
        <v>0.66666666666666663</v>
      </c>
      <c r="D331" s="4">
        <f t="shared" ref="D331:D394" si="59">IF((D330+$H$4)&lt;=$G$4,(D330+$H$4),0)</f>
        <v>0</v>
      </c>
      <c r="E331" s="4">
        <f t="shared" ref="E331:E394" si="60">(D331*($G$4^0))+(C331*($G$4^1))+(B331*($G$4^2))</f>
        <v>1.6666666666666665</v>
      </c>
      <c r="F331" s="23">
        <f t="shared" ref="F331:F394" si="61">$C$4*(D331*($G$4^0))+$C$5*(C331*($G$4^1))+$C$6*(B331*($G$4^2))</f>
        <v>27999.999999999996</v>
      </c>
      <c r="G331" s="11">
        <f t="shared" ref="G331:G394" si="62">$D$4*(D331*($G$4^0))+$D$5*(C331*($G$4^1))+$D$6*(B331*($G$4^2))</f>
        <v>3.3633333333333328</v>
      </c>
    </row>
    <row r="332" spans="2:7" x14ac:dyDescent="0.25">
      <c r="B332" s="4">
        <f t="shared" si="57"/>
        <v>0.99999999999999989</v>
      </c>
      <c r="C332" s="4">
        <f t="shared" si="58"/>
        <v>0.66666666666666663</v>
      </c>
      <c r="D332" s="4">
        <f t="shared" si="59"/>
        <v>0.16666666666666666</v>
      </c>
      <c r="E332" s="4">
        <f t="shared" si="60"/>
        <v>1.833333333333333</v>
      </c>
      <c r="F332" s="23">
        <f t="shared" si="61"/>
        <v>29166.666666666664</v>
      </c>
      <c r="G332" s="11">
        <f t="shared" si="62"/>
        <v>3.5083333333333329</v>
      </c>
    </row>
    <row r="333" spans="2:7" x14ac:dyDescent="0.25">
      <c r="B333" s="4">
        <f t="shared" si="57"/>
        <v>0.99999999999999989</v>
      </c>
      <c r="C333" s="4">
        <f t="shared" si="58"/>
        <v>0.66666666666666663</v>
      </c>
      <c r="D333" s="4">
        <f t="shared" si="59"/>
        <v>0.33333333333333331</v>
      </c>
      <c r="E333" s="4">
        <f t="shared" si="60"/>
        <v>2</v>
      </c>
      <c r="F333" s="23">
        <f t="shared" si="61"/>
        <v>30333.333333333328</v>
      </c>
      <c r="G333" s="11">
        <f t="shared" si="62"/>
        <v>3.6533333333333329</v>
      </c>
    </row>
    <row r="334" spans="2:7" x14ac:dyDescent="0.25">
      <c r="B334" s="4">
        <f t="shared" si="57"/>
        <v>0.99999999999999989</v>
      </c>
      <c r="C334" s="4">
        <f t="shared" si="58"/>
        <v>0.66666666666666663</v>
      </c>
      <c r="D334" s="4">
        <f t="shared" si="59"/>
        <v>0.5</v>
      </c>
      <c r="E334" s="4">
        <f t="shared" si="60"/>
        <v>2.1666666666666665</v>
      </c>
      <c r="F334" s="23">
        <f t="shared" si="61"/>
        <v>31499.999999999996</v>
      </c>
      <c r="G334" s="11">
        <f t="shared" si="62"/>
        <v>3.7983333333333329</v>
      </c>
    </row>
    <row r="335" spans="2:7" x14ac:dyDescent="0.25">
      <c r="B335" s="4">
        <f t="shared" si="57"/>
        <v>0.99999999999999989</v>
      </c>
      <c r="C335" s="4">
        <f t="shared" si="58"/>
        <v>0.66666666666666663</v>
      </c>
      <c r="D335" s="4">
        <f t="shared" si="59"/>
        <v>0.66666666666666663</v>
      </c>
      <c r="E335" s="4">
        <f t="shared" si="60"/>
        <v>2.333333333333333</v>
      </c>
      <c r="F335" s="23">
        <f t="shared" si="61"/>
        <v>32666.666666666664</v>
      </c>
      <c r="G335" s="11">
        <f t="shared" si="62"/>
        <v>3.9433333333333329</v>
      </c>
    </row>
    <row r="336" spans="2:7" x14ac:dyDescent="0.25">
      <c r="B336" s="4">
        <f t="shared" si="57"/>
        <v>0.99999999999999989</v>
      </c>
      <c r="C336" s="4">
        <f t="shared" si="58"/>
        <v>0.66666666666666663</v>
      </c>
      <c r="D336" s="4">
        <f t="shared" si="59"/>
        <v>0.83333333333333326</v>
      </c>
      <c r="E336" s="4">
        <f t="shared" si="60"/>
        <v>2.5</v>
      </c>
      <c r="F336" s="23">
        <f t="shared" si="61"/>
        <v>33833.333333333328</v>
      </c>
      <c r="G336" s="11">
        <f t="shared" si="62"/>
        <v>4.0883333333333329</v>
      </c>
    </row>
    <row r="337" spans="2:7" x14ac:dyDescent="0.25">
      <c r="B337" s="4">
        <f t="shared" si="57"/>
        <v>0.99999999999999989</v>
      </c>
      <c r="C337" s="4">
        <f t="shared" si="58"/>
        <v>0.66666666666666663</v>
      </c>
      <c r="D337" s="4">
        <f t="shared" si="59"/>
        <v>0.99999999999999989</v>
      </c>
      <c r="E337" s="4">
        <f t="shared" si="60"/>
        <v>2.6666666666666665</v>
      </c>
      <c r="F337" s="23">
        <f t="shared" si="61"/>
        <v>35000</v>
      </c>
      <c r="G337" s="11">
        <f t="shared" si="62"/>
        <v>4.2333333333333325</v>
      </c>
    </row>
    <row r="338" spans="2:7" x14ac:dyDescent="0.25">
      <c r="B338" s="4">
        <f t="shared" si="57"/>
        <v>0.99999999999999989</v>
      </c>
      <c r="C338" s="4">
        <f t="shared" si="58"/>
        <v>0.83333333333333326</v>
      </c>
      <c r="D338" s="4">
        <f t="shared" si="59"/>
        <v>0</v>
      </c>
      <c r="E338" s="4">
        <f t="shared" si="60"/>
        <v>1.833333333333333</v>
      </c>
      <c r="F338" s="23">
        <f t="shared" si="61"/>
        <v>29999.999999999996</v>
      </c>
      <c r="G338" s="11">
        <f t="shared" si="62"/>
        <v>3.6066666666666665</v>
      </c>
    </row>
    <row r="339" spans="2:7" x14ac:dyDescent="0.25">
      <c r="B339" s="4">
        <f t="shared" si="57"/>
        <v>0.99999999999999989</v>
      </c>
      <c r="C339" s="4">
        <f t="shared" si="58"/>
        <v>0.83333333333333326</v>
      </c>
      <c r="D339" s="4">
        <f t="shared" si="59"/>
        <v>0.16666666666666666</v>
      </c>
      <c r="E339" s="4">
        <f t="shared" si="60"/>
        <v>1.9999999999999998</v>
      </c>
      <c r="F339" s="23">
        <f t="shared" si="61"/>
        <v>31166.666666666664</v>
      </c>
      <c r="G339" s="11">
        <f t="shared" si="62"/>
        <v>3.751666666666666</v>
      </c>
    </row>
    <row r="340" spans="2:7" x14ac:dyDescent="0.25">
      <c r="B340" s="4">
        <f t="shared" si="57"/>
        <v>0.99999999999999989</v>
      </c>
      <c r="C340" s="4">
        <f t="shared" si="58"/>
        <v>0.83333333333333326</v>
      </c>
      <c r="D340" s="4">
        <f t="shared" si="59"/>
        <v>0.33333333333333331</v>
      </c>
      <c r="E340" s="4">
        <f t="shared" si="60"/>
        <v>2.1666666666666665</v>
      </c>
      <c r="F340" s="23">
        <f t="shared" si="61"/>
        <v>32333.333333333328</v>
      </c>
      <c r="G340" s="11">
        <f t="shared" si="62"/>
        <v>3.8966666666666665</v>
      </c>
    </row>
    <row r="341" spans="2:7" x14ac:dyDescent="0.25">
      <c r="B341" s="4">
        <f t="shared" si="57"/>
        <v>0.99999999999999989</v>
      </c>
      <c r="C341" s="4">
        <f t="shared" si="58"/>
        <v>0.83333333333333326</v>
      </c>
      <c r="D341" s="4">
        <f t="shared" si="59"/>
        <v>0.5</v>
      </c>
      <c r="E341" s="4">
        <f t="shared" si="60"/>
        <v>2.333333333333333</v>
      </c>
      <c r="F341" s="23">
        <f t="shared" si="61"/>
        <v>33500</v>
      </c>
      <c r="G341" s="11">
        <f t="shared" si="62"/>
        <v>4.0416666666666661</v>
      </c>
    </row>
    <row r="342" spans="2:7" x14ac:dyDescent="0.25">
      <c r="B342" s="4">
        <f t="shared" si="57"/>
        <v>0.99999999999999989</v>
      </c>
      <c r="C342" s="4">
        <f t="shared" si="58"/>
        <v>0.83333333333333326</v>
      </c>
      <c r="D342" s="4">
        <f t="shared" si="59"/>
        <v>0.66666666666666663</v>
      </c>
      <c r="E342" s="4">
        <f t="shared" si="60"/>
        <v>2.5</v>
      </c>
      <c r="F342" s="23">
        <f t="shared" si="61"/>
        <v>34666.666666666664</v>
      </c>
      <c r="G342" s="11">
        <f t="shared" si="62"/>
        <v>4.1866666666666656</v>
      </c>
    </row>
    <row r="343" spans="2:7" x14ac:dyDescent="0.25">
      <c r="B343" s="4">
        <f t="shared" si="57"/>
        <v>0.99999999999999989</v>
      </c>
      <c r="C343" s="4">
        <f t="shared" si="58"/>
        <v>0.83333333333333326</v>
      </c>
      <c r="D343" s="4">
        <f t="shared" si="59"/>
        <v>0.83333333333333326</v>
      </c>
      <c r="E343" s="4">
        <f t="shared" si="60"/>
        <v>2.6666666666666665</v>
      </c>
      <c r="F343" s="23">
        <f t="shared" si="61"/>
        <v>35833.333333333328</v>
      </c>
      <c r="G343" s="11">
        <f t="shared" si="62"/>
        <v>4.3316666666666661</v>
      </c>
    </row>
    <row r="344" spans="2:7" x14ac:dyDescent="0.25">
      <c r="B344" s="4">
        <f t="shared" si="57"/>
        <v>0.99999999999999989</v>
      </c>
      <c r="C344" s="4">
        <f t="shared" si="58"/>
        <v>0.83333333333333326</v>
      </c>
      <c r="D344" s="4">
        <f t="shared" si="59"/>
        <v>0.99999999999999989</v>
      </c>
      <c r="E344" s="4">
        <f t="shared" si="60"/>
        <v>2.833333333333333</v>
      </c>
      <c r="F344" s="23">
        <f t="shared" si="61"/>
        <v>37000</v>
      </c>
      <c r="G344" s="11">
        <f t="shared" si="62"/>
        <v>4.4766666666666666</v>
      </c>
    </row>
    <row r="345" spans="2:7" x14ac:dyDescent="0.25">
      <c r="B345" s="4">
        <f t="shared" si="57"/>
        <v>0.99999999999999989</v>
      </c>
      <c r="C345" s="4">
        <f t="shared" si="58"/>
        <v>0.99999999999999989</v>
      </c>
      <c r="D345" s="4">
        <f t="shared" si="59"/>
        <v>0</v>
      </c>
      <c r="E345" s="4">
        <f t="shared" si="60"/>
        <v>1.9999999999999998</v>
      </c>
      <c r="F345" s="23">
        <f t="shared" si="61"/>
        <v>31999.999999999993</v>
      </c>
      <c r="G345" s="11">
        <f t="shared" si="62"/>
        <v>3.8499999999999996</v>
      </c>
    </row>
    <row r="346" spans="2:7" x14ac:dyDescent="0.25">
      <c r="B346" s="4">
        <f t="shared" si="57"/>
        <v>0.99999999999999989</v>
      </c>
      <c r="C346" s="4">
        <f t="shared" si="58"/>
        <v>0.99999999999999989</v>
      </c>
      <c r="D346" s="4">
        <f t="shared" si="59"/>
        <v>0.16666666666666666</v>
      </c>
      <c r="E346" s="4">
        <f t="shared" si="60"/>
        <v>2.1666666666666665</v>
      </c>
      <c r="F346" s="23">
        <f t="shared" si="61"/>
        <v>33166.666666666657</v>
      </c>
      <c r="G346" s="11">
        <f t="shared" si="62"/>
        <v>3.9949999999999992</v>
      </c>
    </row>
    <row r="347" spans="2:7" x14ac:dyDescent="0.25">
      <c r="B347" s="4">
        <f t="shared" si="57"/>
        <v>0.99999999999999989</v>
      </c>
      <c r="C347" s="4">
        <f t="shared" si="58"/>
        <v>0.99999999999999989</v>
      </c>
      <c r="D347" s="4">
        <f t="shared" si="59"/>
        <v>0.33333333333333331</v>
      </c>
      <c r="E347" s="4">
        <f t="shared" si="60"/>
        <v>2.333333333333333</v>
      </c>
      <c r="F347" s="23">
        <f t="shared" si="61"/>
        <v>34333.333333333328</v>
      </c>
      <c r="G347" s="11">
        <f t="shared" si="62"/>
        <v>4.1399999999999997</v>
      </c>
    </row>
    <row r="348" spans="2:7" x14ac:dyDescent="0.25">
      <c r="B348" s="4">
        <f t="shared" si="57"/>
        <v>0.99999999999999989</v>
      </c>
      <c r="C348" s="4">
        <f t="shared" si="58"/>
        <v>0.99999999999999989</v>
      </c>
      <c r="D348" s="4">
        <f t="shared" si="59"/>
        <v>0.5</v>
      </c>
      <c r="E348" s="4">
        <f t="shared" si="60"/>
        <v>2.5</v>
      </c>
      <c r="F348" s="23">
        <f t="shared" si="61"/>
        <v>35499.999999999993</v>
      </c>
      <c r="G348" s="11">
        <f t="shared" si="62"/>
        <v>4.2849999999999993</v>
      </c>
    </row>
    <row r="349" spans="2:7" x14ac:dyDescent="0.25">
      <c r="B349" s="4">
        <f t="shared" si="57"/>
        <v>0.99999999999999989</v>
      </c>
      <c r="C349" s="4">
        <f t="shared" si="58"/>
        <v>0.99999999999999989</v>
      </c>
      <c r="D349" s="4">
        <f t="shared" si="59"/>
        <v>0.66666666666666663</v>
      </c>
      <c r="E349" s="4">
        <f t="shared" si="60"/>
        <v>2.6666666666666665</v>
      </c>
      <c r="F349" s="23">
        <f t="shared" si="61"/>
        <v>36666.666666666657</v>
      </c>
      <c r="G349" s="11">
        <f t="shared" si="62"/>
        <v>4.43</v>
      </c>
    </row>
    <row r="350" spans="2:7" x14ac:dyDescent="0.25">
      <c r="B350" s="4">
        <f t="shared" si="57"/>
        <v>0.99999999999999989</v>
      </c>
      <c r="C350" s="4">
        <f t="shared" si="58"/>
        <v>0.99999999999999989</v>
      </c>
      <c r="D350" s="4">
        <f t="shared" si="59"/>
        <v>0.83333333333333326</v>
      </c>
      <c r="E350" s="4">
        <f t="shared" si="60"/>
        <v>2.833333333333333</v>
      </c>
      <c r="F350" s="23">
        <f t="shared" si="61"/>
        <v>37833.333333333328</v>
      </c>
      <c r="G350" s="11">
        <f t="shared" si="62"/>
        <v>4.5749999999999993</v>
      </c>
    </row>
    <row r="351" spans="2:7" x14ac:dyDescent="0.25">
      <c r="B351" s="4">
        <f t="shared" si="57"/>
        <v>0.99999999999999989</v>
      </c>
      <c r="C351" s="4">
        <f t="shared" si="58"/>
        <v>0.99999999999999989</v>
      </c>
      <c r="D351" s="4">
        <f t="shared" si="59"/>
        <v>0.99999999999999989</v>
      </c>
      <c r="E351" s="4">
        <f t="shared" si="60"/>
        <v>2.9999999999999996</v>
      </c>
      <c r="F351" s="23">
        <f t="shared" si="61"/>
        <v>38999.999999999993</v>
      </c>
      <c r="G351" s="11">
        <f t="shared" si="62"/>
        <v>4.7199999999999989</v>
      </c>
    </row>
    <row r="352" spans="2:7" x14ac:dyDescent="0.25">
      <c r="B352" s="4">
        <f t="shared" si="57"/>
        <v>0</v>
      </c>
      <c r="C352" s="4">
        <f t="shared" si="58"/>
        <v>0</v>
      </c>
      <c r="D352" s="4">
        <f t="shared" si="59"/>
        <v>0</v>
      </c>
      <c r="E352" s="4">
        <f t="shared" si="60"/>
        <v>0</v>
      </c>
      <c r="F352" s="23">
        <f t="shared" si="61"/>
        <v>0</v>
      </c>
      <c r="G352" s="11">
        <f t="shared" si="62"/>
        <v>0</v>
      </c>
    </row>
    <row r="353" spans="2:7" x14ac:dyDescent="0.25">
      <c r="B353" s="4">
        <f t="shared" si="57"/>
        <v>0</v>
      </c>
      <c r="C353" s="4">
        <f t="shared" si="58"/>
        <v>0</v>
      </c>
      <c r="D353" s="4">
        <f t="shared" si="59"/>
        <v>0.16666666666666666</v>
      </c>
      <c r="E353" s="4">
        <f t="shared" si="60"/>
        <v>0.16666666666666666</v>
      </c>
      <c r="F353" s="23">
        <f t="shared" si="61"/>
        <v>1166.6666666666665</v>
      </c>
      <c r="G353" s="11">
        <f t="shared" si="62"/>
        <v>0.14499999999999999</v>
      </c>
    </row>
    <row r="354" spans="2:7" x14ac:dyDescent="0.25">
      <c r="B354" s="4">
        <f t="shared" si="57"/>
        <v>0</v>
      </c>
      <c r="C354" s="4">
        <f t="shared" si="58"/>
        <v>0</v>
      </c>
      <c r="D354" s="4">
        <f t="shared" si="59"/>
        <v>0.33333333333333331</v>
      </c>
      <c r="E354" s="4">
        <f t="shared" si="60"/>
        <v>0.33333333333333331</v>
      </c>
      <c r="F354" s="23">
        <f t="shared" si="61"/>
        <v>2333.333333333333</v>
      </c>
      <c r="G354" s="11">
        <f t="shared" si="62"/>
        <v>0.28999999999999998</v>
      </c>
    </row>
    <row r="355" spans="2:7" x14ac:dyDescent="0.25">
      <c r="B355" s="4">
        <f t="shared" si="57"/>
        <v>0</v>
      </c>
      <c r="C355" s="4">
        <f t="shared" si="58"/>
        <v>0</v>
      </c>
      <c r="D355" s="4">
        <f t="shared" si="59"/>
        <v>0.5</v>
      </c>
      <c r="E355" s="4">
        <f t="shared" si="60"/>
        <v>0.5</v>
      </c>
      <c r="F355" s="23">
        <f t="shared" si="61"/>
        <v>3500</v>
      </c>
      <c r="G355" s="11">
        <f t="shared" si="62"/>
        <v>0.435</v>
      </c>
    </row>
    <row r="356" spans="2:7" x14ac:dyDescent="0.25">
      <c r="B356" s="4">
        <f t="shared" si="57"/>
        <v>0</v>
      </c>
      <c r="C356" s="4">
        <f t="shared" si="58"/>
        <v>0</v>
      </c>
      <c r="D356" s="4">
        <f t="shared" si="59"/>
        <v>0.66666666666666663</v>
      </c>
      <c r="E356" s="4">
        <f t="shared" si="60"/>
        <v>0.66666666666666663</v>
      </c>
      <c r="F356" s="23">
        <f t="shared" si="61"/>
        <v>4666.6666666666661</v>
      </c>
      <c r="G356" s="11">
        <f t="shared" si="62"/>
        <v>0.57999999999999996</v>
      </c>
    </row>
    <row r="357" spans="2:7" x14ac:dyDescent="0.25">
      <c r="B357" s="4">
        <f t="shared" si="57"/>
        <v>0</v>
      </c>
      <c r="C357" s="4">
        <f t="shared" si="58"/>
        <v>0</v>
      </c>
      <c r="D357" s="4">
        <f t="shared" si="59"/>
        <v>0.83333333333333326</v>
      </c>
      <c r="E357" s="4">
        <f t="shared" si="60"/>
        <v>0.83333333333333326</v>
      </c>
      <c r="F357" s="23">
        <f t="shared" si="61"/>
        <v>5833.333333333333</v>
      </c>
      <c r="G357" s="11">
        <f t="shared" si="62"/>
        <v>0.72499999999999998</v>
      </c>
    </row>
    <row r="358" spans="2:7" x14ac:dyDescent="0.25">
      <c r="B358" s="4">
        <f t="shared" si="57"/>
        <v>0</v>
      </c>
      <c r="C358" s="4">
        <f t="shared" si="58"/>
        <v>0</v>
      </c>
      <c r="D358" s="4">
        <f t="shared" si="59"/>
        <v>0.99999999999999989</v>
      </c>
      <c r="E358" s="4">
        <f t="shared" si="60"/>
        <v>0.99999999999999989</v>
      </c>
      <c r="F358" s="23">
        <f t="shared" si="61"/>
        <v>6999.9999999999991</v>
      </c>
      <c r="G358" s="11">
        <f t="shared" si="62"/>
        <v>0.86999999999999988</v>
      </c>
    </row>
    <row r="359" spans="2:7" x14ac:dyDescent="0.25">
      <c r="B359" s="4">
        <f t="shared" si="57"/>
        <v>0</v>
      </c>
      <c r="C359" s="4">
        <f t="shared" si="58"/>
        <v>0.16666666666666666</v>
      </c>
      <c r="D359" s="4">
        <f t="shared" si="59"/>
        <v>0</v>
      </c>
      <c r="E359" s="4">
        <f t="shared" si="60"/>
        <v>0.16666666666666666</v>
      </c>
      <c r="F359" s="23">
        <f t="shared" si="61"/>
        <v>2000</v>
      </c>
      <c r="G359" s="11">
        <f t="shared" si="62"/>
        <v>0.24333333333333332</v>
      </c>
    </row>
    <row r="360" spans="2:7" x14ac:dyDescent="0.25">
      <c r="B360" s="4">
        <f t="shared" si="57"/>
        <v>0</v>
      </c>
      <c r="C360" s="4">
        <f t="shared" si="58"/>
        <v>0.16666666666666666</v>
      </c>
      <c r="D360" s="4">
        <f t="shared" si="59"/>
        <v>0.16666666666666666</v>
      </c>
      <c r="E360" s="4">
        <f t="shared" si="60"/>
        <v>0.33333333333333331</v>
      </c>
      <c r="F360" s="23">
        <f t="shared" si="61"/>
        <v>3166.6666666666665</v>
      </c>
      <c r="G360" s="11">
        <f t="shared" si="62"/>
        <v>0.38833333333333331</v>
      </c>
    </row>
    <row r="361" spans="2:7" x14ac:dyDescent="0.25">
      <c r="B361" s="4">
        <f t="shared" si="57"/>
        <v>0</v>
      </c>
      <c r="C361" s="4">
        <f t="shared" si="58"/>
        <v>0.16666666666666666</v>
      </c>
      <c r="D361" s="4">
        <f t="shared" si="59"/>
        <v>0.33333333333333331</v>
      </c>
      <c r="E361" s="4">
        <f t="shared" si="60"/>
        <v>0.5</v>
      </c>
      <c r="F361" s="23">
        <f t="shared" si="61"/>
        <v>4333.333333333333</v>
      </c>
      <c r="G361" s="11">
        <f t="shared" si="62"/>
        <v>0.53333333333333333</v>
      </c>
    </row>
    <row r="362" spans="2:7" x14ac:dyDescent="0.25">
      <c r="B362" s="4">
        <f t="shared" si="57"/>
        <v>0</v>
      </c>
      <c r="C362" s="4">
        <f t="shared" si="58"/>
        <v>0.16666666666666666</v>
      </c>
      <c r="D362" s="4">
        <f t="shared" si="59"/>
        <v>0.5</v>
      </c>
      <c r="E362" s="4">
        <f t="shared" si="60"/>
        <v>0.66666666666666663</v>
      </c>
      <c r="F362" s="23">
        <f t="shared" si="61"/>
        <v>5500</v>
      </c>
      <c r="G362" s="11">
        <f t="shared" si="62"/>
        <v>0.67833333333333334</v>
      </c>
    </row>
    <row r="363" spans="2:7" x14ac:dyDescent="0.25">
      <c r="B363" s="4">
        <f t="shared" si="57"/>
        <v>0</v>
      </c>
      <c r="C363" s="4">
        <f t="shared" si="58"/>
        <v>0.16666666666666666</v>
      </c>
      <c r="D363" s="4">
        <f t="shared" si="59"/>
        <v>0.66666666666666663</v>
      </c>
      <c r="E363" s="4">
        <f t="shared" si="60"/>
        <v>0.83333333333333326</v>
      </c>
      <c r="F363" s="23">
        <f t="shared" si="61"/>
        <v>6666.6666666666661</v>
      </c>
      <c r="G363" s="11">
        <f t="shared" si="62"/>
        <v>0.82333333333333325</v>
      </c>
    </row>
    <row r="364" spans="2:7" x14ac:dyDescent="0.25">
      <c r="B364" s="4">
        <f t="shared" si="57"/>
        <v>0</v>
      </c>
      <c r="C364" s="4">
        <f t="shared" si="58"/>
        <v>0.16666666666666666</v>
      </c>
      <c r="D364" s="4">
        <f t="shared" si="59"/>
        <v>0.83333333333333326</v>
      </c>
      <c r="E364" s="4">
        <f t="shared" si="60"/>
        <v>0.99999999999999989</v>
      </c>
      <c r="F364" s="23">
        <f t="shared" si="61"/>
        <v>7833.333333333333</v>
      </c>
      <c r="G364" s="11">
        <f t="shared" si="62"/>
        <v>0.96833333333333327</v>
      </c>
    </row>
    <row r="365" spans="2:7" x14ac:dyDescent="0.25">
      <c r="B365" s="4">
        <f t="shared" si="57"/>
        <v>0</v>
      </c>
      <c r="C365" s="4">
        <f t="shared" si="58"/>
        <v>0.16666666666666666</v>
      </c>
      <c r="D365" s="4">
        <f t="shared" si="59"/>
        <v>0.99999999999999989</v>
      </c>
      <c r="E365" s="4">
        <f t="shared" si="60"/>
        <v>1.1666666666666665</v>
      </c>
      <c r="F365" s="23">
        <f t="shared" si="61"/>
        <v>9000</v>
      </c>
      <c r="G365" s="11">
        <f t="shared" si="62"/>
        <v>1.1133333333333333</v>
      </c>
    </row>
    <row r="366" spans="2:7" x14ac:dyDescent="0.25">
      <c r="B366" s="4">
        <f t="shared" si="57"/>
        <v>0</v>
      </c>
      <c r="C366" s="4">
        <f t="shared" si="58"/>
        <v>0.33333333333333331</v>
      </c>
      <c r="D366" s="4">
        <f t="shared" si="59"/>
        <v>0</v>
      </c>
      <c r="E366" s="4">
        <f t="shared" si="60"/>
        <v>0.33333333333333331</v>
      </c>
      <c r="F366" s="23">
        <f t="shared" si="61"/>
        <v>4000</v>
      </c>
      <c r="G366" s="11">
        <f t="shared" si="62"/>
        <v>0.48666666666666664</v>
      </c>
    </row>
    <row r="367" spans="2:7" x14ac:dyDescent="0.25">
      <c r="B367" s="4">
        <f t="shared" si="57"/>
        <v>0</v>
      </c>
      <c r="C367" s="4">
        <f t="shared" si="58"/>
        <v>0.33333333333333331</v>
      </c>
      <c r="D367" s="4">
        <f t="shared" si="59"/>
        <v>0.16666666666666666</v>
      </c>
      <c r="E367" s="4">
        <f t="shared" si="60"/>
        <v>0.5</v>
      </c>
      <c r="F367" s="23">
        <f t="shared" si="61"/>
        <v>5166.6666666666661</v>
      </c>
      <c r="G367" s="11">
        <f t="shared" si="62"/>
        <v>0.6316666666666666</v>
      </c>
    </row>
    <row r="368" spans="2:7" x14ac:dyDescent="0.25">
      <c r="B368" s="4">
        <f t="shared" si="57"/>
        <v>0</v>
      </c>
      <c r="C368" s="4">
        <f t="shared" si="58"/>
        <v>0.33333333333333331</v>
      </c>
      <c r="D368" s="4">
        <f t="shared" si="59"/>
        <v>0.33333333333333331</v>
      </c>
      <c r="E368" s="4">
        <f t="shared" si="60"/>
        <v>0.66666666666666663</v>
      </c>
      <c r="F368" s="23">
        <f t="shared" si="61"/>
        <v>6333.333333333333</v>
      </c>
      <c r="G368" s="11">
        <f t="shared" si="62"/>
        <v>0.77666666666666662</v>
      </c>
    </row>
    <row r="369" spans="2:7" x14ac:dyDescent="0.25">
      <c r="B369" s="4">
        <f t="shared" si="57"/>
        <v>0</v>
      </c>
      <c r="C369" s="4">
        <f t="shared" si="58"/>
        <v>0.33333333333333331</v>
      </c>
      <c r="D369" s="4">
        <f t="shared" si="59"/>
        <v>0.5</v>
      </c>
      <c r="E369" s="4">
        <f t="shared" si="60"/>
        <v>0.83333333333333326</v>
      </c>
      <c r="F369" s="23">
        <f t="shared" si="61"/>
        <v>7500</v>
      </c>
      <c r="G369" s="11">
        <f t="shared" si="62"/>
        <v>0.92166666666666663</v>
      </c>
    </row>
    <row r="370" spans="2:7" x14ac:dyDescent="0.25">
      <c r="B370" s="4">
        <f t="shared" si="57"/>
        <v>0</v>
      </c>
      <c r="C370" s="4">
        <f t="shared" si="58"/>
        <v>0.33333333333333331</v>
      </c>
      <c r="D370" s="4">
        <f t="shared" si="59"/>
        <v>0.66666666666666663</v>
      </c>
      <c r="E370" s="4">
        <f t="shared" si="60"/>
        <v>1</v>
      </c>
      <c r="F370" s="23">
        <f t="shared" si="61"/>
        <v>8666.6666666666661</v>
      </c>
      <c r="G370" s="11">
        <f t="shared" si="62"/>
        <v>1.0666666666666667</v>
      </c>
    </row>
    <row r="371" spans="2:7" x14ac:dyDescent="0.25">
      <c r="B371" s="4">
        <f t="shared" si="57"/>
        <v>0</v>
      </c>
      <c r="C371" s="4">
        <f t="shared" si="58"/>
        <v>0.33333333333333331</v>
      </c>
      <c r="D371" s="4">
        <f t="shared" si="59"/>
        <v>0.83333333333333326</v>
      </c>
      <c r="E371" s="4">
        <f t="shared" si="60"/>
        <v>1.1666666666666665</v>
      </c>
      <c r="F371" s="23">
        <f t="shared" si="61"/>
        <v>9833.3333333333321</v>
      </c>
      <c r="G371" s="11">
        <f t="shared" si="62"/>
        <v>1.2116666666666667</v>
      </c>
    </row>
    <row r="372" spans="2:7" x14ac:dyDescent="0.25">
      <c r="B372" s="4">
        <f t="shared" si="57"/>
        <v>0</v>
      </c>
      <c r="C372" s="4">
        <f t="shared" si="58"/>
        <v>0.33333333333333331</v>
      </c>
      <c r="D372" s="4">
        <f t="shared" si="59"/>
        <v>0.99999999999999989</v>
      </c>
      <c r="E372" s="4">
        <f t="shared" si="60"/>
        <v>1.3333333333333333</v>
      </c>
      <c r="F372" s="23">
        <f t="shared" si="61"/>
        <v>11000</v>
      </c>
      <c r="G372" s="11">
        <f t="shared" si="62"/>
        <v>1.3566666666666665</v>
      </c>
    </row>
    <row r="373" spans="2:7" x14ac:dyDescent="0.25">
      <c r="B373" s="4">
        <f t="shared" si="57"/>
        <v>0</v>
      </c>
      <c r="C373" s="4">
        <f t="shared" si="58"/>
        <v>0.5</v>
      </c>
      <c r="D373" s="4">
        <f t="shared" si="59"/>
        <v>0</v>
      </c>
      <c r="E373" s="4">
        <f t="shared" si="60"/>
        <v>0.5</v>
      </c>
      <c r="F373" s="23">
        <f t="shared" si="61"/>
        <v>6000</v>
      </c>
      <c r="G373" s="11">
        <f t="shared" si="62"/>
        <v>0.73</v>
      </c>
    </row>
    <row r="374" spans="2:7" x14ac:dyDescent="0.25">
      <c r="B374" s="4">
        <f t="shared" si="57"/>
        <v>0</v>
      </c>
      <c r="C374" s="4">
        <f t="shared" si="58"/>
        <v>0.5</v>
      </c>
      <c r="D374" s="4">
        <f t="shared" si="59"/>
        <v>0.16666666666666666</v>
      </c>
      <c r="E374" s="4">
        <f t="shared" si="60"/>
        <v>0.66666666666666663</v>
      </c>
      <c r="F374" s="23">
        <f t="shared" si="61"/>
        <v>7166.6666666666661</v>
      </c>
      <c r="G374" s="11">
        <f t="shared" si="62"/>
        <v>0.875</v>
      </c>
    </row>
    <row r="375" spans="2:7" x14ac:dyDescent="0.25">
      <c r="B375" s="4">
        <f t="shared" si="57"/>
        <v>0</v>
      </c>
      <c r="C375" s="4">
        <f t="shared" si="58"/>
        <v>0.5</v>
      </c>
      <c r="D375" s="4">
        <f t="shared" si="59"/>
        <v>0.33333333333333331</v>
      </c>
      <c r="E375" s="4">
        <f t="shared" si="60"/>
        <v>0.83333333333333326</v>
      </c>
      <c r="F375" s="23">
        <f t="shared" si="61"/>
        <v>8333.3333333333321</v>
      </c>
      <c r="G375" s="11">
        <f t="shared" si="62"/>
        <v>1.02</v>
      </c>
    </row>
    <row r="376" spans="2:7" x14ac:dyDescent="0.25">
      <c r="B376" s="4">
        <f t="shared" si="57"/>
        <v>0</v>
      </c>
      <c r="C376" s="4">
        <f t="shared" si="58"/>
        <v>0.5</v>
      </c>
      <c r="D376" s="4">
        <f t="shared" si="59"/>
        <v>0.5</v>
      </c>
      <c r="E376" s="4">
        <f t="shared" si="60"/>
        <v>1</v>
      </c>
      <c r="F376" s="23">
        <f t="shared" si="61"/>
        <v>9500</v>
      </c>
      <c r="G376" s="11">
        <f t="shared" si="62"/>
        <v>1.165</v>
      </c>
    </row>
    <row r="377" spans="2:7" x14ac:dyDescent="0.25">
      <c r="B377" s="4">
        <f t="shared" si="57"/>
        <v>0</v>
      </c>
      <c r="C377" s="4">
        <f t="shared" si="58"/>
        <v>0.5</v>
      </c>
      <c r="D377" s="4">
        <f t="shared" si="59"/>
        <v>0.66666666666666663</v>
      </c>
      <c r="E377" s="4">
        <f t="shared" si="60"/>
        <v>1.1666666666666665</v>
      </c>
      <c r="F377" s="23">
        <f t="shared" si="61"/>
        <v>10666.666666666666</v>
      </c>
      <c r="G377" s="11">
        <f t="shared" si="62"/>
        <v>1.31</v>
      </c>
    </row>
    <row r="378" spans="2:7" x14ac:dyDescent="0.25">
      <c r="B378" s="4">
        <f t="shared" si="57"/>
        <v>0</v>
      </c>
      <c r="C378" s="4">
        <f t="shared" si="58"/>
        <v>0.5</v>
      </c>
      <c r="D378" s="4">
        <f t="shared" si="59"/>
        <v>0.83333333333333326</v>
      </c>
      <c r="E378" s="4">
        <f t="shared" si="60"/>
        <v>1.3333333333333333</v>
      </c>
      <c r="F378" s="23">
        <f t="shared" si="61"/>
        <v>11833.333333333332</v>
      </c>
      <c r="G378" s="11">
        <f t="shared" si="62"/>
        <v>1.4550000000000001</v>
      </c>
    </row>
    <row r="379" spans="2:7" x14ac:dyDescent="0.25">
      <c r="B379" s="4">
        <f t="shared" si="57"/>
        <v>0</v>
      </c>
      <c r="C379" s="4">
        <f t="shared" si="58"/>
        <v>0.5</v>
      </c>
      <c r="D379" s="4">
        <f t="shared" si="59"/>
        <v>0.99999999999999989</v>
      </c>
      <c r="E379" s="4">
        <f t="shared" si="60"/>
        <v>1.5</v>
      </c>
      <c r="F379" s="23">
        <f t="shared" si="61"/>
        <v>13000</v>
      </c>
      <c r="G379" s="11">
        <f t="shared" si="62"/>
        <v>1.5999999999999999</v>
      </c>
    </row>
    <row r="380" spans="2:7" x14ac:dyDescent="0.25">
      <c r="B380" s="4">
        <f t="shared" si="57"/>
        <v>0</v>
      </c>
      <c r="C380" s="4">
        <f t="shared" si="58"/>
        <v>0.66666666666666663</v>
      </c>
      <c r="D380" s="4">
        <f t="shared" si="59"/>
        <v>0</v>
      </c>
      <c r="E380" s="4">
        <f t="shared" si="60"/>
        <v>0.66666666666666663</v>
      </c>
      <c r="F380" s="23">
        <f t="shared" si="61"/>
        <v>8000</v>
      </c>
      <c r="G380" s="11">
        <f t="shared" si="62"/>
        <v>0.97333333333333327</v>
      </c>
    </row>
    <row r="381" spans="2:7" x14ac:dyDescent="0.25">
      <c r="B381" s="4">
        <f t="shared" si="57"/>
        <v>0</v>
      </c>
      <c r="C381" s="4">
        <f t="shared" si="58"/>
        <v>0.66666666666666663</v>
      </c>
      <c r="D381" s="4">
        <f t="shared" si="59"/>
        <v>0.16666666666666666</v>
      </c>
      <c r="E381" s="4">
        <f t="shared" si="60"/>
        <v>0.83333333333333326</v>
      </c>
      <c r="F381" s="23">
        <f t="shared" si="61"/>
        <v>9166.6666666666661</v>
      </c>
      <c r="G381" s="11">
        <f t="shared" si="62"/>
        <v>1.1183333333333332</v>
      </c>
    </row>
    <row r="382" spans="2:7" x14ac:dyDescent="0.25">
      <c r="B382" s="4">
        <f t="shared" si="57"/>
        <v>0</v>
      </c>
      <c r="C382" s="4">
        <f t="shared" si="58"/>
        <v>0.66666666666666663</v>
      </c>
      <c r="D382" s="4">
        <f t="shared" si="59"/>
        <v>0.33333333333333331</v>
      </c>
      <c r="E382" s="4">
        <f t="shared" si="60"/>
        <v>1</v>
      </c>
      <c r="F382" s="23">
        <f t="shared" si="61"/>
        <v>10333.333333333332</v>
      </c>
      <c r="G382" s="11">
        <f t="shared" si="62"/>
        <v>1.2633333333333332</v>
      </c>
    </row>
    <row r="383" spans="2:7" x14ac:dyDescent="0.25">
      <c r="B383" s="4">
        <f t="shared" si="57"/>
        <v>0</v>
      </c>
      <c r="C383" s="4">
        <f t="shared" si="58"/>
        <v>0.66666666666666663</v>
      </c>
      <c r="D383" s="4">
        <f t="shared" si="59"/>
        <v>0.5</v>
      </c>
      <c r="E383" s="4">
        <f t="shared" si="60"/>
        <v>1.1666666666666665</v>
      </c>
      <c r="F383" s="23">
        <f t="shared" si="61"/>
        <v>11500</v>
      </c>
      <c r="G383" s="11">
        <f t="shared" si="62"/>
        <v>1.4083333333333332</v>
      </c>
    </row>
    <row r="384" spans="2:7" x14ac:dyDescent="0.25">
      <c r="B384" s="4">
        <f t="shared" si="57"/>
        <v>0</v>
      </c>
      <c r="C384" s="4">
        <f t="shared" si="58"/>
        <v>0.66666666666666663</v>
      </c>
      <c r="D384" s="4">
        <f t="shared" si="59"/>
        <v>0.66666666666666663</v>
      </c>
      <c r="E384" s="4">
        <f t="shared" si="60"/>
        <v>1.3333333333333333</v>
      </c>
      <c r="F384" s="23">
        <f t="shared" si="61"/>
        <v>12666.666666666666</v>
      </c>
      <c r="G384" s="11">
        <f t="shared" si="62"/>
        <v>1.5533333333333332</v>
      </c>
    </row>
    <row r="385" spans="2:7" x14ac:dyDescent="0.25">
      <c r="B385" s="4">
        <f t="shared" si="57"/>
        <v>0</v>
      </c>
      <c r="C385" s="4">
        <f t="shared" si="58"/>
        <v>0.66666666666666663</v>
      </c>
      <c r="D385" s="4">
        <f t="shared" si="59"/>
        <v>0.83333333333333326</v>
      </c>
      <c r="E385" s="4">
        <f t="shared" si="60"/>
        <v>1.5</v>
      </c>
      <c r="F385" s="23">
        <f t="shared" si="61"/>
        <v>13833.333333333332</v>
      </c>
      <c r="G385" s="11">
        <f t="shared" si="62"/>
        <v>1.6983333333333333</v>
      </c>
    </row>
    <row r="386" spans="2:7" x14ac:dyDescent="0.25">
      <c r="B386" s="4">
        <f t="shared" si="57"/>
        <v>0</v>
      </c>
      <c r="C386" s="4">
        <f t="shared" si="58"/>
        <v>0.66666666666666663</v>
      </c>
      <c r="D386" s="4">
        <f t="shared" si="59"/>
        <v>0.99999999999999989</v>
      </c>
      <c r="E386" s="4">
        <f t="shared" si="60"/>
        <v>1.6666666666666665</v>
      </c>
      <c r="F386" s="23">
        <f t="shared" si="61"/>
        <v>15000</v>
      </c>
      <c r="G386" s="11">
        <f t="shared" si="62"/>
        <v>1.8433333333333333</v>
      </c>
    </row>
    <row r="387" spans="2:7" x14ac:dyDescent="0.25">
      <c r="B387" s="4">
        <f t="shared" si="57"/>
        <v>0</v>
      </c>
      <c r="C387" s="4">
        <f t="shared" si="58"/>
        <v>0.83333333333333326</v>
      </c>
      <c r="D387" s="4">
        <f t="shared" si="59"/>
        <v>0</v>
      </c>
      <c r="E387" s="4">
        <f t="shared" si="60"/>
        <v>0.83333333333333326</v>
      </c>
      <c r="F387" s="23">
        <f t="shared" si="61"/>
        <v>10000</v>
      </c>
      <c r="G387" s="11">
        <f t="shared" si="62"/>
        <v>1.2166666666666666</v>
      </c>
    </row>
    <row r="388" spans="2:7" x14ac:dyDescent="0.25">
      <c r="B388" s="4">
        <f t="shared" si="57"/>
        <v>0</v>
      </c>
      <c r="C388" s="4">
        <f t="shared" si="58"/>
        <v>0.83333333333333326</v>
      </c>
      <c r="D388" s="4">
        <f t="shared" si="59"/>
        <v>0.16666666666666666</v>
      </c>
      <c r="E388" s="4">
        <f t="shared" si="60"/>
        <v>0.99999999999999989</v>
      </c>
      <c r="F388" s="23">
        <f t="shared" si="61"/>
        <v>11166.666666666666</v>
      </c>
      <c r="G388" s="11">
        <f t="shared" si="62"/>
        <v>1.3616666666666666</v>
      </c>
    </row>
    <row r="389" spans="2:7" x14ac:dyDescent="0.25">
      <c r="B389" s="4">
        <f t="shared" si="57"/>
        <v>0</v>
      </c>
      <c r="C389" s="4">
        <f t="shared" si="58"/>
        <v>0.83333333333333326</v>
      </c>
      <c r="D389" s="4">
        <f t="shared" si="59"/>
        <v>0.33333333333333331</v>
      </c>
      <c r="E389" s="4">
        <f t="shared" si="60"/>
        <v>1.1666666666666665</v>
      </c>
      <c r="F389" s="23">
        <f t="shared" si="61"/>
        <v>12333.333333333332</v>
      </c>
      <c r="G389" s="11">
        <f t="shared" si="62"/>
        <v>1.5066666666666666</v>
      </c>
    </row>
    <row r="390" spans="2:7" x14ac:dyDescent="0.25">
      <c r="B390" s="4">
        <f t="shared" si="57"/>
        <v>0</v>
      </c>
      <c r="C390" s="4">
        <f t="shared" si="58"/>
        <v>0.83333333333333326</v>
      </c>
      <c r="D390" s="4">
        <f t="shared" si="59"/>
        <v>0.5</v>
      </c>
      <c r="E390" s="4">
        <f t="shared" si="60"/>
        <v>1.3333333333333333</v>
      </c>
      <c r="F390" s="23">
        <f t="shared" si="61"/>
        <v>13500</v>
      </c>
      <c r="G390" s="11">
        <f t="shared" si="62"/>
        <v>1.6516666666666666</v>
      </c>
    </row>
    <row r="391" spans="2:7" x14ac:dyDescent="0.25">
      <c r="B391" s="4">
        <f t="shared" si="57"/>
        <v>0</v>
      </c>
      <c r="C391" s="4">
        <f t="shared" si="58"/>
        <v>0.83333333333333326</v>
      </c>
      <c r="D391" s="4">
        <f t="shared" si="59"/>
        <v>0.66666666666666663</v>
      </c>
      <c r="E391" s="4">
        <f t="shared" si="60"/>
        <v>1.5</v>
      </c>
      <c r="F391" s="23">
        <f t="shared" si="61"/>
        <v>14666.666666666666</v>
      </c>
      <c r="G391" s="11">
        <f t="shared" si="62"/>
        <v>1.7966666666666664</v>
      </c>
    </row>
    <row r="392" spans="2:7" x14ac:dyDescent="0.25">
      <c r="B392" s="4">
        <f t="shared" si="57"/>
        <v>0</v>
      </c>
      <c r="C392" s="4">
        <f t="shared" si="58"/>
        <v>0.83333333333333326</v>
      </c>
      <c r="D392" s="4">
        <f t="shared" si="59"/>
        <v>0.83333333333333326</v>
      </c>
      <c r="E392" s="4">
        <f t="shared" si="60"/>
        <v>1.6666666666666665</v>
      </c>
      <c r="F392" s="23">
        <f t="shared" si="61"/>
        <v>15833.333333333332</v>
      </c>
      <c r="G392" s="11">
        <f t="shared" si="62"/>
        <v>1.9416666666666664</v>
      </c>
    </row>
    <row r="393" spans="2:7" x14ac:dyDescent="0.25">
      <c r="B393" s="4">
        <f t="shared" si="57"/>
        <v>0</v>
      </c>
      <c r="C393" s="4">
        <f t="shared" si="58"/>
        <v>0.83333333333333326</v>
      </c>
      <c r="D393" s="4">
        <f t="shared" si="59"/>
        <v>0.99999999999999989</v>
      </c>
      <c r="E393" s="4">
        <f t="shared" si="60"/>
        <v>1.833333333333333</v>
      </c>
      <c r="F393" s="23">
        <f t="shared" si="61"/>
        <v>17000</v>
      </c>
      <c r="G393" s="11">
        <f t="shared" si="62"/>
        <v>2.0866666666666664</v>
      </c>
    </row>
    <row r="394" spans="2:7" x14ac:dyDescent="0.25">
      <c r="B394" s="4">
        <f t="shared" si="57"/>
        <v>0</v>
      </c>
      <c r="C394" s="4">
        <f t="shared" si="58"/>
        <v>0.99999999999999989</v>
      </c>
      <c r="D394" s="4">
        <f t="shared" si="59"/>
        <v>0</v>
      </c>
      <c r="E394" s="4">
        <f t="shared" si="60"/>
        <v>0.99999999999999989</v>
      </c>
      <c r="F394" s="23">
        <f t="shared" si="61"/>
        <v>11999.999999999998</v>
      </c>
      <c r="G394" s="11">
        <f t="shared" si="62"/>
        <v>1.4599999999999997</v>
      </c>
    </row>
    <row r="395" spans="2:7" x14ac:dyDescent="0.25">
      <c r="B395" s="4">
        <f t="shared" ref="B395:B458" si="63">IF(AND(C395=0, D395=0), IF((B394+$H$4)&lt;=$G$4,(B394+$H$4),0),B394)</f>
        <v>0</v>
      </c>
      <c r="C395" s="4">
        <f t="shared" ref="C395:C458" si="64">IF(D395=0, IF((C394+$H$4)&lt;=$G$4,(C394+$H$4),0),C394)</f>
        <v>0.99999999999999989</v>
      </c>
      <c r="D395" s="4">
        <f t="shared" ref="D395:D458" si="65">IF((D394+$H$4)&lt;=$G$4,(D394+$H$4),0)</f>
        <v>0.16666666666666666</v>
      </c>
      <c r="E395" s="4">
        <f t="shared" ref="E395:E458" si="66">(D395*($G$4^0))+(C395*($G$4^1))+(B395*($G$4^2))</f>
        <v>1.1666666666666665</v>
      </c>
      <c r="F395" s="23">
        <f t="shared" ref="F395:F458" si="67">$C$4*(D395*($G$4^0))+$C$5*(C395*($G$4^1))+$C$6*(B395*($G$4^2))</f>
        <v>13166.666666666664</v>
      </c>
      <c r="G395" s="11">
        <f t="shared" ref="G395:G458" si="68">$D$4*(D395*($G$4^0))+$D$5*(C395*($G$4^1))+$D$6*(B395*($G$4^2))</f>
        <v>1.6049999999999998</v>
      </c>
    </row>
    <row r="396" spans="2:7" x14ac:dyDescent="0.25">
      <c r="B396" s="4">
        <f t="shared" si="63"/>
        <v>0</v>
      </c>
      <c r="C396" s="4">
        <f t="shared" si="64"/>
        <v>0.99999999999999989</v>
      </c>
      <c r="D396" s="4">
        <f t="shared" si="65"/>
        <v>0.33333333333333331</v>
      </c>
      <c r="E396" s="4">
        <f t="shared" si="66"/>
        <v>1.3333333333333333</v>
      </c>
      <c r="F396" s="23">
        <f t="shared" si="67"/>
        <v>14333.333333333332</v>
      </c>
      <c r="G396" s="11">
        <f t="shared" si="68"/>
        <v>1.7499999999999998</v>
      </c>
    </row>
    <row r="397" spans="2:7" x14ac:dyDescent="0.25">
      <c r="B397" s="4">
        <f t="shared" si="63"/>
        <v>0</v>
      </c>
      <c r="C397" s="4">
        <f t="shared" si="64"/>
        <v>0.99999999999999989</v>
      </c>
      <c r="D397" s="4">
        <f t="shared" si="65"/>
        <v>0.5</v>
      </c>
      <c r="E397" s="4">
        <f t="shared" si="66"/>
        <v>1.5</v>
      </c>
      <c r="F397" s="23">
        <f t="shared" si="67"/>
        <v>15499.999999999998</v>
      </c>
      <c r="G397" s="11">
        <f t="shared" si="68"/>
        <v>1.8949999999999998</v>
      </c>
    </row>
    <row r="398" spans="2:7" x14ac:dyDescent="0.25">
      <c r="B398" s="4">
        <f t="shared" si="63"/>
        <v>0</v>
      </c>
      <c r="C398" s="4">
        <f t="shared" si="64"/>
        <v>0.99999999999999989</v>
      </c>
      <c r="D398" s="4">
        <f t="shared" si="65"/>
        <v>0.66666666666666663</v>
      </c>
      <c r="E398" s="4">
        <f t="shared" si="66"/>
        <v>1.6666666666666665</v>
      </c>
      <c r="F398" s="23">
        <f t="shared" si="67"/>
        <v>16666.666666666664</v>
      </c>
      <c r="G398" s="11">
        <f t="shared" si="68"/>
        <v>2.0399999999999996</v>
      </c>
    </row>
    <row r="399" spans="2:7" x14ac:dyDescent="0.25">
      <c r="B399" s="4">
        <f t="shared" si="63"/>
        <v>0</v>
      </c>
      <c r="C399" s="4">
        <f t="shared" si="64"/>
        <v>0.99999999999999989</v>
      </c>
      <c r="D399" s="4">
        <f t="shared" si="65"/>
        <v>0.83333333333333326</v>
      </c>
      <c r="E399" s="4">
        <f t="shared" si="66"/>
        <v>1.833333333333333</v>
      </c>
      <c r="F399" s="23">
        <f t="shared" si="67"/>
        <v>17833.333333333332</v>
      </c>
      <c r="G399" s="11">
        <f t="shared" si="68"/>
        <v>2.1849999999999996</v>
      </c>
    </row>
    <row r="400" spans="2:7" x14ac:dyDescent="0.25">
      <c r="B400" s="4">
        <f t="shared" si="63"/>
        <v>0</v>
      </c>
      <c r="C400" s="4">
        <f t="shared" si="64"/>
        <v>0.99999999999999989</v>
      </c>
      <c r="D400" s="4">
        <f t="shared" si="65"/>
        <v>0.99999999999999989</v>
      </c>
      <c r="E400" s="4">
        <f t="shared" si="66"/>
        <v>1.9999999999999998</v>
      </c>
      <c r="F400" s="23">
        <f t="shared" si="67"/>
        <v>18999.999999999996</v>
      </c>
      <c r="G400" s="11">
        <f t="shared" si="68"/>
        <v>2.3299999999999996</v>
      </c>
    </row>
    <row r="401" spans="2:7" x14ac:dyDescent="0.25">
      <c r="B401" s="4">
        <f t="shared" si="63"/>
        <v>0.16666666666666666</v>
      </c>
      <c r="C401" s="4">
        <f t="shared" si="64"/>
        <v>0</v>
      </c>
      <c r="D401" s="4">
        <f t="shared" si="65"/>
        <v>0</v>
      </c>
      <c r="E401" s="4">
        <f t="shared" si="66"/>
        <v>0.16666666666666666</v>
      </c>
      <c r="F401" s="23">
        <f t="shared" si="67"/>
        <v>3333.333333333333</v>
      </c>
      <c r="G401" s="11">
        <f t="shared" si="68"/>
        <v>0.39833333333333332</v>
      </c>
    </row>
    <row r="402" spans="2:7" x14ac:dyDescent="0.25">
      <c r="B402" s="4">
        <f t="shared" si="63"/>
        <v>0.16666666666666666</v>
      </c>
      <c r="C402" s="4">
        <f t="shared" si="64"/>
        <v>0</v>
      </c>
      <c r="D402" s="4">
        <f t="shared" si="65"/>
        <v>0.16666666666666666</v>
      </c>
      <c r="E402" s="4">
        <f t="shared" si="66"/>
        <v>0.33333333333333331</v>
      </c>
      <c r="F402" s="23">
        <f t="shared" si="67"/>
        <v>4500</v>
      </c>
      <c r="G402" s="11">
        <f t="shared" si="68"/>
        <v>0.54333333333333333</v>
      </c>
    </row>
    <row r="403" spans="2:7" x14ac:dyDescent="0.25">
      <c r="B403" s="4">
        <f t="shared" si="63"/>
        <v>0.16666666666666666</v>
      </c>
      <c r="C403" s="4">
        <f t="shared" si="64"/>
        <v>0</v>
      </c>
      <c r="D403" s="4">
        <f t="shared" si="65"/>
        <v>0.33333333333333331</v>
      </c>
      <c r="E403" s="4">
        <f t="shared" si="66"/>
        <v>0.5</v>
      </c>
      <c r="F403" s="23">
        <f t="shared" si="67"/>
        <v>5666.6666666666661</v>
      </c>
      <c r="G403" s="11">
        <f t="shared" si="68"/>
        <v>0.68833333333333324</v>
      </c>
    </row>
    <row r="404" spans="2:7" x14ac:dyDescent="0.25">
      <c r="B404" s="4">
        <f t="shared" si="63"/>
        <v>0.16666666666666666</v>
      </c>
      <c r="C404" s="4">
        <f t="shared" si="64"/>
        <v>0</v>
      </c>
      <c r="D404" s="4">
        <f t="shared" si="65"/>
        <v>0.5</v>
      </c>
      <c r="E404" s="4">
        <f t="shared" si="66"/>
        <v>0.66666666666666663</v>
      </c>
      <c r="F404" s="23">
        <f t="shared" si="67"/>
        <v>6833.333333333333</v>
      </c>
      <c r="G404" s="11">
        <f t="shared" si="68"/>
        <v>0.83333333333333326</v>
      </c>
    </row>
    <row r="405" spans="2:7" x14ac:dyDescent="0.25">
      <c r="B405" s="4">
        <f t="shared" si="63"/>
        <v>0.16666666666666666</v>
      </c>
      <c r="C405" s="4">
        <f t="shared" si="64"/>
        <v>0</v>
      </c>
      <c r="D405" s="4">
        <f t="shared" si="65"/>
        <v>0.66666666666666663</v>
      </c>
      <c r="E405" s="4">
        <f t="shared" si="66"/>
        <v>0.83333333333333326</v>
      </c>
      <c r="F405" s="23">
        <f t="shared" si="67"/>
        <v>7999.9999999999991</v>
      </c>
      <c r="G405" s="11">
        <f t="shared" si="68"/>
        <v>0.97833333333333328</v>
      </c>
    </row>
    <row r="406" spans="2:7" x14ac:dyDescent="0.25">
      <c r="B406" s="4">
        <f t="shared" si="63"/>
        <v>0.16666666666666666</v>
      </c>
      <c r="C406" s="4">
        <f t="shared" si="64"/>
        <v>0</v>
      </c>
      <c r="D406" s="4">
        <f t="shared" si="65"/>
        <v>0.83333333333333326</v>
      </c>
      <c r="E406" s="4">
        <f t="shared" si="66"/>
        <v>0.99999999999999989</v>
      </c>
      <c r="F406" s="23">
        <f t="shared" si="67"/>
        <v>9166.6666666666661</v>
      </c>
      <c r="G406" s="11">
        <f t="shared" si="68"/>
        <v>1.1233333333333333</v>
      </c>
    </row>
    <row r="407" spans="2:7" x14ac:dyDescent="0.25">
      <c r="B407" s="4">
        <f t="shared" si="63"/>
        <v>0.16666666666666666</v>
      </c>
      <c r="C407" s="4">
        <f t="shared" si="64"/>
        <v>0</v>
      </c>
      <c r="D407" s="4">
        <f t="shared" si="65"/>
        <v>0.99999999999999989</v>
      </c>
      <c r="E407" s="4">
        <f t="shared" si="66"/>
        <v>1.1666666666666665</v>
      </c>
      <c r="F407" s="23">
        <f t="shared" si="67"/>
        <v>10333.333333333332</v>
      </c>
      <c r="G407" s="11">
        <f t="shared" si="68"/>
        <v>1.2683333333333331</v>
      </c>
    </row>
    <row r="408" spans="2:7" x14ac:dyDescent="0.25">
      <c r="B408" s="4">
        <f t="shared" si="63"/>
        <v>0.16666666666666666</v>
      </c>
      <c r="C408" s="4">
        <f t="shared" si="64"/>
        <v>0.16666666666666666</v>
      </c>
      <c r="D408" s="4">
        <f t="shared" si="65"/>
        <v>0</v>
      </c>
      <c r="E408" s="4">
        <f t="shared" si="66"/>
        <v>0.33333333333333331</v>
      </c>
      <c r="F408" s="23">
        <f t="shared" si="67"/>
        <v>5333.333333333333</v>
      </c>
      <c r="G408" s="11">
        <f t="shared" si="68"/>
        <v>0.64166666666666661</v>
      </c>
    </row>
    <row r="409" spans="2:7" x14ac:dyDescent="0.25">
      <c r="B409" s="4">
        <f t="shared" si="63"/>
        <v>0.16666666666666666</v>
      </c>
      <c r="C409" s="4">
        <f t="shared" si="64"/>
        <v>0.16666666666666666</v>
      </c>
      <c r="D409" s="4">
        <f t="shared" si="65"/>
        <v>0.16666666666666666</v>
      </c>
      <c r="E409" s="4">
        <f t="shared" si="66"/>
        <v>0.5</v>
      </c>
      <c r="F409" s="23">
        <f t="shared" si="67"/>
        <v>6500</v>
      </c>
      <c r="G409" s="11">
        <f t="shared" si="68"/>
        <v>0.78666666666666663</v>
      </c>
    </row>
    <row r="410" spans="2:7" x14ac:dyDescent="0.25">
      <c r="B410" s="4">
        <f t="shared" si="63"/>
        <v>0.16666666666666666</v>
      </c>
      <c r="C410" s="4">
        <f t="shared" si="64"/>
        <v>0.16666666666666666</v>
      </c>
      <c r="D410" s="4">
        <f t="shared" si="65"/>
        <v>0.33333333333333331</v>
      </c>
      <c r="E410" s="4">
        <f t="shared" si="66"/>
        <v>0.66666666666666663</v>
      </c>
      <c r="F410" s="23">
        <f t="shared" si="67"/>
        <v>7666.6666666666661</v>
      </c>
      <c r="G410" s="11">
        <f t="shared" si="68"/>
        <v>0.93166666666666664</v>
      </c>
    </row>
    <row r="411" spans="2:7" x14ac:dyDescent="0.25">
      <c r="B411" s="4">
        <f t="shared" si="63"/>
        <v>0.16666666666666666</v>
      </c>
      <c r="C411" s="4">
        <f t="shared" si="64"/>
        <v>0.16666666666666666</v>
      </c>
      <c r="D411" s="4">
        <f t="shared" si="65"/>
        <v>0.5</v>
      </c>
      <c r="E411" s="4">
        <f t="shared" si="66"/>
        <v>0.83333333333333326</v>
      </c>
      <c r="F411" s="23">
        <f t="shared" si="67"/>
        <v>8833.3333333333321</v>
      </c>
      <c r="G411" s="11">
        <f t="shared" si="68"/>
        <v>1.0766666666666667</v>
      </c>
    </row>
    <row r="412" spans="2:7" x14ac:dyDescent="0.25">
      <c r="B412" s="4">
        <f t="shared" si="63"/>
        <v>0.16666666666666666</v>
      </c>
      <c r="C412" s="4">
        <f t="shared" si="64"/>
        <v>0.16666666666666666</v>
      </c>
      <c r="D412" s="4">
        <f t="shared" si="65"/>
        <v>0.66666666666666663</v>
      </c>
      <c r="E412" s="4">
        <f t="shared" si="66"/>
        <v>0.99999999999999989</v>
      </c>
      <c r="F412" s="23">
        <f t="shared" si="67"/>
        <v>10000</v>
      </c>
      <c r="G412" s="11">
        <f t="shared" si="68"/>
        <v>1.2216666666666667</v>
      </c>
    </row>
    <row r="413" spans="2:7" x14ac:dyDescent="0.25">
      <c r="B413" s="4">
        <f t="shared" si="63"/>
        <v>0.16666666666666666</v>
      </c>
      <c r="C413" s="4">
        <f t="shared" si="64"/>
        <v>0.16666666666666666</v>
      </c>
      <c r="D413" s="4">
        <f t="shared" si="65"/>
        <v>0.83333333333333326</v>
      </c>
      <c r="E413" s="4">
        <f t="shared" si="66"/>
        <v>1.1666666666666665</v>
      </c>
      <c r="F413" s="23">
        <f t="shared" si="67"/>
        <v>11166.666666666666</v>
      </c>
      <c r="G413" s="11">
        <f t="shared" si="68"/>
        <v>1.3666666666666667</v>
      </c>
    </row>
    <row r="414" spans="2:7" x14ac:dyDescent="0.25">
      <c r="B414" s="4">
        <f t="shared" si="63"/>
        <v>0.16666666666666666</v>
      </c>
      <c r="C414" s="4">
        <f t="shared" si="64"/>
        <v>0.16666666666666666</v>
      </c>
      <c r="D414" s="4">
        <f t="shared" si="65"/>
        <v>0.99999999999999989</v>
      </c>
      <c r="E414" s="4">
        <f t="shared" si="66"/>
        <v>1.3333333333333333</v>
      </c>
      <c r="F414" s="23">
        <f t="shared" si="67"/>
        <v>12333.333333333332</v>
      </c>
      <c r="G414" s="11">
        <f t="shared" si="68"/>
        <v>1.5116666666666667</v>
      </c>
    </row>
    <row r="415" spans="2:7" x14ac:dyDescent="0.25">
      <c r="B415" s="4">
        <f t="shared" si="63"/>
        <v>0.16666666666666666</v>
      </c>
      <c r="C415" s="4">
        <f t="shared" si="64"/>
        <v>0.33333333333333331</v>
      </c>
      <c r="D415" s="4">
        <f t="shared" si="65"/>
        <v>0</v>
      </c>
      <c r="E415" s="4">
        <f t="shared" si="66"/>
        <v>0.5</v>
      </c>
      <c r="F415" s="23">
        <f t="shared" si="67"/>
        <v>7333.333333333333</v>
      </c>
      <c r="G415" s="11">
        <f t="shared" si="68"/>
        <v>0.88500000000000001</v>
      </c>
    </row>
    <row r="416" spans="2:7" x14ac:dyDescent="0.25">
      <c r="B416" s="4">
        <f t="shared" si="63"/>
        <v>0.16666666666666666</v>
      </c>
      <c r="C416" s="4">
        <f t="shared" si="64"/>
        <v>0.33333333333333331</v>
      </c>
      <c r="D416" s="4">
        <f t="shared" si="65"/>
        <v>0.16666666666666666</v>
      </c>
      <c r="E416" s="4">
        <f t="shared" si="66"/>
        <v>0.66666666666666663</v>
      </c>
      <c r="F416" s="23">
        <f t="shared" si="67"/>
        <v>8500</v>
      </c>
      <c r="G416" s="11">
        <f t="shared" si="68"/>
        <v>1.0299999999999998</v>
      </c>
    </row>
    <row r="417" spans="2:7" x14ac:dyDescent="0.25">
      <c r="B417" s="4">
        <f t="shared" si="63"/>
        <v>0.16666666666666666</v>
      </c>
      <c r="C417" s="4">
        <f t="shared" si="64"/>
        <v>0.33333333333333331</v>
      </c>
      <c r="D417" s="4">
        <f t="shared" si="65"/>
        <v>0.33333333333333331</v>
      </c>
      <c r="E417" s="4">
        <f t="shared" si="66"/>
        <v>0.83333333333333326</v>
      </c>
      <c r="F417" s="23">
        <f t="shared" si="67"/>
        <v>9666.6666666666661</v>
      </c>
      <c r="G417" s="11">
        <f t="shared" si="68"/>
        <v>1.1749999999999998</v>
      </c>
    </row>
    <row r="418" spans="2:7" x14ac:dyDescent="0.25">
      <c r="B418" s="4">
        <f t="shared" si="63"/>
        <v>0.16666666666666666</v>
      </c>
      <c r="C418" s="4">
        <f t="shared" si="64"/>
        <v>0.33333333333333331</v>
      </c>
      <c r="D418" s="4">
        <f t="shared" si="65"/>
        <v>0.5</v>
      </c>
      <c r="E418" s="4">
        <f t="shared" si="66"/>
        <v>0.99999999999999989</v>
      </c>
      <c r="F418" s="23">
        <f t="shared" si="67"/>
        <v>10833.333333333332</v>
      </c>
      <c r="G418" s="11">
        <f t="shared" si="68"/>
        <v>1.3199999999999998</v>
      </c>
    </row>
    <row r="419" spans="2:7" x14ac:dyDescent="0.25">
      <c r="B419" s="4">
        <f t="shared" si="63"/>
        <v>0.16666666666666666</v>
      </c>
      <c r="C419" s="4">
        <f t="shared" si="64"/>
        <v>0.33333333333333331</v>
      </c>
      <c r="D419" s="4">
        <f t="shared" si="65"/>
        <v>0.66666666666666663</v>
      </c>
      <c r="E419" s="4">
        <f t="shared" si="66"/>
        <v>1.1666666666666667</v>
      </c>
      <c r="F419" s="23">
        <f t="shared" si="67"/>
        <v>12000</v>
      </c>
      <c r="G419" s="11">
        <f t="shared" si="68"/>
        <v>1.4649999999999999</v>
      </c>
    </row>
    <row r="420" spans="2:7" x14ac:dyDescent="0.25">
      <c r="B420" s="4">
        <f t="shared" si="63"/>
        <v>0.16666666666666666</v>
      </c>
      <c r="C420" s="4">
        <f t="shared" si="64"/>
        <v>0.33333333333333331</v>
      </c>
      <c r="D420" s="4">
        <f t="shared" si="65"/>
        <v>0.83333333333333326</v>
      </c>
      <c r="E420" s="4">
        <f t="shared" si="66"/>
        <v>1.3333333333333333</v>
      </c>
      <c r="F420" s="23">
        <f t="shared" si="67"/>
        <v>13166.666666666664</v>
      </c>
      <c r="G420" s="11">
        <f t="shared" si="68"/>
        <v>1.6099999999999999</v>
      </c>
    </row>
    <row r="421" spans="2:7" x14ac:dyDescent="0.25">
      <c r="B421" s="4">
        <f t="shared" si="63"/>
        <v>0.16666666666666666</v>
      </c>
      <c r="C421" s="4">
        <f t="shared" si="64"/>
        <v>0.33333333333333331</v>
      </c>
      <c r="D421" s="4">
        <f t="shared" si="65"/>
        <v>0.99999999999999989</v>
      </c>
      <c r="E421" s="4">
        <f t="shared" si="66"/>
        <v>1.5</v>
      </c>
      <c r="F421" s="23">
        <f t="shared" si="67"/>
        <v>14333.333333333332</v>
      </c>
      <c r="G421" s="11">
        <f t="shared" si="68"/>
        <v>1.7549999999999999</v>
      </c>
    </row>
    <row r="422" spans="2:7" x14ac:dyDescent="0.25">
      <c r="B422" s="4">
        <f t="shared" si="63"/>
        <v>0.16666666666666666</v>
      </c>
      <c r="C422" s="4">
        <f t="shared" si="64"/>
        <v>0.5</v>
      </c>
      <c r="D422" s="4">
        <f t="shared" si="65"/>
        <v>0</v>
      </c>
      <c r="E422" s="4">
        <f t="shared" si="66"/>
        <v>0.66666666666666663</v>
      </c>
      <c r="F422" s="23">
        <f t="shared" si="67"/>
        <v>9333.3333333333321</v>
      </c>
      <c r="G422" s="11">
        <f t="shared" si="68"/>
        <v>1.1283333333333334</v>
      </c>
    </row>
    <row r="423" spans="2:7" x14ac:dyDescent="0.25">
      <c r="B423" s="4">
        <f t="shared" si="63"/>
        <v>0.16666666666666666</v>
      </c>
      <c r="C423" s="4">
        <f t="shared" si="64"/>
        <v>0.5</v>
      </c>
      <c r="D423" s="4">
        <f t="shared" si="65"/>
        <v>0.16666666666666666</v>
      </c>
      <c r="E423" s="4">
        <f t="shared" si="66"/>
        <v>0.83333333333333326</v>
      </c>
      <c r="F423" s="23">
        <f t="shared" si="67"/>
        <v>10500</v>
      </c>
      <c r="G423" s="11">
        <f t="shared" si="68"/>
        <v>1.2733333333333334</v>
      </c>
    </row>
    <row r="424" spans="2:7" x14ac:dyDescent="0.25">
      <c r="B424" s="4">
        <f t="shared" si="63"/>
        <v>0.16666666666666666</v>
      </c>
      <c r="C424" s="4">
        <f t="shared" si="64"/>
        <v>0.5</v>
      </c>
      <c r="D424" s="4">
        <f t="shared" si="65"/>
        <v>0.33333333333333331</v>
      </c>
      <c r="E424" s="4">
        <f t="shared" si="66"/>
        <v>0.99999999999999989</v>
      </c>
      <c r="F424" s="23">
        <f t="shared" si="67"/>
        <v>11666.666666666664</v>
      </c>
      <c r="G424" s="11">
        <f t="shared" si="68"/>
        <v>1.4183333333333334</v>
      </c>
    </row>
    <row r="425" spans="2:7" x14ac:dyDescent="0.25">
      <c r="B425" s="4">
        <f t="shared" si="63"/>
        <v>0.16666666666666666</v>
      </c>
      <c r="C425" s="4">
        <f t="shared" si="64"/>
        <v>0.5</v>
      </c>
      <c r="D425" s="4">
        <f t="shared" si="65"/>
        <v>0.5</v>
      </c>
      <c r="E425" s="4">
        <f t="shared" si="66"/>
        <v>1.1666666666666667</v>
      </c>
      <c r="F425" s="23">
        <f t="shared" si="67"/>
        <v>12833.333333333332</v>
      </c>
      <c r="G425" s="11">
        <f t="shared" si="68"/>
        <v>1.5633333333333335</v>
      </c>
    </row>
    <row r="426" spans="2:7" x14ac:dyDescent="0.25">
      <c r="B426" s="4">
        <f t="shared" si="63"/>
        <v>0.16666666666666666</v>
      </c>
      <c r="C426" s="4">
        <f t="shared" si="64"/>
        <v>0.5</v>
      </c>
      <c r="D426" s="4">
        <f t="shared" si="65"/>
        <v>0.66666666666666663</v>
      </c>
      <c r="E426" s="4">
        <f t="shared" si="66"/>
        <v>1.3333333333333333</v>
      </c>
      <c r="F426" s="23">
        <f t="shared" si="67"/>
        <v>14000</v>
      </c>
      <c r="G426" s="11">
        <f t="shared" si="68"/>
        <v>1.7083333333333335</v>
      </c>
    </row>
    <row r="427" spans="2:7" x14ac:dyDescent="0.25">
      <c r="B427" s="4">
        <f t="shared" si="63"/>
        <v>0.16666666666666666</v>
      </c>
      <c r="C427" s="4">
        <f t="shared" si="64"/>
        <v>0.5</v>
      </c>
      <c r="D427" s="4">
        <f t="shared" si="65"/>
        <v>0.83333333333333326</v>
      </c>
      <c r="E427" s="4">
        <f t="shared" si="66"/>
        <v>1.5</v>
      </c>
      <c r="F427" s="23">
        <f t="shared" si="67"/>
        <v>15166.666666666664</v>
      </c>
      <c r="G427" s="11">
        <f t="shared" si="68"/>
        <v>1.8533333333333335</v>
      </c>
    </row>
    <row r="428" spans="2:7" x14ac:dyDescent="0.25">
      <c r="B428" s="4">
        <f t="shared" si="63"/>
        <v>0.16666666666666666</v>
      </c>
      <c r="C428" s="4">
        <f t="shared" si="64"/>
        <v>0.5</v>
      </c>
      <c r="D428" s="4">
        <f t="shared" si="65"/>
        <v>0.99999999999999989</v>
      </c>
      <c r="E428" s="4">
        <f t="shared" si="66"/>
        <v>1.6666666666666667</v>
      </c>
      <c r="F428" s="23">
        <f t="shared" si="67"/>
        <v>16333.333333333332</v>
      </c>
      <c r="G428" s="11">
        <f t="shared" si="68"/>
        <v>1.9983333333333331</v>
      </c>
    </row>
    <row r="429" spans="2:7" x14ac:dyDescent="0.25">
      <c r="B429" s="4">
        <f t="shared" si="63"/>
        <v>0.16666666666666666</v>
      </c>
      <c r="C429" s="4">
        <f t="shared" si="64"/>
        <v>0.66666666666666663</v>
      </c>
      <c r="D429" s="4">
        <f t="shared" si="65"/>
        <v>0</v>
      </c>
      <c r="E429" s="4">
        <f t="shared" si="66"/>
        <v>0.83333333333333326</v>
      </c>
      <c r="F429" s="23">
        <f t="shared" si="67"/>
        <v>11333.333333333332</v>
      </c>
      <c r="G429" s="11">
        <f t="shared" si="68"/>
        <v>1.3716666666666666</v>
      </c>
    </row>
    <row r="430" spans="2:7" x14ac:dyDescent="0.25">
      <c r="B430" s="4">
        <f t="shared" si="63"/>
        <v>0.16666666666666666</v>
      </c>
      <c r="C430" s="4">
        <f t="shared" si="64"/>
        <v>0.66666666666666663</v>
      </c>
      <c r="D430" s="4">
        <f t="shared" si="65"/>
        <v>0.16666666666666666</v>
      </c>
      <c r="E430" s="4">
        <f t="shared" si="66"/>
        <v>0.99999999999999989</v>
      </c>
      <c r="F430" s="23">
        <f t="shared" si="67"/>
        <v>12500</v>
      </c>
      <c r="G430" s="11">
        <f t="shared" si="68"/>
        <v>1.5166666666666666</v>
      </c>
    </row>
    <row r="431" spans="2:7" x14ac:dyDescent="0.25">
      <c r="B431" s="4">
        <f t="shared" si="63"/>
        <v>0.16666666666666666</v>
      </c>
      <c r="C431" s="4">
        <f t="shared" si="64"/>
        <v>0.66666666666666663</v>
      </c>
      <c r="D431" s="4">
        <f t="shared" si="65"/>
        <v>0.33333333333333331</v>
      </c>
      <c r="E431" s="4">
        <f t="shared" si="66"/>
        <v>1.1666666666666667</v>
      </c>
      <c r="F431" s="23">
        <f t="shared" si="67"/>
        <v>13666.666666666664</v>
      </c>
      <c r="G431" s="11">
        <f t="shared" si="68"/>
        <v>1.6616666666666666</v>
      </c>
    </row>
    <row r="432" spans="2:7" x14ac:dyDescent="0.25">
      <c r="B432" s="4">
        <f t="shared" si="63"/>
        <v>0.16666666666666666</v>
      </c>
      <c r="C432" s="4">
        <f t="shared" si="64"/>
        <v>0.66666666666666663</v>
      </c>
      <c r="D432" s="4">
        <f t="shared" si="65"/>
        <v>0.5</v>
      </c>
      <c r="E432" s="4">
        <f t="shared" si="66"/>
        <v>1.3333333333333333</v>
      </c>
      <c r="F432" s="23">
        <f t="shared" si="67"/>
        <v>14833.333333333332</v>
      </c>
      <c r="G432" s="11">
        <f t="shared" si="68"/>
        <v>1.8066666666666666</v>
      </c>
    </row>
    <row r="433" spans="2:7" x14ac:dyDescent="0.25">
      <c r="B433" s="4">
        <f t="shared" si="63"/>
        <v>0.16666666666666666</v>
      </c>
      <c r="C433" s="4">
        <f t="shared" si="64"/>
        <v>0.66666666666666663</v>
      </c>
      <c r="D433" s="4">
        <f t="shared" si="65"/>
        <v>0.66666666666666663</v>
      </c>
      <c r="E433" s="4">
        <f t="shared" si="66"/>
        <v>1.5</v>
      </c>
      <c r="F433" s="23">
        <f t="shared" si="67"/>
        <v>16000</v>
      </c>
      <c r="G433" s="11">
        <f t="shared" si="68"/>
        <v>1.9516666666666667</v>
      </c>
    </row>
    <row r="434" spans="2:7" x14ac:dyDescent="0.25">
      <c r="B434" s="4">
        <f t="shared" si="63"/>
        <v>0.16666666666666666</v>
      </c>
      <c r="C434" s="4">
        <f t="shared" si="64"/>
        <v>0.66666666666666663</v>
      </c>
      <c r="D434" s="4">
        <f t="shared" si="65"/>
        <v>0.83333333333333326</v>
      </c>
      <c r="E434" s="4">
        <f t="shared" si="66"/>
        <v>1.6666666666666667</v>
      </c>
      <c r="F434" s="23">
        <f t="shared" si="67"/>
        <v>17166.666666666664</v>
      </c>
      <c r="G434" s="11">
        <f t="shared" si="68"/>
        <v>2.0966666666666667</v>
      </c>
    </row>
    <row r="435" spans="2:7" x14ac:dyDescent="0.25">
      <c r="B435" s="4">
        <f t="shared" si="63"/>
        <v>0.16666666666666666</v>
      </c>
      <c r="C435" s="4">
        <f t="shared" si="64"/>
        <v>0.66666666666666663</v>
      </c>
      <c r="D435" s="4">
        <f t="shared" si="65"/>
        <v>0.99999999999999989</v>
      </c>
      <c r="E435" s="4">
        <f t="shared" si="66"/>
        <v>1.8333333333333333</v>
      </c>
      <c r="F435" s="23">
        <f t="shared" si="67"/>
        <v>18333.333333333332</v>
      </c>
      <c r="G435" s="11">
        <f t="shared" si="68"/>
        <v>2.2416666666666667</v>
      </c>
    </row>
    <row r="436" spans="2:7" x14ac:dyDescent="0.25">
      <c r="B436" s="4">
        <f t="shared" si="63"/>
        <v>0.16666666666666666</v>
      </c>
      <c r="C436" s="4">
        <f t="shared" si="64"/>
        <v>0.83333333333333326</v>
      </c>
      <c r="D436" s="4">
        <f t="shared" si="65"/>
        <v>0</v>
      </c>
      <c r="E436" s="4">
        <f t="shared" si="66"/>
        <v>0.99999999999999989</v>
      </c>
      <c r="F436" s="23">
        <f t="shared" si="67"/>
        <v>13333.333333333332</v>
      </c>
      <c r="G436" s="11">
        <f t="shared" si="68"/>
        <v>1.6149999999999998</v>
      </c>
    </row>
    <row r="437" spans="2:7" x14ac:dyDescent="0.25">
      <c r="B437" s="4">
        <f t="shared" si="63"/>
        <v>0.16666666666666666</v>
      </c>
      <c r="C437" s="4">
        <f t="shared" si="64"/>
        <v>0.83333333333333326</v>
      </c>
      <c r="D437" s="4">
        <f t="shared" si="65"/>
        <v>0.16666666666666666</v>
      </c>
      <c r="E437" s="4">
        <f t="shared" si="66"/>
        <v>1.1666666666666665</v>
      </c>
      <c r="F437" s="23">
        <f t="shared" si="67"/>
        <v>14500</v>
      </c>
      <c r="G437" s="11">
        <f t="shared" si="68"/>
        <v>1.7599999999999998</v>
      </c>
    </row>
    <row r="438" spans="2:7" x14ac:dyDescent="0.25">
      <c r="B438" s="4">
        <f t="shared" si="63"/>
        <v>0.16666666666666666</v>
      </c>
      <c r="C438" s="4">
        <f t="shared" si="64"/>
        <v>0.83333333333333326</v>
      </c>
      <c r="D438" s="4">
        <f t="shared" si="65"/>
        <v>0.33333333333333331</v>
      </c>
      <c r="E438" s="4">
        <f t="shared" si="66"/>
        <v>1.3333333333333333</v>
      </c>
      <c r="F438" s="23">
        <f t="shared" si="67"/>
        <v>15666.666666666664</v>
      </c>
      <c r="G438" s="11">
        <f t="shared" si="68"/>
        <v>1.9049999999999998</v>
      </c>
    </row>
    <row r="439" spans="2:7" x14ac:dyDescent="0.25">
      <c r="B439" s="4">
        <f t="shared" si="63"/>
        <v>0.16666666666666666</v>
      </c>
      <c r="C439" s="4">
        <f t="shared" si="64"/>
        <v>0.83333333333333326</v>
      </c>
      <c r="D439" s="4">
        <f t="shared" si="65"/>
        <v>0.5</v>
      </c>
      <c r="E439" s="4">
        <f t="shared" si="66"/>
        <v>1.5</v>
      </c>
      <c r="F439" s="23">
        <f t="shared" si="67"/>
        <v>16833.333333333332</v>
      </c>
      <c r="G439" s="11">
        <f t="shared" si="68"/>
        <v>2.0499999999999998</v>
      </c>
    </row>
    <row r="440" spans="2:7" x14ac:dyDescent="0.25">
      <c r="B440" s="4">
        <f t="shared" si="63"/>
        <v>0.16666666666666666</v>
      </c>
      <c r="C440" s="4">
        <f t="shared" si="64"/>
        <v>0.83333333333333326</v>
      </c>
      <c r="D440" s="4">
        <f t="shared" si="65"/>
        <v>0.66666666666666663</v>
      </c>
      <c r="E440" s="4">
        <f t="shared" si="66"/>
        <v>1.6666666666666667</v>
      </c>
      <c r="F440" s="23">
        <f t="shared" si="67"/>
        <v>18000</v>
      </c>
      <c r="G440" s="11">
        <f t="shared" si="68"/>
        <v>2.1949999999999998</v>
      </c>
    </row>
    <row r="441" spans="2:7" x14ac:dyDescent="0.25">
      <c r="B441" s="4">
        <f t="shared" si="63"/>
        <v>0.16666666666666666</v>
      </c>
      <c r="C441" s="4">
        <f t="shared" si="64"/>
        <v>0.83333333333333326</v>
      </c>
      <c r="D441" s="4">
        <f t="shared" si="65"/>
        <v>0.83333333333333326</v>
      </c>
      <c r="E441" s="4">
        <f t="shared" si="66"/>
        <v>1.8333333333333333</v>
      </c>
      <c r="F441" s="23">
        <f t="shared" si="67"/>
        <v>19166.666666666664</v>
      </c>
      <c r="G441" s="11">
        <f t="shared" si="68"/>
        <v>2.34</v>
      </c>
    </row>
    <row r="442" spans="2:7" x14ac:dyDescent="0.25">
      <c r="B442" s="4">
        <f t="shared" si="63"/>
        <v>0.16666666666666666</v>
      </c>
      <c r="C442" s="4">
        <f t="shared" si="64"/>
        <v>0.83333333333333326</v>
      </c>
      <c r="D442" s="4">
        <f t="shared" si="65"/>
        <v>0.99999999999999989</v>
      </c>
      <c r="E442" s="4">
        <f t="shared" si="66"/>
        <v>1.9999999999999998</v>
      </c>
      <c r="F442" s="23">
        <f t="shared" si="67"/>
        <v>20333.333333333332</v>
      </c>
      <c r="G442" s="11">
        <f t="shared" si="68"/>
        <v>2.4849999999999999</v>
      </c>
    </row>
    <row r="443" spans="2:7" x14ac:dyDescent="0.25">
      <c r="B443" s="4">
        <f t="shared" si="63"/>
        <v>0.16666666666666666</v>
      </c>
      <c r="C443" s="4">
        <f t="shared" si="64"/>
        <v>0.99999999999999989</v>
      </c>
      <c r="D443" s="4">
        <f t="shared" si="65"/>
        <v>0</v>
      </c>
      <c r="E443" s="4">
        <f t="shared" si="66"/>
        <v>1.1666666666666665</v>
      </c>
      <c r="F443" s="23">
        <f t="shared" si="67"/>
        <v>15333.333333333332</v>
      </c>
      <c r="G443" s="11">
        <f t="shared" si="68"/>
        <v>1.8583333333333329</v>
      </c>
    </row>
    <row r="444" spans="2:7" x14ac:dyDescent="0.25">
      <c r="B444" s="4">
        <f t="shared" si="63"/>
        <v>0.16666666666666666</v>
      </c>
      <c r="C444" s="4">
        <f t="shared" si="64"/>
        <v>0.99999999999999989</v>
      </c>
      <c r="D444" s="4">
        <f t="shared" si="65"/>
        <v>0.16666666666666666</v>
      </c>
      <c r="E444" s="4">
        <f t="shared" si="66"/>
        <v>1.3333333333333333</v>
      </c>
      <c r="F444" s="23">
        <f t="shared" si="67"/>
        <v>16499.999999999996</v>
      </c>
      <c r="G444" s="11">
        <f t="shared" si="68"/>
        <v>2.003333333333333</v>
      </c>
    </row>
    <row r="445" spans="2:7" x14ac:dyDescent="0.25">
      <c r="B445" s="4">
        <f t="shared" si="63"/>
        <v>0.16666666666666666</v>
      </c>
      <c r="C445" s="4">
        <f t="shared" si="64"/>
        <v>0.99999999999999989</v>
      </c>
      <c r="D445" s="4">
        <f t="shared" si="65"/>
        <v>0.33333333333333331</v>
      </c>
      <c r="E445" s="4">
        <f t="shared" si="66"/>
        <v>1.5</v>
      </c>
      <c r="F445" s="23">
        <f t="shared" si="67"/>
        <v>17666.666666666664</v>
      </c>
      <c r="G445" s="11">
        <f t="shared" si="68"/>
        <v>2.148333333333333</v>
      </c>
    </row>
    <row r="446" spans="2:7" x14ac:dyDescent="0.25">
      <c r="B446" s="4">
        <f t="shared" si="63"/>
        <v>0.16666666666666666</v>
      </c>
      <c r="C446" s="4">
        <f t="shared" si="64"/>
        <v>0.99999999999999989</v>
      </c>
      <c r="D446" s="4">
        <f t="shared" si="65"/>
        <v>0.5</v>
      </c>
      <c r="E446" s="4">
        <f t="shared" si="66"/>
        <v>1.6666666666666667</v>
      </c>
      <c r="F446" s="23">
        <f t="shared" si="67"/>
        <v>18833.333333333332</v>
      </c>
      <c r="G446" s="11">
        <f t="shared" si="68"/>
        <v>2.293333333333333</v>
      </c>
    </row>
    <row r="447" spans="2:7" x14ac:dyDescent="0.25">
      <c r="B447" s="4">
        <f t="shared" si="63"/>
        <v>0.16666666666666666</v>
      </c>
      <c r="C447" s="4">
        <f t="shared" si="64"/>
        <v>0.99999999999999989</v>
      </c>
      <c r="D447" s="4">
        <f t="shared" si="65"/>
        <v>0.66666666666666663</v>
      </c>
      <c r="E447" s="4">
        <f t="shared" si="66"/>
        <v>1.8333333333333333</v>
      </c>
      <c r="F447" s="23">
        <f t="shared" si="67"/>
        <v>19999.999999999996</v>
      </c>
      <c r="G447" s="11">
        <f t="shared" si="68"/>
        <v>2.438333333333333</v>
      </c>
    </row>
    <row r="448" spans="2:7" x14ac:dyDescent="0.25">
      <c r="B448" s="4">
        <f t="shared" si="63"/>
        <v>0.16666666666666666</v>
      </c>
      <c r="C448" s="4">
        <f t="shared" si="64"/>
        <v>0.99999999999999989</v>
      </c>
      <c r="D448" s="4">
        <f t="shared" si="65"/>
        <v>0.83333333333333326</v>
      </c>
      <c r="E448" s="4">
        <f t="shared" si="66"/>
        <v>1.9999999999999998</v>
      </c>
      <c r="F448" s="23">
        <f t="shared" si="67"/>
        <v>21166.666666666664</v>
      </c>
      <c r="G448" s="11">
        <f t="shared" si="68"/>
        <v>2.583333333333333</v>
      </c>
    </row>
    <row r="449" spans="2:7" x14ac:dyDescent="0.25">
      <c r="B449" s="4">
        <f t="shared" si="63"/>
        <v>0.16666666666666666</v>
      </c>
      <c r="C449" s="4">
        <f t="shared" si="64"/>
        <v>0.99999999999999989</v>
      </c>
      <c r="D449" s="4">
        <f t="shared" si="65"/>
        <v>0.99999999999999989</v>
      </c>
      <c r="E449" s="4">
        <f t="shared" si="66"/>
        <v>2.1666666666666665</v>
      </c>
      <c r="F449" s="23">
        <f t="shared" si="67"/>
        <v>22333.333333333328</v>
      </c>
      <c r="G449" s="11">
        <f t="shared" si="68"/>
        <v>2.7283333333333331</v>
      </c>
    </row>
    <row r="450" spans="2:7" x14ac:dyDescent="0.25">
      <c r="B450" s="4">
        <f t="shared" si="63"/>
        <v>0.33333333333333331</v>
      </c>
      <c r="C450" s="4">
        <f t="shared" si="64"/>
        <v>0</v>
      </c>
      <c r="D450" s="4">
        <f t="shared" si="65"/>
        <v>0</v>
      </c>
      <c r="E450" s="4">
        <f t="shared" si="66"/>
        <v>0.33333333333333331</v>
      </c>
      <c r="F450" s="23">
        <f t="shared" si="67"/>
        <v>6666.6666666666661</v>
      </c>
      <c r="G450" s="11">
        <f t="shared" si="68"/>
        <v>0.79666666666666663</v>
      </c>
    </row>
    <row r="451" spans="2:7" x14ac:dyDescent="0.25">
      <c r="B451" s="4">
        <f t="shared" si="63"/>
        <v>0.33333333333333331</v>
      </c>
      <c r="C451" s="4">
        <f t="shared" si="64"/>
        <v>0</v>
      </c>
      <c r="D451" s="4">
        <f t="shared" si="65"/>
        <v>0.16666666666666666</v>
      </c>
      <c r="E451" s="4">
        <f t="shared" si="66"/>
        <v>0.5</v>
      </c>
      <c r="F451" s="23">
        <f t="shared" si="67"/>
        <v>7833.3333333333321</v>
      </c>
      <c r="G451" s="11">
        <f t="shared" si="68"/>
        <v>0.94166666666666665</v>
      </c>
    </row>
    <row r="452" spans="2:7" x14ac:dyDescent="0.25">
      <c r="B452" s="4">
        <f t="shared" si="63"/>
        <v>0.33333333333333331</v>
      </c>
      <c r="C452" s="4">
        <f t="shared" si="64"/>
        <v>0</v>
      </c>
      <c r="D452" s="4">
        <f t="shared" si="65"/>
        <v>0.33333333333333331</v>
      </c>
      <c r="E452" s="4">
        <f t="shared" si="66"/>
        <v>0.66666666666666663</v>
      </c>
      <c r="F452" s="23">
        <f t="shared" si="67"/>
        <v>9000</v>
      </c>
      <c r="G452" s="11">
        <f t="shared" si="68"/>
        <v>1.0866666666666667</v>
      </c>
    </row>
    <row r="453" spans="2:7" x14ac:dyDescent="0.25">
      <c r="B453" s="4">
        <f t="shared" si="63"/>
        <v>0.33333333333333331</v>
      </c>
      <c r="C453" s="4">
        <f t="shared" si="64"/>
        <v>0</v>
      </c>
      <c r="D453" s="4">
        <f t="shared" si="65"/>
        <v>0.5</v>
      </c>
      <c r="E453" s="4">
        <f t="shared" si="66"/>
        <v>0.83333333333333326</v>
      </c>
      <c r="F453" s="23">
        <f t="shared" si="67"/>
        <v>10166.666666666666</v>
      </c>
      <c r="G453" s="11">
        <f t="shared" si="68"/>
        <v>1.2316666666666667</v>
      </c>
    </row>
    <row r="454" spans="2:7" x14ac:dyDescent="0.25">
      <c r="B454" s="4">
        <f t="shared" si="63"/>
        <v>0.33333333333333331</v>
      </c>
      <c r="C454" s="4">
        <f t="shared" si="64"/>
        <v>0</v>
      </c>
      <c r="D454" s="4">
        <f t="shared" si="65"/>
        <v>0.66666666666666663</v>
      </c>
      <c r="E454" s="4">
        <f t="shared" si="66"/>
        <v>1</v>
      </c>
      <c r="F454" s="23">
        <f t="shared" si="67"/>
        <v>11333.333333333332</v>
      </c>
      <c r="G454" s="11">
        <f t="shared" si="68"/>
        <v>1.3766666666666665</v>
      </c>
    </row>
    <row r="455" spans="2:7" x14ac:dyDescent="0.25">
      <c r="B455" s="4">
        <f t="shared" si="63"/>
        <v>0.33333333333333331</v>
      </c>
      <c r="C455" s="4">
        <f t="shared" si="64"/>
        <v>0</v>
      </c>
      <c r="D455" s="4">
        <f t="shared" si="65"/>
        <v>0.83333333333333326</v>
      </c>
      <c r="E455" s="4">
        <f t="shared" si="66"/>
        <v>1.1666666666666665</v>
      </c>
      <c r="F455" s="23">
        <f t="shared" si="67"/>
        <v>12500</v>
      </c>
      <c r="G455" s="11">
        <f t="shared" si="68"/>
        <v>1.5216666666666665</v>
      </c>
    </row>
    <row r="456" spans="2:7" x14ac:dyDescent="0.25">
      <c r="B456" s="4">
        <f t="shared" si="63"/>
        <v>0.33333333333333331</v>
      </c>
      <c r="C456" s="4">
        <f t="shared" si="64"/>
        <v>0</v>
      </c>
      <c r="D456" s="4">
        <f t="shared" si="65"/>
        <v>0.99999999999999989</v>
      </c>
      <c r="E456" s="4">
        <f t="shared" si="66"/>
        <v>1.3333333333333333</v>
      </c>
      <c r="F456" s="23">
        <f t="shared" si="67"/>
        <v>13666.666666666664</v>
      </c>
      <c r="G456" s="11">
        <f t="shared" si="68"/>
        <v>1.6666666666666665</v>
      </c>
    </row>
    <row r="457" spans="2:7" x14ac:dyDescent="0.25">
      <c r="B457" s="4">
        <f t="shared" si="63"/>
        <v>0.33333333333333331</v>
      </c>
      <c r="C457" s="4">
        <f t="shared" si="64"/>
        <v>0.16666666666666666</v>
      </c>
      <c r="D457" s="4">
        <f t="shared" si="65"/>
        <v>0</v>
      </c>
      <c r="E457" s="4">
        <f t="shared" si="66"/>
        <v>0.5</v>
      </c>
      <c r="F457" s="23">
        <f t="shared" si="67"/>
        <v>8666.6666666666661</v>
      </c>
      <c r="G457" s="11">
        <f t="shared" si="68"/>
        <v>1.04</v>
      </c>
    </row>
    <row r="458" spans="2:7" x14ac:dyDescent="0.25">
      <c r="B458" s="4">
        <f t="shared" si="63"/>
        <v>0.33333333333333331</v>
      </c>
      <c r="C458" s="4">
        <f t="shared" si="64"/>
        <v>0.16666666666666666</v>
      </c>
      <c r="D458" s="4">
        <f t="shared" si="65"/>
        <v>0.16666666666666666</v>
      </c>
      <c r="E458" s="4">
        <f t="shared" si="66"/>
        <v>0.66666666666666663</v>
      </c>
      <c r="F458" s="23">
        <f t="shared" si="67"/>
        <v>9833.3333333333321</v>
      </c>
      <c r="G458" s="11">
        <f t="shared" si="68"/>
        <v>1.1850000000000001</v>
      </c>
    </row>
    <row r="459" spans="2:7" x14ac:dyDescent="0.25">
      <c r="B459" s="4">
        <f t="shared" ref="B459:B522" si="69">IF(AND(C459=0, D459=0), IF((B458+$H$4)&lt;=$G$4,(B458+$H$4),0),B458)</f>
        <v>0.33333333333333331</v>
      </c>
      <c r="C459" s="4">
        <f t="shared" ref="C459:C522" si="70">IF(D459=0, IF((C458+$H$4)&lt;=$G$4,(C458+$H$4),0),C458)</f>
        <v>0.16666666666666666</v>
      </c>
      <c r="D459" s="4">
        <f t="shared" ref="D459:D522" si="71">IF((D458+$H$4)&lt;=$G$4,(D458+$H$4),0)</f>
        <v>0.33333333333333331</v>
      </c>
      <c r="E459" s="4">
        <f t="shared" ref="E459:E522" si="72">(D459*($G$4^0))+(C459*($G$4^1))+(B459*($G$4^2))</f>
        <v>0.83333333333333326</v>
      </c>
      <c r="F459" s="23">
        <f t="shared" ref="F459:F522" si="73">$C$4*(D459*($G$4^0))+$C$5*(C459*($G$4^1))+$C$6*(B459*($G$4^2))</f>
        <v>11000</v>
      </c>
      <c r="G459" s="11">
        <f t="shared" ref="G459:G522" si="74">$D$4*(D459*($G$4^0))+$D$5*(C459*($G$4^1))+$D$6*(B459*($G$4^2))</f>
        <v>1.33</v>
      </c>
    </row>
    <row r="460" spans="2:7" x14ac:dyDescent="0.25">
      <c r="B460" s="4">
        <f t="shared" si="69"/>
        <v>0.33333333333333331</v>
      </c>
      <c r="C460" s="4">
        <f t="shared" si="70"/>
        <v>0.16666666666666666</v>
      </c>
      <c r="D460" s="4">
        <f t="shared" si="71"/>
        <v>0.5</v>
      </c>
      <c r="E460" s="4">
        <f t="shared" si="72"/>
        <v>1</v>
      </c>
      <c r="F460" s="23">
        <f t="shared" si="73"/>
        <v>12166.666666666666</v>
      </c>
      <c r="G460" s="11">
        <f t="shared" si="74"/>
        <v>1.4750000000000001</v>
      </c>
    </row>
    <row r="461" spans="2:7" x14ac:dyDescent="0.25">
      <c r="B461" s="4">
        <f t="shared" si="69"/>
        <v>0.33333333333333331</v>
      </c>
      <c r="C461" s="4">
        <f t="shared" si="70"/>
        <v>0.16666666666666666</v>
      </c>
      <c r="D461" s="4">
        <f t="shared" si="71"/>
        <v>0.66666666666666663</v>
      </c>
      <c r="E461" s="4">
        <f t="shared" si="72"/>
        <v>1.1666666666666665</v>
      </c>
      <c r="F461" s="23">
        <f t="shared" si="73"/>
        <v>13333.333333333332</v>
      </c>
      <c r="G461" s="11">
        <f t="shared" si="74"/>
        <v>1.6199999999999999</v>
      </c>
    </row>
    <row r="462" spans="2:7" x14ac:dyDescent="0.25">
      <c r="B462" s="4">
        <f t="shared" si="69"/>
        <v>0.33333333333333331</v>
      </c>
      <c r="C462" s="4">
        <f t="shared" si="70"/>
        <v>0.16666666666666666</v>
      </c>
      <c r="D462" s="4">
        <f t="shared" si="71"/>
        <v>0.83333333333333326</v>
      </c>
      <c r="E462" s="4">
        <f t="shared" si="72"/>
        <v>1.3333333333333333</v>
      </c>
      <c r="F462" s="23">
        <f t="shared" si="73"/>
        <v>14500</v>
      </c>
      <c r="G462" s="11">
        <f t="shared" si="74"/>
        <v>1.7649999999999999</v>
      </c>
    </row>
    <row r="463" spans="2:7" x14ac:dyDescent="0.25">
      <c r="B463" s="4">
        <f t="shared" si="69"/>
        <v>0.33333333333333331</v>
      </c>
      <c r="C463" s="4">
        <f t="shared" si="70"/>
        <v>0.16666666666666666</v>
      </c>
      <c r="D463" s="4">
        <f t="shared" si="71"/>
        <v>0.99999999999999989</v>
      </c>
      <c r="E463" s="4">
        <f t="shared" si="72"/>
        <v>1.4999999999999998</v>
      </c>
      <c r="F463" s="23">
        <f t="shared" si="73"/>
        <v>15666.666666666666</v>
      </c>
      <c r="G463" s="11">
        <f t="shared" si="74"/>
        <v>1.91</v>
      </c>
    </row>
    <row r="464" spans="2:7" x14ac:dyDescent="0.25">
      <c r="B464" s="4">
        <f t="shared" si="69"/>
        <v>0.33333333333333331</v>
      </c>
      <c r="C464" s="4">
        <f t="shared" si="70"/>
        <v>0.33333333333333331</v>
      </c>
      <c r="D464" s="4">
        <f t="shared" si="71"/>
        <v>0</v>
      </c>
      <c r="E464" s="4">
        <f t="shared" si="72"/>
        <v>0.66666666666666663</v>
      </c>
      <c r="F464" s="23">
        <f t="shared" si="73"/>
        <v>10666.666666666666</v>
      </c>
      <c r="G464" s="11">
        <f t="shared" si="74"/>
        <v>1.2833333333333332</v>
      </c>
    </row>
    <row r="465" spans="2:7" x14ac:dyDescent="0.25">
      <c r="B465" s="4">
        <f t="shared" si="69"/>
        <v>0.33333333333333331</v>
      </c>
      <c r="C465" s="4">
        <f t="shared" si="70"/>
        <v>0.33333333333333331</v>
      </c>
      <c r="D465" s="4">
        <f t="shared" si="71"/>
        <v>0.16666666666666666</v>
      </c>
      <c r="E465" s="4">
        <f t="shared" si="72"/>
        <v>0.83333333333333326</v>
      </c>
      <c r="F465" s="23">
        <f t="shared" si="73"/>
        <v>11833.333333333332</v>
      </c>
      <c r="G465" s="11">
        <f t="shared" si="74"/>
        <v>1.4283333333333332</v>
      </c>
    </row>
    <row r="466" spans="2:7" x14ac:dyDescent="0.25">
      <c r="B466" s="4">
        <f t="shared" si="69"/>
        <v>0.33333333333333331</v>
      </c>
      <c r="C466" s="4">
        <f t="shared" si="70"/>
        <v>0.33333333333333331</v>
      </c>
      <c r="D466" s="4">
        <f t="shared" si="71"/>
        <v>0.33333333333333331</v>
      </c>
      <c r="E466" s="4">
        <f t="shared" si="72"/>
        <v>1</v>
      </c>
      <c r="F466" s="23">
        <f t="shared" si="73"/>
        <v>13000</v>
      </c>
      <c r="G466" s="11">
        <f t="shared" si="74"/>
        <v>1.5733333333333333</v>
      </c>
    </row>
    <row r="467" spans="2:7" x14ac:dyDescent="0.25">
      <c r="B467" s="4">
        <f t="shared" si="69"/>
        <v>0.33333333333333331</v>
      </c>
      <c r="C467" s="4">
        <f t="shared" si="70"/>
        <v>0.33333333333333331</v>
      </c>
      <c r="D467" s="4">
        <f t="shared" si="71"/>
        <v>0.5</v>
      </c>
      <c r="E467" s="4">
        <f t="shared" si="72"/>
        <v>1.1666666666666665</v>
      </c>
      <c r="F467" s="23">
        <f t="shared" si="73"/>
        <v>14166.666666666666</v>
      </c>
      <c r="G467" s="11">
        <f t="shared" si="74"/>
        <v>1.7183333333333333</v>
      </c>
    </row>
    <row r="468" spans="2:7" x14ac:dyDescent="0.25">
      <c r="B468" s="4">
        <f t="shared" si="69"/>
        <v>0.33333333333333331</v>
      </c>
      <c r="C468" s="4">
        <f t="shared" si="70"/>
        <v>0.33333333333333331</v>
      </c>
      <c r="D468" s="4">
        <f t="shared" si="71"/>
        <v>0.66666666666666663</v>
      </c>
      <c r="E468" s="4">
        <f t="shared" si="72"/>
        <v>1.3333333333333333</v>
      </c>
      <c r="F468" s="23">
        <f t="shared" si="73"/>
        <v>15333.333333333332</v>
      </c>
      <c r="G468" s="11">
        <f t="shared" si="74"/>
        <v>1.8633333333333333</v>
      </c>
    </row>
    <row r="469" spans="2:7" x14ac:dyDescent="0.25">
      <c r="B469" s="4">
        <f t="shared" si="69"/>
        <v>0.33333333333333331</v>
      </c>
      <c r="C469" s="4">
        <f t="shared" si="70"/>
        <v>0.33333333333333331</v>
      </c>
      <c r="D469" s="4">
        <f t="shared" si="71"/>
        <v>0.83333333333333326</v>
      </c>
      <c r="E469" s="4">
        <f t="shared" si="72"/>
        <v>1.4999999999999998</v>
      </c>
      <c r="F469" s="23">
        <f t="shared" si="73"/>
        <v>16500</v>
      </c>
      <c r="G469" s="11">
        <f t="shared" si="74"/>
        <v>2.0083333333333333</v>
      </c>
    </row>
    <row r="470" spans="2:7" x14ac:dyDescent="0.25">
      <c r="B470" s="4">
        <f t="shared" si="69"/>
        <v>0.33333333333333331</v>
      </c>
      <c r="C470" s="4">
        <f t="shared" si="70"/>
        <v>0.33333333333333331</v>
      </c>
      <c r="D470" s="4">
        <f t="shared" si="71"/>
        <v>0.99999999999999989</v>
      </c>
      <c r="E470" s="4">
        <f t="shared" si="72"/>
        <v>1.6666666666666665</v>
      </c>
      <c r="F470" s="23">
        <f t="shared" si="73"/>
        <v>17666.666666666664</v>
      </c>
      <c r="G470" s="11">
        <f t="shared" si="74"/>
        <v>2.1533333333333333</v>
      </c>
    </row>
    <row r="471" spans="2:7" x14ac:dyDescent="0.25">
      <c r="B471" s="4">
        <f t="shared" si="69"/>
        <v>0.33333333333333331</v>
      </c>
      <c r="C471" s="4">
        <f t="shared" si="70"/>
        <v>0.5</v>
      </c>
      <c r="D471" s="4">
        <f t="shared" si="71"/>
        <v>0</v>
      </c>
      <c r="E471" s="4">
        <f t="shared" si="72"/>
        <v>0.83333333333333326</v>
      </c>
      <c r="F471" s="23">
        <f t="shared" si="73"/>
        <v>12666.666666666666</v>
      </c>
      <c r="G471" s="11">
        <f t="shared" si="74"/>
        <v>1.5266666666666666</v>
      </c>
    </row>
    <row r="472" spans="2:7" x14ac:dyDescent="0.25">
      <c r="B472" s="4">
        <f t="shared" si="69"/>
        <v>0.33333333333333331</v>
      </c>
      <c r="C472" s="4">
        <f t="shared" si="70"/>
        <v>0.5</v>
      </c>
      <c r="D472" s="4">
        <f t="shared" si="71"/>
        <v>0.16666666666666666</v>
      </c>
      <c r="E472" s="4">
        <f t="shared" si="72"/>
        <v>1</v>
      </c>
      <c r="F472" s="23">
        <f t="shared" si="73"/>
        <v>13833.333333333332</v>
      </c>
      <c r="G472" s="11">
        <f t="shared" si="74"/>
        <v>1.6716666666666666</v>
      </c>
    </row>
    <row r="473" spans="2:7" x14ac:dyDescent="0.25">
      <c r="B473" s="4">
        <f t="shared" si="69"/>
        <v>0.33333333333333331</v>
      </c>
      <c r="C473" s="4">
        <f t="shared" si="70"/>
        <v>0.5</v>
      </c>
      <c r="D473" s="4">
        <f t="shared" si="71"/>
        <v>0.33333333333333331</v>
      </c>
      <c r="E473" s="4">
        <f t="shared" si="72"/>
        <v>1.1666666666666665</v>
      </c>
      <c r="F473" s="23">
        <f t="shared" si="73"/>
        <v>14999.999999999998</v>
      </c>
      <c r="G473" s="11">
        <f t="shared" si="74"/>
        <v>1.8166666666666667</v>
      </c>
    </row>
    <row r="474" spans="2:7" x14ac:dyDescent="0.25">
      <c r="B474" s="4">
        <f t="shared" si="69"/>
        <v>0.33333333333333331</v>
      </c>
      <c r="C474" s="4">
        <f t="shared" si="70"/>
        <v>0.5</v>
      </c>
      <c r="D474" s="4">
        <f t="shared" si="71"/>
        <v>0.5</v>
      </c>
      <c r="E474" s="4">
        <f t="shared" si="72"/>
        <v>1.3333333333333333</v>
      </c>
      <c r="F474" s="23">
        <f t="shared" si="73"/>
        <v>16166.666666666666</v>
      </c>
      <c r="G474" s="11">
        <f t="shared" si="74"/>
        <v>1.9616666666666667</v>
      </c>
    </row>
    <row r="475" spans="2:7" x14ac:dyDescent="0.25">
      <c r="B475" s="4">
        <f t="shared" si="69"/>
        <v>0.33333333333333331</v>
      </c>
      <c r="C475" s="4">
        <f t="shared" si="70"/>
        <v>0.5</v>
      </c>
      <c r="D475" s="4">
        <f t="shared" si="71"/>
        <v>0.66666666666666663</v>
      </c>
      <c r="E475" s="4">
        <f t="shared" si="72"/>
        <v>1.4999999999999998</v>
      </c>
      <c r="F475" s="23">
        <f t="shared" si="73"/>
        <v>17333.333333333332</v>
      </c>
      <c r="G475" s="11">
        <f t="shared" si="74"/>
        <v>2.1066666666666665</v>
      </c>
    </row>
    <row r="476" spans="2:7" x14ac:dyDescent="0.25">
      <c r="B476" s="4">
        <f t="shared" si="69"/>
        <v>0.33333333333333331</v>
      </c>
      <c r="C476" s="4">
        <f t="shared" si="70"/>
        <v>0.5</v>
      </c>
      <c r="D476" s="4">
        <f t="shared" si="71"/>
        <v>0.83333333333333326</v>
      </c>
      <c r="E476" s="4">
        <f t="shared" si="72"/>
        <v>1.6666666666666665</v>
      </c>
      <c r="F476" s="23">
        <f t="shared" si="73"/>
        <v>18500</v>
      </c>
      <c r="G476" s="11">
        <f t="shared" si="74"/>
        <v>2.2516666666666669</v>
      </c>
    </row>
    <row r="477" spans="2:7" x14ac:dyDescent="0.25">
      <c r="B477" s="4">
        <f t="shared" si="69"/>
        <v>0.33333333333333331</v>
      </c>
      <c r="C477" s="4">
        <f t="shared" si="70"/>
        <v>0.5</v>
      </c>
      <c r="D477" s="4">
        <f t="shared" si="71"/>
        <v>0.99999999999999989</v>
      </c>
      <c r="E477" s="4">
        <f t="shared" si="72"/>
        <v>1.8333333333333333</v>
      </c>
      <c r="F477" s="23">
        <f t="shared" si="73"/>
        <v>19666.666666666664</v>
      </c>
      <c r="G477" s="11">
        <f t="shared" si="74"/>
        <v>2.3966666666666665</v>
      </c>
    </row>
    <row r="478" spans="2:7" x14ac:dyDescent="0.25">
      <c r="B478" s="4">
        <f t="shared" si="69"/>
        <v>0.33333333333333331</v>
      </c>
      <c r="C478" s="4">
        <f t="shared" si="70"/>
        <v>0.66666666666666663</v>
      </c>
      <c r="D478" s="4">
        <f t="shared" si="71"/>
        <v>0</v>
      </c>
      <c r="E478" s="4">
        <f t="shared" si="72"/>
        <v>1</v>
      </c>
      <c r="F478" s="23">
        <f t="shared" si="73"/>
        <v>14666.666666666666</v>
      </c>
      <c r="G478" s="11">
        <f t="shared" si="74"/>
        <v>1.77</v>
      </c>
    </row>
    <row r="479" spans="2:7" x14ac:dyDescent="0.25">
      <c r="B479" s="4">
        <f t="shared" si="69"/>
        <v>0.33333333333333331</v>
      </c>
      <c r="C479" s="4">
        <f t="shared" si="70"/>
        <v>0.66666666666666663</v>
      </c>
      <c r="D479" s="4">
        <f t="shared" si="71"/>
        <v>0.16666666666666666</v>
      </c>
      <c r="E479" s="4">
        <f t="shared" si="72"/>
        <v>1.1666666666666665</v>
      </c>
      <c r="F479" s="23">
        <f t="shared" si="73"/>
        <v>15833.333333333332</v>
      </c>
      <c r="G479" s="11">
        <f t="shared" si="74"/>
        <v>1.9149999999999998</v>
      </c>
    </row>
    <row r="480" spans="2:7" x14ac:dyDescent="0.25">
      <c r="B480" s="4">
        <f t="shared" si="69"/>
        <v>0.33333333333333331</v>
      </c>
      <c r="C480" s="4">
        <f t="shared" si="70"/>
        <v>0.66666666666666663</v>
      </c>
      <c r="D480" s="4">
        <f t="shared" si="71"/>
        <v>0.33333333333333331</v>
      </c>
      <c r="E480" s="4">
        <f t="shared" si="72"/>
        <v>1.3333333333333333</v>
      </c>
      <c r="F480" s="23">
        <f t="shared" si="73"/>
        <v>17000</v>
      </c>
      <c r="G480" s="11">
        <f t="shared" si="74"/>
        <v>2.0599999999999996</v>
      </c>
    </row>
    <row r="481" spans="2:7" x14ac:dyDescent="0.25">
      <c r="B481" s="4">
        <f t="shared" si="69"/>
        <v>0.33333333333333331</v>
      </c>
      <c r="C481" s="4">
        <f t="shared" si="70"/>
        <v>0.66666666666666663</v>
      </c>
      <c r="D481" s="4">
        <f t="shared" si="71"/>
        <v>0.5</v>
      </c>
      <c r="E481" s="4">
        <f t="shared" si="72"/>
        <v>1.4999999999999998</v>
      </c>
      <c r="F481" s="23">
        <f t="shared" si="73"/>
        <v>18166.666666666664</v>
      </c>
      <c r="G481" s="11">
        <f t="shared" si="74"/>
        <v>2.2050000000000001</v>
      </c>
    </row>
    <row r="482" spans="2:7" x14ac:dyDescent="0.25">
      <c r="B482" s="4">
        <f t="shared" si="69"/>
        <v>0.33333333333333331</v>
      </c>
      <c r="C482" s="4">
        <f t="shared" si="70"/>
        <v>0.66666666666666663</v>
      </c>
      <c r="D482" s="4">
        <f t="shared" si="71"/>
        <v>0.66666666666666663</v>
      </c>
      <c r="E482" s="4">
        <f t="shared" si="72"/>
        <v>1.6666666666666665</v>
      </c>
      <c r="F482" s="23">
        <f t="shared" si="73"/>
        <v>19333.333333333332</v>
      </c>
      <c r="G482" s="11">
        <f t="shared" si="74"/>
        <v>2.3499999999999996</v>
      </c>
    </row>
    <row r="483" spans="2:7" x14ac:dyDescent="0.25">
      <c r="B483" s="4">
        <f t="shared" si="69"/>
        <v>0.33333333333333331</v>
      </c>
      <c r="C483" s="4">
        <f t="shared" si="70"/>
        <v>0.66666666666666663</v>
      </c>
      <c r="D483" s="4">
        <f t="shared" si="71"/>
        <v>0.83333333333333326</v>
      </c>
      <c r="E483" s="4">
        <f t="shared" si="72"/>
        <v>1.8333333333333333</v>
      </c>
      <c r="F483" s="23">
        <f t="shared" si="73"/>
        <v>20500</v>
      </c>
      <c r="G483" s="11">
        <f t="shared" si="74"/>
        <v>2.4950000000000001</v>
      </c>
    </row>
    <row r="484" spans="2:7" x14ac:dyDescent="0.25">
      <c r="B484" s="4">
        <f t="shared" si="69"/>
        <v>0.33333333333333331</v>
      </c>
      <c r="C484" s="4">
        <f t="shared" si="70"/>
        <v>0.66666666666666663</v>
      </c>
      <c r="D484" s="4">
        <f t="shared" si="71"/>
        <v>0.99999999999999989</v>
      </c>
      <c r="E484" s="4">
        <f t="shared" si="72"/>
        <v>1.9999999999999998</v>
      </c>
      <c r="F484" s="23">
        <f t="shared" si="73"/>
        <v>21666.666666666664</v>
      </c>
      <c r="G484" s="11">
        <f t="shared" si="74"/>
        <v>2.6399999999999997</v>
      </c>
    </row>
    <row r="485" spans="2:7" x14ac:dyDescent="0.25">
      <c r="B485" s="4">
        <f t="shared" si="69"/>
        <v>0.33333333333333331</v>
      </c>
      <c r="C485" s="4">
        <f t="shared" si="70"/>
        <v>0.83333333333333326</v>
      </c>
      <c r="D485" s="4">
        <f t="shared" si="71"/>
        <v>0</v>
      </c>
      <c r="E485" s="4">
        <f t="shared" si="72"/>
        <v>1.1666666666666665</v>
      </c>
      <c r="F485" s="23">
        <f t="shared" si="73"/>
        <v>16666.666666666664</v>
      </c>
      <c r="G485" s="11">
        <f t="shared" si="74"/>
        <v>2.0133333333333332</v>
      </c>
    </row>
    <row r="486" spans="2:7" x14ac:dyDescent="0.25">
      <c r="B486" s="4">
        <f t="shared" si="69"/>
        <v>0.33333333333333331</v>
      </c>
      <c r="C486" s="4">
        <f t="shared" si="70"/>
        <v>0.83333333333333326</v>
      </c>
      <c r="D486" s="4">
        <f t="shared" si="71"/>
        <v>0.16666666666666666</v>
      </c>
      <c r="E486" s="4">
        <f t="shared" si="72"/>
        <v>1.3333333333333333</v>
      </c>
      <c r="F486" s="23">
        <f t="shared" si="73"/>
        <v>17833.333333333332</v>
      </c>
      <c r="G486" s="11">
        <f t="shared" si="74"/>
        <v>2.1583333333333332</v>
      </c>
    </row>
    <row r="487" spans="2:7" x14ac:dyDescent="0.25">
      <c r="B487" s="4">
        <f t="shared" si="69"/>
        <v>0.33333333333333331</v>
      </c>
      <c r="C487" s="4">
        <f t="shared" si="70"/>
        <v>0.83333333333333326</v>
      </c>
      <c r="D487" s="4">
        <f t="shared" si="71"/>
        <v>0.33333333333333331</v>
      </c>
      <c r="E487" s="4">
        <f t="shared" si="72"/>
        <v>1.4999999999999998</v>
      </c>
      <c r="F487" s="23">
        <f t="shared" si="73"/>
        <v>19000</v>
      </c>
      <c r="G487" s="11">
        <f t="shared" si="74"/>
        <v>2.3033333333333332</v>
      </c>
    </row>
    <row r="488" spans="2:7" x14ac:dyDescent="0.25">
      <c r="B488" s="4">
        <f t="shared" si="69"/>
        <v>0.33333333333333331</v>
      </c>
      <c r="C488" s="4">
        <f t="shared" si="70"/>
        <v>0.83333333333333326</v>
      </c>
      <c r="D488" s="4">
        <f t="shared" si="71"/>
        <v>0.5</v>
      </c>
      <c r="E488" s="4">
        <f t="shared" si="72"/>
        <v>1.6666666666666665</v>
      </c>
      <c r="F488" s="23">
        <f t="shared" si="73"/>
        <v>20166.666666666664</v>
      </c>
      <c r="G488" s="11">
        <f t="shared" si="74"/>
        <v>2.4483333333333333</v>
      </c>
    </row>
    <row r="489" spans="2:7" x14ac:dyDescent="0.25">
      <c r="B489" s="4">
        <f t="shared" si="69"/>
        <v>0.33333333333333331</v>
      </c>
      <c r="C489" s="4">
        <f t="shared" si="70"/>
        <v>0.83333333333333326</v>
      </c>
      <c r="D489" s="4">
        <f t="shared" si="71"/>
        <v>0.66666666666666663</v>
      </c>
      <c r="E489" s="4">
        <f t="shared" si="72"/>
        <v>1.8333333333333333</v>
      </c>
      <c r="F489" s="23">
        <f t="shared" si="73"/>
        <v>21333.333333333332</v>
      </c>
      <c r="G489" s="11">
        <f t="shared" si="74"/>
        <v>2.5933333333333328</v>
      </c>
    </row>
    <row r="490" spans="2:7" x14ac:dyDescent="0.25">
      <c r="B490" s="4">
        <f t="shared" si="69"/>
        <v>0.33333333333333331</v>
      </c>
      <c r="C490" s="4">
        <f t="shared" si="70"/>
        <v>0.83333333333333326</v>
      </c>
      <c r="D490" s="4">
        <f t="shared" si="71"/>
        <v>0.83333333333333326</v>
      </c>
      <c r="E490" s="4">
        <f t="shared" si="72"/>
        <v>1.9999999999999998</v>
      </c>
      <c r="F490" s="23">
        <f t="shared" si="73"/>
        <v>22500</v>
      </c>
      <c r="G490" s="11">
        <f t="shared" si="74"/>
        <v>2.7383333333333333</v>
      </c>
    </row>
    <row r="491" spans="2:7" x14ac:dyDescent="0.25">
      <c r="B491" s="4">
        <f t="shared" si="69"/>
        <v>0.33333333333333331</v>
      </c>
      <c r="C491" s="4">
        <f t="shared" si="70"/>
        <v>0.83333333333333326</v>
      </c>
      <c r="D491" s="4">
        <f t="shared" si="71"/>
        <v>0.99999999999999989</v>
      </c>
      <c r="E491" s="4">
        <f t="shared" si="72"/>
        <v>2.1666666666666665</v>
      </c>
      <c r="F491" s="23">
        <f t="shared" si="73"/>
        <v>23666.666666666664</v>
      </c>
      <c r="G491" s="11">
        <f t="shared" si="74"/>
        <v>2.8833333333333329</v>
      </c>
    </row>
    <row r="492" spans="2:7" x14ac:dyDescent="0.25">
      <c r="B492" s="4">
        <f t="shared" si="69"/>
        <v>0.33333333333333331</v>
      </c>
      <c r="C492" s="4">
        <f t="shared" si="70"/>
        <v>0.99999999999999989</v>
      </c>
      <c r="D492" s="4">
        <f t="shared" si="71"/>
        <v>0</v>
      </c>
      <c r="E492" s="4">
        <f t="shared" si="72"/>
        <v>1.3333333333333333</v>
      </c>
      <c r="F492" s="23">
        <f t="shared" si="73"/>
        <v>18666.666666666664</v>
      </c>
      <c r="G492" s="11">
        <f t="shared" si="74"/>
        <v>2.2566666666666664</v>
      </c>
    </row>
    <row r="493" spans="2:7" x14ac:dyDescent="0.25">
      <c r="B493" s="4">
        <f t="shared" si="69"/>
        <v>0.33333333333333331</v>
      </c>
      <c r="C493" s="4">
        <f t="shared" si="70"/>
        <v>0.99999999999999989</v>
      </c>
      <c r="D493" s="4">
        <f t="shared" si="71"/>
        <v>0.16666666666666666</v>
      </c>
      <c r="E493" s="4">
        <f t="shared" si="72"/>
        <v>1.4999999999999998</v>
      </c>
      <c r="F493" s="23">
        <f t="shared" si="73"/>
        <v>19833.333333333328</v>
      </c>
      <c r="G493" s="11">
        <f t="shared" si="74"/>
        <v>2.4016666666666664</v>
      </c>
    </row>
    <row r="494" spans="2:7" x14ac:dyDescent="0.25">
      <c r="B494" s="4">
        <f t="shared" si="69"/>
        <v>0.33333333333333331</v>
      </c>
      <c r="C494" s="4">
        <f t="shared" si="70"/>
        <v>0.99999999999999989</v>
      </c>
      <c r="D494" s="4">
        <f t="shared" si="71"/>
        <v>0.33333333333333331</v>
      </c>
      <c r="E494" s="4">
        <f t="shared" si="72"/>
        <v>1.6666666666666665</v>
      </c>
      <c r="F494" s="23">
        <f t="shared" si="73"/>
        <v>21000</v>
      </c>
      <c r="G494" s="11">
        <f t="shared" si="74"/>
        <v>2.5466666666666664</v>
      </c>
    </row>
    <row r="495" spans="2:7" x14ac:dyDescent="0.25">
      <c r="B495" s="4">
        <f t="shared" si="69"/>
        <v>0.33333333333333331</v>
      </c>
      <c r="C495" s="4">
        <f t="shared" si="70"/>
        <v>0.99999999999999989</v>
      </c>
      <c r="D495" s="4">
        <f t="shared" si="71"/>
        <v>0.5</v>
      </c>
      <c r="E495" s="4">
        <f t="shared" si="72"/>
        <v>1.8333333333333333</v>
      </c>
      <c r="F495" s="23">
        <f t="shared" si="73"/>
        <v>22166.666666666664</v>
      </c>
      <c r="G495" s="11">
        <f t="shared" si="74"/>
        <v>2.6916666666666664</v>
      </c>
    </row>
    <row r="496" spans="2:7" x14ac:dyDescent="0.25">
      <c r="B496" s="4">
        <f t="shared" si="69"/>
        <v>0.33333333333333331</v>
      </c>
      <c r="C496" s="4">
        <f t="shared" si="70"/>
        <v>0.99999999999999989</v>
      </c>
      <c r="D496" s="4">
        <f t="shared" si="71"/>
        <v>0.66666666666666663</v>
      </c>
      <c r="E496" s="4">
        <f t="shared" si="72"/>
        <v>1.9999999999999998</v>
      </c>
      <c r="F496" s="23">
        <f t="shared" si="73"/>
        <v>23333.333333333328</v>
      </c>
      <c r="G496" s="11">
        <f t="shared" si="74"/>
        <v>2.836666666666666</v>
      </c>
    </row>
    <row r="497" spans="2:7" x14ac:dyDescent="0.25">
      <c r="B497" s="4">
        <f t="shared" si="69"/>
        <v>0.33333333333333331</v>
      </c>
      <c r="C497" s="4">
        <f t="shared" si="70"/>
        <v>0.99999999999999989</v>
      </c>
      <c r="D497" s="4">
        <f t="shared" si="71"/>
        <v>0.83333333333333326</v>
      </c>
      <c r="E497" s="4">
        <f t="shared" si="72"/>
        <v>2.1666666666666665</v>
      </c>
      <c r="F497" s="23">
        <f t="shared" si="73"/>
        <v>24500</v>
      </c>
      <c r="G497" s="11">
        <f t="shared" si="74"/>
        <v>2.9816666666666665</v>
      </c>
    </row>
    <row r="498" spans="2:7" x14ac:dyDescent="0.25">
      <c r="B498" s="4">
        <f t="shared" si="69"/>
        <v>0.33333333333333331</v>
      </c>
      <c r="C498" s="4">
        <f t="shared" si="70"/>
        <v>0.99999999999999989</v>
      </c>
      <c r="D498" s="4">
        <f t="shared" si="71"/>
        <v>0.99999999999999989</v>
      </c>
      <c r="E498" s="4">
        <f t="shared" si="72"/>
        <v>2.333333333333333</v>
      </c>
      <c r="F498" s="23">
        <f t="shared" si="73"/>
        <v>25666.666666666664</v>
      </c>
      <c r="G498" s="11">
        <f t="shared" si="74"/>
        <v>3.126666666666666</v>
      </c>
    </row>
    <row r="499" spans="2:7" x14ac:dyDescent="0.25">
      <c r="B499" s="4">
        <f t="shared" si="69"/>
        <v>0.5</v>
      </c>
      <c r="C499" s="4">
        <f t="shared" si="70"/>
        <v>0</v>
      </c>
      <c r="D499" s="4">
        <f t="shared" si="71"/>
        <v>0</v>
      </c>
      <c r="E499" s="4">
        <f t="shared" si="72"/>
        <v>0.5</v>
      </c>
      <c r="F499" s="23">
        <f t="shared" si="73"/>
        <v>10000</v>
      </c>
      <c r="G499" s="11">
        <f t="shared" si="74"/>
        <v>1.1950000000000001</v>
      </c>
    </row>
    <row r="500" spans="2:7" x14ac:dyDescent="0.25">
      <c r="B500" s="4">
        <f t="shared" si="69"/>
        <v>0.5</v>
      </c>
      <c r="C500" s="4">
        <f t="shared" si="70"/>
        <v>0</v>
      </c>
      <c r="D500" s="4">
        <f t="shared" si="71"/>
        <v>0.16666666666666666</v>
      </c>
      <c r="E500" s="4">
        <f t="shared" si="72"/>
        <v>0.66666666666666663</v>
      </c>
      <c r="F500" s="23">
        <f t="shared" si="73"/>
        <v>11166.666666666666</v>
      </c>
      <c r="G500" s="11">
        <f t="shared" si="74"/>
        <v>1.34</v>
      </c>
    </row>
    <row r="501" spans="2:7" x14ac:dyDescent="0.25">
      <c r="B501" s="4">
        <f t="shared" si="69"/>
        <v>0.5</v>
      </c>
      <c r="C501" s="4">
        <f t="shared" si="70"/>
        <v>0</v>
      </c>
      <c r="D501" s="4">
        <f t="shared" si="71"/>
        <v>0.33333333333333331</v>
      </c>
      <c r="E501" s="4">
        <f t="shared" si="72"/>
        <v>0.83333333333333326</v>
      </c>
      <c r="F501" s="23">
        <f t="shared" si="73"/>
        <v>12333.333333333332</v>
      </c>
      <c r="G501" s="11">
        <f t="shared" si="74"/>
        <v>1.4850000000000001</v>
      </c>
    </row>
    <row r="502" spans="2:7" x14ac:dyDescent="0.25">
      <c r="B502" s="4">
        <f t="shared" si="69"/>
        <v>0.5</v>
      </c>
      <c r="C502" s="4">
        <f t="shared" si="70"/>
        <v>0</v>
      </c>
      <c r="D502" s="4">
        <f t="shared" si="71"/>
        <v>0.5</v>
      </c>
      <c r="E502" s="4">
        <f t="shared" si="72"/>
        <v>1</v>
      </c>
      <c r="F502" s="23">
        <f t="shared" si="73"/>
        <v>13500</v>
      </c>
      <c r="G502" s="11">
        <f t="shared" si="74"/>
        <v>1.6300000000000001</v>
      </c>
    </row>
    <row r="503" spans="2:7" x14ac:dyDescent="0.25">
      <c r="B503" s="4">
        <f t="shared" si="69"/>
        <v>0.5</v>
      </c>
      <c r="C503" s="4">
        <f t="shared" si="70"/>
        <v>0</v>
      </c>
      <c r="D503" s="4">
        <f t="shared" si="71"/>
        <v>0.66666666666666663</v>
      </c>
      <c r="E503" s="4">
        <f t="shared" si="72"/>
        <v>1.1666666666666665</v>
      </c>
      <c r="F503" s="23">
        <f t="shared" si="73"/>
        <v>14666.666666666666</v>
      </c>
      <c r="G503" s="11">
        <f t="shared" si="74"/>
        <v>1.7749999999999999</v>
      </c>
    </row>
    <row r="504" spans="2:7" x14ac:dyDescent="0.25">
      <c r="B504" s="4">
        <f t="shared" si="69"/>
        <v>0.5</v>
      </c>
      <c r="C504" s="4">
        <f t="shared" si="70"/>
        <v>0</v>
      </c>
      <c r="D504" s="4">
        <f t="shared" si="71"/>
        <v>0.83333333333333326</v>
      </c>
      <c r="E504" s="4">
        <f t="shared" si="72"/>
        <v>1.3333333333333333</v>
      </c>
      <c r="F504" s="23">
        <f t="shared" si="73"/>
        <v>15833.333333333332</v>
      </c>
      <c r="G504" s="11">
        <f t="shared" si="74"/>
        <v>1.92</v>
      </c>
    </row>
    <row r="505" spans="2:7" x14ac:dyDescent="0.25">
      <c r="B505" s="4">
        <f t="shared" si="69"/>
        <v>0.5</v>
      </c>
      <c r="C505" s="4">
        <f t="shared" si="70"/>
        <v>0</v>
      </c>
      <c r="D505" s="4">
        <f t="shared" si="71"/>
        <v>0.99999999999999989</v>
      </c>
      <c r="E505" s="4">
        <f t="shared" si="72"/>
        <v>1.5</v>
      </c>
      <c r="F505" s="23">
        <f t="shared" si="73"/>
        <v>17000</v>
      </c>
      <c r="G505" s="11">
        <f t="shared" si="74"/>
        <v>2.0649999999999999</v>
      </c>
    </row>
    <row r="506" spans="2:7" x14ac:dyDescent="0.25">
      <c r="B506" s="4">
        <f t="shared" si="69"/>
        <v>0.5</v>
      </c>
      <c r="C506" s="4">
        <f t="shared" si="70"/>
        <v>0.16666666666666666</v>
      </c>
      <c r="D506" s="4">
        <f t="shared" si="71"/>
        <v>0</v>
      </c>
      <c r="E506" s="4">
        <f t="shared" si="72"/>
        <v>0.66666666666666663</v>
      </c>
      <c r="F506" s="23">
        <f t="shared" si="73"/>
        <v>12000</v>
      </c>
      <c r="G506" s="11">
        <f t="shared" si="74"/>
        <v>1.4383333333333335</v>
      </c>
    </row>
    <row r="507" spans="2:7" x14ac:dyDescent="0.25">
      <c r="B507" s="4">
        <f t="shared" si="69"/>
        <v>0.5</v>
      </c>
      <c r="C507" s="4">
        <f t="shared" si="70"/>
        <v>0.16666666666666666</v>
      </c>
      <c r="D507" s="4">
        <f t="shared" si="71"/>
        <v>0.16666666666666666</v>
      </c>
      <c r="E507" s="4">
        <f t="shared" si="72"/>
        <v>0.83333333333333326</v>
      </c>
      <c r="F507" s="23">
        <f t="shared" si="73"/>
        <v>13166.666666666666</v>
      </c>
      <c r="G507" s="11">
        <f t="shared" si="74"/>
        <v>1.5833333333333335</v>
      </c>
    </row>
    <row r="508" spans="2:7" x14ac:dyDescent="0.25">
      <c r="B508" s="4">
        <f t="shared" si="69"/>
        <v>0.5</v>
      </c>
      <c r="C508" s="4">
        <f t="shared" si="70"/>
        <v>0.16666666666666666</v>
      </c>
      <c r="D508" s="4">
        <f t="shared" si="71"/>
        <v>0.33333333333333331</v>
      </c>
      <c r="E508" s="4">
        <f t="shared" si="72"/>
        <v>1</v>
      </c>
      <c r="F508" s="23">
        <f t="shared" si="73"/>
        <v>14333.333333333332</v>
      </c>
      <c r="G508" s="11">
        <f t="shared" si="74"/>
        <v>1.7283333333333335</v>
      </c>
    </row>
    <row r="509" spans="2:7" x14ac:dyDescent="0.25">
      <c r="B509" s="4">
        <f t="shared" si="69"/>
        <v>0.5</v>
      </c>
      <c r="C509" s="4">
        <f t="shared" si="70"/>
        <v>0.16666666666666666</v>
      </c>
      <c r="D509" s="4">
        <f t="shared" si="71"/>
        <v>0.5</v>
      </c>
      <c r="E509" s="4">
        <f t="shared" si="72"/>
        <v>1.1666666666666665</v>
      </c>
      <c r="F509" s="23">
        <f t="shared" si="73"/>
        <v>15500</v>
      </c>
      <c r="G509" s="11">
        <f t="shared" si="74"/>
        <v>1.8733333333333335</v>
      </c>
    </row>
    <row r="510" spans="2:7" x14ac:dyDescent="0.25">
      <c r="B510" s="4">
        <f t="shared" si="69"/>
        <v>0.5</v>
      </c>
      <c r="C510" s="4">
        <f t="shared" si="70"/>
        <v>0.16666666666666666</v>
      </c>
      <c r="D510" s="4">
        <f t="shared" si="71"/>
        <v>0.66666666666666663</v>
      </c>
      <c r="E510" s="4">
        <f t="shared" si="72"/>
        <v>1.3333333333333333</v>
      </c>
      <c r="F510" s="23">
        <f t="shared" si="73"/>
        <v>16666.666666666664</v>
      </c>
      <c r="G510" s="11">
        <f t="shared" si="74"/>
        <v>2.0183333333333335</v>
      </c>
    </row>
    <row r="511" spans="2:7" x14ac:dyDescent="0.25">
      <c r="B511" s="4">
        <f t="shared" si="69"/>
        <v>0.5</v>
      </c>
      <c r="C511" s="4">
        <f t="shared" si="70"/>
        <v>0.16666666666666666</v>
      </c>
      <c r="D511" s="4">
        <f t="shared" si="71"/>
        <v>0.83333333333333326</v>
      </c>
      <c r="E511" s="4">
        <f t="shared" si="72"/>
        <v>1.5</v>
      </c>
      <c r="F511" s="23">
        <f t="shared" si="73"/>
        <v>17833.333333333332</v>
      </c>
      <c r="G511" s="11">
        <f t="shared" si="74"/>
        <v>2.1633333333333331</v>
      </c>
    </row>
    <row r="512" spans="2:7" x14ac:dyDescent="0.25">
      <c r="B512" s="4">
        <f t="shared" si="69"/>
        <v>0.5</v>
      </c>
      <c r="C512" s="4">
        <f t="shared" si="70"/>
        <v>0.16666666666666666</v>
      </c>
      <c r="D512" s="4">
        <f t="shared" si="71"/>
        <v>0.99999999999999989</v>
      </c>
      <c r="E512" s="4">
        <f t="shared" si="72"/>
        <v>1.6666666666666665</v>
      </c>
      <c r="F512" s="23">
        <f t="shared" si="73"/>
        <v>19000</v>
      </c>
      <c r="G512" s="11">
        <f t="shared" si="74"/>
        <v>2.3083333333333336</v>
      </c>
    </row>
    <row r="513" spans="2:7" x14ac:dyDescent="0.25">
      <c r="B513" s="4">
        <f t="shared" si="69"/>
        <v>0.5</v>
      </c>
      <c r="C513" s="4">
        <f t="shared" si="70"/>
        <v>0.33333333333333331</v>
      </c>
      <c r="D513" s="4">
        <f t="shared" si="71"/>
        <v>0</v>
      </c>
      <c r="E513" s="4">
        <f t="shared" si="72"/>
        <v>0.83333333333333326</v>
      </c>
      <c r="F513" s="23">
        <f t="shared" si="73"/>
        <v>14000</v>
      </c>
      <c r="G513" s="11">
        <f t="shared" si="74"/>
        <v>1.6816666666666666</v>
      </c>
    </row>
    <row r="514" spans="2:7" x14ac:dyDescent="0.25">
      <c r="B514" s="4">
        <f t="shared" si="69"/>
        <v>0.5</v>
      </c>
      <c r="C514" s="4">
        <f t="shared" si="70"/>
        <v>0.33333333333333331</v>
      </c>
      <c r="D514" s="4">
        <f t="shared" si="71"/>
        <v>0.16666666666666666</v>
      </c>
      <c r="E514" s="4">
        <f t="shared" si="72"/>
        <v>1</v>
      </c>
      <c r="F514" s="23">
        <f t="shared" si="73"/>
        <v>15166.666666666666</v>
      </c>
      <c r="G514" s="11">
        <f t="shared" si="74"/>
        <v>1.8266666666666667</v>
      </c>
    </row>
    <row r="515" spans="2:7" x14ac:dyDescent="0.25">
      <c r="B515" s="4">
        <f t="shared" si="69"/>
        <v>0.5</v>
      </c>
      <c r="C515" s="4">
        <f t="shared" si="70"/>
        <v>0.33333333333333331</v>
      </c>
      <c r="D515" s="4">
        <f t="shared" si="71"/>
        <v>0.33333333333333331</v>
      </c>
      <c r="E515" s="4">
        <f t="shared" si="72"/>
        <v>1.1666666666666665</v>
      </c>
      <c r="F515" s="23">
        <f t="shared" si="73"/>
        <v>16333.333333333332</v>
      </c>
      <c r="G515" s="11">
        <f t="shared" si="74"/>
        <v>1.9716666666666667</v>
      </c>
    </row>
    <row r="516" spans="2:7" x14ac:dyDescent="0.25">
      <c r="B516" s="4">
        <f t="shared" si="69"/>
        <v>0.5</v>
      </c>
      <c r="C516" s="4">
        <f t="shared" si="70"/>
        <v>0.33333333333333331</v>
      </c>
      <c r="D516" s="4">
        <f t="shared" si="71"/>
        <v>0.5</v>
      </c>
      <c r="E516" s="4">
        <f t="shared" si="72"/>
        <v>1.3333333333333333</v>
      </c>
      <c r="F516" s="23">
        <f t="shared" si="73"/>
        <v>17500</v>
      </c>
      <c r="G516" s="11">
        <f t="shared" si="74"/>
        <v>2.1166666666666667</v>
      </c>
    </row>
    <row r="517" spans="2:7" x14ac:dyDescent="0.25">
      <c r="B517" s="4">
        <f t="shared" si="69"/>
        <v>0.5</v>
      </c>
      <c r="C517" s="4">
        <f t="shared" si="70"/>
        <v>0.33333333333333331</v>
      </c>
      <c r="D517" s="4">
        <f t="shared" si="71"/>
        <v>0.66666666666666663</v>
      </c>
      <c r="E517" s="4">
        <f t="shared" si="72"/>
        <v>1.5</v>
      </c>
      <c r="F517" s="23">
        <f t="shared" si="73"/>
        <v>18666.666666666664</v>
      </c>
      <c r="G517" s="11">
        <f t="shared" si="74"/>
        <v>2.2616666666666667</v>
      </c>
    </row>
    <row r="518" spans="2:7" x14ac:dyDescent="0.25">
      <c r="B518" s="4">
        <f t="shared" si="69"/>
        <v>0.5</v>
      </c>
      <c r="C518" s="4">
        <f t="shared" si="70"/>
        <v>0.33333333333333331</v>
      </c>
      <c r="D518" s="4">
        <f t="shared" si="71"/>
        <v>0.83333333333333326</v>
      </c>
      <c r="E518" s="4">
        <f t="shared" si="72"/>
        <v>1.6666666666666665</v>
      </c>
      <c r="F518" s="23">
        <f t="shared" si="73"/>
        <v>19833.333333333332</v>
      </c>
      <c r="G518" s="11">
        <f t="shared" si="74"/>
        <v>2.4066666666666667</v>
      </c>
    </row>
    <row r="519" spans="2:7" x14ac:dyDescent="0.25">
      <c r="B519" s="4">
        <f t="shared" si="69"/>
        <v>0.5</v>
      </c>
      <c r="C519" s="4">
        <f t="shared" si="70"/>
        <v>0.33333333333333331</v>
      </c>
      <c r="D519" s="4">
        <f t="shared" si="71"/>
        <v>0.99999999999999989</v>
      </c>
      <c r="E519" s="4">
        <f t="shared" si="72"/>
        <v>1.8333333333333333</v>
      </c>
      <c r="F519" s="23">
        <f t="shared" si="73"/>
        <v>21000</v>
      </c>
      <c r="G519" s="11">
        <f t="shared" si="74"/>
        <v>2.5516666666666667</v>
      </c>
    </row>
    <row r="520" spans="2:7" x14ac:dyDescent="0.25">
      <c r="B520" s="4">
        <f t="shared" si="69"/>
        <v>0.5</v>
      </c>
      <c r="C520" s="4">
        <f t="shared" si="70"/>
        <v>0.5</v>
      </c>
      <c r="D520" s="4">
        <f t="shared" si="71"/>
        <v>0</v>
      </c>
      <c r="E520" s="4">
        <f t="shared" si="72"/>
        <v>1</v>
      </c>
      <c r="F520" s="23">
        <f t="shared" si="73"/>
        <v>16000</v>
      </c>
      <c r="G520" s="11">
        <f t="shared" si="74"/>
        <v>1.925</v>
      </c>
    </row>
    <row r="521" spans="2:7" x14ac:dyDescent="0.25">
      <c r="B521" s="4">
        <f t="shared" si="69"/>
        <v>0.5</v>
      </c>
      <c r="C521" s="4">
        <f t="shared" si="70"/>
        <v>0.5</v>
      </c>
      <c r="D521" s="4">
        <f t="shared" si="71"/>
        <v>0.16666666666666666</v>
      </c>
      <c r="E521" s="4">
        <f t="shared" si="72"/>
        <v>1.1666666666666665</v>
      </c>
      <c r="F521" s="23">
        <f t="shared" si="73"/>
        <v>17166.666666666664</v>
      </c>
      <c r="G521" s="11">
        <f t="shared" si="74"/>
        <v>2.0700000000000003</v>
      </c>
    </row>
    <row r="522" spans="2:7" x14ac:dyDescent="0.25">
      <c r="B522" s="4">
        <f t="shared" si="69"/>
        <v>0.5</v>
      </c>
      <c r="C522" s="4">
        <f t="shared" si="70"/>
        <v>0.5</v>
      </c>
      <c r="D522" s="4">
        <f t="shared" si="71"/>
        <v>0.33333333333333331</v>
      </c>
      <c r="E522" s="4">
        <f t="shared" si="72"/>
        <v>1.3333333333333333</v>
      </c>
      <c r="F522" s="23">
        <f t="shared" si="73"/>
        <v>18333.333333333332</v>
      </c>
      <c r="G522" s="11">
        <f t="shared" si="74"/>
        <v>2.2149999999999999</v>
      </c>
    </row>
    <row r="523" spans="2:7" x14ac:dyDescent="0.25">
      <c r="B523" s="4">
        <f t="shared" ref="B523:B586" si="75">IF(AND(C523=0, D523=0), IF((B522+$H$4)&lt;=$G$4,(B522+$H$4),0),B522)</f>
        <v>0.5</v>
      </c>
      <c r="C523" s="4">
        <f t="shared" ref="C523:C586" si="76">IF(D523=0, IF((C522+$H$4)&lt;=$G$4,(C522+$H$4),0),C522)</f>
        <v>0.5</v>
      </c>
      <c r="D523" s="4">
        <f t="shared" ref="D523:D586" si="77">IF((D522+$H$4)&lt;=$G$4,(D522+$H$4),0)</f>
        <v>0.5</v>
      </c>
      <c r="E523" s="4">
        <f t="shared" ref="E523:E586" si="78">(D523*($G$4^0))+(C523*($G$4^1))+(B523*($G$4^2))</f>
        <v>1.5</v>
      </c>
      <c r="F523" s="23">
        <f t="shared" ref="F523:F586" si="79">$C$4*(D523*($G$4^0))+$C$5*(C523*($G$4^1))+$C$6*(B523*($G$4^2))</f>
        <v>19500</v>
      </c>
      <c r="G523" s="11">
        <f t="shared" ref="G523:G586" si="80">$D$4*(D523*($G$4^0))+$D$5*(C523*($G$4^1))+$D$6*(B523*($G$4^2))</f>
        <v>2.3600000000000003</v>
      </c>
    </row>
    <row r="524" spans="2:7" x14ac:dyDescent="0.25">
      <c r="B524" s="4">
        <f t="shared" si="75"/>
        <v>0.5</v>
      </c>
      <c r="C524" s="4">
        <f t="shared" si="76"/>
        <v>0.5</v>
      </c>
      <c r="D524" s="4">
        <f t="shared" si="77"/>
        <v>0.66666666666666663</v>
      </c>
      <c r="E524" s="4">
        <f t="shared" si="78"/>
        <v>1.6666666666666665</v>
      </c>
      <c r="F524" s="23">
        <f t="shared" si="79"/>
        <v>20666.666666666664</v>
      </c>
      <c r="G524" s="11">
        <f t="shared" si="80"/>
        <v>2.5049999999999999</v>
      </c>
    </row>
    <row r="525" spans="2:7" x14ac:dyDescent="0.25">
      <c r="B525" s="4">
        <f t="shared" si="75"/>
        <v>0.5</v>
      </c>
      <c r="C525" s="4">
        <f t="shared" si="76"/>
        <v>0.5</v>
      </c>
      <c r="D525" s="4">
        <f t="shared" si="77"/>
        <v>0.83333333333333326</v>
      </c>
      <c r="E525" s="4">
        <f t="shared" si="78"/>
        <v>1.8333333333333333</v>
      </c>
      <c r="F525" s="23">
        <f t="shared" si="79"/>
        <v>21833.333333333332</v>
      </c>
      <c r="G525" s="11">
        <f t="shared" si="80"/>
        <v>2.6500000000000004</v>
      </c>
    </row>
    <row r="526" spans="2:7" x14ac:dyDescent="0.25">
      <c r="B526" s="4">
        <f t="shared" si="75"/>
        <v>0.5</v>
      </c>
      <c r="C526" s="4">
        <f t="shared" si="76"/>
        <v>0.5</v>
      </c>
      <c r="D526" s="4">
        <f t="shared" si="77"/>
        <v>0.99999999999999989</v>
      </c>
      <c r="E526" s="4">
        <f t="shared" si="78"/>
        <v>2</v>
      </c>
      <c r="F526" s="23">
        <f t="shared" si="79"/>
        <v>23000</v>
      </c>
      <c r="G526" s="11">
        <f t="shared" si="80"/>
        <v>2.7949999999999999</v>
      </c>
    </row>
    <row r="527" spans="2:7" x14ac:dyDescent="0.25">
      <c r="B527" s="4">
        <f t="shared" si="75"/>
        <v>0.5</v>
      </c>
      <c r="C527" s="4">
        <f t="shared" si="76"/>
        <v>0.66666666666666663</v>
      </c>
      <c r="D527" s="4">
        <f t="shared" si="77"/>
        <v>0</v>
      </c>
      <c r="E527" s="4">
        <f t="shared" si="78"/>
        <v>1.1666666666666665</v>
      </c>
      <c r="F527" s="23">
        <f t="shared" si="79"/>
        <v>18000</v>
      </c>
      <c r="G527" s="11">
        <f t="shared" si="80"/>
        <v>2.1683333333333334</v>
      </c>
    </row>
    <row r="528" spans="2:7" x14ac:dyDescent="0.25">
      <c r="B528" s="4">
        <f t="shared" si="75"/>
        <v>0.5</v>
      </c>
      <c r="C528" s="4">
        <f t="shared" si="76"/>
        <v>0.66666666666666663</v>
      </c>
      <c r="D528" s="4">
        <f t="shared" si="77"/>
        <v>0.16666666666666666</v>
      </c>
      <c r="E528" s="4">
        <f t="shared" si="78"/>
        <v>1.3333333333333333</v>
      </c>
      <c r="F528" s="23">
        <f t="shared" si="79"/>
        <v>19166.666666666664</v>
      </c>
      <c r="G528" s="11">
        <f t="shared" si="80"/>
        <v>2.3133333333333335</v>
      </c>
    </row>
    <row r="529" spans="2:7" x14ac:dyDescent="0.25">
      <c r="B529" s="4">
        <f t="shared" si="75"/>
        <v>0.5</v>
      </c>
      <c r="C529" s="4">
        <f t="shared" si="76"/>
        <v>0.66666666666666663</v>
      </c>
      <c r="D529" s="4">
        <f t="shared" si="77"/>
        <v>0.33333333333333331</v>
      </c>
      <c r="E529" s="4">
        <f t="shared" si="78"/>
        <v>1.5</v>
      </c>
      <c r="F529" s="23">
        <f t="shared" si="79"/>
        <v>20333.333333333332</v>
      </c>
      <c r="G529" s="11">
        <f t="shared" si="80"/>
        <v>2.458333333333333</v>
      </c>
    </row>
    <row r="530" spans="2:7" x14ac:dyDescent="0.25">
      <c r="B530" s="4">
        <f t="shared" si="75"/>
        <v>0.5</v>
      </c>
      <c r="C530" s="4">
        <f t="shared" si="76"/>
        <v>0.66666666666666663</v>
      </c>
      <c r="D530" s="4">
        <f t="shared" si="77"/>
        <v>0.5</v>
      </c>
      <c r="E530" s="4">
        <f t="shared" si="78"/>
        <v>1.6666666666666665</v>
      </c>
      <c r="F530" s="23">
        <f t="shared" si="79"/>
        <v>21500</v>
      </c>
      <c r="G530" s="11">
        <f t="shared" si="80"/>
        <v>2.6033333333333335</v>
      </c>
    </row>
    <row r="531" spans="2:7" x14ac:dyDescent="0.25">
      <c r="B531" s="4">
        <f t="shared" si="75"/>
        <v>0.5</v>
      </c>
      <c r="C531" s="4">
        <f t="shared" si="76"/>
        <v>0.66666666666666663</v>
      </c>
      <c r="D531" s="4">
        <f t="shared" si="77"/>
        <v>0.66666666666666663</v>
      </c>
      <c r="E531" s="4">
        <f t="shared" si="78"/>
        <v>1.8333333333333333</v>
      </c>
      <c r="F531" s="23">
        <f t="shared" si="79"/>
        <v>22666.666666666664</v>
      </c>
      <c r="G531" s="11">
        <f t="shared" si="80"/>
        <v>2.7483333333333331</v>
      </c>
    </row>
    <row r="532" spans="2:7" x14ac:dyDescent="0.25">
      <c r="B532" s="4">
        <f t="shared" si="75"/>
        <v>0.5</v>
      </c>
      <c r="C532" s="4">
        <f t="shared" si="76"/>
        <v>0.66666666666666663</v>
      </c>
      <c r="D532" s="4">
        <f t="shared" si="77"/>
        <v>0.83333333333333326</v>
      </c>
      <c r="E532" s="4">
        <f t="shared" si="78"/>
        <v>2</v>
      </c>
      <c r="F532" s="23">
        <f t="shared" si="79"/>
        <v>23833.333333333332</v>
      </c>
      <c r="G532" s="11">
        <f t="shared" si="80"/>
        <v>2.8933333333333335</v>
      </c>
    </row>
    <row r="533" spans="2:7" x14ac:dyDescent="0.25">
      <c r="B533" s="4">
        <f t="shared" si="75"/>
        <v>0.5</v>
      </c>
      <c r="C533" s="4">
        <f t="shared" si="76"/>
        <v>0.66666666666666663</v>
      </c>
      <c r="D533" s="4">
        <f t="shared" si="77"/>
        <v>0.99999999999999989</v>
      </c>
      <c r="E533" s="4">
        <f t="shared" si="78"/>
        <v>2.1666666666666665</v>
      </c>
      <c r="F533" s="23">
        <f t="shared" si="79"/>
        <v>25000</v>
      </c>
      <c r="G533" s="11">
        <f t="shared" si="80"/>
        <v>3.0383333333333331</v>
      </c>
    </row>
    <row r="534" spans="2:7" x14ac:dyDescent="0.25">
      <c r="B534" s="4">
        <f t="shared" si="75"/>
        <v>0.5</v>
      </c>
      <c r="C534" s="4">
        <f t="shared" si="76"/>
        <v>0.83333333333333326</v>
      </c>
      <c r="D534" s="4">
        <f t="shared" si="77"/>
        <v>0</v>
      </c>
      <c r="E534" s="4">
        <f t="shared" si="78"/>
        <v>1.3333333333333333</v>
      </c>
      <c r="F534" s="23">
        <f t="shared" si="79"/>
        <v>20000</v>
      </c>
      <c r="G534" s="11">
        <f t="shared" si="80"/>
        <v>2.4116666666666666</v>
      </c>
    </row>
    <row r="535" spans="2:7" x14ac:dyDescent="0.25">
      <c r="B535" s="4">
        <f t="shared" si="75"/>
        <v>0.5</v>
      </c>
      <c r="C535" s="4">
        <f t="shared" si="76"/>
        <v>0.83333333333333326</v>
      </c>
      <c r="D535" s="4">
        <f t="shared" si="77"/>
        <v>0.16666666666666666</v>
      </c>
      <c r="E535" s="4">
        <f t="shared" si="78"/>
        <v>1.5</v>
      </c>
      <c r="F535" s="23">
        <f t="shared" si="79"/>
        <v>21166.666666666664</v>
      </c>
      <c r="G535" s="11">
        <f t="shared" si="80"/>
        <v>2.5566666666666666</v>
      </c>
    </row>
    <row r="536" spans="2:7" x14ac:dyDescent="0.25">
      <c r="B536" s="4">
        <f t="shared" si="75"/>
        <v>0.5</v>
      </c>
      <c r="C536" s="4">
        <f t="shared" si="76"/>
        <v>0.83333333333333326</v>
      </c>
      <c r="D536" s="4">
        <f t="shared" si="77"/>
        <v>0.33333333333333331</v>
      </c>
      <c r="E536" s="4">
        <f t="shared" si="78"/>
        <v>1.6666666666666665</v>
      </c>
      <c r="F536" s="23">
        <f t="shared" si="79"/>
        <v>22333.333333333332</v>
      </c>
      <c r="G536" s="11">
        <f t="shared" si="80"/>
        <v>2.7016666666666667</v>
      </c>
    </row>
    <row r="537" spans="2:7" x14ac:dyDescent="0.25">
      <c r="B537" s="4">
        <f t="shared" si="75"/>
        <v>0.5</v>
      </c>
      <c r="C537" s="4">
        <f t="shared" si="76"/>
        <v>0.83333333333333326</v>
      </c>
      <c r="D537" s="4">
        <f t="shared" si="77"/>
        <v>0.5</v>
      </c>
      <c r="E537" s="4">
        <f t="shared" si="78"/>
        <v>1.8333333333333333</v>
      </c>
      <c r="F537" s="23">
        <f t="shared" si="79"/>
        <v>23500</v>
      </c>
      <c r="G537" s="11">
        <f t="shared" si="80"/>
        <v>2.8466666666666667</v>
      </c>
    </row>
    <row r="538" spans="2:7" x14ac:dyDescent="0.25">
      <c r="B538" s="4">
        <f t="shared" si="75"/>
        <v>0.5</v>
      </c>
      <c r="C538" s="4">
        <f t="shared" si="76"/>
        <v>0.83333333333333326</v>
      </c>
      <c r="D538" s="4">
        <f t="shared" si="77"/>
        <v>0.66666666666666663</v>
      </c>
      <c r="E538" s="4">
        <f t="shared" si="78"/>
        <v>2</v>
      </c>
      <c r="F538" s="23">
        <f t="shared" si="79"/>
        <v>24666.666666666664</v>
      </c>
      <c r="G538" s="11">
        <f t="shared" si="80"/>
        <v>2.9916666666666663</v>
      </c>
    </row>
    <row r="539" spans="2:7" x14ac:dyDescent="0.25">
      <c r="B539" s="4">
        <f t="shared" si="75"/>
        <v>0.5</v>
      </c>
      <c r="C539" s="4">
        <f t="shared" si="76"/>
        <v>0.83333333333333326</v>
      </c>
      <c r="D539" s="4">
        <f t="shared" si="77"/>
        <v>0.83333333333333326</v>
      </c>
      <c r="E539" s="4">
        <f t="shared" si="78"/>
        <v>2.1666666666666665</v>
      </c>
      <c r="F539" s="23">
        <f t="shared" si="79"/>
        <v>25833.333333333332</v>
      </c>
      <c r="G539" s="11">
        <f t="shared" si="80"/>
        <v>3.1366666666666667</v>
      </c>
    </row>
    <row r="540" spans="2:7" x14ac:dyDescent="0.25">
      <c r="B540" s="4">
        <f t="shared" si="75"/>
        <v>0.5</v>
      </c>
      <c r="C540" s="4">
        <f t="shared" si="76"/>
        <v>0.83333333333333326</v>
      </c>
      <c r="D540" s="4">
        <f t="shared" si="77"/>
        <v>0.99999999999999989</v>
      </c>
      <c r="E540" s="4">
        <f t="shared" si="78"/>
        <v>2.333333333333333</v>
      </c>
      <c r="F540" s="23">
        <f t="shared" si="79"/>
        <v>27000</v>
      </c>
      <c r="G540" s="11">
        <f t="shared" si="80"/>
        <v>3.2816666666666663</v>
      </c>
    </row>
    <row r="541" spans="2:7" x14ac:dyDescent="0.25">
      <c r="B541" s="4">
        <f t="shared" si="75"/>
        <v>0.5</v>
      </c>
      <c r="C541" s="4">
        <f t="shared" si="76"/>
        <v>0.99999999999999989</v>
      </c>
      <c r="D541" s="4">
        <f t="shared" si="77"/>
        <v>0</v>
      </c>
      <c r="E541" s="4">
        <f t="shared" si="78"/>
        <v>1.5</v>
      </c>
      <c r="F541" s="23">
        <f t="shared" si="79"/>
        <v>22000</v>
      </c>
      <c r="G541" s="11">
        <f t="shared" si="80"/>
        <v>2.6549999999999998</v>
      </c>
    </row>
    <row r="542" spans="2:7" x14ac:dyDescent="0.25">
      <c r="B542" s="4">
        <f t="shared" si="75"/>
        <v>0.5</v>
      </c>
      <c r="C542" s="4">
        <f t="shared" si="76"/>
        <v>0.99999999999999989</v>
      </c>
      <c r="D542" s="4">
        <f t="shared" si="77"/>
        <v>0.16666666666666666</v>
      </c>
      <c r="E542" s="4">
        <f t="shared" si="78"/>
        <v>1.6666666666666665</v>
      </c>
      <c r="F542" s="23">
        <f t="shared" si="79"/>
        <v>23166.666666666664</v>
      </c>
      <c r="G542" s="11">
        <f t="shared" si="80"/>
        <v>2.8</v>
      </c>
    </row>
    <row r="543" spans="2:7" x14ac:dyDescent="0.25">
      <c r="B543" s="4">
        <f t="shared" si="75"/>
        <v>0.5</v>
      </c>
      <c r="C543" s="4">
        <f t="shared" si="76"/>
        <v>0.99999999999999989</v>
      </c>
      <c r="D543" s="4">
        <f t="shared" si="77"/>
        <v>0.33333333333333331</v>
      </c>
      <c r="E543" s="4">
        <f t="shared" si="78"/>
        <v>1.8333333333333333</v>
      </c>
      <c r="F543" s="23">
        <f t="shared" si="79"/>
        <v>24333.333333333332</v>
      </c>
      <c r="G543" s="11">
        <f t="shared" si="80"/>
        <v>2.9449999999999998</v>
      </c>
    </row>
    <row r="544" spans="2:7" x14ac:dyDescent="0.25">
      <c r="B544" s="4">
        <f t="shared" si="75"/>
        <v>0.5</v>
      </c>
      <c r="C544" s="4">
        <f t="shared" si="76"/>
        <v>0.99999999999999989</v>
      </c>
      <c r="D544" s="4">
        <f t="shared" si="77"/>
        <v>0.5</v>
      </c>
      <c r="E544" s="4">
        <f t="shared" si="78"/>
        <v>2</v>
      </c>
      <c r="F544" s="23">
        <f t="shared" si="79"/>
        <v>25500</v>
      </c>
      <c r="G544" s="11">
        <f t="shared" si="80"/>
        <v>3.09</v>
      </c>
    </row>
    <row r="545" spans="2:7" x14ac:dyDescent="0.25">
      <c r="B545" s="4">
        <f t="shared" si="75"/>
        <v>0.5</v>
      </c>
      <c r="C545" s="4">
        <f t="shared" si="76"/>
        <v>0.99999999999999989</v>
      </c>
      <c r="D545" s="4">
        <f t="shared" si="77"/>
        <v>0.66666666666666663</v>
      </c>
      <c r="E545" s="4">
        <f t="shared" si="78"/>
        <v>2.1666666666666665</v>
      </c>
      <c r="F545" s="23">
        <f t="shared" si="79"/>
        <v>26666.666666666664</v>
      </c>
      <c r="G545" s="11">
        <f t="shared" si="80"/>
        <v>3.2349999999999994</v>
      </c>
    </row>
    <row r="546" spans="2:7" x14ac:dyDescent="0.25">
      <c r="B546" s="4">
        <f t="shared" si="75"/>
        <v>0.5</v>
      </c>
      <c r="C546" s="4">
        <f t="shared" si="76"/>
        <v>0.99999999999999989</v>
      </c>
      <c r="D546" s="4">
        <f t="shared" si="77"/>
        <v>0.83333333333333326</v>
      </c>
      <c r="E546" s="4">
        <f t="shared" si="78"/>
        <v>2.333333333333333</v>
      </c>
      <c r="F546" s="23">
        <f t="shared" si="79"/>
        <v>27833.333333333332</v>
      </c>
      <c r="G546" s="11">
        <f t="shared" si="80"/>
        <v>3.38</v>
      </c>
    </row>
    <row r="547" spans="2:7" x14ac:dyDescent="0.25">
      <c r="B547" s="4">
        <f t="shared" si="75"/>
        <v>0.5</v>
      </c>
      <c r="C547" s="4">
        <f t="shared" si="76"/>
        <v>0.99999999999999989</v>
      </c>
      <c r="D547" s="4">
        <f t="shared" si="77"/>
        <v>0.99999999999999989</v>
      </c>
      <c r="E547" s="4">
        <f t="shared" si="78"/>
        <v>2.5</v>
      </c>
      <c r="F547" s="23">
        <f t="shared" si="79"/>
        <v>28999.999999999996</v>
      </c>
      <c r="G547" s="11">
        <f t="shared" si="80"/>
        <v>3.5249999999999995</v>
      </c>
    </row>
    <row r="548" spans="2:7" x14ac:dyDescent="0.25">
      <c r="B548" s="4">
        <f t="shared" si="75"/>
        <v>0.66666666666666663</v>
      </c>
      <c r="C548" s="4">
        <f t="shared" si="76"/>
        <v>0</v>
      </c>
      <c r="D548" s="4">
        <f t="shared" si="77"/>
        <v>0</v>
      </c>
      <c r="E548" s="4">
        <f t="shared" si="78"/>
        <v>0.66666666666666663</v>
      </c>
      <c r="F548" s="23">
        <f t="shared" si="79"/>
        <v>13333.333333333332</v>
      </c>
      <c r="G548" s="11">
        <f t="shared" si="80"/>
        <v>1.5933333333333333</v>
      </c>
    </row>
    <row r="549" spans="2:7" x14ac:dyDescent="0.25">
      <c r="B549" s="4">
        <f t="shared" si="75"/>
        <v>0.66666666666666663</v>
      </c>
      <c r="C549" s="4">
        <f t="shared" si="76"/>
        <v>0</v>
      </c>
      <c r="D549" s="4">
        <f t="shared" si="77"/>
        <v>0.16666666666666666</v>
      </c>
      <c r="E549" s="4">
        <f t="shared" si="78"/>
        <v>0.83333333333333326</v>
      </c>
      <c r="F549" s="23">
        <f t="shared" si="79"/>
        <v>14499.999999999998</v>
      </c>
      <c r="G549" s="11">
        <f t="shared" si="80"/>
        <v>1.7383333333333333</v>
      </c>
    </row>
    <row r="550" spans="2:7" x14ac:dyDescent="0.25">
      <c r="B550" s="4">
        <f t="shared" si="75"/>
        <v>0.66666666666666663</v>
      </c>
      <c r="C550" s="4">
        <f t="shared" si="76"/>
        <v>0</v>
      </c>
      <c r="D550" s="4">
        <f t="shared" si="77"/>
        <v>0.33333333333333331</v>
      </c>
      <c r="E550" s="4">
        <f t="shared" si="78"/>
        <v>1</v>
      </c>
      <c r="F550" s="23">
        <f t="shared" si="79"/>
        <v>15666.666666666664</v>
      </c>
      <c r="G550" s="11">
        <f t="shared" si="80"/>
        <v>1.8833333333333333</v>
      </c>
    </row>
    <row r="551" spans="2:7" x14ac:dyDescent="0.25">
      <c r="B551" s="4">
        <f t="shared" si="75"/>
        <v>0.66666666666666663</v>
      </c>
      <c r="C551" s="4">
        <f t="shared" si="76"/>
        <v>0</v>
      </c>
      <c r="D551" s="4">
        <f t="shared" si="77"/>
        <v>0.5</v>
      </c>
      <c r="E551" s="4">
        <f t="shared" si="78"/>
        <v>1.1666666666666665</v>
      </c>
      <c r="F551" s="23">
        <f t="shared" si="79"/>
        <v>16833.333333333332</v>
      </c>
      <c r="G551" s="11">
        <f t="shared" si="80"/>
        <v>2.0283333333333333</v>
      </c>
    </row>
    <row r="552" spans="2:7" x14ac:dyDescent="0.25">
      <c r="B552" s="4">
        <f t="shared" si="75"/>
        <v>0.66666666666666663</v>
      </c>
      <c r="C552" s="4">
        <f t="shared" si="76"/>
        <v>0</v>
      </c>
      <c r="D552" s="4">
        <f t="shared" si="77"/>
        <v>0.66666666666666663</v>
      </c>
      <c r="E552" s="4">
        <f t="shared" si="78"/>
        <v>1.3333333333333333</v>
      </c>
      <c r="F552" s="23">
        <f t="shared" si="79"/>
        <v>18000</v>
      </c>
      <c r="G552" s="11">
        <f t="shared" si="80"/>
        <v>2.1733333333333333</v>
      </c>
    </row>
    <row r="553" spans="2:7" x14ac:dyDescent="0.25">
      <c r="B553" s="4">
        <f t="shared" si="75"/>
        <v>0.66666666666666663</v>
      </c>
      <c r="C553" s="4">
        <f t="shared" si="76"/>
        <v>0</v>
      </c>
      <c r="D553" s="4">
        <f t="shared" si="77"/>
        <v>0.83333333333333326</v>
      </c>
      <c r="E553" s="4">
        <f t="shared" si="78"/>
        <v>1.5</v>
      </c>
      <c r="F553" s="23">
        <f t="shared" si="79"/>
        <v>19166.666666666664</v>
      </c>
      <c r="G553" s="11">
        <f t="shared" si="80"/>
        <v>2.3183333333333334</v>
      </c>
    </row>
    <row r="554" spans="2:7" x14ac:dyDescent="0.25">
      <c r="B554" s="4">
        <f t="shared" si="75"/>
        <v>0.66666666666666663</v>
      </c>
      <c r="C554" s="4">
        <f t="shared" si="76"/>
        <v>0</v>
      </c>
      <c r="D554" s="4">
        <f t="shared" si="77"/>
        <v>0.99999999999999989</v>
      </c>
      <c r="E554" s="4">
        <f t="shared" si="78"/>
        <v>1.6666666666666665</v>
      </c>
      <c r="F554" s="23">
        <f t="shared" si="79"/>
        <v>20333.333333333332</v>
      </c>
      <c r="G554" s="11">
        <f t="shared" si="80"/>
        <v>2.4633333333333329</v>
      </c>
    </row>
    <row r="555" spans="2:7" x14ac:dyDescent="0.25">
      <c r="B555" s="4">
        <f t="shared" si="75"/>
        <v>0.66666666666666663</v>
      </c>
      <c r="C555" s="4">
        <f t="shared" si="76"/>
        <v>0.16666666666666666</v>
      </c>
      <c r="D555" s="4">
        <f t="shared" si="77"/>
        <v>0</v>
      </c>
      <c r="E555" s="4">
        <f t="shared" si="78"/>
        <v>0.83333333333333326</v>
      </c>
      <c r="F555" s="23">
        <f t="shared" si="79"/>
        <v>15333.333333333332</v>
      </c>
      <c r="G555" s="11">
        <f t="shared" si="80"/>
        <v>1.8366666666666667</v>
      </c>
    </row>
    <row r="556" spans="2:7" x14ac:dyDescent="0.25">
      <c r="B556" s="4">
        <f t="shared" si="75"/>
        <v>0.66666666666666663</v>
      </c>
      <c r="C556" s="4">
        <f t="shared" si="76"/>
        <v>0.16666666666666666</v>
      </c>
      <c r="D556" s="4">
        <f t="shared" si="77"/>
        <v>0.16666666666666666</v>
      </c>
      <c r="E556" s="4">
        <f t="shared" si="78"/>
        <v>1</v>
      </c>
      <c r="F556" s="23">
        <f t="shared" si="79"/>
        <v>16500</v>
      </c>
      <c r="G556" s="11">
        <f t="shared" si="80"/>
        <v>1.9816666666666665</v>
      </c>
    </row>
    <row r="557" spans="2:7" x14ac:dyDescent="0.25">
      <c r="B557" s="4">
        <f t="shared" si="75"/>
        <v>0.66666666666666663</v>
      </c>
      <c r="C557" s="4">
        <f t="shared" si="76"/>
        <v>0.16666666666666666</v>
      </c>
      <c r="D557" s="4">
        <f t="shared" si="77"/>
        <v>0.33333333333333331</v>
      </c>
      <c r="E557" s="4">
        <f t="shared" si="78"/>
        <v>1.1666666666666665</v>
      </c>
      <c r="F557" s="23">
        <f t="shared" si="79"/>
        <v>17666.666666666664</v>
      </c>
      <c r="G557" s="11">
        <f t="shared" si="80"/>
        <v>2.1266666666666665</v>
      </c>
    </row>
    <row r="558" spans="2:7" x14ac:dyDescent="0.25">
      <c r="B558" s="4">
        <f t="shared" si="75"/>
        <v>0.66666666666666663</v>
      </c>
      <c r="C558" s="4">
        <f t="shared" si="76"/>
        <v>0.16666666666666666</v>
      </c>
      <c r="D558" s="4">
        <f t="shared" si="77"/>
        <v>0.5</v>
      </c>
      <c r="E558" s="4">
        <f t="shared" si="78"/>
        <v>1.3333333333333333</v>
      </c>
      <c r="F558" s="23">
        <f t="shared" si="79"/>
        <v>18833.333333333332</v>
      </c>
      <c r="G558" s="11">
        <f t="shared" si="80"/>
        <v>2.2716666666666665</v>
      </c>
    </row>
    <row r="559" spans="2:7" x14ac:dyDescent="0.25">
      <c r="B559" s="4">
        <f t="shared" si="75"/>
        <v>0.66666666666666663</v>
      </c>
      <c r="C559" s="4">
        <f t="shared" si="76"/>
        <v>0.16666666666666666</v>
      </c>
      <c r="D559" s="4">
        <f t="shared" si="77"/>
        <v>0.66666666666666663</v>
      </c>
      <c r="E559" s="4">
        <f t="shared" si="78"/>
        <v>1.5</v>
      </c>
      <c r="F559" s="23">
        <f t="shared" si="79"/>
        <v>20000</v>
      </c>
      <c r="G559" s="11">
        <f t="shared" si="80"/>
        <v>2.4166666666666665</v>
      </c>
    </row>
    <row r="560" spans="2:7" x14ac:dyDescent="0.25">
      <c r="B560" s="4">
        <f t="shared" si="75"/>
        <v>0.66666666666666663</v>
      </c>
      <c r="C560" s="4">
        <f t="shared" si="76"/>
        <v>0.16666666666666666</v>
      </c>
      <c r="D560" s="4">
        <f t="shared" si="77"/>
        <v>0.83333333333333326</v>
      </c>
      <c r="E560" s="4">
        <f t="shared" si="78"/>
        <v>1.6666666666666665</v>
      </c>
      <c r="F560" s="23">
        <f t="shared" si="79"/>
        <v>21166.666666666664</v>
      </c>
      <c r="G560" s="11">
        <f t="shared" si="80"/>
        <v>2.5616666666666665</v>
      </c>
    </row>
    <row r="561" spans="2:7" x14ac:dyDescent="0.25">
      <c r="B561" s="4">
        <f t="shared" si="75"/>
        <v>0.66666666666666663</v>
      </c>
      <c r="C561" s="4">
        <f t="shared" si="76"/>
        <v>0.16666666666666666</v>
      </c>
      <c r="D561" s="4">
        <f t="shared" si="77"/>
        <v>0.99999999999999989</v>
      </c>
      <c r="E561" s="4">
        <f t="shared" si="78"/>
        <v>1.833333333333333</v>
      </c>
      <c r="F561" s="23">
        <f t="shared" si="79"/>
        <v>22333.333333333332</v>
      </c>
      <c r="G561" s="11">
        <f t="shared" si="80"/>
        <v>2.7066666666666666</v>
      </c>
    </row>
    <row r="562" spans="2:7" x14ac:dyDescent="0.25">
      <c r="B562" s="4">
        <f t="shared" si="75"/>
        <v>0.66666666666666663</v>
      </c>
      <c r="C562" s="4">
        <f t="shared" si="76"/>
        <v>0.33333333333333331</v>
      </c>
      <c r="D562" s="4">
        <f t="shared" si="77"/>
        <v>0</v>
      </c>
      <c r="E562" s="4">
        <f t="shared" si="78"/>
        <v>1</v>
      </c>
      <c r="F562" s="23">
        <f t="shared" si="79"/>
        <v>17333.333333333332</v>
      </c>
      <c r="G562" s="11">
        <f t="shared" si="80"/>
        <v>2.08</v>
      </c>
    </row>
    <row r="563" spans="2:7" x14ac:dyDescent="0.25">
      <c r="B563" s="4">
        <f t="shared" si="75"/>
        <v>0.66666666666666663</v>
      </c>
      <c r="C563" s="4">
        <f t="shared" si="76"/>
        <v>0.33333333333333331</v>
      </c>
      <c r="D563" s="4">
        <f t="shared" si="77"/>
        <v>0.16666666666666666</v>
      </c>
      <c r="E563" s="4">
        <f t="shared" si="78"/>
        <v>1.1666666666666665</v>
      </c>
      <c r="F563" s="23">
        <f t="shared" si="79"/>
        <v>18500</v>
      </c>
      <c r="G563" s="11">
        <f t="shared" si="80"/>
        <v>2.2249999999999996</v>
      </c>
    </row>
    <row r="564" spans="2:7" x14ac:dyDescent="0.25">
      <c r="B564" s="4">
        <f t="shared" si="75"/>
        <v>0.66666666666666663</v>
      </c>
      <c r="C564" s="4">
        <f t="shared" si="76"/>
        <v>0.33333333333333331</v>
      </c>
      <c r="D564" s="4">
        <f t="shared" si="77"/>
        <v>0.33333333333333331</v>
      </c>
      <c r="E564" s="4">
        <f t="shared" si="78"/>
        <v>1.3333333333333333</v>
      </c>
      <c r="F564" s="23">
        <f t="shared" si="79"/>
        <v>19666.666666666664</v>
      </c>
      <c r="G564" s="11">
        <f t="shared" si="80"/>
        <v>2.37</v>
      </c>
    </row>
    <row r="565" spans="2:7" x14ac:dyDescent="0.25">
      <c r="B565" s="4">
        <f t="shared" si="75"/>
        <v>0.66666666666666663</v>
      </c>
      <c r="C565" s="4">
        <f t="shared" si="76"/>
        <v>0.33333333333333331</v>
      </c>
      <c r="D565" s="4">
        <f t="shared" si="77"/>
        <v>0.5</v>
      </c>
      <c r="E565" s="4">
        <f t="shared" si="78"/>
        <v>1.5</v>
      </c>
      <c r="F565" s="23">
        <f t="shared" si="79"/>
        <v>20833.333333333332</v>
      </c>
      <c r="G565" s="11">
        <f t="shared" si="80"/>
        <v>2.5149999999999997</v>
      </c>
    </row>
    <row r="566" spans="2:7" x14ac:dyDescent="0.25">
      <c r="B566" s="4">
        <f t="shared" si="75"/>
        <v>0.66666666666666663</v>
      </c>
      <c r="C566" s="4">
        <f t="shared" si="76"/>
        <v>0.33333333333333331</v>
      </c>
      <c r="D566" s="4">
        <f t="shared" si="77"/>
        <v>0.66666666666666663</v>
      </c>
      <c r="E566" s="4">
        <f t="shared" si="78"/>
        <v>1.6666666666666665</v>
      </c>
      <c r="F566" s="23">
        <f t="shared" si="79"/>
        <v>22000</v>
      </c>
      <c r="G566" s="11">
        <f t="shared" si="80"/>
        <v>2.66</v>
      </c>
    </row>
    <row r="567" spans="2:7" x14ac:dyDescent="0.25">
      <c r="B567" s="4">
        <f t="shared" si="75"/>
        <v>0.66666666666666663</v>
      </c>
      <c r="C567" s="4">
        <f t="shared" si="76"/>
        <v>0.33333333333333331</v>
      </c>
      <c r="D567" s="4">
        <f t="shared" si="77"/>
        <v>0.83333333333333326</v>
      </c>
      <c r="E567" s="4">
        <f t="shared" si="78"/>
        <v>1.833333333333333</v>
      </c>
      <c r="F567" s="23">
        <f t="shared" si="79"/>
        <v>23166.666666666664</v>
      </c>
      <c r="G567" s="11">
        <f t="shared" si="80"/>
        <v>2.8049999999999997</v>
      </c>
    </row>
    <row r="568" spans="2:7" x14ac:dyDescent="0.25">
      <c r="B568" s="4">
        <f t="shared" si="75"/>
        <v>0.66666666666666663</v>
      </c>
      <c r="C568" s="4">
        <f t="shared" si="76"/>
        <v>0.33333333333333331</v>
      </c>
      <c r="D568" s="4">
        <f t="shared" si="77"/>
        <v>0.99999999999999989</v>
      </c>
      <c r="E568" s="4">
        <f t="shared" si="78"/>
        <v>2</v>
      </c>
      <c r="F568" s="23">
        <f t="shared" si="79"/>
        <v>24333.333333333332</v>
      </c>
      <c r="G568" s="11">
        <f t="shared" si="80"/>
        <v>2.9499999999999997</v>
      </c>
    </row>
    <row r="569" spans="2:7" x14ac:dyDescent="0.25">
      <c r="B569" s="4">
        <f t="shared" si="75"/>
        <v>0.66666666666666663</v>
      </c>
      <c r="C569" s="4">
        <f t="shared" si="76"/>
        <v>0.5</v>
      </c>
      <c r="D569" s="4">
        <f t="shared" si="77"/>
        <v>0</v>
      </c>
      <c r="E569" s="4">
        <f t="shared" si="78"/>
        <v>1.1666666666666665</v>
      </c>
      <c r="F569" s="23">
        <f t="shared" si="79"/>
        <v>19333.333333333332</v>
      </c>
      <c r="G569" s="11">
        <f t="shared" si="80"/>
        <v>2.3233333333333333</v>
      </c>
    </row>
    <row r="570" spans="2:7" x14ac:dyDescent="0.25">
      <c r="B570" s="4">
        <f t="shared" si="75"/>
        <v>0.66666666666666663</v>
      </c>
      <c r="C570" s="4">
        <f t="shared" si="76"/>
        <v>0.5</v>
      </c>
      <c r="D570" s="4">
        <f t="shared" si="77"/>
        <v>0.16666666666666666</v>
      </c>
      <c r="E570" s="4">
        <f t="shared" si="78"/>
        <v>1.3333333333333333</v>
      </c>
      <c r="F570" s="23">
        <f t="shared" si="79"/>
        <v>20500</v>
      </c>
      <c r="G570" s="11">
        <f t="shared" si="80"/>
        <v>2.4683333333333333</v>
      </c>
    </row>
    <row r="571" spans="2:7" x14ac:dyDescent="0.25">
      <c r="B571" s="4">
        <f t="shared" si="75"/>
        <v>0.66666666666666663</v>
      </c>
      <c r="C571" s="4">
        <f t="shared" si="76"/>
        <v>0.5</v>
      </c>
      <c r="D571" s="4">
        <f t="shared" si="77"/>
        <v>0.33333333333333331</v>
      </c>
      <c r="E571" s="4">
        <f t="shared" si="78"/>
        <v>1.5</v>
      </c>
      <c r="F571" s="23">
        <f t="shared" si="79"/>
        <v>21666.666666666664</v>
      </c>
      <c r="G571" s="11">
        <f t="shared" si="80"/>
        <v>2.6133333333333333</v>
      </c>
    </row>
    <row r="572" spans="2:7" x14ac:dyDescent="0.25">
      <c r="B572" s="4">
        <f t="shared" si="75"/>
        <v>0.66666666666666663</v>
      </c>
      <c r="C572" s="4">
        <f t="shared" si="76"/>
        <v>0.5</v>
      </c>
      <c r="D572" s="4">
        <f t="shared" si="77"/>
        <v>0.5</v>
      </c>
      <c r="E572" s="4">
        <f t="shared" si="78"/>
        <v>1.6666666666666665</v>
      </c>
      <c r="F572" s="23">
        <f t="shared" si="79"/>
        <v>22833.333333333332</v>
      </c>
      <c r="G572" s="11">
        <f t="shared" si="80"/>
        <v>2.7583333333333333</v>
      </c>
    </row>
    <row r="573" spans="2:7" x14ac:dyDescent="0.25">
      <c r="B573" s="4">
        <f t="shared" si="75"/>
        <v>0.66666666666666663</v>
      </c>
      <c r="C573" s="4">
        <f t="shared" si="76"/>
        <v>0.5</v>
      </c>
      <c r="D573" s="4">
        <f t="shared" si="77"/>
        <v>0.66666666666666663</v>
      </c>
      <c r="E573" s="4">
        <f t="shared" si="78"/>
        <v>1.833333333333333</v>
      </c>
      <c r="F573" s="23">
        <f t="shared" si="79"/>
        <v>24000</v>
      </c>
      <c r="G573" s="11">
        <f t="shared" si="80"/>
        <v>2.9033333333333333</v>
      </c>
    </row>
    <row r="574" spans="2:7" x14ac:dyDescent="0.25">
      <c r="B574" s="4">
        <f t="shared" si="75"/>
        <v>0.66666666666666663</v>
      </c>
      <c r="C574" s="4">
        <f t="shared" si="76"/>
        <v>0.5</v>
      </c>
      <c r="D574" s="4">
        <f t="shared" si="77"/>
        <v>0.83333333333333326</v>
      </c>
      <c r="E574" s="4">
        <f t="shared" si="78"/>
        <v>2</v>
      </c>
      <c r="F574" s="23">
        <f t="shared" si="79"/>
        <v>25166.666666666664</v>
      </c>
      <c r="G574" s="11">
        <f t="shared" si="80"/>
        <v>3.0483333333333333</v>
      </c>
    </row>
    <row r="575" spans="2:7" x14ac:dyDescent="0.25">
      <c r="B575" s="4">
        <f t="shared" si="75"/>
        <v>0.66666666666666663</v>
      </c>
      <c r="C575" s="4">
        <f t="shared" si="76"/>
        <v>0.5</v>
      </c>
      <c r="D575" s="4">
        <f t="shared" si="77"/>
        <v>0.99999999999999989</v>
      </c>
      <c r="E575" s="4">
        <f t="shared" si="78"/>
        <v>2.1666666666666665</v>
      </c>
      <c r="F575" s="23">
        <f t="shared" si="79"/>
        <v>26333.333333333332</v>
      </c>
      <c r="G575" s="11">
        <f t="shared" si="80"/>
        <v>3.1933333333333334</v>
      </c>
    </row>
    <row r="576" spans="2:7" x14ac:dyDescent="0.25">
      <c r="B576" s="4">
        <f t="shared" si="75"/>
        <v>0.66666666666666663</v>
      </c>
      <c r="C576" s="4">
        <f t="shared" si="76"/>
        <v>0.66666666666666663</v>
      </c>
      <c r="D576" s="4">
        <f t="shared" si="77"/>
        <v>0</v>
      </c>
      <c r="E576" s="4">
        <f t="shared" si="78"/>
        <v>1.3333333333333333</v>
      </c>
      <c r="F576" s="23">
        <f t="shared" si="79"/>
        <v>21333.333333333332</v>
      </c>
      <c r="G576" s="11">
        <f t="shared" si="80"/>
        <v>2.5666666666666664</v>
      </c>
    </row>
    <row r="577" spans="2:7" x14ac:dyDescent="0.25">
      <c r="B577" s="4">
        <f t="shared" si="75"/>
        <v>0.66666666666666663</v>
      </c>
      <c r="C577" s="4">
        <f t="shared" si="76"/>
        <v>0.66666666666666663</v>
      </c>
      <c r="D577" s="4">
        <f t="shared" si="77"/>
        <v>0.16666666666666666</v>
      </c>
      <c r="E577" s="4">
        <f t="shared" si="78"/>
        <v>1.5</v>
      </c>
      <c r="F577" s="23">
        <f t="shared" si="79"/>
        <v>22500</v>
      </c>
      <c r="G577" s="11">
        <f t="shared" si="80"/>
        <v>2.7116666666666664</v>
      </c>
    </row>
    <row r="578" spans="2:7" x14ac:dyDescent="0.25">
      <c r="B578" s="4">
        <f t="shared" si="75"/>
        <v>0.66666666666666663</v>
      </c>
      <c r="C578" s="4">
        <f t="shared" si="76"/>
        <v>0.66666666666666663</v>
      </c>
      <c r="D578" s="4">
        <f t="shared" si="77"/>
        <v>0.33333333333333331</v>
      </c>
      <c r="E578" s="4">
        <f t="shared" si="78"/>
        <v>1.6666666666666665</v>
      </c>
      <c r="F578" s="23">
        <f t="shared" si="79"/>
        <v>23666.666666666664</v>
      </c>
      <c r="G578" s="11">
        <f t="shared" si="80"/>
        <v>2.8566666666666665</v>
      </c>
    </row>
    <row r="579" spans="2:7" x14ac:dyDescent="0.25">
      <c r="B579" s="4">
        <f t="shared" si="75"/>
        <v>0.66666666666666663</v>
      </c>
      <c r="C579" s="4">
        <f t="shared" si="76"/>
        <v>0.66666666666666663</v>
      </c>
      <c r="D579" s="4">
        <f t="shared" si="77"/>
        <v>0.5</v>
      </c>
      <c r="E579" s="4">
        <f t="shared" si="78"/>
        <v>1.833333333333333</v>
      </c>
      <c r="F579" s="23">
        <f t="shared" si="79"/>
        <v>24833.333333333332</v>
      </c>
      <c r="G579" s="11">
        <f t="shared" si="80"/>
        <v>3.0016666666666665</v>
      </c>
    </row>
    <row r="580" spans="2:7" x14ac:dyDescent="0.25">
      <c r="B580" s="4">
        <f t="shared" si="75"/>
        <v>0.66666666666666663</v>
      </c>
      <c r="C580" s="4">
        <f t="shared" si="76"/>
        <v>0.66666666666666663</v>
      </c>
      <c r="D580" s="4">
        <f t="shared" si="77"/>
        <v>0.66666666666666663</v>
      </c>
      <c r="E580" s="4">
        <f t="shared" si="78"/>
        <v>2</v>
      </c>
      <c r="F580" s="23">
        <f t="shared" si="79"/>
        <v>26000</v>
      </c>
      <c r="G580" s="11">
        <f t="shared" si="80"/>
        <v>3.1466666666666665</v>
      </c>
    </row>
    <row r="581" spans="2:7" x14ac:dyDescent="0.25">
      <c r="B581" s="4">
        <f t="shared" si="75"/>
        <v>0.66666666666666663</v>
      </c>
      <c r="C581" s="4">
        <f t="shared" si="76"/>
        <v>0.66666666666666663</v>
      </c>
      <c r="D581" s="4">
        <f t="shared" si="77"/>
        <v>0.83333333333333326</v>
      </c>
      <c r="E581" s="4">
        <f t="shared" si="78"/>
        <v>2.1666666666666665</v>
      </c>
      <c r="F581" s="23">
        <f t="shared" si="79"/>
        <v>27166.666666666664</v>
      </c>
      <c r="G581" s="11">
        <f t="shared" si="80"/>
        <v>3.2916666666666665</v>
      </c>
    </row>
    <row r="582" spans="2:7" x14ac:dyDescent="0.25">
      <c r="B582" s="4">
        <f t="shared" si="75"/>
        <v>0.66666666666666663</v>
      </c>
      <c r="C582" s="4">
        <f t="shared" si="76"/>
        <v>0.66666666666666663</v>
      </c>
      <c r="D582" s="4">
        <f t="shared" si="77"/>
        <v>0.99999999999999989</v>
      </c>
      <c r="E582" s="4">
        <f t="shared" si="78"/>
        <v>2.333333333333333</v>
      </c>
      <c r="F582" s="23">
        <f t="shared" si="79"/>
        <v>28333.333333333332</v>
      </c>
      <c r="G582" s="11">
        <f t="shared" si="80"/>
        <v>3.4366666666666665</v>
      </c>
    </row>
    <row r="583" spans="2:7" x14ac:dyDescent="0.25">
      <c r="B583" s="4">
        <f t="shared" si="75"/>
        <v>0.66666666666666663</v>
      </c>
      <c r="C583" s="4">
        <f t="shared" si="76"/>
        <v>0.83333333333333326</v>
      </c>
      <c r="D583" s="4">
        <f t="shared" si="77"/>
        <v>0</v>
      </c>
      <c r="E583" s="4">
        <f t="shared" si="78"/>
        <v>1.5</v>
      </c>
      <c r="F583" s="23">
        <f t="shared" si="79"/>
        <v>23333.333333333332</v>
      </c>
      <c r="G583" s="11">
        <f t="shared" si="80"/>
        <v>2.8099999999999996</v>
      </c>
    </row>
    <row r="584" spans="2:7" x14ac:dyDescent="0.25">
      <c r="B584" s="4">
        <f t="shared" si="75"/>
        <v>0.66666666666666663</v>
      </c>
      <c r="C584" s="4">
        <f t="shared" si="76"/>
        <v>0.83333333333333326</v>
      </c>
      <c r="D584" s="4">
        <f t="shared" si="77"/>
        <v>0.16666666666666666</v>
      </c>
      <c r="E584" s="4">
        <f t="shared" si="78"/>
        <v>1.6666666666666665</v>
      </c>
      <c r="F584" s="23">
        <f t="shared" si="79"/>
        <v>24500</v>
      </c>
      <c r="G584" s="11">
        <f t="shared" si="80"/>
        <v>2.9550000000000001</v>
      </c>
    </row>
    <row r="585" spans="2:7" x14ac:dyDescent="0.25">
      <c r="B585" s="4">
        <f t="shared" si="75"/>
        <v>0.66666666666666663</v>
      </c>
      <c r="C585" s="4">
        <f t="shared" si="76"/>
        <v>0.83333333333333326</v>
      </c>
      <c r="D585" s="4">
        <f t="shared" si="77"/>
        <v>0.33333333333333331</v>
      </c>
      <c r="E585" s="4">
        <f t="shared" si="78"/>
        <v>1.833333333333333</v>
      </c>
      <c r="F585" s="23">
        <f t="shared" si="79"/>
        <v>25666.666666666664</v>
      </c>
      <c r="G585" s="11">
        <f t="shared" si="80"/>
        <v>3.0999999999999996</v>
      </c>
    </row>
    <row r="586" spans="2:7" x14ac:dyDescent="0.25">
      <c r="B586" s="4">
        <f t="shared" si="75"/>
        <v>0.66666666666666663</v>
      </c>
      <c r="C586" s="4">
        <f t="shared" si="76"/>
        <v>0.83333333333333326</v>
      </c>
      <c r="D586" s="4">
        <f t="shared" si="77"/>
        <v>0.5</v>
      </c>
      <c r="E586" s="4">
        <f t="shared" si="78"/>
        <v>2</v>
      </c>
      <c r="F586" s="23">
        <f t="shared" si="79"/>
        <v>26833.333333333332</v>
      </c>
      <c r="G586" s="11">
        <f t="shared" si="80"/>
        <v>3.2450000000000001</v>
      </c>
    </row>
    <row r="587" spans="2:7" x14ac:dyDescent="0.25">
      <c r="B587" s="4">
        <f t="shared" ref="B587:B650" si="81">IF(AND(C587=0, D587=0), IF((B586+$H$4)&lt;=$G$4,(B586+$H$4),0),B586)</f>
        <v>0.66666666666666663</v>
      </c>
      <c r="C587" s="4">
        <f t="shared" ref="C587:C650" si="82">IF(D587=0, IF((C586+$H$4)&lt;=$G$4,(C586+$H$4),0),C586)</f>
        <v>0.83333333333333326</v>
      </c>
      <c r="D587" s="4">
        <f t="shared" ref="D587:D650" si="83">IF((D586+$H$4)&lt;=$G$4,(D586+$H$4),0)</f>
        <v>0.66666666666666663</v>
      </c>
      <c r="E587" s="4">
        <f t="shared" ref="E587:E650" si="84">(D587*($G$4^0))+(C587*($G$4^1))+(B587*($G$4^2))</f>
        <v>2.1666666666666665</v>
      </c>
      <c r="F587" s="23">
        <f t="shared" ref="F587:F650" si="85">$C$4*(D587*($G$4^0))+$C$5*(C587*($G$4^1))+$C$6*(B587*($G$4^2))</f>
        <v>28000</v>
      </c>
      <c r="G587" s="11">
        <f t="shared" ref="G587:G650" si="86">$D$4*(D587*($G$4^0))+$D$5*(C587*($G$4^1))+$D$6*(B587*($G$4^2))</f>
        <v>3.3899999999999997</v>
      </c>
    </row>
    <row r="588" spans="2:7" x14ac:dyDescent="0.25">
      <c r="B588" s="4">
        <f t="shared" si="81"/>
        <v>0.66666666666666663</v>
      </c>
      <c r="C588" s="4">
        <f t="shared" si="82"/>
        <v>0.83333333333333326</v>
      </c>
      <c r="D588" s="4">
        <f t="shared" si="83"/>
        <v>0.83333333333333326</v>
      </c>
      <c r="E588" s="4">
        <f t="shared" si="84"/>
        <v>2.333333333333333</v>
      </c>
      <c r="F588" s="23">
        <f t="shared" si="85"/>
        <v>29166.666666666664</v>
      </c>
      <c r="G588" s="11">
        <f t="shared" si="86"/>
        <v>3.5349999999999997</v>
      </c>
    </row>
    <row r="589" spans="2:7" x14ac:dyDescent="0.25">
      <c r="B589" s="4">
        <f t="shared" si="81"/>
        <v>0.66666666666666663</v>
      </c>
      <c r="C589" s="4">
        <f t="shared" si="82"/>
        <v>0.83333333333333326</v>
      </c>
      <c r="D589" s="4">
        <f t="shared" si="83"/>
        <v>0.99999999999999989</v>
      </c>
      <c r="E589" s="4">
        <f t="shared" si="84"/>
        <v>2.4999999999999996</v>
      </c>
      <c r="F589" s="23">
        <f t="shared" si="85"/>
        <v>30333.333333333332</v>
      </c>
      <c r="G589" s="11">
        <f t="shared" si="86"/>
        <v>3.6799999999999997</v>
      </c>
    </row>
    <row r="590" spans="2:7" x14ac:dyDescent="0.25">
      <c r="B590" s="4">
        <f t="shared" si="81"/>
        <v>0.66666666666666663</v>
      </c>
      <c r="C590" s="4">
        <f t="shared" si="82"/>
        <v>0.99999999999999989</v>
      </c>
      <c r="D590" s="4">
        <f t="shared" si="83"/>
        <v>0</v>
      </c>
      <c r="E590" s="4">
        <f t="shared" si="84"/>
        <v>1.6666666666666665</v>
      </c>
      <c r="F590" s="23">
        <f t="shared" si="85"/>
        <v>25333.333333333328</v>
      </c>
      <c r="G590" s="11">
        <f t="shared" si="86"/>
        <v>3.0533333333333328</v>
      </c>
    </row>
    <row r="591" spans="2:7" x14ac:dyDescent="0.25">
      <c r="B591" s="4">
        <f t="shared" si="81"/>
        <v>0.66666666666666663</v>
      </c>
      <c r="C591" s="4">
        <f t="shared" si="82"/>
        <v>0.99999999999999989</v>
      </c>
      <c r="D591" s="4">
        <f t="shared" si="83"/>
        <v>0.16666666666666666</v>
      </c>
      <c r="E591" s="4">
        <f t="shared" si="84"/>
        <v>1.833333333333333</v>
      </c>
      <c r="F591" s="23">
        <f t="shared" si="85"/>
        <v>26499.999999999996</v>
      </c>
      <c r="G591" s="11">
        <f t="shared" si="86"/>
        <v>3.1983333333333333</v>
      </c>
    </row>
    <row r="592" spans="2:7" x14ac:dyDescent="0.25">
      <c r="B592" s="4">
        <f t="shared" si="81"/>
        <v>0.66666666666666663</v>
      </c>
      <c r="C592" s="4">
        <f t="shared" si="82"/>
        <v>0.99999999999999989</v>
      </c>
      <c r="D592" s="4">
        <f t="shared" si="83"/>
        <v>0.33333333333333331</v>
      </c>
      <c r="E592" s="4">
        <f t="shared" si="84"/>
        <v>2</v>
      </c>
      <c r="F592" s="23">
        <f t="shared" si="85"/>
        <v>27666.666666666664</v>
      </c>
      <c r="G592" s="11">
        <f t="shared" si="86"/>
        <v>3.3433333333333328</v>
      </c>
    </row>
    <row r="593" spans="2:7" x14ac:dyDescent="0.25">
      <c r="B593" s="4">
        <f t="shared" si="81"/>
        <v>0.66666666666666663</v>
      </c>
      <c r="C593" s="4">
        <f t="shared" si="82"/>
        <v>0.99999999999999989</v>
      </c>
      <c r="D593" s="4">
        <f t="shared" si="83"/>
        <v>0.5</v>
      </c>
      <c r="E593" s="4">
        <f t="shared" si="84"/>
        <v>2.1666666666666665</v>
      </c>
      <c r="F593" s="23">
        <f t="shared" si="85"/>
        <v>28833.333333333328</v>
      </c>
      <c r="G593" s="11">
        <f t="shared" si="86"/>
        <v>3.4883333333333333</v>
      </c>
    </row>
    <row r="594" spans="2:7" x14ac:dyDescent="0.25">
      <c r="B594" s="4">
        <f t="shared" si="81"/>
        <v>0.66666666666666663</v>
      </c>
      <c r="C594" s="4">
        <f t="shared" si="82"/>
        <v>0.99999999999999989</v>
      </c>
      <c r="D594" s="4">
        <f t="shared" si="83"/>
        <v>0.66666666666666663</v>
      </c>
      <c r="E594" s="4">
        <f t="shared" si="84"/>
        <v>2.333333333333333</v>
      </c>
      <c r="F594" s="23">
        <f t="shared" si="85"/>
        <v>29999.999999999996</v>
      </c>
      <c r="G594" s="11">
        <f t="shared" si="86"/>
        <v>3.6333333333333329</v>
      </c>
    </row>
    <row r="595" spans="2:7" x14ac:dyDescent="0.25">
      <c r="B595" s="4">
        <f t="shared" si="81"/>
        <v>0.66666666666666663</v>
      </c>
      <c r="C595" s="4">
        <f t="shared" si="82"/>
        <v>0.99999999999999989</v>
      </c>
      <c r="D595" s="4">
        <f t="shared" si="83"/>
        <v>0.83333333333333326</v>
      </c>
      <c r="E595" s="4">
        <f t="shared" si="84"/>
        <v>2.4999999999999996</v>
      </c>
      <c r="F595" s="23">
        <f t="shared" si="85"/>
        <v>31166.666666666664</v>
      </c>
      <c r="G595" s="11">
        <f t="shared" si="86"/>
        <v>3.7783333333333329</v>
      </c>
    </row>
    <row r="596" spans="2:7" x14ac:dyDescent="0.25">
      <c r="B596" s="4">
        <f t="shared" si="81"/>
        <v>0.66666666666666663</v>
      </c>
      <c r="C596" s="4">
        <f t="shared" si="82"/>
        <v>0.99999999999999989</v>
      </c>
      <c r="D596" s="4">
        <f t="shared" si="83"/>
        <v>0.99999999999999989</v>
      </c>
      <c r="E596" s="4">
        <f t="shared" si="84"/>
        <v>2.6666666666666665</v>
      </c>
      <c r="F596" s="23">
        <f t="shared" si="85"/>
        <v>32333.333333333328</v>
      </c>
      <c r="G596" s="11">
        <f t="shared" si="86"/>
        <v>3.9233333333333329</v>
      </c>
    </row>
    <row r="597" spans="2:7" x14ac:dyDescent="0.25">
      <c r="B597" s="4">
        <f t="shared" si="81"/>
        <v>0.83333333333333326</v>
      </c>
      <c r="C597" s="4">
        <f t="shared" si="82"/>
        <v>0</v>
      </c>
      <c r="D597" s="4">
        <f t="shared" si="83"/>
        <v>0</v>
      </c>
      <c r="E597" s="4">
        <f t="shared" si="84"/>
        <v>0.83333333333333326</v>
      </c>
      <c r="F597" s="23">
        <f t="shared" si="85"/>
        <v>16666.666666666664</v>
      </c>
      <c r="G597" s="11">
        <f t="shared" si="86"/>
        <v>1.9916666666666667</v>
      </c>
    </row>
    <row r="598" spans="2:7" x14ac:dyDescent="0.25">
      <c r="B598" s="4">
        <f t="shared" si="81"/>
        <v>0.83333333333333326</v>
      </c>
      <c r="C598" s="4">
        <f t="shared" si="82"/>
        <v>0</v>
      </c>
      <c r="D598" s="4">
        <f t="shared" si="83"/>
        <v>0.16666666666666666</v>
      </c>
      <c r="E598" s="4">
        <f t="shared" si="84"/>
        <v>0.99999999999999989</v>
      </c>
      <c r="F598" s="23">
        <f t="shared" si="85"/>
        <v>17833.333333333332</v>
      </c>
      <c r="G598" s="11">
        <f t="shared" si="86"/>
        <v>2.1366666666666667</v>
      </c>
    </row>
    <row r="599" spans="2:7" x14ac:dyDescent="0.25">
      <c r="B599" s="4">
        <f t="shared" si="81"/>
        <v>0.83333333333333326</v>
      </c>
      <c r="C599" s="4">
        <f t="shared" si="82"/>
        <v>0</v>
      </c>
      <c r="D599" s="4">
        <f t="shared" si="83"/>
        <v>0.33333333333333331</v>
      </c>
      <c r="E599" s="4">
        <f t="shared" si="84"/>
        <v>1.1666666666666665</v>
      </c>
      <c r="F599" s="23">
        <f t="shared" si="85"/>
        <v>18999.999999999996</v>
      </c>
      <c r="G599" s="11">
        <f t="shared" si="86"/>
        <v>2.2816666666666667</v>
      </c>
    </row>
    <row r="600" spans="2:7" x14ac:dyDescent="0.25">
      <c r="B600" s="4">
        <f t="shared" si="81"/>
        <v>0.83333333333333326</v>
      </c>
      <c r="C600" s="4">
        <f t="shared" si="82"/>
        <v>0</v>
      </c>
      <c r="D600" s="4">
        <f t="shared" si="83"/>
        <v>0.5</v>
      </c>
      <c r="E600" s="4">
        <f t="shared" si="84"/>
        <v>1.3333333333333333</v>
      </c>
      <c r="F600" s="23">
        <f t="shared" si="85"/>
        <v>20166.666666666664</v>
      </c>
      <c r="G600" s="11">
        <f t="shared" si="86"/>
        <v>2.4266666666666667</v>
      </c>
    </row>
    <row r="601" spans="2:7" x14ac:dyDescent="0.25">
      <c r="B601" s="4">
        <f t="shared" si="81"/>
        <v>0.83333333333333326</v>
      </c>
      <c r="C601" s="4">
        <f t="shared" si="82"/>
        <v>0</v>
      </c>
      <c r="D601" s="4">
        <f t="shared" si="83"/>
        <v>0.66666666666666663</v>
      </c>
      <c r="E601" s="4">
        <f t="shared" si="84"/>
        <v>1.5</v>
      </c>
      <c r="F601" s="23">
        <f t="shared" si="85"/>
        <v>21333.333333333328</v>
      </c>
      <c r="G601" s="11">
        <f t="shared" si="86"/>
        <v>2.5716666666666668</v>
      </c>
    </row>
    <row r="602" spans="2:7" x14ac:dyDescent="0.25">
      <c r="B602" s="4">
        <f t="shared" si="81"/>
        <v>0.83333333333333326</v>
      </c>
      <c r="C602" s="4">
        <f t="shared" si="82"/>
        <v>0</v>
      </c>
      <c r="D602" s="4">
        <f t="shared" si="83"/>
        <v>0.83333333333333326</v>
      </c>
      <c r="E602" s="4">
        <f t="shared" si="84"/>
        <v>1.6666666666666665</v>
      </c>
      <c r="F602" s="23">
        <f t="shared" si="85"/>
        <v>22499.999999999996</v>
      </c>
      <c r="G602" s="11">
        <f t="shared" si="86"/>
        <v>2.7166666666666668</v>
      </c>
    </row>
    <row r="603" spans="2:7" x14ac:dyDescent="0.25">
      <c r="B603" s="4">
        <f t="shared" si="81"/>
        <v>0.83333333333333326</v>
      </c>
      <c r="C603" s="4">
        <f t="shared" si="82"/>
        <v>0</v>
      </c>
      <c r="D603" s="4">
        <f t="shared" si="83"/>
        <v>0.99999999999999989</v>
      </c>
      <c r="E603" s="4">
        <f t="shared" si="84"/>
        <v>1.833333333333333</v>
      </c>
      <c r="F603" s="23">
        <f t="shared" si="85"/>
        <v>23666.666666666664</v>
      </c>
      <c r="G603" s="11">
        <f t="shared" si="86"/>
        <v>2.8616666666666664</v>
      </c>
    </row>
    <row r="604" spans="2:7" x14ac:dyDescent="0.25">
      <c r="B604" s="4">
        <f t="shared" si="81"/>
        <v>0.83333333333333326</v>
      </c>
      <c r="C604" s="4">
        <f t="shared" si="82"/>
        <v>0.16666666666666666</v>
      </c>
      <c r="D604" s="4">
        <f t="shared" si="83"/>
        <v>0</v>
      </c>
      <c r="E604" s="4">
        <f t="shared" si="84"/>
        <v>0.99999999999999989</v>
      </c>
      <c r="F604" s="23">
        <f t="shared" si="85"/>
        <v>18666.666666666664</v>
      </c>
      <c r="G604" s="11">
        <f t="shared" si="86"/>
        <v>2.2349999999999999</v>
      </c>
    </row>
    <row r="605" spans="2:7" x14ac:dyDescent="0.25">
      <c r="B605" s="4">
        <f t="shared" si="81"/>
        <v>0.83333333333333326</v>
      </c>
      <c r="C605" s="4">
        <f t="shared" si="82"/>
        <v>0.16666666666666666</v>
      </c>
      <c r="D605" s="4">
        <f t="shared" si="83"/>
        <v>0.16666666666666666</v>
      </c>
      <c r="E605" s="4">
        <f t="shared" si="84"/>
        <v>1.1666666666666665</v>
      </c>
      <c r="F605" s="23">
        <f t="shared" si="85"/>
        <v>19833.333333333332</v>
      </c>
      <c r="G605" s="11">
        <f t="shared" si="86"/>
        <v>2.38</v>
      </c>
    </row>
    <row r="606" spans="2:7" x14ac:dyDescent="0.25">
      <c r="B606" s="4">
        <f t="shared" si="81"/>
        <v>0.83333333333333326</v>
      </c>
      <c r="C606" s="4">
        <f t="shared" si="82"/>
        <v>0.16666666666666666</v>
      </c>
      <c r="D606" s="4">
        <f t="shared" si="83"/>
        <v>0.33333333333333331</v>
      </c>
      <c r="E606" s="4">
        <f t="shared" si="84"/>
        <v>1.3333333333333333</v>
      </c>
      <c r="F606" s="23">
        <f t="shared" si="85"/>
        <v>20999.999999999996</v>
      </c>
      <c r="G606" s="11">
        <f t="shared" si="86"/>
        <v>2.5249999999999999</v>
      </c>
    </row>
    <row r="607" spans="2:7" x14ac:dyDescent="0.25">
      <c r="B607" s="4">
        <f t="shared" si="81"/>
        <v>0.83333333333333326</v>
      </c>
      <c r="C607" s="4">
        <f t="shared" si="82"/>
        <v>0.16666666666666666</v>
      </c>
      <c r="D607" s="4">
        <f t="shared" si="83"/>
        <v>0.5</v>
      </c>
      <c r="E607" s="4">
        <f t="shared" si="84"/>
        <v>1.5</v>
      </c>
      <c r="F607" s="23">
        <f t="shared" si="85"/>
        <v>22166.666666666664</v>
      </c>
      <c r="G607" s="11">
        <f t="shared" si="86"/>
        <v>2.67</v>
      </c>
    </row>
    <row r="608" spans="2:7" x14ac:dyDescent="0.25">
      <c r="B608" s="4">
        <f t="shared" si="81"/>
        <v>0.83333333333333326</v>
      </c>
      <c r="C608" s="4">
        <f t="shared" si="82"/>
        <v>0.16666666666666666</v>
      </c>
      <c r="D608" s="4">
        <f t="shared" si="83"/>
        <v>0.66666666666666663</v>
      </c>
      <c r="E608" s="4">
        <f t="shared" si="84"/>
        <v>1.6666666666666665</v>
      </c>
      <c r="F608" s="23">
        <f t="shared" si="85"/>
        <v>23333.333333333328</v>
      </c>
      <c r="G608" s="11">
        <f t="shared" si="86"/>
        <v>2.8149999999999999</v>
      </c>
    </row>
    <row r="609" spans="2:7" x14ac:dyDescent="0.25">
      <c r="B609" s="4">
        <f t="shared" si="81"/>
        <v>0.83333333333333326</v>
      </c>
      <c r="C609" s="4">
        <f t="shared" si="82"/>
        <v>0.16666666666666666</v>
      </c>
      <c r="D609" s="4">
        <f t="shared" si="83"/>
        <v>0.83333333333333326</v>
      </c>
      <c r="E609" s="4">
        <f t="shared" si="84"/>
        <v>1.833333333333333</v>
      </c>
      <c r="F609" s="23">
        <f t="shared" si="85"/>
        <v>24499.999999999996</v>
      </c>
      <c r="G609" s="11">
        <f t="shared" si="86"/>
        <v>2.96</v>
      </c>
    </row>
    <row r="610" spans="2:7" x14ac:dyDescent="0.25">
      <c r="B610" s="4">
        <f t="shared" si="81"/>
        <v>0.83333333333333326</v>
      </c>
      <c r="C610" s="4">
        <f t="shared" si="82"/>
        <v>0.16666666666666666</v>
      </c>
      <c r="D610" s="4">
        <f t="shared" si="83"/>
        <v>0.99999999999999989</v>
      </c>
      <c r="E610" s="4">
        <f t="shared" si="84"/>
        <v>1.9999999999999998</v>
      </c>
      <c r="F610" s="23">
        <f t="shared" si="85"/>
        <v>25666.666666666664</v>
      </c>
      <c r="G610" s="11">
        <f t="shared" si="86"/>
        <v>3.105</v>
      </c>
    </row>
    <row r="611" spans="2:7" x14ac:dyDescent="0.25">
      <c r="B611" s="4">
        <f t="shared" si="81"/>
        <v>0.83333333333333326</v>
      </c>
      <c r="C611" s="4">
        <f t="shared" si="82"/>
        <v>0.33333333333333331</v>
      </c>
      <c r="D611" s="4">
        <f t="shared" si="83"/>
        <v>0</v>
      </c>
      <c r="E611" s="4">
        <f t="shared" si="84"/>
        <v>1.1666666666666665</v>
      </c>
      <c r="F611" s="23">
        <f t="shared" si="85"/>
        <v>20666.666666666664</v>
      </c>
      <c r="G611" s="11">
        <f t="shared" si="86"/>
        <v>2.4783333333333335</v>
      </c>
    </row>
    <row r="612" spans="2:7" x14ac:dyDescent="0.25">
      <c r="B612" s="4">
        <f t="shared" si="81"/>
        <v>0.83333333333333326</v>
      </c>
      <c r="C612" s="4">
        <f t="shared" si="82"/>
        <v>0.33333333333333331</v>
      </c>
      <c r="D612" s="4">
        <f t="shared" si="83"/>
        <v>0.16666666666666666</v>
      </c>
      <c r="E612" s="4">
        <f t="shared" si="84"/>
        <v>1.3333333333333333</v>
      </c>
      <c r="F612" s="23">
        <f t="shared" si="85"/>
        <v>21833.333333333328</v>
      </c>
      <c r="G612" s="11">
        <f t="shared" si="86"/>
        <v>2.6233333333333331</v>
      </c>
    </row>
    <row r="613" spans="2:7" x14ac:dyDescent="0.25">
      <c r="B613" s="4">
        <f t="shared" si="81"/>
        <v>0.83333333333333326</v>
      </c>
      <c r="C613" s="4">
        <f t="shared" si="82"/>
        <v>0.33333333333333331</v>
      </c>
      <c r="D613" s="4">
        <f t="shared" si="83"/>
        <v>0.33333333333333331</v>
      </c>
      <c r="E613" s="4">
        <f t="shared" si="84"/>
        <v>1.5</v>
      </c>
      <c r="F613" s="23">
        <f t="shared" si="85"/>
        <v>22999.999999999996</v>
      </c>
      <c r="G613" s="11">
        <f t="shared" si="86"/>
        <v>2.7683333333333335</v>
      </c>
    </row>
    <row r="614" spans="2:7" x14ac:dyDescent="0.25">
      <c r="B614" s="4">
        <f t="shared" si="81"/>
        <v>0.83333333333333326</v>
      </c>
      <c r="C614" s="4">
        <f t="shared" si="82"/>
        <v>0.33333333333333331</v>
      </c>
      <c r="D614" s="4">
        <f t="shared" si="83"/>
        <v>0.5</v>
      </c>
      <c r="E614" s="4">
        <f t="shared" si="84"/>
        <v>1.6666666666666665</v>
      </c>
      <c r="F614" s="23">
        <f t="shared" si="85"/>
        <v>24166.666666666664</v>
      </c>
      <c r="G614" s="11">
        <f t="shared" si="86"/>
        <v>2.9133333333333331</v>
      </c>
    </row>
    <row r="615" spans="2:7" x14ac:dyDescent="0.25">
      <c r="B615" s="4">
        <f t="shared" si="81"/>
        <v>0.83333333333333326</v>
      </c>
      <c r="C615" s="4">
        <f t="shared" si="82"/>
        <v>0.33333333333333331</v>
      </c>
      <c r="D615" s="4">
        <f t="shared" si="83"/>
        <v>0.66666666666666663</v>
      </c>
      <c r="E615" s="4">
        <f t="shared" si="84"/>
        <v>1.8333333333333333</v>
      </c>
      <c r="F615" s="23">
        <f t="shared" si="85"/>
        <v>25333.333333333328</v>
      </c>
      <c r="G615" s="11">
        <f t="shared" si="86"/>
        <v>3.0583333333333336</v>
      </c>
    </row>
    <row r="616" spans="2:7" x14ac:dyDescent="0.25">
      <c r="B616" s="4">
        <f t="shared" si="81"/>
        <v>0.83333333333333326</v>
      </c>
      <c r="C616" s="4">
        <f t="shared" si="82"/>
        <v>0.33333333333333331</v>
      </c>
      <c r="D616" s="4">
        <f t="shared" si="83"/>
        <v>0.83333333333333326</v>
      </c>
      <c r="E616" s="4">
        <f t="shared" si="84"/>
        <v>1.9999999999999998</v>
      </c>
      <c r="F616" s="23">
        <f t="shared" si="85"/>
        <v>26499.999999999996</v>
      </c>
      <c r="G616" s="11">
        <f t="shared" si="86"/>
        <v>3.2033333333333331</v>
      </c>
    </row>
    <row r="617" spans="2:7" x14ac:dyDescent="0.25">
      <c r="B617" s="4">
        <f t="shared" si="81"/>
        <v>0.83333333333333326</v>
      </c>
      <c r="C617" s="4">
        <f t="shared" si="82"/>
        <v>0.33333333333333331</v>
      </c>
      <c r="D617" s="4">
        <f t="shared" si="83"/>
        <v>0.99999999999999989</v>
      </c>
      <c r="E617" s="4">
        <f t="shared" si="84"/>
        <v>2.1666666666666665</v>
      </c>
      <c r="F617" s="23">
        <f t="shared" si="85"/>
        <v>27666.666666666664</v>
      </c>
      <c r="G617" s="11">
        <f t="shared" si="86"/>
        <v>3.3483333333333332</v>
      </c>
    </row>
    <row r="618" spans="2:7" x14ac:dyDescent="0.25">
      <c r="B618" s="4">
        <f t="shared" si="81"/>
        <v>0.83333333333333326</v>
      </c>
      <c r="C618" s="4">
        <f t="shared" si="82"/>
        <v>0.5</v>
      </c>
      <c r="D618" s="4">
        <f t="shared" si="83"/>
        <v>0</v>
      </c>
      <c r="E618" s="4">
        <f t="shared" si="84"/>
        <v>1.3333333333333333</v>
      </c>
      <c r="F618" s="23">
        <f t="shared" si="85"/>
        <v>22666.666666666664</v>
      </c>
      <c r="G618" s="11">
        <f t="shared" si="86"/>
        <v>2.7216666666666667</v>
      </c>
    </row>
    <row r="619" spans="2:7" x14ac:dyDescent="0.25">
      <c r="B619" s="4">
        <f t="shared" si="81"/>
        <v>0.83333333333333326</v>
      </c>
      <c r="C619" s="4">
        <f t="shared" si="82"/>
        <v>0.5</v>
      </c>
      <c r="D619" s="4">
        <f t="shared" si="83"/>
        <v>0.16666666666666666</v>
      </c>
      <c r="E619" s="4">
        <f t="shared" si="84"/>
        <v>1.5</v>
      </c>
      <c r="F619" s="23">
        <f t="shared" si="85"/>
        <v>23833.333333333328</v>
      </c>
      <c r="G619" s="11">
        <f t="shared" si="86"/>
        <v>2.8666666666666667</v>
      </c>
    </row>
    <row r="620" spans="2:7" x14ac:dyDescent="0.25">
      <c r="B620" s="4">
        <f t="shared" si="81"/>
        <v>0.83333333333333326</v>
      </c>
      <c r="C620" s="4">
        <f t="shared" si="82"/>
        <v>0.5</v>
      </c>
      <c r="D620" s="4">
        <f t="shared" si="83"/>
        <v>0.33333333333333331</v>
      </c>
      <c r="E620" s="4">
        <f t="shared" si="84"/>
        <v>1.6666666666666665</v>
      </c>
      <c r="F620" s="23">
        <f t="shared" si="85"/>
        <v>24999.999999999996</v>
      </c>
      <c r="G620" s="11">
        <f t="shared" si="86"/>
        <v>3.0116666666666667</v>
      </c>
    </row>
    <row r="621" spans="2:7" x14ac:dyDescent="0.25">
      <c r="B621" s="4">
        <f t="shared" si="81"/>
        <v>0.83333333333333326</v>
      </c>
      <c r="C621" s="4">
        <f t="shared" si="82"/>
        <v>0.5</v>
      </c>
      <c r="D621" s="4">
        <f t="shared" si="83"/>
        <v>0.5</v>
      </c>
      <c r="E621" s="4">
        <f t="shared" si="84"/>
        <v>1.8333333333333333</v>
      </c>
      <c r="F621" s="23">
        <f t="shared" si="85"/>
        <v>26166.666666666664</v>
      </c>
      <c r="G621" s="11">
        <f t="shared" si="86"/>
        <v>3.1566666666666667</v>
      </c>
    </row>
    <row r="622" spans="2:7" x14ac:dyDescent="0.25">
      <c r="B622" s="4">
        <f t="shared" si="81"/>
        <v>0.83333333333333326</v>
      </c>
      <c r="C622" s="4">
        <f t="shared" si="82"/>
        <v>0.5</v>
      </c>
      <c r="D622" s="4">
        <f t="shared" si="83"/>
        <v>0.66666666666666663</v>
      </c>
      <c r="E622" s="4">
        <f t="shared" si="84"/>
        <v>1.9999999999999998</v>
      </c>
      <c r="F622" s="23">
        <f t="shared" si="85"/>
        <v>27333.333333333328</v>
      </c>
      <c r="G622" s="11">
        <f t="shared" si="86"/>
        <v>3.3016666666666667</v>
      </c>
    </row>
    <row r="623" spans="2:7" x14ac:dyDescent="0.25">
      <c r="B623" s="4">
        <f t="shared" si="81"/>
        <v>0.83333333333333326</v>
      </c>
      <c r="C623" s="4">
        <f t="shared" si="82"/>
        <v>0.5</v>
      </c>
      <c r="D623" s="4">
        <f t="shared" si="83"/>
        <v>0.83333333333333326</v>
      </c>
      <c r="E623" s="4">
        <f t="shared" si="84"/>
        <v>2.1666666666666665</v>
      </c>
      <c r="F623" s="23">
        <f t="shared" si="85"/>
        <v>28499.999999999996</v>
      </c>
      <c r="G623" s="11">
        <f t="shared" si="86"/>
        <v>3.4466666666666668</v>
      </c>
    </row>
    <row r="624" spans="2:7" x14ac:dyDescent="0.25">
      <c r="B624" s="4">
        <f t="shared" si="81"/>
        <v>0.83333333333333326</v>
      </c>
      <c r="C624" s="4">
        <f t="shared" si="82"/>
        <v>0.5</v>
      </c>
      <c r="D624" s="4">
        <f t="shared" si="83"/>
        <v>0.99999999999999989</v>
      </c>
      <c r="E624" s="4">
        <f t="shared" si="84"/>
        <v>2.333333333333333</v>
      </c>
      <c r="F624" s="23">
        <f t="shared" si="85"/>
        <v>29666.666666666664</v>
      </c>
      <c r="G624" s="11">
        <f t="shared" si="86"/>
        <v>3.5916666666666668</v>
      </c>
    </row>
    <row r="625" spans="2:7" x14ac:dyDescent="0.25">
      <c r="B625" s="4">
        <f t="shared" si="81"/>
        <v>0.83333333333333326</v>
      </c>
      <c r="C625" s="4">
        <f t="shared" si="82"/>
        <v>0.66666666666666663</v>
      </c>
      <c r="D625" s="4">
        <f t="shared" si="83"/>
        <v>0</v>
      </c>
      <c r="E625" s="4">
        <f t="shared" si="84"/>
        <v>1.5</v>
      </c>
      <c r="F625" s="23">
        <f t="shared" si="85"/>
        <v>24666.666666666664</v>
      </c>
      <c r="G625" s="11">
        <f t="shared" si="86"/>
        <v>2.9649999999999999</v>
      </c>
    </row>
    <row r="626" spans="2:7" x14ac:dyDescent="0.25">
      <c r="B626" s="4">
        <f t="shared" si="81"/>
        <v>0.83333333333333326</v>
      </c>
      <c r="C626" s="4">
        <f t="shared" si="82"/>
        <v>0.66666666666666663</v>
      </c>
      <c r="D626" s="4">
        <f t="shared" si="83"/>
        <v>0.16666666666666666</v>
      </c>
      <c r="E626" s="4">
        <f t="shared" si="84"/>
        <v>1.6666666666666665</v>
      </c>
      <c r="F626" s="23">
        <f t="shared" si="85"/>
        <v>25833.333333333328</v>
      </c>
      <c r="G626" s="11">
        <f t="shared" si="86"/>
        <v>3.11</v>
      </c>
    </row>
    <row r="627" spans="2:7" x14ac:dyDescent="0.25">
      <c r="B627" s="4">
        <f t="shared" si="81"/>
        <v>0.83333333333333326</v>
      </c>
      <c r="C627" s="4">
        <f t="shared" si="82"/>
        <v>0.66666666666666663</v>
      </c>
      <c r="D627" s="4">
        <f t="shared" si="83"/>
        <v>0.33333333333333331</v>
      </c>
      <c r="E627" s="4">
        <f t="shared" si="84"/>
        <v>1.8333333333333333</v>
      </c>
      <c r="F627" s="23">
        <f t="shared" si="85"/>
        <v>26999.999999999996</v>
      </c>
      <c r="G627" s="11">
        <f t="shared" si="86"/>
        <v>3.2549999999999999</v>
      </c>
    </row>
    <row r="628" spans="2:7" x14ac:dyDescent="0.25">
      <c r="B628" s="4">
        <f t="shared" si="81"/>
        <v>0.83333333333333326</v>
      </c>
      <c r="C628" s="4">
        <f t="shared" si="82"/>
        <v>0.66666666666666663</v>
      </c>
      <c r="D628" s="4">
        <f t="shared" si="83"/>
        <v>0.5</v>
      </c>
      <c r="E628" s="4">
        <f t="shared" si="84"/>
        <v>1.9999999999999998</v>
      </c>
      <c r="F628" s="23">
        <f t="shared" si="85"/>
        <v>28166.666666666664</v>
      </c>
      <c r="G628" s="11">
        <f t="shared" si="86"/>
        <v>3.4</v>
      </c>
    </row>
    <row r="629" spans="2:7" x14ac:dyDescent="0.25">
      <c r="B629" s="4">
        <f t="shared" si="81"/>
        <v>0.83333333333333326</v>
      </c>
      <c r="C629" s="4">
        <f t="shared" si="82"/>
        <v>0.66666666666666663</v>
      </c>
      <c r="D629" s="4">
        <f t="shared" si="83"/>
        <v>0.66666666666666663</v>
      </c>
      <c r="E629" s="4">
        <f t="shared" si="84"/>
        <v>2.1666666666666665</v>
      </c>
      <c r="F629" s="23">
        <f t="shared" si="85"/>
        <v>29333.333333333328</v>
      </c>
      <c r="G629" s="11">
        <f t="shared" si="86"/>
        <v>3.5449999999999999</v>
      </c>
    </row>
    <row r="630" spans="2:7" x14ac:dyDescent="0.25">
      <c r="B630" s="4">
        <f t="shared" si="81"/>
        <v>0.83333333333333326</v>
      </c>
      <c r="C630" s="4">
        <f t="shared" si="82"/>
        <v>0.66666666666666663</v>
      </c>
      <c r="D630" s="4">
        <f t="shared" si="83"/>
        <v>0.83333333333333326</v>
      </c>
      <c r="E630" s="4">
        <f t="shared" si="84"/>
        <v>2.333333333333333</v>
      </c>
      <c r="F630" s="23">
        <f t="shared" si="85"/>
        <v>30499.999999999996</v>
      </c>
      <c r="G630" s="11">
        <f t="shared" si="86"/>
        <v>3.69</v>
      </c>
    </row>
    <row r="631" spans="2:7" x14ac:dyDescent="0.25">
      <c r="B631" s="4">
        <f t="shared" si="81"/>
        <v>0.83333333333333326</v>
      </c>
      <c r="C631" s="4">
        <f t="shared" si="82"/>
        <v>0.66666666666666663</v>
      </c>
      <c r="D631" s="4">
        <f t="shared" si="83"/>
        <v>0.99999999999999989</v>
      </c>
      <c r="E631" s="4">
        <f t="shared" si="84"/>
        <v>2.5</v>
      </c>
      <c r="F631" s="23">
        <f t="shared" si="85"/>
        <v>31666.666666666664</v>
      </c>
      <c r="G631" s="11">
        <f t="shared" si="86"/>
        <v>3.835</v>
      </c>
    </row>
    <row r="632" spans="2:7" x14ac:dyDescent="0.25">
      <c r="B632" s="4">
        <f t="shared" si="81"/>
        <v>0.83333333333333326</v>
      </c>
      <c r="C632" s="4">
        <f t="shared" si="82"/>
        <v>0.83333333333333326</v>
      </c>
      <c r="D632" s="4">
        <f t="shared" si="83"/>
        <v>0</v>
      </c>
      <c r="E632" s="4">
        <f t="shared" si="84"/>
        <v>1.6666666666666665</v>
      </c>
      <c r="F632" s="23">
        <f t="shared" si="85"/>
        <v>26666.666666666664</v>
      </c>
      <c r="G632" s="11">
        <f t="shared" si="86"/>
        <v>3.208333333333333</v>
      </c>
    </row>
    <row r="633" spans="2:7" x14ac:dyDescent="0.25">
      <c r="B633" s="4">
        <f t="shared" si="81"/>
        <v>0.83333333333333326</v>
      </c>
      <c r="C633" s="4">
        <f t="shared" si="82"/>
        <v>0.83333333333333326</v>
      </c>
      <c r="D633" s="4">
        <f t="shared" si="83"/>
        <v>0.16666666666666666</v>
      </c>
      <c r="E633" s="4">
        <f t="shared" si="84"/>
        <v>1.833333333333333</v>
      </c>
      <c r="F633" s="23">
        <f t="shared" si="85"/>
        <v>27833.333333333328</v>
      </c>
      <c r="G633" s="11">
        <f t="shared" si="86"/>
        <v>3.3533333333333335</v>
      </c>
    </row>
    <row r="634" spans="2:7" x14ac:dyDescent="0.25">
      <c r="B634" s="4">
        <f t="shared" si="81"/>
        <v>0.83333333333333326</v>
      </c>
      <c r="C634" s="4">
        <f t="shared" si="82"/>
        <v>0.83333333333333326</v>
      </c>
      <c r="D634" s="4">
        <f t="shared" si="83"/>
        <v>0.33333333333333331</v>
      </c>
      <c r="E634" s="4">
        <f t="shared" si="84"/>
        <v>1.9999999999999998</v>
      </c>
      <c r="F634" s="23">
        <f t="shared" si="85"/>
        <v>28999.999999999996</v>
      </c>
      <c r="G634" s="11">
        <f t="shared" si="86"/>
        <v>3.4983333333333331</v>
      </c>
    </row>
    <row r="635" spans="2:7" x14ac:dyDescent="0.25">
      <c r="B635" s="4">
        <f t="shared" si="81"/>
        <v>0.83333333333333326</v>
      </c>
      <c r="C635" s="4">
        <f t="shared" si="82"/>
        <v>0.83333333333333326</v>
      </c>
      <c r="D635" s="4">
        <f t="shared" si="83"/>
        <v>0.5</v>
      </c>
      <c r="E635" s="4">
        <f t="shared" si="84"/>
        <v>2.1666666666666665</v>
      </c>
      <c r="F635" s="23">
        <f t="shared" si="85"/>
        <v>30166.666666666664</v>
      </c>
      <c r="G635" s="11">
        <f t="shared" si="86"/>
        <v>3.6433333333333335</v>
      </c>
    </row>
    <row r="636" spans="2:7" x14ac:dyDescent="0.25">
      <c r="B636" s="4">
        <f t="shared" si="81"/>
        <v>0.83333333333333326</v>
      </c>
      <c r="C636" s="4">
        <f t="shared" si="82"/>
        <v>0.83333333333333326</v>
      </c>
      <c r="D636" s="4">
        <f t="shared" si="83"/>
        <v>0.66666666666666663</v>
      </c>
      <c r="E636" s="4">
        <f t="shared" si="84"/>
        <v>2.333333333333333</v>
      </c>
      <c r="F636" s="23">
        <f t="shared" si="85"/>
        <v>31333.333333333328</v>
      </c>
      <c r="G636" s="11">
        <f t="shared" si="86"/>
        <v>3.7883333333333331</v>
      </c>
    </row>
    <row r="637" spans="2:7" x14ac:dyDescent="0.25">
      <c r="B637" s="4">
        <f t="shared" si="81"/>
        <v>0.83333333333333326</v>
      </c>
      <c r="C637" s="4">
        <f t="shared" si="82"/>
        <v>0.83333333333333326</v>
      </c>
      <c r="D637" s="4">
        <f t="shared" si="83"/>
        <v>0.83333333333333326</v>
      </c>
      <c r="E637" s="4">
        <f t="shared" si="84"/>
        <v>2.5</v>
      </c>
      <c r="F637" s="23">
        <f t="shared" si="85"/>
        <v>32499.999999999996</v>
      </c>
      <c r="G637" s="11">
        <f t="shared" si="86"/>
        <v>3.9333333333333331</v>
      </c>
    </row>
    <row r="638" spans="2:7" x14ac:dyDescent="0.25">
      <c r="B638" s="4">
        <f t="shared" si="81"/>
        <v>0.83333333333333326</v>
      </c>
      <c r="C638" s="4">
        <f t="shared" si="82"/>
        <v>0.83333333333333326</v>
      </c>
      <c r="D638" s="4">
        <f t="shared" si="83"/>
        <v>0.99999999999999989</v>
      </c>
      <c r="E638" s="4">
        <f t="shared" si="84"/>
        <v>2.6666666666666661</v>
      </c>
      <c r="F638" s="23">
        <f t="shared" si="85"/>
        <v>33666.666666666664</v>
      </c>
      <c r="G638" s="11">
        <f t="shared" si="86"/>
        <v>4.0783333333333331</v>
      </c>
    </row>
    <row r="639" spans="2:7" x14ac:dyDescent="0.25">
      <c r="B639" s="4">
        <f t="shared" si="81"/>
        <v>0.83333333333333326</v>
      </c>
      <c r="C639" s="4">
        <f t="shared" si="82"/>
        <v>0.99999999999999989</v>
      </c>
      <c r="D639" s="4">
        <f t="shared" si="83"/>
        <v>0</v>
      </c>
      <c r="E639" s="4">
        <f t="shared" si="84"/>
        <v>1.833333333333333</v>
      </c>
      <c r="F639" s="23">
        <f t="shared" si="85"/>
        <v>28666.666666666664</v>
      </c>
      <c r="G639" s="11">
        <f t="shared" si="86"/>
        <v>3.4516666666666662</v>
      </c>
    </row>
    <row r="640" spans="2:7" x14ac:dyDescent="0.25">
      <c r="B640" s="4">
        <f t="shared" si="81"/>
        <v>0.83333333333333326</v>
      </c>
      <c r="C640" s="4">
        <f t="shared" si="82"/>
        <v>0.99999999999999989</v>
      </c>
      <c r="D640" s="4">
        <f t="shared" si="83"/>
        <v>0.16666666666666666</v>
      </c>
      <c r="E640" s="4">
        <f t="shared" si="84"/>
        <v>1.9999999999999998</v>
      </c>
      <c r="F640" s="23">
        <f t="shared" si="85"/>
        <v>29833.333333333328</v>
      </c>
      <c r="G640" s="11">
        <f t="shared" si="86"/>
        <v>3.5966666666666667</v>
      </c>
    </row>
    <row r="641" spans="2:7" x14ac:dyDescent="0.25">
      <c r="B641" s="4">
        <f t="shared" si="81"/>
        <v>0.83333333333333326</v>
      </c>
      <c r="C641" s="4">
        <f t="shared" si="82"/>
        <v>0.99999999999999989</v>
      </c>
      <c r="D641" s="4">
        <f t="shared" si="83"/>
        <v>0.33333333333333331</v>
      </c>
      <c r="E641" s="4">
        <f t="shared" si="84"/>
        <v>2.1666666666666665</v>
      </c>
      <c r="F641" s="23">
        <f t="shared" si="85"/>
        <v>30999.999999999996</v>
      </c>
      <c r="G641" s="11">
        <f t="shared" si="86"/>
        <v>3.7416666666666663</v>
      </c>
    </row>
    <row r="642" spans="2:7" x14ac:dyDescent="0.25">
      <c r="B642" s="4">
        <f t="shared" si="81"/>
        <v>0.83333333333333326</v>
      </c>
      <c r="C642" s="4">
        <f t="shared" si="82"/>
        <v>0.99999999999999989</v>
      </c>
      <c r="D642" s="4">
        <f t="shared" si="83"/>
        <v>0.5</v>
      </c>
      <c r="E642" s="4">
        <f t="shared" si="84"/>
        <v>2.333333333333333</v>
      </c>
      <c r="F642" s="23">
        <f t="shared" si="85"/>
        <v>32166.666666666664</v>
      </c>
      <c r="G642" s="11">
        <f t="shared" si="86"/>
        <v>3.8866666666666667</v>
      </c>
    </row>
    <row r="643" spans="2:7" x14ac:dyDescent="0.25">
      <c r="B643" s="4">
        <f t="shared" si="81"/>
        <v>0.83333333333333326</v>
      </c>
      <c r="C643" s="4">
        <f t="shared" si="82"/>
        <v>0.99999999999999989</v>
      </c>
      <c r="D643" s="4">
        <f t="shared" si="83"/>
        <v>0.66666666666666663</v>
      </c>
      <c r="E643" s="4">
        <f t="shared" si="84"/>
        <v>2.5</v>
      </c>
      <c r="F643" s="23">
        <f t="shared" si="85"/>
        <v>33333.333333333328</v>
      </c>
      <c r="G643" s="11">
        <f t="shared" si="86"/>
        <v>4.0316666666666663</v>
      </c>
    </row>
    <row r="644" spans="2:7" x14ac:dyDescent="0.25">
      <c r="B644" s="4">
        <f t="shared" si="81"/>
        <v>0.83333333333333326</v>
      </c>
      <c r="C644" s="4">
        <f t="shared" si="82"/>
        <v>0.99999999999999989</v>
      </c>
      <c r="D644" s="4">
        <f t="shared" si="83"/>
        <v>0.83333333333333326</v>
      </c>
      <c r="E644" s="4">
        <f t="shared" si="84"/>
        <v>2.6666666666666661</v>
      </c>
      <c r="F644" s="23">
        <f t="shared" si="85"/>
        <v>34500</v>
      </c>
      <c r="G644" s="11">
        <f t="shared" si="86"/>
        <v>4.1766666666666659</v>
      </c>
    </row>
    <row r="645" spans="2:7" x14ac:dyDescent="0.25">
      <c r="B645" s="4">
        <f t="shared" si="81"/>
        <v>0.83333333333333326</v>
      </c>
      <c r="C645" s="4">
        <f t="shared" si="82"/>
        <v>0.99999999999999989</v>
      </c>
      <c r="D645" s="4">
        <f t="shared" si="83"/>
        <v>0.99999999999999989</v>
      </c>
      <c r="E645" s="4">
        <f t="shared" si="84"/>
        <v>2.833333333333333</v>
      </c>
      <c r="F645" s="23">
        <f t="shared" si="85"/>
        <v>35666.666666666657</v>
      </c>
      <c r="G645" s="11">
        <f t="shared" si="86"/>
        <v>4.3216666666666663</v>
      </c>
    </row>
    <row r="646" spans="2:7" x14ac:dyDescent="0.25">
      <c r="B646" s="4">
        <f t="shared" si="81"/>
        <v>0.99999999999999989</v>
      </c>
      <c r="C646" s="4">
        <f t="shared" si="82"/>
        <v>0</v>
      </c>
      <c r="D646" s="4">
        <f t="shared" si="83"/>
        <v>0</v>
      </c>
      <c r="E646" s="4">
        <f t="shared" si="84"/>
        <v>0.99999999999999989</v>
      </c>
      <c r="F646" s="23">
        <f t="shared" si="85"/>
        <v>19999.999999999996</v>
      </c>
      <c r="G646" s="11">
        <f t="shared" si="86"/>
        <v>2.3899999999999997</v>
      </c>
    </row>
    <row r="647" spans="2:7" x14ac:dyDescent="0.25">
      <c r="B647" s="4">
        <f t="shared" si="81"/>
        <v>0.99999999999999989</v>
      </c>
      <c r="C647" s="4">
        <f t="shared" si="82"/>
        <v>0</v>
      </c>
      <c r="D647" s="4">
        <f t="shared" si="83"/>
        <v>0.16666666666666666</v>
      </c>
      <c r="E647" s="4">
        <f t="shared" si="84"/>
        <v>1.1666666666666665</v>
      </c>
      <c r="F647" s="23">
        <f t="shared" si="85"/>
        <v>21166.666666666664</v>
      </c>
      <c r="G647" s="11">
        <f t="shared" si="86"/>
        <v>2.5349999999999997</v>
      </c>
    </row>
    <row r="648" spans="2:7" x14ac:dyDescent="0.25">
      <c r="B648" s="4">
        <f t="shared" si="81"/>
        <v>0.99999999999999989</v>
      </c>
      <c r="C648" s="4">
        <f t="shared" si="82"/>
        <v>0</v>
      </c>
      <c r="D648" s="4">
        <f t="shared" si="83"/>
        <v>0.33333333333333331</v>
      </c>
      <c r="E648" s="4">
        <f t="shared" si="84"/>
        <v>1.3333333333333333</v>
      </c>
      <c r="F648" s="23">
        <f t="shared" si="85"/>
        <v>22333.333333333328</v>
      </c>
      <c r="G648" s="11">
        <f t="shared" si="86"/>
        <v>2.6799999999999997</v>
      </c>
    </row>
    <row r="649" spans="2:7" x14ac:dyDescent="0.25">
      <c r="B649" s="4">
        <f t="shared" si="81"/>
        <v>0.99999999999999989</v>
      </c>
      <c r="C649" s="4">
        <f t="shared" si="82"/>
        <v>0</v>
      </c>
      <c r="D649" s="4">
        <f t="shared" si="83"/>
        <v>0.5</v>
      </c>
      <c r="E649" s="4">
        <f t="shared" si="84"/>
        <v>1.5</v>
      </c>
      <c r="F649" s="23">
        <f t="shared" si="85"/>
        <v>23499.999999999996</v>
      </c>
      <c r="G649" s="11">
        <f t="shared" si="86"/>
        <v>2.8249999999999997</v>
      </c>
    </row>
    <row r="650" spans="2:7" x14ac:dyDescent="0.25">
      <c r="B650" s="4">
        <f t="shared" si="81"/>
        <v>0.99999999999999989</v>
      </c>
      <c r="C650" s="4">
        <f t="shared" si="82"/>
        <v>0</v>
      </c>
      <c r="D650" s="4">
        <f t="shared" si="83"/>
        <v>0.66666666666666663</v>
      </c>
      <c r="E650" s="4">
        <f t="shared" si="84"/>
        <v>1.6666666666666665</v>
      </c>
      <c r="F650" s="23">
        <f t="shared" si="85"/>
        <v>24666.666666666664</v>
      </c>
      <c r="G650" s="11">
        <f t="shared" si="86"/>
        <v>2.9699999999999998</v>
      </c>
    </row>
    <row r="651" spans="2:7" x14ac:dyDescent="0.25">
      <c r="B651" s="4">
        <f t="shared" ref="B651:B714" si="87">IF(AND(C651=0, D651=0), IF((B650+$H$4)&lt;=$G$4,(B650+$H$4),0),B650)</f>
        <v>0.99999999999999989</v>
      </c>
      <c r="C651" s="4">
        <f t="shared" ref="C651:C714" si="88">IF(D651=0, IF((C650+$H$4)&lt;=$G$4,(C650+$H$4),0),C650)</f>
        <v>0</v>
      </c>
      <c r="D651" s="4">
        <f t="shared" ref="D651:D714" si="89">IF((D650+$H$4)&lt;=$G$4,(D650+$H$4),0)</f>
        <v>0.83333333333333326</v>
      </c>
      <c r="E651" s="4">
        <f t="shared" ref="E651:E714" si="90">(D651*($G$4^0))+(C651*($G$4^1))+(B651*($G$4^2))</f>
        <v>1.833333333333333</v>
      </c>
      <c r="F651" s="23">
        <f t="shared" ref="F651:F714" si="91">$C$4*(D651*($G$4^0))+$C$5*(C651*($G$4^1))+$C$6*(B651*($G$4^2))</f>
        <v>25833.333333333328</v>
      </c>
      <c r="G651" s="11">
        <f t="shared" ref="G651:G714" si="92">$D$4*(D651*($G$4^0))+$D$5*(C651*($G$4^1))+$D$6*(B651*($G$4^2))</f>
        <v>3.1149999999999998</v>
      </c>
    </row>
    <row r="652" spans="2:7" x14ac:dyDescent="0.25">
      <c r="B652" s="4">
        <f t="shared" si="87"/>
        <v>0.99999999999999989</v>
      </c>
      <c r="C652" s="4">
        <f t="shared" si="88"/>
        <v>0</v>
      </c>
      <c r="D652" s="4">
        <f t="shared" si="89"/>
        <v>0.99999999999999989</v>
      </c>
      <c r="E652" s="4">
        <f t="shared" si="90"/>
        <v>1.9999999999999998</v>
      </c>
      <c r="F652" s="23">
        <f t="shared" si="91"/>
        <v>26999.999999999996</v>
      </c>
      <c r="G652" s="11">
        <f t="shared" si="92"/>
        <v>3.26</v>
      </c>
    </row>
    <row r="653" spans="2:7" x14ac:dyDescent="0.25">
      <c r="B653" s="4">
        <f t="shared" si="87"/>
        <v>0.99999999999999989</v>
      </c>
      <c r="C653" s="4">
        <f t="shared" si="88"/>
        <v>0.16666666666666666</v>
      </c>
      <c r="D653" s="4">
        <f t="shared" si="89"/>
        <v>0</v>
      </c>
      <c r="E653" s="4">
        <f t="shared" si="90"/>
        <v>1.1666666666666665</v>
      </c>
      <c r="F653" s="23">
        <f t="shared" si="91"/>
        <v>21999.999999999996</v>
      </c>
      <c r="G653" s="11">
        <f t="shared" si="92"/>
        <v>2.6333333333333329</v>
      </c>
    </row>
    <row r="654" spans="2:7" x14ac:dyDescent="0.25">
      <c r="B654" s="4">
        <f t="shared" si="87"/>
        <v>0.99999999999999989</v>
      </c>
      <c r="C654" s="4">
        <f t="shared" si="88"/>
        <v>0.16666666666666666</v>
      </c>
      <c r="D654" s="4">
        <f t="shared" si="89"/>
        <v>0.16666666666666666</v>
      </c>
      <c r="E654" s="4">
        <f t="shared" si="90"/>
        <v>1.3333333333333333</v>
      </c>
      <c r="F654" s="23">
        <f t="shared" si="91"/>
        <v>23166.666666666664</v>
      </c>
      <c r="G654" s="11">
        <f t="shared" si="92"/>
        <v>2.7783333333333329</v>
      </c>
    </row>
    <row r="655" spans="2:7" x14ac:dyDescent="0.25">
      <c r="B655" s="4">
        <f t="shared" si="87"/>
        <v>0.99999999999999989</v>
      </c>
      <c r="C655" s="4">
        <f t="shared" si="88"/>
        <v>0.16666666666666666</v>
      </c>
      <c r="D655" s="4">
        <f t="shared" si="89"/>
        <v>0.33333333333333331</v>
      </c>
      <c r="E655" s="4">
        <f t="shared" si="90"/>
        <v>1.5</v>
      </c>
      <c r="F655" s="23">
        <f t="shared" si="91"/>
        <v>24333.333333333328</v>
      </c>
      <c r="G655" s="11">
        <f t="shared" si="92"/>
        <v>2.9233333333333329</v>
      </c>
    </row>
    <row r="656" spans="2:7" x14ac:dyDescent="0.25">
      <c r="B656" s="4">
        <f t="shared" si="87"/>
        <v>0.99999999999999989</v>
      </c>
      <c r="C656" s="4">
        <f t="shared" si="88"/>
        <v>0.16666666666666666</v>
      </c>
      <c r="D656" s="4">
        <f t="shared" si="89"/>
        <v>0.5</v>
      </c>
      <c r="E656" s="4">
        <f t="shared" si="90"/>
        <v>1.6666666666666665</v>
      </c>
      <c r="F656" s="23">
        <f t="shared" si="91"/>
        <v>25499.999999999996</v>
      </c>
      <c r="G656" s="11">
        <f t="shared" si="92"/>
        <v>3.0683333333333329</v>
      </c>
    </row>
    <row r="657" spans="2:7" x14ac:dyDescent="0.25">
      <c r="B657" s="4">
        <f t="shared" si="87"/>
        <v>0.99999999999999989</v>
      </c>
      <c r="C657" s="4">
        <f t="shared" si="88"/>
        <v>0.16666666666666666</v>
      </c>
      <c r="D657" s="4">
        <f t="shared" si="89"/>
        <v>0.66666666666666663</v>
      </c>
      <c r="E657" s="4">
        <f t="shared" si="90"/>
        <v>1.833333333333333</v>
      </c>
      <c r="F657" s="23">
        <f t="shared" si="91"/>
        <v>26666.666666666664</v>
      </c>
      <c r="G657" s="11">
        <f t="shared" si="92"/>
        <v>3.2133333333333329</v>
      </c>
    </row>
    <row r="658" spans="2:7" x14ac:dyDescent="0.25">
      <c r="B658" s="4">
        <f t="shared" si="87"/>
        <v>0.99999999999999989</v>
      </c>
      <c r="C658" s="4">
        <f t="shared" si="88"/>
        <v>0.16666666666666666</v>
      </c>
      <c r="D658" s="4">
        <f t="shared" si="89"/>
        <v>0.83333333333333326</v>
      </c>
      <c r="E658" s="4">
        <f t="shared" si="90"/>
        <v>1.9999999999999998</v>
      </c>
      <c r="F658" s="23">
        <f t="shared" si="91"/>
        <v>27833.333333333328</v>
      </c>
      <c r="G658" s="11">
        <f t="shared" si="92"/>
        <v>3.3583333333333329</v>
      </c>
    </row>
    <row r="659" spans="2:7" x14ac:dyDescent="0.25">
      <c r="B659" s="4">
        <f t="shared" si="87"/>
        <v>0.99999999999999989</v>
      </c>
      <c r="C659" s="4">
        <f t="shared" si="88"/>
        <v>0.16666666666666666</v>
      </c>
      <c r="D659" s="4">
        <f t="shared" si="89"/>
        <v>0.99999999999999989</v>
      </c>
      <c r="E659" s="4">
        <f t="shared" si="90"/>
        <v>2.1666666666666665</v>
      </c>
      <c r="F659" s="23">
        <f t="shared" si="91"/>
        <v>28999.999999999996</v>
      </c>
      <c r="G659" s="11">
        <f t="shared" si="92"/>
        <v>3.503333333333333</v>
      </c>
    </row>
    <row r="660" spans="2:7" x14ac:dyDescent="0.25">
      <c r="B660" s="4">
        <f t="shared" si="87"/>
        <v>0.99999999999999989</v>
      </c>
      <c r="C660" s="4">
        <f t="shared" si="88"/>
        <v>0.33333333333333331</v>
      </c>
      <c r="D660" s="4">
        <f t="shared" si="89"/>
        <v>0</v>
      </c>
      <c r="E660" s="4">
        <f t="shared" si="90"/>
        <v>1.3333333333333333</v>
      </c>
      <c r="F660" s="23">
        <f t="shared" si="91"/>
        <v>23999.999999999996</v>
      </c>
      <c r="G660" s="11">
        <f t="shared" si="92"/>
        <v>2.8766666666666665</v>
      </c>
    </row>
    <row r="661" spans="2:7" x14ac:dyDescent="0.25">
      <c r="B661" s="4">
        <f t="shared" si="87"/>
        <v>0.99999999999999989</v>
      </c>
      <c r="C661" s="4">
        <f t="shared" si="88"/>
        <v>0.33333333333333331</v>
      </c>
      <c r="D661" s="4">
        <f t="shared" si="89"/>
        <v>0.16666666666666666</v>
      </c>
      <c r="E661" s="4">
        <f t="shared" si="90"/>
        <v>1.5</v>
      </c>
      <c r="F661" s="23">
        <f t="shared" si="91"/>
        <v>25166.666666666664</v>
      </c>
      <c r="G661" s="11">
        <f t="shared" si="92"/>
        <v>3.0216666666666665</v>
      </c>
    </row>
    <row r="662" spans="2:7" x14ac:dyDescent="0.25">
      <c r="B662" s="4">
        <f t="shared" si="87"/>
        <v>0.99999999999999989</v>
      </c>
      <c r="C662" s="4">
        <f t="shared" si="88"/>
        <v>0.33333333333333331</v>
      </c>
      <c r="D662" s="4">
        <f t="shared" si="89"/>
        <v>0.33333333333333331</v>
      </c>
      <c r="E662" s="4">
        <f t="shared" si="90"/>
        <v>1.6666666666666665</v>
      </c>
      <c r="F662" s="23">
        <f t="shared" si="91"/>
        <v>26333.333333333328</v>
      </c>
      <c r="G662" s="11">
        <f t="shared" si="92"/>
        <v>3.1666666666666661</v>
      </c>
    </row>
    <row r="663" spans="2:7" x14ac:dyDescent="0.25">
      <c r="B663" s="4">
        <f t="shared" si="87"/>
        <v>0.99999999999999989</v>
      </c>
      <c r="C663" s="4">
        <f t="shared" si="88"/>
        <v>0.33333333333333331</v>
      </c>
      <c r="D663" s="4">
        <f t="shared" si="89"/>
        <v>0.5</v>
      </c>
      <c r="E663" s="4">
        <f t="shared" si="90"/>
        <v>1.833333333333333</v>
      </c>
      <c r="F663" s="23">
        <f t="shared" si="91"/>
        <v>27499.999999999996</v>
      </c>
      <c r="G663" s="11">
        <f t="shared" si="92"/>
        <v>3.3116666666666665</v>
      </c>
    </row>
    <row r="664" spans="2:7" x14ac:dyDescent="0.25">
      <c r="B664" s="4">
        <f t="shared" si="87"/>
        <v>0.99999999999999989</v>
      </c>
      <c r="C664" s="4">
        <f t="shared" si="88"/>
        <v>0.33333333333333331</v>
      </c>
      <c r="D664" s="4">
        <f t="shared" si="89"/>
        <v>0.66666666666666663</v>
      </c>
      <c r="E664" s="4">
        <f t="shared" si="90"/>
        <v>2</v>
      </c>
      <c r="F664" s="23">
        <f t="shared" si="91"/>
        <v>28666.666666666664</v>
      </c>
      <c r="G664" s="11">
        <f t="shared" si="92"/>
        <v>3.4566666666666661</v>
      </c>
    </row>
    <row r="665" spans="2:7" x14ac:dyDescent="0.25">
      <c r="B665" s="4">
        <f t="shared" si="87"/>
        <v>0.99999999999999989</v>
      </c>
      <c r="C665" s="4">
        <f t="shared" si="88"/>
        <v>0.33333333333333331</v>
      </c>
      <c r="D665" s="4">
        <f t="shared" si="89"/>
        <v>0.83333333333333326</v>
      </c>
      <c r="E665" s="4">
        <f t="shared" si="90"/>
        <v>2.1666666666666665</v>
      </c>
      <c r="F665" s="23">
        <f t="shared" si="91"/>
        <v>29833.333333333328</v>
      </c>
      <c r="G665" s="11">
        <f t="shared" si="92"/>
        <v>3.6016666666666666</v>
      </c>
    </row>
    <row r="666" spans="2:7" x14ac:dyDescent="0.25">
      <c r="B666" s="4">
        <f t="shared" si="87"/>
        <v>0.99999999999999989</v>
      </c>
      <c r="C666" s="4">
        <f t="shared" si="88"/>
        <v>0.33333333333333331</v>
      </c>
      <c r="D666" s="4">
        <f t="shared" si="89"/>
        <v>0.99999999999999989</v>
      </c>
      <c r="E666" s="4">
        <f t="shared" si="90"/>
        <v>2.333333333333333</v>
      </c>
      <c r="F666" s="23">
        <f t="shared" si="91"/>
        <v>30999.999999999996</v>
      </c>
      <c r="G666" s="11">
        <f t="shared" si="92"/>
        <v>3.7466666666666661</v>
      </c>
    </row>
    <row r="667" spans="2:7" x14ac:dyDescent="0.25">
      <c r="B667" s="4">
        <f t="shared" si="87"/>
        <v>0.99999999999999989</v>
      </c>
      <c r="C667" s="4">
        <f t="shared" si="88"/>
        <v>0.5</v>
      </c>
      <c r="D667" s="4">
        <f t="shared" si="89"/>
        <v>0</v>
      </c>
      <c r="E667" s="4">
        <f t="shared" si="90"/>
        <v>1.5</v>
      </c>
      <c r="F667" s="23">
        <f t="shared" si="91"/>
        <v>25999.999999999996</v>
      </c>
      <c r="G667" s="11">
        <f t="shared" si="92"/>
        <v>3.1199999999999997</v>
      </c>
    </row>
    <row r="668" spans="2:7" x14ac:dyDescent="0.25">
      <c r="B668" s="4">
        <f t="shared" si="87"/>
        <v>0.99999999999999989</v>
      </c>
      <c r="C668" s="4">
        <f t="shared" si="88"/>
        <v>0.5</v>
      </c>
      <c r="D668" s="4">
        <f t="shared" si="89"/>
        <v>0.16666666666666666</v>
      </c>
      <c r="E668" s="4">
        <f t="shared" si="90"/>
        <v>1.6666666666666665</v>
      </c>
      <c r="F668" s="23">
        <f t="shared" si="91"/>
        <v>27166.666666666664</v>
      </c>
      <c r="G668" s="11">
        <f t="shared" si="92"/>
        <v>3.2649999999999997</v>
      </c>
    </row>
    <row r="669" spans="2:7" x14ac:dyDescent="0.25">
      <c r="B669" s="4">
        <f t="shared" si="87"/>
        <v>0.99999999999999989</v>
      </c>
      <c r="C669" s="4">
        <f t="shared" si="88"/>
        <v>0.5</v>
      </c>
      <c r="D669" s="4">
        <f t="shared" si="89"/>
        <v>0.33333333333333331</v>
      </c>
      <c r="E669" s="4">
        <f t="shared" si="90"/>
        <v>1.833333333333333</v>
      </c>
      <c r="F669" s="23">
        <f t="shared" si="91"/>
        <v>28333.333333333328</v>
      </c>
      <c r="G669" s="11">
        <f t="shared" si="92"/>
        <v>3.4099999999999997</v>
      </c>
    </row>
    <row r="670" spans="2:7" x14ac:dyDescent="0.25">
      <c r="B670" s="4">
        <f t="shared" si="87"/>
        <v>0.99999999999999989</v>
      </c>
      <c r="C670" s="4">
        <f t="shared" si="88"/>
        <v>0.5</v>
      </c>
      <c r="D670" s="4">
        <f t="shared" si="89"/>
        <v>0.5</v>
      </c>
      <c r="E670" s="4">
        <f t="shared" si="90"/>
        <v>2</v>
      </c>
      <c r="F670" s="23">
        <f t="shared" si="91"/>
        <v>29499.999999999996</v>
      </c>
      <c r="G670" s="11">
        <f t="shared" si="92"/>
        <v>3.5549999999999997</v>
      </c>
    </row>
    <row r="671" spans="2:7" x14ac:dyDescent="0.25">
      <c r="B671" s="4">
        <f t="shared" si="87"/>
        <v>0.99999999999999989</v>
      </c>
      <c r="C671" s="4">
        <f t="shared" si="88"/>
        <v>0.5</v>
      </c>
      <c r="D671" s="4">
        <f t="shared" si="89"/>
        <v>0.66666666666666663</v>
      </c>
      <c r="E671" s="4">
        <f t="shared" si="90"/>
        <v>2.1666666666666665</v>
      </c>
      <c r="F671" s="23">
        <f t="shared" si="91"/>
        <v>30666.666666666664</v>
      </c>
      <c r="G671" s="11">
        <f t="shared" si="92"/>
        <v>3.6999999999999997</v>
      </c>
    </row>
    <row r="672" spans="2:7" x14ac:dyDescent="0.25">
      <c r="B672" s="4">
        <f t="shared" si="87"/>
        <v>0.99999999999999989</v>
      </c>
      <c r="C672" s="4">
        <f t="shared" si="88"/>
        <v>0.5</v>
      </c>
      <c r="D672" s="4">
        <f t="shared" si="89"/>
        <v>0.83333333333333326</v>
      </c>
      <c r="E672" s="4">
        <f t="shared" si="90"/>
        <v>2.333333333333333</v>
      </c>
      <c r="F672" s="23">
        <f t="shared" si="91"/>
        <v>31833.333333333328</v>
      </c>
      <c r="G672" s="11">
        <f t="shared" si="92"/>
        <v>3.8449999999999998</v>
      </c>
    </row>
    <row r="673" spans="2:7" x14ac:dyDescent="0.25">
      <c r="B673" s="4">
        <f t="shared" si="87"/>
        <v>0.99999999999999989</v>
      </c>
      <c r="C673" s="4">
        <f t="shared" si="88"/>
        <v>0.5</v>
      </c>
      <c r="D673" s="4">
        <f t="shared" si="89"/>
        <v>0.99999999999999989</v>
      </c>
      <c r="E673" s="4">
        <f t="shared" si="90"/>
        <v>2.5</v>
      </c>
      <c r="F673" s="23">
        <f t="shared" si="91"/>
        <v>33000</v>
      </c>
      <c r="G673" s="11">
        <f t="shared" si="92"/>
        <v>3.9899999999999993</v>
      </c>
    </row>
    <row r="674" spans="2:7" x14ac:dyDescent="0.25">
      <c r="B674" s="4">
        <f t="shared" si="87"/>
        <v>0.99999999999999989</v>
      </c>
      <c r="C674" s="4">
        <f t="shared" si="88"/>
        <v>0.66666666666666663</v>
      </c>
      <c r="D674" s="4">
        <f t="shared" si="89"/>
        <v>0</v>
      </c>
      <c r="E674" s="4">
        <f t="shared" si="90"/>
        <v>1.6666666666666665</v>
      </c>
      <c r="F674" s="23">
        <f t="shared" si="91"/>
        <v>27999.999999999996</v>
      </c>
      <c r="G674" s="11">
        <f t="shared" si="92"/>
        <v>3.3633333333333328</v>
      </c>
    </row>
    <row r="675" spans="2:7" x14ac:dyDescent="0.25">
      <c r="B675" s="4">
        <f t="shared" si="87"/>
        <v>0.99999999999999989</v>
      </c>
      <c r="C675" s="4">
        <f t="shared" si="88"/>
        <v>0.66666666666666663</v>
      </c>
      <c r="D675" s="4">
        <f t="shared" si="89"/>
        <v>0.16666666666666666</v>
      </c>
      <c r="E675" s="4">
        <f t="shared" si="90"/>
        <v>1.833333333333333</v>
      </c>
      <c r="F675" s="23">
        <f t="shared" si="91"/>
        <v>29166.666666666664</v>
      </c>
      <c r="G675" s="11">
        <f t="shared" si="92"/>
        <v>3.5083333333333329</v>
      </c>
    </row>
    <row r="676" spans="2:7" x14ac:dyDescent="0.25">
      <c r="B676" s="4">
        <f t="shared" si="87"/>
        <v>0.99999999999999989</v>
      </c>
      <c r="C676" s="4">
        <f t="shared" si="88"/>
        <v>0.66666666666666663</v>
      </c>
      <c r="D676" s="4">
        <f t="shared" si="89"/>
        <v>0.33333333333333331</v>
      </c>
      <c r="E676" s="4">
        <f t="shared" si="90"/>
        <v>2</v>
      </c>
      <c r="F676" s="23">
        <f t="shared" si="91"/>
        <v>30333.333333333328</v>
      </c>
      <c r="G676" s="11">
        <f t="shared" si="92"/>
        <v>3.6533333333333329</v>
      </c>
    </row>
    <row r="677" spans="2:7" x14ac:dyDescent="0.25">
      <c r="B677" s="4">
        <f t="shared" si="87"/>
        <v>0.99999999999999989</v>
      </c>
      <c r="C677" s="4">
        <f t="shared" si="88"/>
        <v>0.66666666666666663</v>
      </c>
      <c r="D677" s="4">
        <f t="shared" si="89"/>
        <v>0.5</v>
      </c>
      <c r="E677" s="4">
        <f t="shared" si="90"/>
        <v>2.1666666666666665</v>
      </c>
      <c r="F677" s="23">
        <f t="shared" si="91"/>
        <v>31499.999999999996</v>
      </c>
      <c r="G677" s="11">
        <f t="shared" si="92"/>
        <v>3.7983333333333329</v>
      </c>
    </row>
    <row r="678" spans="2:7" x14ac:dyDescent="0.25">
      <c r="B678" s="4">
        <f t="shared" si="87"/>
        <v>0.99999999999999989</v>
      </c>
      <c r="C678" s="4">
        <f t="shared" si="88"/>
        <v>0.66666666666666663</v>
      </c>
      <c r="D678" s="4">
        <f t="shared" si="89"/>
        <v>0.66666666666666663</v>
      </c>
      <c r="E678" s="4">
        <f t="shared" si="90"/>
        <v>2.333333333333333</v>
      </c>
      <c r="F678" s="23">
        <f t="shared" si="91"/>
        <v>32666.666666666664</v>
      </c>
      <c r="G678" s="11">
        <f t="shared" si="92"/>
        <v>3.9433333333333329</v>
      </c>
    </row>
    <row r="679" spans="2:7" x14ac:dyDescent="0.25">
      <c r="B679" s="4">
        <f t="shared" si="87"/>
        <v>0.99999999999999989</v>
      </c>
      <c r="C679" s="4">
        <f t="shared" si="88"/>
        <v>0.66666666666666663</v>
      </c>
      <c r="D679" s="4">
        <f t="shared" si="89"/>
        <v>0.83333333333333326</v>
      </c>
      <c r="E679" s="4">
        <f t="shared" si="90"/>
        <v>2.5</v>
      </c>
      <c r="F679" s="23">
        <f t="shared" si="91"/>
        <v>33833.333333333328</v>
      </c>
      <c r="G679" s="11">
        <f t="shared" si="92"/>
        <v>4.0883333333333329</v>
      </c>
    </row>
    <row r="680" spans="2:7" x14ac:dyDescent="0.25">
      <c r="B680" s="4">
        <f t="shared" si="87"/>
        <v>0.99999999999999989</v>
      </c>
      <c r="C680" s="4">
        <f t="shared" si="88"/>
        <v>0.66666666666666663</v>
      </c>
      <c r="D680" s="4">
        <f t="shared" si="89"/>
        <v>0.99999999999999989</v>
      </c>
      <c r="E680" s="4">
        <f t="shared" si="90"/>
        <v>2.6666666666666665</v>
      </c>
      <c r="F680" s="23">
        <f t="shared" si="91"/>
        <v>35000</v>
      </c>
      <c r="G680" s="11">
        <f t="shared" si="92"/>
        <v>4.2333333333333325</v>
      </c>
    </row>
    <row r="681" spans="2:7" x14ac:dyDescent="0.25">
      <c r="B681" s="4">
        <f t="shared" si="87"/>
        <v>0.99999999999999989</v>
      </c>
      <c r="C681" s="4">
        <f t="shared" si="88"/>
        <v>0.83333333333333326</v>
      </c>
      <c r="D681" s="4">
        <f t="shared" si="89"/>
        <v>0</v>
      </c>
      <c r="E681" s="4">
        <f t="shared" si="90"/>
        <v>1.833333333333333</v>
      </c>
      <c r="F681" s="23">
        <f t="shared" si="91"/>
        <v>29999.999999999996</v>
      </c>
      <c r="G681" s="11">
        <f t="shared" si="92"/>
        <v>3.6066666666666665</v>
      </c>
    </row>
    <row r="682" spans="2:7" x14ac:dyDescent="0.25">
      <c r="B682" s="4">
        <f t="shared" si="87"/>
        <v>0.99999999999999989</v>
      </c>
      <c r="C682" s="4">
        <f t="shared" si="88"/>
        <v>0.83333333333333326</v>
      </c>
      <c r="D682" s="4">
        <f t="shared" si="89"/>
        <v>0.16666666666666666</v>
      </c>
      <c r="E682" s="4">
        <f t="shared" si="90"/>
        <v>1.9999999999999998</v>
      </c>
      <c r="F682" s="23">
        <f t="shared" si="91"/>
        <v>31166.666666666664</v>
      </c>
      <c r="G682" s="11">
        <f t="shared" si="92"/>
        <v>3.751666666666666</v>
      </c>
    </row>
    <row r="683" spans="2:7" x14ac:dyDescent="0.25">
      <c r="B683" s="4">
        <f t="shared" si="87"/>
        <v>0.99999999999999989</v>
      </c>
      <c r="C683" s="4">
        <f t="shared" si="88"/>
        <v>0.83333333333333326</v>
      </c>
      <c r="D683" s="4">
        <f t="shared" si="89"/>
        <v>0.33333333333333331</v>
      </c>
      <c r="E683" s="4">
        <f t="shared" si="90"/>
        <v>2.1666666666666665</v>
      </c>
      <c r="F683" s="23">
        <f t="shared" si="91"/>
        <v>32333.333333333328</v>
      </c>
      <c r="G683" s="11">
        <f t="shared" si="92"/>
        <v>3.8966666666666665</v>
      </c>
    </row>
    <row r="684" spans="2:7" x14ac:dyDescent="0.25">
      <c r="B684" s="4">
        <f t="shared" si="87"/>
        <v>0.99999999999999989</v>
      </c>
      <c r="C684" s="4">
        <f t="shared" si="88"/>
        <v>0.83333333333333326</v>
      </c>
      <c r="D684" s="4">
        <f t="shared" si="89"/>
        <v>0.5</v>
      </c>
      <c r="E684" s="4">
        <f t="shared" si="90"/>
        <v>2.333333333333333</v>
      </c>
      <c r="F684" s="23">
        <f t="shared" si="91"/>
        <v>33500</v>
      </c>
      <c r="G684" s="11">
        <f t="shared" si="92"/>
        <v>4.0416666666666661</v>
      </c>
    </row>
    <row r="685" spans="2:7" x14ac:dyDescent="0.25">
      <c r="B685" s="4">
        <f t="shared" si="87"/>
        <v>0.99999999999999989</v>
      </c>
      <c r="C685" s="4">
        <f t="shared" si="88"/>
        <v>0.83333333333333326</v>
      </c>
      <c r="D685" s="4">
        <f t="shared" si="89"/>
        <v>0.66666666666666663</v>
      </c>
      <c r="E685" s="4">
        <f t="shared" si="90"/>
        <v>2.5</v>
      </c>
      <c r="F685" s="23">
        <f t="shared" si="91"/>
        <v>34666.666666666664</v>
      </c>
      <c r="G685" s="11">
        <f t="shared" si="92"/>
        <v>4.1866666666666656</v>
      </c>
    </row>
    <row r="686" spans="2:7" x14ac:dyDescent="0.25">
      <c r="B686" s="4">
        <f t="shared" si="87"/>
        <v>0.99999999999999989</v>
      </c>
      <c r="C686" s="4">
        <f t="shared" si="88"/>
        <v>0.83333333333333326</v>
      </c>
      <c r="D686" s="4">
        <f t="shared" si="89"/>
        <v>0.83333333333333326</v>
      </c>
      <c r="E686" s="4">
        <f t="shared" si="90"/>
        <v>2.6666666666666665</v>
      </c>
      <c r="F686" s="23">
        <f t="shared" si="91"/>
        <v>35833.333333333328</v>
      </c>
      <c r="G686" s="11">
        <f t="shared" si="92"/>
        <v>4.3316666666666661</v>
      </c>
    </row>
    <row r="687" spans="2:7" x14ac:dyDescent="0.25">
      <c r="B687" s="4">
        <f t="shared" si="87"/>
        <v>0.99999999999999989</v>
      </c>
      <c r="C687" s="4">
        <f t="shared" si="88"/>
        <v>0.83333333333333326</v>
      </c>
      <c r="D687" s="4">
        <f t="shared" si="89"/>
        <v>0.99999999999999989</v>
      </c>
      <c r="E687" s="4">
        <f t="shared" si="90"/>
        <v>2.833333333333333</v>
      </c>
      <c r="F687" s="23">
        <f t="shared" si="91"/>
        <v>37000</v>
      </c>
      <c r="G687" s="11">
        <f t="shared" si="92"/>
        <v>4.4766666666666666</v>
      </c>
    </row>
    <row r="688" spans="2:7" x14ac:dyDescent="0.25">
      <c r="B688" s="4">
        <f t="shared" si="87"/>
        <v>0.99999999999999989</v>
      </c>
      <c r="C688" s="4">
        <f t="shared" si="88"/>
        <v>0.99999999999999989</v>
      </c>
      <c r="D688" s="4">
        <f t="shared" si="89"/>
        <v>0</v>
      </c>
      <c r="E688" s="4">
        <f t="shared" si="90"/>
        <v>1.9999999999999998</v>
      </c>
      <c r="F688" s="23">
        <f t="shared" si="91"/>
        <v>31999.999999999993</v>
      </c>
      <c r="G688" s="11">
        <f t="shared" si="92"/>
        <v>3.8499999999999996</v>
      </c>
    </row>
    <row r="689" spans="2:7" x14ac:dyDescent="0.25">
      <c r="B689" s="4">
        <f t="shared" si="87"/>
        <v>0.99999999999999989</v>
      </c>
      <c r="C689" s="4">
        <f t="shared" si="88"/>
        <v>0.99999999999999989</v>
      </c>
      <c r="D689" s="4">
        <f t="shared" si="89"/>
        <v>0.16666666666666666</v>
      </c>
      <c r="E689" s="4">
        <f t="shared" si="90"/>
        <v>2.1666666666666665</v>
      </c>
      <c r="F689" s="23">
        <f t="shared" si="91"/>
        <v>33166.666666666657</v>
      </c>
      <c r="G689" s="11">
        <f t="shared" si="92"/>
        <v>3.9949999999999992</v>
      </c>
    </row>
    <row r="690" spans="2:7" x14ac:dyDescent="0.25">
      <c r="B690" s="4">
        <f t="shared" si="87"/>
        <v>0.99999999999999989</v>
      </c>
      <c r="C690" s="4">
        <f t="shared" si="88"/>
        <v>0.99999999999999989</v>
      </c>
      <c r="D690" s="4">
        <f t="shared" si="89"/>
        <v>0.33333333333333331</v>
      </c>
      <c r="E690" s="4">
        <f t="shared" si="90"/>
        <v>2.333333333333333</v>
      </c>
      <c r="F690" s="23">
        <f t="shared" si="91"/>
        <v>34333.333333333328</v>
      </c>
      <c r="G690" s="11">
        <f t="shared" si="92"/>
        <v>4.1399999999999997</v>
      </c>
    </row>
    <row r="691" spans="2:7" x14ac:dyDescent="0.25">
      <c r="B691" s="4">
        <f t="shared" si="87"/>
        <v>0.99999999999999989</v>
      </c>
      <c r="C691" s="4">
        <f t="shared" si="88"/>
        <v>0.99999999999999989</v>
      </c>
      <c r="D691" s="4">
        <f t="shared" si="89"/>
        <v>0.5</v>
      </c>
      <c r="E691" s="4">
        <f t="shared" si="90"/>
        <v>2.5</v>
      </c>
      <c r="F691" s="23">
        <f t="shared" si="91"/>
        <v>35499.999999999993</v>
      </c>
      <c r="G691" s="11">
        <f t="shared" si="92"/>
        <v>4.2849999999999993</v>
      </c>
    </row>
    <row r="692" spans="2:7" x14ac:dyDescent="0.25">
      <c r="B692" s="4">
        <f t="shared" si="87"/>
        <v>0.99999999999999989</v>
      </c>
      <c r="C692" s="4">
        <f t="shared" si="88"/>
        <v>0.99999999999999989</v>
      </c>
      <c r="D692" s="4">
        <f t="shared" si="89"/>
        <v>0.66666666666666663</v>
      </c>
      <c r="E692" s="4">
        <f t="shared" si="90"/>
        <v>2.6666666666666665</v>
      </c>
      <c r="F692" s="23">
        <f t="shared" si="91"/>
        <v>36666.666666666657</v>
      </c>
      <c r="G692" s="11">
        <f t="shared" si="92"/>
        <v>4.43</v>
      </c>
    </row>
    <row r="693" spans="2:7" x14ac:dyDescent="0.25">
      <c r="B693" s="4">
        <f t="shared" si="87"/>
        <v>0.99999999999999989</v>
      </c>
      <c r="C693" s="4">
        <f t="shared" si="88"/>
        <v>0.99999999999999989</v>
      </c>
      <c r="D693" s="4">
        <f t="shared" si="89"/>
        <v>0.83333333333333326</v>
      </c>
      <c r="E693" s="4">
        <f t="shared" si="90"/>
        <v>2.833333333333333</v>
      </c>
      <c r="F693" s="23">
        <f t="shared" si="91"/>
        <v>37833.333333333328</v>
      </c>
      <c r="G693" s="11">
        <f t="shared" si="92"/>
        <v>4.5749999999999993</v>
      </c>
    </row>
    <row r="694" spans="2:7" x14ac:dyDescent="0.25">
      <c r="B694" s="4">
        <f t="shared" si="87"/>
        <v>0.99999999999999989</v>
      </c>
      <c r="C694" s="4">
        <f t="shared" si="88"/>
        <v>0.99999999999999989</v>
      </c>
      <c r="D694" s="4">
        <f t="shared" si="89"/>
        <v>0.99999999999999989</v>
      </c>
      <c r="E694" s="4">
        <f t="shared" si="90"/>
        <v>2.9999999999999996</v>
      </c>
      <c r="F694" s="23">
        <f t="shared" si="91"/>
        <v>38999.999999999993</v>
      </c>
      <c r="G694" s="11">
        <f t="shared" si="92"/>
        <v>4.7199999999999989</v>
      </c>
    </row>
    <row r="695" spans="2:7" x14ac:dyDescent="0.25">
      <c r="B695" s="4">
        <f t="shared" si="87"/>
        <v>0</v>
      </c>
      <c r="C695" s="4">
        <f t="shared" si="88"/>
        <v>0</v>
      </c>
      <c r="D695" s="4">
        <f t="shared" si="89"/>
        <v>0</v>
      </c>
      <c r="E695" s="4">
        <f t="shared" si="90"/>
        <v>0</v>
      </c>
      <c r="F695" s="23">
        <f t="shared" si="91"/>
        <v>0</v>
      </c>
      <c r="G695" s="11">
        <f t="shared" si="92"/>
        <v>0</v>
      </c>
    </row>
    <row r="696" spans="2:7" x14ac:dyDescent="0.25">
      <c r="B696" s="4">
        <f t="shared" si="87"/>
        <v>0</v>
      </c>
      <c r="C696" s="4">
        <f t="shared" si="88"/>
        <v>0</v>
      </c>
      <c r="D696" s="4">
        <f t="shared" si="89"/>
        <v>0.16666666666666666</v>
      </c>
      <c r="E696" s="4">
        <f t="shared" si="90"/>
        <v>0.16666666666666666</v>
      </c>
      <c r="F696" s="23">
        <f t="shared" si="91"/>
        <v>1166.6666666666665</v>
      </c>
      <c r="G696" s="11">
        <f t="shared" si="92"/>
        <v>0.14499999999999999</v>
      </c>
    </row>
    <row r="697" spans="2:7" x14ac:dyDescent="0.25">
      <c r="B697" s="4">
        <f t="shared" si="87"/>
        <v>0</v>
      </c>
      <c r="C697" s="4">
        <f t="shared" si="88"/>
        <v>0</v>
      </c>
      <c r="D697" s="4">
        <f t="shared" si="89"/>
        <v>0.33333333333333331</v>
      </c>
      <c r="E697" s="4">
        <f t="shared" si="90"/>
        <v>0.33333333333333331</v>
      </c>
      <c r="F697" s="23">
        <f t="shared" si="91"/>
        <v>2333.333333333333</v>
      </c>
      <c r="G697" s="11">
        <f t="shared" si="92"/>
        <v>0.28999999999999998</v>
      </c>
    </row>
    <row r="698" spans="2:7" x14ac:dyDescent="0.25">
      <c r="B698" s="4">
        <f t="shared" si="87"/>
        <v>0</v>
      </c>
      <c r="C698" s="4">
        <f t="shared" si="88"/>
        <v>0</v>
      </c>
      <c r="D698" s="4">
        <f t="shared" si="89"/>
        <v>0.5</v>
      </c>
      <c r="E698" s="4">
        <f t="shared" si="90"/>
        <v>0.5</v>
      </c>
      <c r="F698" s="23">
        <f t="shared" si="91"/>
        <v>3500</v>
      </c>
      <c r="G698" s="11">
        <f t="shared" si="92"/>
        <v>0.435</v>
      </c>
    </row>
    <row r="699" spans="2:7" x14ac:dyDescent="0.25">
      <c r="B699" s="4">
        <f t="shared" si="87"/>
        <v>0</v>
      </c>
      <c r="C699" s="4">
        <f t="shared" si="88"/>
        <v>0</v>
      </c>
      <c r="D699" s="4">
        <f t="shared" si="89"/>
        <v>0.66666666666666663</v>
      </c>
      <c r="E699" s="4">
        <f t="shared" si="90"/>
        <v>0.66666666666666663</v>
      </c>
      <c r="F699" s="23">
        <f t="shared" si="91"/>
        <v>4666.6666666666661</v>
      </c>
      <c r="G699" s="11">
        <f t="shared" si="92"/>
        <v>0.57999999999999996</v>
      </c>
    </row>
    <row r="700" spans="2:7" x14ac:dyDescent="0.25">
      <c r="B700" s="4">
        <f t="shared" si="87"/>
        <v>0</v>
      </c>
      <c r="C700" s="4">
        <f t="shared" si="88"/>
        <v>0</v>
      </c>
      <c r="D700" s="4">
        <f t="shared" si="89"/>
        <v>0.83333333333333326</v>
      </c>
      <c r="E700" s="4">
        <f t="shared" si="90"/>
        <v>0.83333333333333326</v>
      </c>
      <c r="F700" s="23">
        <f t="shared" si="91"/>
        <v>5833.333333333333</v>
      </c>
      <c r="G700" s="11">
        <f t="shared" si="92"/>
        <v>0.72499999999999998</v>
      </c>
    </row>
    <row r="701" spans="2:7" x14ac:dyDescent="0.25">
      <c r="B701" s="4">
        <f t="shared" si="87"/>
        <v>0</v>
      </c>
      <c r="C701" s="4">
        <f t="shared" si="88"/>
        <v>0</v>
      </c>
      <c r="D701" s="4">
        <f t="shared" si="89"/>
        <v>0.99999999999999989</v>
      </c>
      <c r="E701" s="4">
        <f t="shared" si="90"/>
        <v>0.99999999999999989</v>
      </c>
      <c r="F701" s="23">
        <f t="shared" si="91"/>
        <v>6999.9999999999991</v>
      </c>
      <c r="G701" s="11">
        <f t="shared" si="92"/>
        <v>0.86999999999999988</v>
      </c>
    </row>
    <row r="702" spans="2:7" x14ac:dyDescent="0.25">
      <c r="B702" s="4">
        <f t="shared" si="87"/>
        <v>0</v>
      </c>
      <c r="C702" s="4">
        <f t="shared" si="88"/>
        <v>0.16666666666666666</v>
      </c>
      <c r="D702" s="4">
        <f t="shared" si="89"/>
        <v>0</v>
      </c>
      <c r="E702" s="4">
        <f t="shared" si="90"/>
        <v>0.16666666666666666</v>
      </c>
      <c r="F702" s="23">
        <f t="shared" si="91"/>
        <v>2000</v>
      </c>
      <c r="G702" s="11">
        <f t="shared" si="92"/>
        <v>0.24333333333333332</v>
      </c>
    </row>
    <row r="703" spans="2:7" x14ac:dyDescent="0.25">
      <c r="B703" s="4">
        <f t="shared" si="87"/>
        <v>0</v>
      </c>
      <c r="C703" s="4">
        <f t="shared" si="88"/>
        <v>0.16666666666666666</v>
      </c>
      <c r="D703" s="4">
        <f t="shared" si="89"/>
        <v>0.16666666666666666</v>
      </c>
      <c r="E703" s="4">
        <f t="shared" si="90"/>
        <v>0.33333333333333331</v>
      </c>
      <c r="F703" s="23">
        <f t="shared" si="91"/>
        <v>3166.6666666666665</v>
      </c>
      <c r="G703" s="11">
        <f t="shared" si="92"/>
        <v>0.38833333333333331</v>
      </c>
    </row>
    <row r="704" spans="2:7" x14ac:dyDescent="0.25">
      <c r="B704" s="4">
        <f t="shared" si="87"/>
        <v>0</v>
      </c>
      <c r="C704" s="4">
        <f t="shared" si="88"/>
        <v>0.16666666666666666</v>
      </c>
      <c r="D704" s="4">
        <f t="shared" si="89"/>
        <v>0.33333333333333331</v>
      </c>
      <c r="E704" s="4">
        <f t="shared" si="90"/>
        <v>0.5</v>
      </c>
      <c r="F704" s="23">
        <f t="shared" si="91"/>
        <v>4333.333333333333</v>
      </c>
      <c r="G704" s="11">
        <f t="shared" si="92"/>
        <v>0.53333333333333333</v>
      </c>
    </row>
    <row r="705" spans="2:7" x14ac:dyDescent="0.25">
      <c r="B705" s="4">
        <f t="shared" si="87"/>
        <v>0</v>
      </c>
      <c r="C705" s="4">
        <f t="shared" si="88"/>
        <v>0.16666666666666666</v>
      </c>
      <c r="D705" s="4">
        <f t="shared" si="89"/>
        <v>0.5</v>
      </c>
      <c r="E705" s="4">
        <f t="shared" si="90"/>
        <v>0.66666666666666663</v>
      </c>
      <c r="F705" s="23">
        <f t="shared" si="91"/>
        <v>5500</v>
      </c>
      <c r="G705" s="11">
        <f t="shared" si="92"/>
        <v>0.67833333333333334</v>
      </c>
    </row>
    <row r="706" spans="2:7" x14ac:dyDescent="0.25">
      <c r="B706" s="4">
        <f t="shared" si="87"/>
        <v>0</v>
      </c>
      <c r="C706" s="4">
        <f t="shared" si="88"/>
        <v>0.16666666666666666</v>
      </c>
      <c r="D706" s="4">
        <f t="shared" si="89"/>
        <v>0.66666666666666663</v>
      </c>
      <c r="E706" s="4">
        <f t="shared" si="90"/>
        <v>0.83333333333333326</v>
      </c>
      <c r="F706" s="23">
        <f t="shared" si="91"/>
        <v>6666.6666666666661</v>
      </c>
      <c r="G706" s="11">
        <f t="shared" si="92"/>
        <v>0.82333333333333325</v>
      </c>
    </row>
    <row r="707" spans="2:7" x14ac:dyDescent="0.25">
      <c r="B707" s="4">
        <f t="shared" si="87"/>
        <v>0</v>
      </c>
      <c r="C707" s="4">
        <f t="shared" si="88"/>
        <v>0.16666666666666666</v>
      </c>
      <c r="D707" s="4">
        <f t="shared" si="89"/>
        <v>0.83333333333333326</v>
      </c>
      <c r="E707" s="4">
        <f t="shared" si="90"/>
        <v>0.99999999999999989</v>
      </c>
      <c r="F707" s="23">
        <f t="shared" si="91"/>
        <v>7833.333333333333</v>
      </c>
      <c r="G707" s="11">
        <f t="shared" si="92"/>
        <v>0.96833333333333327</v>
      </c>
    </row>
    <row r="708" spans="2:7" x14ac:dyDescent="0.25">
      <c r="B708" s="4">
        <f t="shared" si="87"/>
        <v>0</v>
      </c>
      <c r="C708" s="4">
        <f t="shared" si="88"/>
        <v>0.16666666666666666</v>
      </c>
      <c r="D708" s="4">
        <f t="shared" si="89"/>
        <v>0.99999999999999989</v>
      </c>
      <c r="E708" s="4">
        <f t="shared" si="90"/>
        <v>1.1666666666666665</v>
      </c>
      <c r="F708" s="23">
        <f t="shared" si="91"/>
        <v>9000</v>
      </c>
      <c r="G708" s="11">
        <f t="shared" si="92"/>
        <v>1.1133333333333333</v>
      </c>
    </row>
    <row r="709" spans="2:7" x14ac:dyDescent="0.25">
      <c r="B709" s="4">
        <f t="shared" si="87"/>
        <v>0</v>
      </c>
      <c r="C709" s="4">
        <f t="shared" si="88"/>
        <v>0.33333333333333331</v>
      </c>
      <c r="D709" s="4">
        <f t="shared" si="89"/>
        <v>0</v>
      </c>
      <c r="E709" s="4">
        <f t="shared" si="90"/>
        <v>0.33333333333333331</v>
      </c>
      <c r="F709" s="23">
        <f t="shared" si="91"/>
        <v>4000</v>
      </c>
      <c r="G709" s="11">
        <f t="shared" si="92"/>
        <v>0.48666666666666664</v>
      </c>
    </row>
    <row r="710" spans="2:7" x14ac:dyDescent="0.25">
      <c r="B710" s="4">
        <f t="shared" si="87"/>
        <v>0</v>
      </c>
      <c r="C710" s="4">
        <f t="shared" si="88"/>
        <v>0.33333333333333331</v>
      </c>
      <c r="D710" s="4">
        <f t="shared" si="89"/>
        <v>0.16666666666666666</v>
      </c>
      <c r="E710" s="4">
        <f t="shared" si="90"/>
        <v>0.5</v>
      </c>
      <c r="F710" s="23">
        <f t="shared" si="91"/>
        <v>5166.6666666666661</v>
      </c>
      <c r="G710" s="11">
        <f t="shared" si="92"/>
        <v>0.6316666666666666</v>
      </c>
    </row>
    <row r="711" spans="2:7" x14ac:dyDescent="0.25">
      <c r="B711" s="4">
        <f t="shared" si="87"/>
        <v>0</v>
      </c>
      <c r="C711" s="4">
        <f t="shared" si="88"/>
        <v>0.33333333333333331</v>
      </c>
      <c r="D711" s="4">
        <f t="shared" si="89"/>
        <v>0.33333333333333331</v>
      </c>
      <c r="E711" s="4">
        <f t="shared" si="90"/>
        <v>0.66666666666666663</v>
      </c>
      <c r="F711" s="23">
        <f t="shared" si="91"/>
        <v>6333.333333333333</v>
      </c>
      <c r="G711" s="11">
        <f t="shared" si="92"/>
        <v>0.77666666666666662</v>
      </c>
    </row>
    <row r="712" spans="2:7" x14ac:dyDescent="0.25">
      <c r="B712" s="4">
        <f t="shared" si="87"/>
        <v>0</v>
      </c>
      <c r="C712" s="4">
        <f t="shared" si="88"/>
        <v>0.33333333333333331</v>
      </c>
      <c r="D712" s="4">
        <f t="shared" si="89"/>
        <v>0.5</v>
      </c>
      <c r="E712" s="4">
        <f t="shared" si="90"/>
        <v>0.83333333333333326</v>
      </c>
      <c r="F712" s="23">
        <f t="shared" si="91"/>
        <v>7500</v>
      </c>
      <c r="G712" s="11">
        <f t="shared" si="92"/>
        <v>0.92166666666666663</v>
      </c>
    </row>
    <row r="713" spans="2:7" x14ac:dyDescent="0.25">
      <c r="B713" s="4">
        <f t="shared" si="87"/>
        <v>0</v>
      </c>
      <c r="C713" s="4">
        <f t="shared" si="88"/>
        <v>0.33333333333333331</v>
      </c>
      <c r="D713" s="4">
        <f t="shared" si="89"/>
        <v>0.66666666666666663</v>
      </c>
      <c r="E713" s="4">
        <f t="shared" si="90"/>
        <v>1</v>
      </c>
      <c r="F713" s="23">
        <f t="shared" si="91"/>
        <v>8666.6666666666661</v>
      </c>
      <c r="G713" s="11">
        <f t="shared" si="92"/>
        <v>1.0666666666666667</v>
      </c>
    </row>
    <row r="714" spans="2:7" x14ac:dyDescent="0.25">
      <c r="B714" s="4">
        <f t="shared" si="87"/>
        <v>0</v>
      </c>
      <c r="C714" s="4">
        <f t="shared" si="88"/>
        <v>0.33333333333333331</v>
      </c>
      <c r="D714" s="4">
        <f t="shared" si="89"/>
        <v>0.83333333333333326</v>
      </c>
      <c r="E714" s="4">
        <f t="shared" si="90"/>
        <v>1.1666666666666665</v>
      </c>
      <c r="F714" s="23">
        <f t="shared" si="91"/>
        <v>9833.3333333333321</v>
      </c>
      <c r="G714" s="11">
        <f t="shared" si="92"/>
        <v>1.2116666666666667</v>
      </c>
    </row>
    <row r="715" spans="2:7" x14ac:dyDescent="0.25">
      <c r="B715" s="4">
        <f t="shared" ref="B715:B778" si="93">IF(AND(C715=0, D715=0), IF((B714+$H$4)&lt;=$G$4,(B714+$H$4),0),B714)</f>
        <v>0</v>
      </c>
      <c r="C715" s="4">
        <f t="shared" ref="C715:C778" si="94">IF(D715=0, IF((C714+$H$4)&lt;=$G$4,(C714+$H$4),0),C714)</f>
        <v>0.33333333333333331</v>
      </c>
      <c r="D715" s="4">
        <f t="shared" ref="D715:D778" si="95">IF((D714+$H$4)&lt;=$G$4,(D714+$H$4),0)</f>
        <v>0.99999999999999989</v>
      </c>
      <c r="E715" s="4">
        <f t="shared" ref="E715:E778" si="96">(D715*($G$4^0))+(C715*($G$4^1))+(B715*($G$4^2))</f>
        <v>1.3333333333333333</v>
      </c>
      <c r="F715" s="23">
        <f t="shared" ref="F715:F778" si="97">$C$4*(D715*($G$4^0))+$C$5*(C715*($G$4^1))+$C$6*(B715*($G$4^2))</f>
        <v>11000</v>
      </c>
      <c r="G715" s="11">
        <f t="shared" ref="G715:G778" si="98">$D$4*(D715*($G$4^0))+$D$5*(C715*($G$4^1))+$D$6*(B715*($G$4^2))</f>
        <v>1.3566666666666665</v>
      </c>
    </row>
    <row r="716" spans="2:7" x14ac:dyDescent="0.25">
      <c r="B716" s="4">
        <f t="shared" si="93"/>
        <v>0</v>
      </c>
      <c r="C716" s="4">
        <f t="shared" si="94"/>
        <v>0.5</v>
      </c>
      <c r="D716" s="4">
        <f t="shared" si="95"/>
        <v>0</v>
      </c>
      <c r="E716" s="4">
        <f t="shared" si="96"/>
        <v>0.5</v>
      </c>
      <c r="F716" s="23">
        <f t="shared" si="97"/>
        <v>6000</v>
      </c>
      <c r="G716" s="11">
        <f t="shared" si="98"/>
        <v>0.73</v>
      </c>
    </row>
    <row r="717" spans="2:7" x14ac:dyDescent="0.25">
      <c r="B717" s="4">
        <f t="shared" si="93"/>
        <v>0</v>
      </c>
      <c r="C717" s="4">
        <f t="shared" si="94"/>
        <v>0.5</v>
      </c>
      <c r="D717" s="4">
        <f t="shared" si="95"/>
        <v>0.16666666666666666</v>
      </c>
      <c r="E717" s="4">
        <f t="shared" si="96"/>
        <v>0.66666666666666663</v>
      </c>
      <c r="F717" s="23">
        <f t="shared" si="97"/>
        <v>7166.6666666666661</v>
      </c>
      <c r="G717" s="11">
        <f t="shared" si="98"/>
        <v>0.875</v>
      </c>
    </row>
    <row r="718" spans="2:7" x14ac:dyDescent="0.25">
      <c r="B718" s="4">
        <f t="shared" si="93"/>
        <v>0</v>
      </c>
      <c r="C718" s="4">
        <f t="shared" si="94"/>
        <v>0.5</v>
      </c>
      <c r="D718" s="4">
        <f t="shared" si="95"/>
        <v>0.33333333333333331</v>
      </c>
      <c r="E718" s="4">
        <f t="shared" si="96"/>
        <v>0.83333333333333326</v>
      </c>
      <c r="F718" s="23">
        <f t="shared" si="97"/>
        <v>8333.3333333333321</v>
      </c>
      <c r="G718" s="11">
        <f t="shared" si="98"/>
        <v>1.02</v>
      </c>
    </row>
    <row r="719" spans="2:7" x14ac:dyDescent="0.25">
      <c r="B719" s="4">
        <f t="shared" si="93"/>
        <v>0</v>
      </c>
      <c r="C719" s="4">
        <f t="shared" si="94"/>
        <v>0.5</v>
      </c>
      <c r="D719" s="4">
        <f t="shared" si="95"/>
        <v>0.5</v>
      </c>
      <c r="E719" s="4">
        <f t="shared" si="96"/>
        <v>1</v>
      </c>
      <c r="F719" s="23">
        <f t="shared" si="97"/>
        <v>9500</v>
      </c>
      <c r="G719" s="11">
        <f t="shared" si="98"/>
        <v>1.165</v>
      </c>
    </row>
    <row r="720" spans="2:7" x14ac:dyDescent="0.25">
      <c r="B720" s="4">
        <f t="shared" si="93"/>
        <v>0</v>
      </c>
      <c r="C720" s="4">
        <f t="shared" si="94"/>
        <v>0.5</v>
      </c>
      <c r="D720" s="4">
        <f t="shared" si="95"/>
        <v>0.66666666666666663</v>
      </c>
      <c r="E720" s="4">
        <f t="shared" si="96"/>
        <v>1.1666666666666665</v>
      </c>
      <c r="F720" s="23">
        <f t="shared" si="97"/>
        <v>10666.666666666666</v>
      </c>
      <c r="G720" s="11">
        <f t="shared" si="98"/>
        <v>1.31</v>
      </c>
    </row>
    <row r="721" spans="2:7" x14ac:dyDescent="0.25">
      <c r="B721" s="4">
        <f t="shared" si="93"/>
        <v>0</v>
      </c>
      <c r="C721" s="4">
        <f t="shared" si="94"/>
        <v>0.5</v>
      </c>
      <c r="D721" s="4">
        <f t="shared" si="95"/>
        <v>0.83333333333333326</v>
      </c>
      <c r="E721" s="4">
        <f t="shared" si="96"/>
        <v>1.3333333333333333</v>
      </c>
      <c r="F721" s="23">
        <f t="shared" si="97"/>
        <v>11833.333333333332</v>
      </c>
      <c r="G721" s="11">
        <f t="shared" si="98"/>
        <v>1.4550000000000001</v>
      </c>
    </row>
    <row r="722" spans="2:7" x14ac:dyDescent="0.25">
      <c r="B722" s="4">
        <f t="shared" si="93"/>
        <v>0</v>
      </c>
      <c r="C722" s="4">
        <f t="shared" si="94"/>
        <v>0.5</v>
      </c>
      <c r="D722" s="4">
        <f t="shared" si="95"/>
        <v>0.99999999999999989</v>
      </c>
      <c r="E722" s="4">
        <f t="shared" si="96"/>
        <v>1.5</v>
      </c>
      <c r="F722" s="23">
        <f t="shared" si="97"/>
        <v>13000</v>
      </c>
      <c r="G722" s="11">
        <f t="shared" si="98"/>
        <v>1.5999999999999999</v>
      </c>
    </row>
    <row r="723" spans="2:7" x14ac:dyDescent="0.25">
      <c r="B723" s="4">
        <f t="shared" si="93"/>
        <v>0</v>
      </c>
      <c r="C723" s="4">
        <f t="shared" si="94"/>
        <v>0.66666666666666663</v>
      </c>
      <c r="D723" s="4">
        <f t="shared" si="95"/>
        <v>0</v>
      </c>
      <c r="E723" s="4">
        <f t="shared" si="96"/>
        <v>0.66666666666666663</v>
      </c>
      <c r="F723" s="23">
        <f t="shared" si="97"/>
        <v>8000</v>
      </c>
      <c r="G723" s="11">
        <f t="shared" si="98"/>
        <v>0.97333333333333327</v>
      </c>
    </row>
    <row r="724" spans="2:7" x14ac:dyDescent="0.25">
      <c r="B724" s="4">
        <f t="shared" si="93"/>
        <v>0</v>
      </c>
      <c r="C724" s="4">
        <f t="shared" si="94"/>
        <v>0.66666666666666663</v>
      </c>
      <c r="D724" s="4">
        <f t="shared" si="95"/>
        <v>0.16666666666666666</v>
      </c>
      <c r="E724" s="4">
        <f t="shared" si="96"/>
        <v>0.83333333333333326</v>
      </c>
      <c r="F724" s="23">
        <f t="shared" si="97"/>
        <v>9166.6666666666661</v>
      </c>
      <c r="G724" s="11">
        <f t="shared" si="98"/>
        <v>1.1183333333333332</v>
      </c>
    </row>
    <row r="725" spans="2:7" x14ac:dyDescent="0.25">
      <c r="B725" s="4">
        <f t="shared" si="93"/>
        <v>0</v>
      </c>
      <c r="C725" s="4">
        <f t="shared" si="94"/>
        <v>0.66666666666666663</v>
      </c>
      <c r="D725" s="4">
        <f t="shared" si="95"/>
        <v>0.33333333333333331</v>
      </c>
      <c r="E725" s="4">
        <f t="shared" si="96"/>
        <v>1</v>
      </c>
      <c r="F725" s="23">
        <f t="shared" si="97"/>
        <v>10333.333333333332</v>
      </c>
      <c r="G725" s="11">
        <f t="shared" si="98"/>
        <v>1.2633333333333332</v>
      </c>
    </row>
    <row r="726" spans="2:7" x14ac:dyDescent="0.25">
      <c r="B726" s="4">
        <f t="shared" si="93"/>
        <v>0</v>
      </c>
      <c r="C726" s="4">
        <f t="shared" si="94"/>
        <v>0.66666666666666663</v>
      </c>
      <c r="D726" s="4">
        <f t="shared" si="95"/>
        <v>0.5</v>
      </c>
      <c r="E726" s="4">
        <f t="shared" si="96"/>
        <v>1.1666666666666665</v>
      </c>
      <c r="F726" s="23">
        <f t="shared" si="97"/>
        <v>11500</v>
      </c>
      <c r="G726" s="11">
        <f t="shared" si="98"/>
        <v>1.4083333333333332</v>
      </c>
    </row>
    <row r="727" spans="2:7" x14ac:dyDescent="0.25">
      <c r="B727" s="4">
        <f t="shared" si="93"/>
        <v>0</v>
      </c>
      <c r="C727" s="4">
        <f t="shared" si="94"/>
        <v>0.66666666666666663</v>
      </c>
      <c r="D727" s="4">
        <f t="shared" si="95"/>
        <v>0.66666666666666663</v>
      </c>
      <c r="E727" s="4">
        <f t="shared" si="96"/>
        <v>1.3333333333333333</v>
      </c>
      <c r="F727" s="23">
        <f t="shared" si="97"/>
        <v>12666.666666666666</v>
      </c>
      <c r="G727" s="11">
        <f t="shared" si="98"/>
        <v>1.5533333333333332</v>
      </c>
    </row>
    <row r="728" spans="2:7" x14ac:dyDescent="0.25">
      <c r="B728" s="4">
        <f t="shared" si="93"/>
        <v>0</v>
      </c>
      <c r="C728" s="4">
        <f t="shared" si="94"/>
        <v>0.66666666666666663</v>
      </c>
      <c r="D728" s="4">
        <f t="shared" si="95"/>
        <v>0.83333333333333326</v>
      </c>
      <c r="E728" s="4">
        <f t="shared" si="96"/>
        <v>1.5</v>
      </c>
      <c r="F728" s="23">
        <f t="shared" si="97"/>
        <v>13833.333333333332</v>
      </c>
      <c r="G728" s="11">
        <f t="shared" si="98"/>
        <v>1.6983333333333333</v>
      </c>
    </row>
    <row r="729" spans="2:7" x14ac:dyDescent="0.25">
      <c r="B729" s="4">
        <f t="shared" si="93"/>
        <v>0</v>
      </c>
      <c r="C729" s="4">
        <f t="shared" si="94"/>
        <v>0.66666666666666663</v>
      </c>
      <c r="D729" s="4">
        <f t="shared" si="95"/>
        <v>0.99999999999999989</v>
      </c>
      <c r="E729" s="4">
        <f t="shared" si="96"/>
        <v>1.6666666666666665</v>
      </c>
      <c r="F729" s="23">
        <f t="shared" si="97"/>
        <v>15000</v>
      </c>
      <c r="G729" s="11">
        <f t="shared" si="98"/>
        <v>1.8433333333333333</v>
      </c>
    </row>
    <row r="730" spans="2:7" x14ac:dyDescent="0.25">
      <c r="B730" s="4">
        <f t="shared" si="93"/>
        <v>0</v>
      </c>
      <c r="C730" s="4">
        <f t="shared" si="94"/>
        <v>0.83333333333333326</v>
      </c>
      <c r="D730" s="4">
        <f t="shared" si="95"/>
        <v>0</v>
      </c>
      <c r="E730" s="4">
        <f t="shared" si="96"/>
        <v>0.83333333333333326</v>
      </c>
      <c r="F730" s="23">
        <f t="shared" si="97"/>
        <v>10000</v>
      </c>
      <c r="G730" s="11">
        <f t="shared" si="98"/>
        <v>1.2166666666666666</v>
      </c>
    </row>
    <row r="731" spans="2:7" x14ac:dyDescent="0.25">
      <c r="B731" s="4">
        <f t="shared" si="93"/>
        <v>0</v>
      </c>
      <c r="C731" s="4">
        <f t="shared" si="94"/>
        <v>0.83333333333333326</v>
      </c>
      <c r="D731" s="4">
        <f t="shared" si="95"/>
        <v>0.16666666666666666</v>
      </c>
      <c r="E731" s="4">
        <f t="shared" si="96"/>
        <v>0.99999999999999989</v>
      </c>
      <c r="F731" s="23">
        <f t="shared" si="97"/>
        <v>11166.666666666666</v>
      </c>
      <c r="G731" s="11">
        <f t="shared" si="98"/>
        <v>1.3616666666666666</v>
      </c>
    </row>
    <row r="732" spans="2:7" x14ac:dyDescent="0.25">
      <c r="B732" s="4">
        <f t="shared" si="93"/>
        <v>0</v>
      </c>
      <c r="C732" s="4">
        <f t="shared" si="94"/>
        <v>0.83333333333333326</v>
      </c>
      <c r="D732" s="4">
        <f t="shared" si="95"/>
        <v>0.33333333333333331</v>
      </c>
      <c r="E732" s="4">
        <f t="shared" si="96"/>
        <v>1.1666666666666665</v>
      </c>
      <c r="F732" s="23">
        <f t="shared" si="97"/>
        <v>12333.333333333332</v>
      </c>
      <c r="G732" s="11">
        <f t="shared" si="98"/>
        <v>1.5066666666666666</v>
      </c>
    </row>
    <row r="733" spans="2:7" x14ac:dyDescent="0.25">
      <c r="B733" s="4">
        <f t="shared" si="93"/>
        <v>0</v>
      </c>
      <c r="C733" s="4">
        <f t="shared" si="94"/>
        <v>0.83333333333333326</v>
      </c>
      <c r="D733" s="4">
        <f t="shared" si="95"/>
        <v>0.5</v>
      </c>
      <c r="E733" s="4">
        <f t="shared" si="96"/>
        <v>1.3333333333333333</v>
      </c>
      <c r="F733" s="23">
        <f t="shared" si="97"/>
        <v>13500</v>
      </c>
      <c r="G733" s="11">
        <f t="shared" si="98"/>
        <v>1.6516666666666666</v>
      </c>
    </row>
    <row r="734" spans="2:7" x14ac:dyDescent="0.25">
      <c r="B734" s="4">
        <f t="shared" si="93"/>
        <v>0</v>
      </c>
      <c r="C734" s="4">
        <f t="shared" si="94"/>
        <v>0.83333333333333326</v>
      </c>
      <c r="D734" s="4">
        <f t="shared" si="95"/>
        <v>0.66666666666666663</v>
      </c>
      <c r="E734" s="4">
        <f t="shared" si="96"/>
        <v>1.5</v>
      </c>
      <c r="F734" s="23">
        <f t="shared" si="97"/>
        <v>14666.666666666666</v>
      </c>
      <c r="G734" s="11">
        <f t="shared" si="98"/>
        <v>1.7966666666666664</v>
      </c>
    </row>
    <row r="735" spans="2:7" x14ac:dyDescent="0.25">
      <c r="B735" s="4">
        <f t="shared" si="93"/>
        <v>0</v>
      </c>
      <c r="C735" s="4">
        <f t="shared" si="94"/>
        <v>0.83333333333333326</v>
      </c>
      <c r="D735" s="4">
        <f t="shared" si="95"/>
        <v>0.83333333333333326</v>
      </c>
      <c r="E735" s="4">
        <f t="shared" si="96"/>
        <v>1.6666666666666665</v>
      </c>
      <c r="F735" s="23">
        <f t="shared" si="97"/>
        <v>15833.333333333332</v>
      </c>
      <c r="G735" s="11">
        <f t="shared" si="98"/>
        <v>1.9416666666666664</v>
      </c>
    </row>
    <row r="736" spans="2:7" x14ac:dyDescent="0.25">
      <c r="B736" s="4">
        <f t="shared" si="93"/>
        <v>0</v>
      </c>
      <c r="C736" s="4">
        <f t="shared" si="94"/>
        <v>0.83333333333333326</v>
      </c>
      <c r="D736" s="4">
        <f t="shared" si="95"/>
        <v>0.99999999999999989</v>
      </c>
      <c r="E736" s="4">
        <f t="shared" si="96"/>
        <v>1.833333333333333</v>
      </c>
      <c r="F736" s="23">
        <f t="shared" si="97"/>
        <v>17000</v>
      </c>
      <c r="G736" s="11">
        <f t="shared" si="98"/>
        <v>2.0866666666666664</v>
      </c>
    </row>
    <row r="737" spans="2:7" x14ac:dyDescent="0.25">
      <c r="B737" s="4">
        <f t="shared" si="93"/>
        <v>0</v>
      </c>
      <c r="C737" s="4">
        <f t="shared" si="94"/>
        <v>0.99999999999999989</v>
      </c>
      <c r="D737" s="4">
        <f t="shared" si="95"/>
        <v>0</v>
      </c>
      <c r="E737" s="4">
        <f t="shared" si="96"/>
        <v>0.99999999999999989</v>
      </c>
      <c r="F737" s="23">
        <f t="shared" si="97"/>
        <v>11999.999999999998</v>
      </c>
      <c r="G737" s="11">
        <f t="shared" si="98"/>
        <v>1.4599999999999997</v>
      </c>
    </row>
    <row r="738" spans="2:7" x14ac:dyDescent="0.25">
      <c r="B738" s="4">
        <f t="shared" si="93"/>
        <v>0</v>
      </c>
      <c r="C738" s="4">
        <f t="shared" si="94"/>
        <v>0.99999999999999989</v>
      </c>
      <c r="D738" s="4">
        <f t="shared" si="95"/>
        <v>0.16666666666666666</v>
      </c>
      <c r="E738" s="4">
        <f t="shared" si="96"/>
        <v>1.1666666666666665</v>
      </c>
      <c r="F738" s="23">
        <f t="shared" si="97"/>
        <v>13166.666666666664</v>
      </c>
      <c r="G738" s="11">
        <f t="shared" si="98"/>
        <v>1.6049999999999998</v>
      </c>
    </row>
    <row r="739" spans="2:7" x14ac:dyDescent="0.25">
      <c r="B739" s="4">
        <f t="shared" si="93"/>
        <v>0</v>
      </c>
      <c r="C739" s="4">
        <f t="shared" si="94"/>
        <v>0.99999999999999989</v>
      </c>
      <c r="D739" s="4">
        <f t="shared" si="95"/>
        <v>0.33333333333333331</v>
      </c>
      <c r="E739" s="4">
        <f t="shared" si="96"/>
        <v>1.3333333333333333</v>
      </c>
      <c r="F739" s="23">
        <f t="shared" si="97"/>
        <v>14333.333333333332</v>
      </c>
      <c r="G739" s="11">
        <f t="shared" si="98"/>
        <v>1.7499999999999998</v>
      </c>
    </row>
    <row r="740" spans="2:7" x14ac:dyDescent="0.25">
      <c r="B740" s="4">
        <f t="shared" si="93"/>
        <v>0</v>
      </c>
      <c r="C740" s="4">
        <f t="shared" si="94"/>
        <v>0.99999999999999989</v>
      </c>
      <c r="D740" s="4">
        <f t="shared" si="95"/>
        <v>0.5</v>
      </c>
      <c r="E740" s="4">
        <f t="shared" si="96"/>
        <v>1.5</v>
      </c>
      <c r="F740" s="23">
        <f t="shared" si="97"/>
        <v>15499.999999999998</v>
      </c>
      <c r="G740" s="11">
        <f t="shared" si="98"/>
        <v>1.8949999999999998</v>
      </c>
    </row>
    <row r="741" spans="2:7" x14ac:dyDescent="0.25">
      <c r="B741" s="4">
        <f t="shared" si="93"/>
        <v>0</v>
      </c>
      <c r="C741" s="4">
        <f t="shared" si="94"/>
        <v>0.99999999999999989</v>
      </c>
      <c r="D741" s="4">
        <f t="shared" si="95"/>
        <v>0.66666666666666663</v>
      </c>
      <c r="E741" s="4">
        <f t="shared" si="96"/>
        <v>1.6666666666666665</v>
      </c>
      <c r="F741" s="23">
        <f t="shared" si="97"/>
        <v>16666.666666666664</v>
      </c>
      <c r="G741" s="11">
        <f t="shared" si="98"/>
        <v>2.0399999999999996</v>
      </c>
    </row>
    <row r="742" spans="2:7" x14ac:dyDescent="0.25">
      <c r="B742" s="4">
        <f t="shared" si="93"/>
        <v>0</v>
      </c>
      <c r="C742" s="4">
        <f t="shared" si="94"/>
        <v>0.99999999999999989</v>
      </c>
      <c r="D742" s="4">
        <f t="shared" si="95"/>
        <v>0.83333333333333326</v>
      </c>
      <c r="E742" s="4">
        <f t="shared" si="96"/>
        <v>1.833333333333333</v>
      </c>
      <c r="F742" s="23">
        <f t="shared" si="97"/>
        <v>17833.333333333332</v>
      </c>
      <c r="G742" s="11">
        <f t="shared" si="98"/>
        <v>2.1849999999999996</v>
      </c>
    </row>
    <row r="743" spans="2:7" x14ac:dyDescent="0.25">
      <c r="B743" s="4">
        <f t="shared" si="93"/>
        <v>0</v>
      </c>
      <c r="C743" s="4">
        <f t="shared" si="94"/>
        <v>0.99999999999999989</v>
      </c>
      <c r="D743" s="4">
        <f t="shared" si="95"/>
        <v>0.99999999999999989</v>
      </c>
      <c r="E743" s="4">
        <f t="shared" si="96"/>
        <v>1.9999999999999998</v>
      </c>
      <c r="F743" s="23">
        <f t="shared" si="97"/>
        <v>18999.999999999996</v>
      </c>
      <c r="G743" s="11">
        <f t="shared" si="98"/>
        <v>2.3299999999999996</v>
      </c>
    </row>
    <row r="744" spans="2:7" x14ac:dyDescent="0.25">
      <c r="B744" s="4">
        <f t="shared" si="93"/>
        <v>0.16666666666666666</v>
      </c>
      <c r="C744" s="4">
        <f t="shared" si="94"/>
        <v>0</v>
      </c>
      <c r="D744" s="4">
        <f t="shared" si="95"/>
        <v>0</v>
      </c>
      <c r="E744" s="4">
        <f t="shared" si="96"/>
        <v>0.16666666666666666</v>
      </c>
      <c r="F744" s="23">
        <f t="shared" si="97"/>
        <v>3333.333333333333</v>
      </c>
      <c r="G744" s="11">
        <f t="shared" si="98"/>
        <v>0.39833333333333332</v>
      </c>
    </row>
    <row r="745" spans="2:7" x14ac:dyDescent="0.25">
      <c r="B745" s="4">
        <f t="shared" si="93"/>
        <v>0.16666666666666666</v>
      </c>
      <c r="C745" s="4">
        <f t="shared" si="94"/>
        <v>0</v>
      </c>
      <c r="D745" s="4">
        <f t="shared" si="95"/>
        <v>0.16666666666666666</v>
      </c>
      <c r="E745" s="4">
        <f t="shared" si="96"/>
        <v>0.33333333333333331</v>
      </c>
      <c r="F745" s="23">
        <f t="shared" si="97"/>
        <v>4500</v>
      </c>
      <c r="G745" s="11">
        <f t="shared" si="98"/>
        <v>0.54333333333333333</v>
      </c>
    </row>
    <row r="746" spans="2:7" x14ac:dyDescent="0.25">
      <c r="B746" s="4">
        <f t="shared" si="93"/>
        <v>0.16666666666666666</v>
      </c>
      <c r="C746" s="4">
        <f t="shared" si="94"/>
        <v>0</v>
      </c>
      <c r="D746" s="4">
        <f t="shared" si="95"/>
        <v>0.33333333333333331</v>
      </c>
      <c r="E746" s="4">
        <f t="shared" si="96"/>
        <v>0.5</v>
      </c>
      <c r="F746" s="23">
        <f t="shared" si="97"/>
        <v>5666.6666666666661</v>
      </c>
      <c r="G746" s="11">
        <f t="shared" si="98"/>
        <v>0.68833333333333324</v>
      </c>
    </row>
    <row r="747" spans="2:7" x14ac:dyDescent="0.25">
      <c r="B747" s="4">
        <f t="shared" si="93"/>
        <v>0.16666666666666666</v>
      </c>
      <c r="C747" s="4">
        <f t="shared" si="94"/>
        <v>0</v>
      </c>
      <c r="D747" s="4">
        <f t="shared" si="95"/>
        <v>0.5</v>
      </c>
      <c r="E747" s="4">
        <f t="shared" si="96"/>
        <v>0.66666666666666663</v>
      </c>
      <c r="F747" s="23">
        <f t="shared" si="97"/>
        <v>6833.333333333333</v>
      </c>
      <c r="G747" s="11">
        <f t="shared" si="98"/>
        <v>0.83333333333333326</v>
      </c>
    </row>
    <row r="748" spans="2:7" x14ac:dyDescent="0.25">
      <c r="B748" s="4">
        <f t="shared" si="93"/>
        <v>0.16666666666666666</v>
      </c>
      <c r="C748" s="4">
        <f t="shared" si="94"/>
        <v>0</v>
      </c>
      <c r="D748" s="4">
        <f t="shared" si="95"/>
        <v>0.66666666666666663</v>
      </c>
      <c r="E748" s="4">
        <f t="shared" si="96"/>
        <v>0.83333333333333326</v>
      </c>
      <c r="F748" s="23">
        <f t="shared" si="97"/>
        <v>7999.9999999999991</v>
      </c>
      <c r="G748" s="11">
        <f t="shared" si="98"/>
        <v>0.97833333333333328</v>
      </c>
    </row>
    <row r="749" spans="2:7" x14ac:dyDescent="0.25">
      <c r="B749" s="4">
        <f t="shared" si="93"/>
        <v>0.16666666666666666</v>
      </c>
      <c r="C749" s="4">
        <f t="shared" si="94"/>
        <v>0</v>
      </c>
      <c r="D749" s="4">
        <f t="shared" si="95"/>
        <v>0.83333333333333326</v>
      </c>
      <c r="E749" s="4">
        <f t="shared" si="96"/>
        <v>0.99999999999999989</v>
      </c>
      <c r="F749" s="23">
        <f t="shared" si="97"/>
        <v>9166.6666666666661</v>
      </c>
      <c r="G749" s="11">
        <f t="shared" si="98"/>
        <v>1.1233333333333333</v>
      </c>
    </row>
    <row r="750" spans="2:7" x14ac:dyDescent="0.25">
      <c r="B750" s="4">
        <f t="shared" si="93"/>
        <v>0.16666666666666666</v>
      </c>
      <c r="C750" s="4">
        <f t="shared" si="94"/>
        <v>0</v>
      </c>
      <c r="D750" s="4">
        <f t="shared" si="95"/>
        <v>0.99999999999999989</v>
      </c>
      <c r="E750" s="4">
        <f t="shared" si="96"/>
        <v>1.1666666666666665</v>
      </c>
      <c r="F750" s="23">
        <f t="shared" si="97"/>
        <v>10333.333333333332</v>
      </c>
      <c r="G750" s="11">
        <f t="shared" si="98"/>
        <v>1.2683333333333331</v>
      </c>
    </row>
    <row r="751" spans="2:7" x14ac:dyDescent="0.25">
      <c r="B751" s="4">
        <f t="shared" si="93"/>
        <v>0.16666666666666666</v>
      </c>
      <c r="C751" s="4">
        <f t="shared" si="94"/>
        <v>0.16666666666666666</v>
      </c>
      <c r="D751" s="4">
        <f t="shared" si="95"/>
        <v>0</v>
      </c>
      <c r="E751" s="4">
        <f t="shared" si="96"/>
        <v>0.33333333333333331</v>
      </c>
      <c r="F751" s="23">
        <f t="shared" si="97"/>
        <v>5333.333333333333</v>
      </c>
      <c r="G751" s="11">
        <f t="shared" si="98"/>
        <v>0.64166666666666661</v>
      </c>
    </row>
    <row r="752" spans="2:7" x14ac:dyDescent="0.25">
      <c r="B752" s="4">
        <f t="shared" si="93"/>
        <v>0.16666666666666666</v>
      </c>
      <c r="C752" s="4">
        <f t="shared" si="94"/>
        <v>0.16666666666666666</v>
      </c>
      <c r="D752" s="4">
        <f t="shared" si="95"/>
        <v>0.16666666666666666</v>
      </c>
      <c r="E752" s="4">
        <f t="shared" si="96"/>
        <v>0.5</v>
      </c>
      <c r="F752" s="23">
        <f t="shared" si="97"/>
        <v>6500</v>
      </c>
      <c r="G752" s="11">
        <f t="shared" si="98"/>
        <v>0.78666666666666663</v>
      </c>
    </row>
    <row r="753" spans="2:7" x14ac:dyDescent="0.25">
      <c r="B753" s="4">
        <f t="shared" si="93"/>
        <v>0.16666666666666666</v>
      </c>
      <c r="C753" s="4">
        <f t="shared" si="94"/>
        <v>0.16666666666666666</v>
      </c>
      <c r="D753" s="4">
        <f t="shared" si="95"/>
        <v>0.33333333333333331</v>
      </c>
      <c r="E753" s="4">
        <f t="shared" si="96"/>
        <v>0.66666666666666663</v>
      </c>
      <c r="F753" s="23">
        <f t="shared" si="97"/>
        <v>7666.6666666666661</v>
      </c>
      <c r="G753" s="11">
        <f t="shared" si="98"/>
        <v>0.93166666666666664</v>
      </c>
    </row>
    <row r="754" spans="2:7" x14ac:dyDescent="0.25">
      <c r="B754" s="4">
        <f t="shared" si="93"/>
        <v>0.16666666666666666</v>
      </c>
      <c r="C754" s="4">
        <f t="shared" si="94"/>
        <v>0.16666666666666666</v>
      </c>
      <c r="D754" s="4">
        <f t="shared" si="95"/>
        <v>0.5</v>
      </c>
      <c r="E754" s="4">
        <f t="shared" si="96"/>
        <v>0.83333333333333326</v>
      </c>
      <c r="F754" s="23">
        <f t="shared" si="97"/>
        <v>8833.3333333333321</v>
      </c>
      <c r="G754" s="11">
        <f t="shared" si="98"/>
        <v>1.0766666666666667</v>
      </c>
    </row>
    <row r="755" spans="2:7" x14ac:dyDescent="0.25">
      <c r="B755" s="4">
        <f t="shared" si="93"/>
        <v>0.16666666666666666</v>
      </c>
      <c r="C755" s="4">
        <f t="shared" si="94"/>
        <v>0.16666666666666666</v>
      </c>
      <c r="D755" s="4">
        <f t="shared" si="95"/>
        <v>0.66666666666666663</v>
      </c>
      <c r="E755" s="4">
        <f t="shared" si="96"/>
        <v>0.99999999999999989</v>
      </c>
      <c r="F755" s="23">
        <f t="shared" si="97"/>
        <v>10000</v>
      </c>
      <c r="G755" s="11">
        <f t="shared" si="98"/>
        <v>1.2216666666666667</v>
      </c>
    </row>
    <row r="756" spans="2:7" x14ac:dyDescent="0.25">
      <c r="B756" s="4">
        <f t="shared" si="93"/>
        <v>0.16666666666666666</v>
      </c>
      <c r="C756" s="4">
        <f t="shared" si="94"/>
        <v>0.16666666666666666</v>
      </c>
      <c r="D756" s="4">
        <f t="shared" si="95"/>
        <v>0.83333333333333326</v>
      </c>
      <c r="E756" s="4">
        <f t="shared" si="96"/>
        <v>1.1666666666666665</v>
      </c>
      <c r="F756" s="23">
        <f t="shared" si="97"/>
        <v>11166.666666666666</v>
      </c>
      <c r="G756" s="11">
        <f t="shared" si="98"/>
        <v>1.3666666666666667</v>
      </c>
    </row>
    <row r="757" spans="2:7" x14ac:dyDescent="0.25">
      <c r="B757" s="4">
        <f t="shared" si="93"/>
        <v>0.16666666666666666</v>
      </c>
      <c r="C757" s="4">
        <f t="shared" si="94"/>
        <v>0.16666666666666666</v>
      </c>
      <c r="D757" s="4">
        <f t="shared" si="95"/>
        <v>0.99999999999999989</v>
      </c>
      <c r="E757" s="4">
        <f t="shared" si="96"/>
        <v>1.3333333333333333</v>
      </c>
      <c r="F757" s="23">
        <f t="shared" si="97"/>
        <v>12333.333333333332</v>
      </c>
      <c r="G757" s="11">
        <f t="shared" si="98"/>
        <v>1.5116666666666667</v>
      </c>
    </row>
    <row r="758" spans="2:7" x14ac:dyDescent="0.25">
      <c r="B758" s="4">
        <f t="shared" si="93"/>
        <v>0.16666666666666666</v>
      </c>
      <c r="C758" s="4">
        <f t="shared" si="94"/>
        <v>0.33333333333333331</v>
      </c>
      <c r="D758" s="4">
        <f t="shared" si="95"/>
        <v>0</v>
      </c>
      <c r="E758" s="4">
        <f t="shared" si="96"/>
        <v>0.5</v>
      </c>
      <c r="F758" s="23">
        <f t="shared" si="97"/>
        <v>7333.333333333333</v>
      </c>
      <c r="G758" s="11">
        <f t="shared" si="98"/>
        <v>0.88500000000000001</v>
      </c>
    </row>
    <row r="759" spans="2:7" x14ac:dyDescent="0.25">
      <c r="B759" s="4">
        <f t="shared" si="93"/>
        <v>0.16666666666666666</v>
      </c>
      <c r="C759" s="4">
        <f t="shared" si="94"/>
        <v>0.33333333333333331</v>
      </c>
      <c r="D759" s="4">
        <f t="shared" si="95"/>
        <v>0.16666666666666666</v>
      </c>
      <c r="E759" s="4">
        <f t="shared" si="96"/>
        <v>0.66666666666666663</v>
      </c>
      <c r="F759" s="23">
        <f t="shared" si="97"/>
        <v>8500</v>
      </c>
      <c r="G759" s="11">
        <f t="shared" si="98"/>
        <v>1.0299999999999998</v>
      </c>
    </row>
    <row r="760" spans="2:7" x14ac:dyDescent="0.25">
      <c r="B760" s="4">
        <f t="shared" si="93"/>
        <v>0.16666666666666666</v>
      </c>
      <c r="C760" s="4">
        <f t="shared" si="94"/>
        <v>0.33333333333333331</v>
      </c>
      <c r="D760" s="4">
        <f t="shared" si="95"/>
        <v>0.33333333333333331</v>
      </c>
      <c r="E760" s="4">
        <f t="shared" si="96"/>
        <v>0.83333333333333326</v>
      </c>
      <c r="F760" s="23">
        <f t="shared" si="97"/>
        <v>9666.6666666666661</v>
      </c>
      <c r="G760" s="11">
        <f t="shared" si="98"/>
        <v>1.1749999999999998</v>
      </c>
    </row>
    <row r="761" spans="2:7" x14ac:dyDescent="0.25">
      <c r="B761" s="4">
        <f t="shared" si="93"/>
        <v>0.16666666666666666</v>
      </c>
      <c r="C761" s="4">
        <f t="shared" si="94"/>
        <v>0.33333333333333331</v>
      </c>
      <c r="D761" s="4">
        <f t="shared" si="95"/>
        <v>0.5</v>
      </c>
      <c r="E761" s="4">
        <f t="shared" si="96"/>
        <v>0.99999999999999989</v>
      </c>
      <c r="F761" s="23">
        <f t="shared" si="97"/>
        <v>10833.333333333332</v>
      </c>
      <c r="G761" s="11">
        <f t="shared" si="98"/>
        <v>1.3199999999999998</v>
      </c>
    </row>
    <row r="762" spans="2:7" x14ac:dyDescent="0.25">
      <c r="B762" s="4">
        <f t="shared" si="93"/>
        <v>0.16666666666666666</v>
      </c>
      <c r="C762" s="4">
        <f t="shared" si="94"/>
        <v>0.33333333333333331</v>
      </c>
      <c r="D762" s="4">
        <f t="shared" si="95"/>
        <v>0.66666666666666663</v>
      </c>
      <c r="E762" s="4">
        <f t="shared" si="96"/>
        <v>1.1666666666666667</v>
      </c>
      <c r="F762" s="23">
        <f t="shared" si="97"/>
        <v>12000</v>
      </c>
      <c r="G762" s="11">
        <f t="shared" si="98"/>
        <v>1.4649999999999999</v>
      </c>
    </row>
    <row r="763" spans="2:7" x14ac:dyDescent="0.25">
      <c r="B763" s="4">
        <f t="shared" si="93"/>
        <v>0.16666666666666666</v>
      </c>
      <c r="C763" s="4">
        <f t="shared" si="94"/>
        <v>0.33333333333333331</v>
      </c>
      <c r="D763" s="4">
        <f t="shared" si="95"/>
        <v>0.83333333333333326</v>
      </c>
      <c r="E763" s="4">
        <f t="shared" si="96"/>
        <v>1.3333333333333333</v>
      </c>
      <c r="F763" s="23">
        <f t="shared" si="97"/>
        <v>13166.666666666664</v>
      </c>
      <c r="G763" s="11">
        <f t="shared" si="98"/>
        <v>1.6099999999999999</v>
      </c>
    </row>
    <row r="764" spans="2:7" x14ac:dyDescent="0.25">
      <c r="B764" s="4">
        <f t="shared" si="93"/>
        <v>0.16666666666666666</v>
      </c>
      <c r="C764" s="4">
        <f t="shared" si="94"/>
        <v>0.33333333333333331</v>
      </c>
      <c r="D764" s="4">
        <f t="shared" si="95"/>
        <v>0.99999999999999989</v>
      </c>
      <c r="E764" s="4">
        <f t="shared" si="96"/>
        <v>1.5</v>
      </c>
      <c r="F764" s="23">
        <f t="shared" si="97"/>
        <v>14333.333333333332</v>
      </c>
      <c r="G764" s="11">
        <f t="shared" si="98"/>
        <v>1.7549999999999999</v>
      </c>
    </row>
    <row r="765" spans="2:7" x14ac:dyDescent="0.25">
      <c r="B765" s="4">
        <f t="shared" si="93"/>
        <v>0.16666666666666666</v>
      </c>
      <c r="C765" s="4">
        <f t="shared" si="94"/>
        <v>0.5</v>
      </c>
      <c r="D765" s="4">
        <f t="shared" si="95"/>
        <v>0</v>
      </c>
      <c r="E765" s="4">
        <f t="shared" si="96"/>
        <v>0.66666666666666663</v>
      </c>
      <c r="F765" s="23">
        <f t="shared" si="97"/>
        <v>9333.3333333333321</v>
      </c>
      <c r="G765" s="11">
        <f t="shared" si="98"/>
        <v>1.1283333333333334</v>
      </c>
    </row>
    <row r="766" spans="2:7" x14ac:dyDescent="0.25">
      <c r="B766" s="4">
        <f t="shared" si="93"/>
        <v>0.16666666666666666</v>
      </c>
      <c r="C766" s="4">
        <f t="shared" si="94"/>
        <v>0.5</v>
      </c>
      <c r="D766" s="4">
        <f t="shared" si="95"/>
        <v>0.16666666666666666</v>
      </c>
      <c r="E766" s="4">
        <f t="shared" si="96"/>
        <v>0.83333333333333326</v>
      </c>
      <c r="F766" s="23">
        <f t="shared" si="97"/>
        <v>10500</v>
      </c>
      <c r="G766" s="11">
        <f t="shared" si="98"/>
        <v>1.2733333333333334</v>
      </c>
    </row>
    <row r="767" spans="2:7" x14ac:dyDescent="0.25">
      <c r="B767" s="4">
        <f t="shared" si="93"/>
        <v>0.16666666666666666</v>
      </c>
      <c r="C767" s="4">
        <f t="shared" si="94"/>
        <v>0.5</v>
      </c>
      <c r="D767" s="4">
        <f t="shared" si="95"/>
        <v>0.33333333333333331</v>
      </c>
      <c r="E767" s="4">
        <f t="shared" si="96"/>
        <v>0.99999999999999989</v>
      </c>
      <c r="F767" s="23">
        <f t="shared" si="97"/>
        <v>11666.666666666664</v>
      </c>
      <c r="G767" s="11">
        <f t="shared" si="98"/>
        <v>1.4183333333333334</v>
      </c>
    </row>
    <row r="768" spans="2:7" x14ac:dyDescent="0.25">
      <c r="B768" s="4">
        <f t="shared" si="93"/>
        <v>0.16666666666666666</v>
      </c>
      <c r="C768" s="4">
        <f t="shared" si="94"/>
        <v>0.5</v>
      </c>
      <c r="D768" s="4">
        <f t="shared" si="95"/>
        <v>0.5</v>
      </c>
      <c r="E768" s="4">
        <f t="shared" si="96"/>
        <v>1.1666666666666667</v>
      </c>
      <c r="F768" s="23">
        <f t="shared" si="97"/>
        <v>12833.333333333332</v>
      </c>
      <c r="G768" s="11">
        <f t="shared" si="98"/>
        <v>1.5633333333333335</v>
      </c>
    </row>
    <row r="769" spans="2:7" x14ac:dyDescent="0.25">
      <c r="B769" s="4">
        <f t="shared" si="93"/>
        <v>0.16666666666666666</v>
      </c>
      <c r="C769" s="4">
        <f t="shared" si="94"/>
        <v>0.5</v>
      </c>
      <c r="D769" s="4">
        <f t="shared" si="95"/>
        <v>0.66666666666666663</v>
      </c>
      <c r="E769" s="4">
        <f t="shared" si="96"/>
        <v>1.3333333333333333</v>
      </c>
      <c r="F769" s="23">
        <f t="shared" si="97"/>
        <v>14000</v>
      </c>
      <c r="G769" s="11">
        <f t="shared" si="98"/>
        <v>1.7083333333333335</v>
      </c>
    </row>
    <row r="770" spans="2:7" x14ac:dyDescent="0.25">
      <c r="B770" s="4">
        <f t="shared" si="93"/>
        <v>0.16666666666666666</v>
      </c>
      <c r="C770" s="4">
        <f t="shared" si="94"/>
        <v>0.5</v>
      </c>
      <c r="D770" s="4">
        <f t="shared" si="95"/>
        <v>0.83333333333333326</v>
      </c>
      <c r="E770" s="4">
        <f t="shared" si="96"/>
        <v>1.5</v>
      </c>
      <c r="F770" s="23">
        <f t="shared" si="97"/>
        <v>15166.666666666664</v>
      </c>
      <c r="G770" s="11">
        <f t="shared" si="98"/>
        <v>1.8533333333333335</v>
      </c>
    </row>
    <row r="771" spans="2:7" x14ac:dyDescent="0.25">
      <c r="B771" s="4">
        <f t="shared" si="93"/>
        <v>0.16666666666666666</v>
      </c>
      <c r="C771" s="4">
        <f t="shared" si="94"/>
        <v>0.5</v>
      </c>
      <c r="D771" s="4">
        <f t="shared" si="95"/>
        <v>0.99999999999999989</v>
      </c>
      <c r="E771" s="4">
        <f t="shared" si="96"/>
        <v>1.6666666666666667</v>
      </c>
      <c r="F771" s="23">
        <f t="shared" si="97"/>
        <v>16333.333333333332</v>
      </c>
      <c r="G771" s="11">
        <f t="shared" si="98"/>
        <v>1.9983333333333331</v>
      </c>
    </row>
    <row r="772" spans="2:7" x14ac:dyDescent="0.25">
      <c r="B772" s="4">
        <f t="shared" si="93"/>
        <v>0.16666666666666666</v>
      </c>
      <c r="C772" s="4">
        <f t="shared" si="94"/>
        <v>0.66666666666666663</v>
      </c>
      <c r="D772" s="4">
        <f t="shared" si="95"/>
        <v>0</v>
      </c>
      <c r="E772" s="4">
        <f t="shared" si="96"/>
        <v>0.83333333333333326</v>
      </c>
      <c r="F772" s="23">
        <f t="shared" si="97"/>
        <v>11333.333333333332</v>
      </c>
      <c r="G772" s="11">
        <f t="shared" si="98"/>
        <v>1.3716666666666666</v>
      </c>
    </row>
    <row r="773" spans="2:7" x14ac:dyDescent="0.25">
      <c r="B773" s="4">
        <f t="shared" si="93"/>
        <v>0.16666666666666666</v>
      </c>
      <c r="C773" s="4">
        <f t="shared" si="94"/>
        <v>0.66666666666666663</v>
      </c>
      <c r="D773" s="4">
        <f t="shared" si="95"/>
        <v>0.16666666666666666</v>
      </c>
      <c r="E773" s="4">
        <f t="shared" si="96"/>
        <v>0.99999999999999989</v>
      </c>
      <c r="F773" s="23">
        <f t="shared" si="97"/>
        <v>12500</v>
      </c>
      <c r="G773" s="11">
        <f t="shared" si="98"/>
        <v>1.5166666666666666</v>
      </c>
    </row>
    <row r="774" spans="2:7" x14ac:dyDescent="0.25">
      <c r="B774" s="4">
        <f t="shared" si="93"/>
        <v>0.16666666666666666</v>
      </c>
      <c r="C774" s="4">
        <f t="shared" si="94"/>
        <v>0.66666666666666663</v>
      </c>
      <c r="D774" s="4">
        <f t="shared" si="95"/>
        <v>0.33333333333333331</v>
      </c>
      <c r="E774" s="4">
        <f t="shared" si="96"/>
        <v>1.1666666666666667</v>
      </c>
      <c r="F774" s="23">
        <f t="shared" si="97"/>
        <v>13666.666666666664</v>
      </c>
      <c r="G774" s="11">
        <f t="shared" si="98"/>
        <v>1.6616666666666666</v>
      </c>
    </row>
    <row r="775" spans="2:7" x14ac:dyDescent="0.25">
      <c r="B775" s="4">
        <f t="shared" si="93"/>
        <v>0.16666666666666666</v>
      </c>
      <c r="C775" s="4">
        <f t="shared" si="94"/>
        <v>0.66666666666666663</v>
      </c>
      <c r="D775" s="4">
        <f t="shared" si="95"/>
        <v>0.5</v>
      </c>
      <c r="E775" s="4">
        <f t="shared" si="96"/>
        <v>1.3333333333333333</v>
      </c>
      <c r="F775" s="23">
        <f t="shared" si="97"/>
        <v>14833.333333333332</v>
      </c>
      <c r="G775" s="11">
        <f t="shared" si="98"/>
        <v>1.8066666666666666</v>
      </c>
    </row>
    <row r="776" spans="2:7" x14ac:dyDescent="0.25">
      <c r="B776" s="4">
        <f t="shared" si="93"/>
        <v>0.16666666666666666</v>
      </c>
      <c r="C776" s="4">
        <f t="shared" si="94"/>
        <v>0.66666666666666663</v>
      </c>
      <c r="D776" s="4">
        <f t="shared" si="95"/>
        <v>0.66666666666666663</v>
      </c>
      <c r="E776" s="4">
        <f t="shared" si="96"/>
        <v>1.5</v>
      </c>
      <c r="F776" s="23">
        <f t="shared" si="97"/>
        <v>16000</v>
      </c>
      <c r="G776" s="11">
        <f t="shared" si="98"/>
        <v>1.9516666666666667</v>
      </c>
    </row>
    <row r="777" spans="2:7" x14ac:dyDescent="0.25">
      <c r="B777" s="4">
        <f t="shared" si="93"/>
        <v>0.16666666666666666</v>
      </c>
      <c r="C777" s="4">
        <f t="shared" si="94"/>
        <v>0.66666666666666663</v>
      </c>
      <c r="D777" s="4">
        <f t="shared" si="95"/>
        <v>0.83333333333333326</v>
      </c>
      <c r="E777" s="4">
        <f t="shared" si="96"/>
        <v>1.6666666666666667</v>
      </c>
      <c r="F777" s="23">
        <f t="shared" si="97"/>
        <v>17166.666666666664</v>
      </c>
      <c r="G777" s="11">
        <f t="shared" si="98"/>
        <v>2.0966666666666667</v>
      </c>
    </row>
    <row r="778" spans="2:7" x14ac:dyDescent="0.25">
      <c r="B778" s="4">
        <f t="shared" si="93"/>
        <v>0.16666666666666666</v>
      </c>
      <c r="C778" s="4">
        <f t="shared" si="94"/>
        <v>0.66666666666666663</v>
      </c>
      <c r="D778" s="4">
        <f t="shared" si="95"/>
        <v>0.99999999999999989</v>
      </c>
      <c r="E778" s="4">
        <f t="shared" si="96"/>
        <v>1.8333333333333333</v>
      </c>
      <c r="F778" s="23">
        <f t="shared" si="97"/>
        <v>18333.333333333332</v>
      </c>
      <c r="G778" s="11">
        <f t="shared" si="98"/>
        <v>2.2416666666666667</v>
      </c>
    </row>
    <row r="779" spans="2:7" x14ac:dyDescent="0.25">
      <c r="B779" s="4">
        <f t="shared" ref="B779:B842" si="99">IF(AND(C779=0, D779=0), IF((B778+$H$4)&lt;=$G$4,(B778+$H$4),0),B778)</f>
        <v>0.16666666666666666</v>
      </c>
      <c r="C779" s="4">
        <f t="shared" ref="C779:C842" si="100">IF(D779=0, IF((C778+$H$4)&lt;=$G$4,(C778+$H$4),0),C778)</f>
        <v>0.83333333333333326</v>
      </c>
      <c r="D779" s="4">
        <f t="shared" ref="D779:D842" si="101">IF((D778+$H$4)&lt;=$G$4,(D778+$H$4),0)</f>
        <v>0</v>
      </c>
      <c r="E779" s="4">
        <f t="shared" ref="E779:E842" si="102">(D779*($G$4^0))+(C779*($G$4^1))+(B779*($G$4^2))</f>
        <v>0.99999999999999989</v>
      </c>
      <c r="F779" s="23">
        <f t="shared" ref="F779:F842" si="103">$C$4*(D779*($G$4^0))+$C$5*(C779*($G$4^1))+$C$6*(B779*($G$4^2))</f>
        <v>13333.333333333332</v>
      </c>
      <c r="G779" s="11">
        <f t="shared" ref="G779:G842" si="104">$D$4*(D779*($G$4^0))+$D$5*(C779*($G$4^1))+$D$6*(B779*($G$4^2))</f>
        <v>1.6149999999999998</v>
      </c>
    </row>
    <row r="780" spans="2:7" x14ac:dyDescent="0.25">
      <c r="B780" s="4">
        <f t="shared" si="99"/>
        <v>0.16666666666666666</v>
      </c>
      <c r="C780" s="4">
        <f t="shared" si="100"/>
        <v>0.83333333333333326</v>
      </c>
      <c r="D780" s="4">
        <f t="shared" si="101"/>
        <v>0.16666666666666666</v>
      </c>
      <c r="E780" s="4">
        <f t="shared" si="102"/>
        <v>1.1666666666666665</v>
      </c>
      <c r="F780" s="23">
        <f t="shared" si="103"/>
        <v>14500</v>
      </c>
      <c r="G780" s="11">
        <f t="shared" si="104"/>
        <v>1.7599999999999998</v>
      </c>
    </row>
    <row r="781" spans="2:7" x14ac:dyDescent="0.25">
      <c r="B781" s="4">
        <f t="shared" si="99"/>
        <v>0.16666666666666666</v>
      </c>
      <c r="C781" s="4">
        <f t="shared" si="100"/>
        <v>0.83333333333333326</v>
      </c>
      <c r="D781" s="4">
        <f t="shared" si="101"/>
        <v>0.33333333333333331</v>
      </c>
      <c r="E781" s="4">
        <f t="shared" si="102"/>
        <v>1.3333333333333333</v>
      </c>
      <c r="F781" s="23">
        <f t="shared" si="103"/>
        <v>15666.666666666664</v>
      </c>
      <c r="G781" s="11">
        <f t="shared" si="104"/>
        <v>1.9049999999999998</v>
      </c>
    </row>
    <row r="782" spans="2:7" x14ac:dyDescent="0.25">
      <c r="B782" s="4">
        <f t="shared" si="99"/>
        <v>0.16666666666666666</v>
      </c>
      <c r="C782" s="4">
        <f t="shared" si="100"/>
        <v>0.83333333333333326</v>
      </c>
      <c r="D782" s="4">
        <f t="shared" si="101"/>
        <v>0.5</v>
      </c>
      <c r="E782" s="4">
        <f t="shared" si="102"/>
        <v>1.5</v>
      </c>
      <c r="F782" s="23">
        <f t="shared" si="103"/>
        <v>16833.333333333332</v>
      </c>
      <c r="G782" s="11">
        <f t="shared" si="104"/>
        <v>2.0499999999999998</v>
      </c>
    </row>
    <row r="783" spans="2:7" x14ac:dyDescent="0.25">
      <c r="B783" s="4">
        <f t="shared" si="99"/>
        <v>0.16666666666666666</v>
      </c>
      <c r="C783" s="4">
        <f t="shared" si="100"/>
        <v>0.83333333333333326</v>
      </c>
      <c r="D783" s="4">
        <f t="shared" si="101"/>
        <v>0.66666666666666663</v>
      </c>
      <c r="E783" s="4">
        <f t="shared" si="102"/>
        <v>1.6666666666666667</v>
      </c>
      <c r="F783" s="23">
        <f t="shared" si="103"/>
        <v>18000</v>
      </c>
      <c r="G783" s="11">
        <f t="shared" si="104"/>
        <v>2.1949999999999998</v>
      </c>
    </row>
    <row r="784" spans="2:7" x14ac:dyDescent="0.25">
      <c r="B784" s="4">
        <f t="shared" si="99"/>
        <v>0.16666666666666666</v>
      </c>
      <c r="C784" s="4">
        <f t="shared" si="100"/>
        <v>0.83333333333333326</v>
      </c>
      <c r="D784" s="4">
        <f t="shared" si="101"/>
        <v>0.83333333333333326</v>
      </c>
      <c r="E784" s="4">
        <f t="shared" si="102"/>
        <v>1.8333333333333333</v>
      </c>
      <c r="F784" s="23">
        <f t="shared" si="103"/>
        <v>19166.666666666664</v>
      </c>
      <c r="G784" s="11">
        <f t="shared" si="104"/>
        <v>2.34</v>
      </c>
    </row>
    <row r="785" spans="2:7" x14ac:dyDescent="0.25">
      <c r="B785" s="4">
        <f t="shared" si="99"/>
        <v>0.16666666666666666</v>
      </c>
      <c r="C785" s="4">
        <f t="shared" si="100"/>
        <v>0.83333333333333326</v>
      </c>
      <c r="D785" s="4">
        <f t="shared" si="101"/>
        <v>0.99999999999999989</v>
      </c>
      <c r="E785" s="4">
        <f t="shared" si="102"/>
        <v>1.9999999999999998</v>
      </c>
      <c r="F785" s="23">
        <f t="shared" si="103"/>
        <v>20333.333333333332</v>
      </c>
      <c r="G785" s="11">
        <f t="shared" si="104"/>
        <v>2.4849999999999999</v>
      </c>
    </row>
    <row r="786" spans="2:7" x14ac:dyDescent="0.25">
      <c r="B786" s="4">
        <f t="shared" si="99"/>
        <v>0.16666666666666666</v>
      </c>
      <c r="C786" s="4">
        <f t="shared" si="100"/>
        <v>0.99999999999999989</v>
      </c>
      <c r="D786" s="4">
        <f t="shared" si="101"/>
        <v>0</v>
      </c>
      <c r="E786" s="4">
        <f t="shared" si="102"/>
        <v>1.1666666666666665</v>
      </c>
      <c r="F786" s="23">
        <f t="shared" si="103"/>
        <v>15333.333333333332</v>
      </c>
      <c r="G786" s="11">
        <f t="shared" si="104"/>
        <v>1.8583333333333329</v>
      </c>
    </row>
    <row r="787" spans="2:7" x14ac:dyDescent="0.25">
      <c r="B787" s="4">
        <f t="shared" si="99"/>
        <v>0.16666666666666666</v>
      </c>
      <c r="C787" s="4">
        <f t="shared" si="100"/>
        <v>0.99999999999999989</v>
      </c>
      <c r="D787" s="4">
        <f t="shared" si="101"/>
        <v>0.16666666666666666</v>
      </c>
      <c r="E787" s="4">
        <f t="shared" si="102"/>
        <v>1.3333333333333333</v>
      </c>
      <c r="F787" s="23">
        <f t="shared" si="103"/>
        <v>16499.999999999996</v>
      </c>
      <c r="G787" s="11">
        <f t="shared" si="104"/>
        <v>2.003333333333333</v>
      </c>
    </row>
    <row r="788" spans="2:7" x14ac:dyDescent="0.25">
      <c r="B788" s="4">
        <f t="shared" si="99"/>
        <v>0.16666666666666666</v>
      </c>
      <c r="C788" s="4">
        <f t="shared" si="100"/>
        <v>0.99999999999999989</v>
      </c>
      <c r="D788" s="4">
        <f t="shared" si="101"/>
        <v>0.33333333333333331</v>
      </c>
      <c r="E788" s="4">
        <f t="shared" si="102"/>
        <v>1.5</v>
      </c>
      <c r="F788" s="23">
        <f t="shared" si="103"/>
        <v>17666.666666666664</v>
      </c>
      <c r="G788" s="11">
        <f t="shared" si="104"/>
        <v>2.148333333333333</v>
      </c>
    </row>
    <row r="789" spans="2:7" x14ac:dyDescent="0.25">
      <c r="B789" s="4">
        <f t="shared" si="99"/>
        <v>0.16666666666666666</v>
      </c>
      <c r="C789" s="4">
        <f t="shared" si="100"/>
        <v>0.99999999999999989</v>
      </c>
      <c r="D789" s="4">
        <f t="shared" si="101"/>
        <v>0.5</v>
      </c>
      <c r="E789" s="4">
        <f t="shared" si="102"/>
        <v>1.6666666666666667</v>
      </c>
      <c r="F789" s="23">
        <f t="shared" si="103"/>
        <v>18833.333333333332</v>
      </c>
      <c r="G789" s="11">
        <f t="shared" si="104"/>
        <v>2.293333333333333</v>
      </c>
    </row>
    <row r="790" spans="2:7" x14ac:dyDescent="0.25">
      <c r="B790" s="4">
        <f t="shared" si="99"/>
        <v>0.16666666666666666</v>
      </c>
      <c r="C790" s="4">
        <f t="shared" si="100"/>
        <v>0.99999999999999989</v>
      </c>
      <c r="D790" s="4">
        <f t="shared" si="101"/>
        <v>0.66666666666666663</v>
      </c>
      <c r="E790" s="4">
        <f t="shared" si="102"/>
        <v>1.8333333333333333</v>
      </c>
      <c r="F790" s="23">
        <f t="shared" si="103"/>
        <v>19999.999999999996</v>
      </c>
      <c r="G790" s="11">
        <f t="shared" si="104"/>
        <v>2.438333333333333</v>
      </c>
    </row>
    <row r="791" spans="2:7" x14ac:dyDescent="0.25">
      <c r="B791" s="4">
        <f t="shared" si="99"/>
        <v>0.16666666666666666</v>
      </c>
      <c r="C791" s="4">
        <f t="shared" si="100"/>
        <v>0.99999999999999989</v>
      </c>
      <c r="D791" s="4">
        <f t="shared" si="101"/>
        <v>0.83333333333333326</v>
      </c>
      <c r="E791" s="4">
        <f t="shared" si="102"/>
        <v>1.9999999999999998</v>
      </c>
      <c r="F791" s="23">
        <f t="shared" si="103"/>
        <v>21166.666666666664</v>
      </c>
      <c r="G791" s="11">
        <f t="shared" si="104"/>
        <v>2.583333333333333</v>
      </c>
    </row>
    <row r="792" spans="2:7" x14ac:dyDescent="0.25">
      <c r="B792" s="4">
        <f t="shared" si="99"/>
        <v>0.16666666666666666</v>
      </c>
      <c r="C792" s="4">
        <f t="shared" si="100"/>
        <v>0.99999999999999989</v>
      </c>
      <c r="D792" s="4">
        <f t="shared" si="101"/>
        <v>0.99999999999999989</v>
      </c>
      <c r="E792" s="4">
        <f t="shared" si="102"/>
        <v>2.1666666666666665</v>
      </c>
      <c r="F792" s="23">
        <f t="shared" si="103"/>
        <v>22333.333333333328</v>
      </c>
      <c r="G792" s="11">
        <f t="shared" si="104"/>
        <v>2.7283333333333331</v>
      </c>
    </row>
    <row r="793" spans="2:7" x14ac:dyDescent="0.25">
      <c r="B793" s="4">
        <f t="shared" si="99"/>
        <v>0.33333333333333331</v>
      </c>
      <c r="C793" s="4">
        <f t="shared" si="100"/>
        <v>0</v>
      </c>
      <c r="D793" s="4">
        <f t="shared" si="101"/>
        <v>0</v>
      </c>
      <c r="E793" s="4">
        <f t="shared" si="102"/>
        <v>0.33333333333333331</v>
      </c>
      <c r="F793" s="23">
        <f t="shared" si="103"/>
        <v>6666.6666666666661</v>
      </c>
      <c r="G793" s="11">
        <f t="shared" si="104"/>
        <v>0.79666666666666663</v>
      </c>
    </row>
    <row r="794" spans="2:7" x14ac:dyDescent="0.25">
      <c r="B794" s="4">
        <f t="shared" si="99"/>
        <v>0.33333333333333331</v>
      </c>
      <c r="C794" s="4">
        <f t="shared" si="100"/>
        <v>0</v>
      </c>
      <c r="D794" s="4">
        <f t="shared" si="101"/>
        <v>0.16666666666666666</v>
      </c>
      <c r="E794" s="4">
        <f t="shared" si="102"/>
        <v>0.5</v>
      </c>
      <c r="F794" s="23">
        <f t="shared" si="103"/>
        <v>7833.3333333333321</v>
      </c>
      <c r="G794" s="11">
        <f t="shared" si="104"/>
        <v>0.94166666666666665</v>
      </c>
    </row>
    <row r="795" spans="2:7" x14ac:dyDescent="0.25">
      <c r="B795" s="4">
        <f t="shared" si="99"/>
        <v>0.33333333333333331</v>
      </c>
      <c r="C795" s="4">
        <f t="shared" si="100"/>
        <v>0</v>
      </c>
      <c r="D795" s="4">
        <f t="shared" si="101"/>
        <v>0.33333333333333331</v>
      </c>
      <c r="E795" s="4">
        <f t="shared" si="102"/>
        <v>0.66666666666666663</v>
      </c>
      <c r="F795" s="23">
        <f t="shared" si="103"/>
        <v>9000</v>
      </c>
      <c r="G795" s="11">
        <f t="shared" si="104"/>
        <v>1.0866666666666667</v>
      </c>
    </row>
    <row r="796" spans="2:7" x14ac:dyDescent="0.25">
      <c r="B796" s="4">
        <f t="shared" si="99"/>
        <v>0.33333333333333331</v>
      </c>
      <c r="C796" s="4">
        <f t="shared" si="100"/>
        <v>0</v>
      </c>
      <c r="D796" s="4">
        <f t="shared" si="101"/>
        <v>0.5</v>
      </c>
      <c r="E796" s="4">
        <f t="shared" si="102"/>
        <v>0.83333333333333326</v>
      </c>
      <c r="F796" s="23">
        <f t="shared" si="103"/>
        <v>10166.666666666666</v>
      </c>
      <c r="G796" s="11">
        <f t="shared" si="104"/>
        <v>1.2316666666666667</v>
      </c>
    </row>
    <row r="797" spans="2:7" x14ac:dyDescent="0.25">
      <c r="B797" s="4">
        <f t="shared" si="99"/>
        <v>0.33333333333333331</v>
      </c>
      <c r="C797" s="4">
        <f t="shared" si="100"/>
        <v>0</v>
      </c>
      <c r="D797" s="4">
        <f t="shared" si="101"/>
        <v>0.66666666666666663</v>
      </c>
      <c r="E797" s="4">
        <f t="shared" si="102"/>
        <v>1</v>
      </c>
      <c r="F797" s="23">
        <f t="shared" si="103"/>
        <v>11333.333333333332</v>
      </c>
      <c r="G797" s="11">
        <f t="shared" si="104"/>
        <v>1.3766666666666665</v>
      </c>
    </row>
    <row r="798" spans="2:7" x14ac:dyDescent="0.25">
      <c r="B798" s="4">
        <f t="shared" si="99"/>
        <v>0.33333333333333331</v>
      </c>
      <c r="C798" s="4">
        <f t="shared" si="100"/>
        <v>0</v>
      </c>
      <c r="D798" s="4">
        <f t="shared" si="101"/>
        <v>0.83333333333333326</v>
      </c>
      <c r="E798" s="4">
        <f t="shared" si="102"/>
        <v>1.1666666666666665</v>
      </c>
      <c r="F798" s="23">
        <f t="shared" si="103"/>
        <v>12500</v>
      </c>
      <c r="G798" s="11">
        <f t="shared" si="104"/>
        <v>1.5216666666666665</v>
      </c>
    </row>
    <row r="799" spans="2:7" x14ac:dyDescent="0.25">
      <c r="B799" s="4">
        <f t="shared" si="99"/>
        <v>0.33333333333333331</v>
      </c>
      <c r="C799" s="4">
        <f t="shared" si="100"/>
        <v>0</v>
      </c>
      <c r="D799" s="4">
        <f t="shared" si="101"/>
        <v>0.99999999999999989</v>
      </c>
      <c r="E799" s="4">
        <f t="shared" si="102"/>
        <v>1.3333333333333333</v>
      </c>
      <c r="F799" s="23">
        <f t="shared" si="103"/>
        <v>13666.666666666664</v>
      </c>
      <c r="G799" s="11">
        <f t="shared" si="104"/>
        <v>1.6666666666666665</v>
      </c>
    </row>
    <row r="800" spans="2:7" x14ac:dyDescent="0.25">
      <c r="B800" s="4">
        <f t="shared" si="99"/>
        <v>0.33333333333333331</v>
      </c>
      <c r="C800" s="4">
        <f t="shared" si="100"/>
        <v>0.16666666666666666</v>
      </c>
      <c r="D800" s="4">
        <f t="shared" si="101"/>
        <v>0</v>
      </c>
      <c r="E800" s="4">
        <f t="shared" si="102"/>
        <v>0.5</v>
      </c>
      <c r="F800" s="23">
        <f t="shared" si="103"/>
        <v>8666.6666666666661</v>
      </c>
      <c r="G800" s="11">
        <f t="shared" si="104"/>
        <v>1.04</v>
      </c>
    </row>
    <row r="801" spans="2:7" x14ac:dyDescent="0.25">
      <c r="B801" s="4">
        <f t="shared" si="99"/>
        <v>0.33333333333333331</v>
      </c>
      <c r="C801" s="4">
        <f t="shared" si="100"/>
        <v>0.16666666666666666</v>
      </c>
      <c r="D801" s="4">
        <f t="shared" si="101"/>
        <v>0.16666666666666666</v>
      </c>
      <c r="E801" s="4">
        <f t="shared" si="102"/>
        <v>0.66666666666666663</v>
      </c>
      <c r="F801" s="23">
        <f t="shared" si="103"/>
        <v>9833.3333333333321</v>
      </c>
      <c r="G801" s="11">
        <f t="shared" si="104"/>
        <v>1.1850000000000001</v>
      </c>
    </row>
    <row r="802" spans="2:7" x14ac:dyDescent="0.25">
      <c r="B802" s="4">
        <f t="shared" si="99"/>
        <v>0.33333333333333331</v>
      </c>
      <c r="C802" s="4">
        <f t="shared" si="100"/>
        <v>0.16666666666666666</v>
      </c>
      <c r="D802" s="4">
        <f t="shared" si="101"/>
        <v>0.33333333333333331</v>
      </c>
      <c r="E802" s="4">
        <f t="shared" si="102"/>
        <v>0.83333333333333326</v>
      </c>
      <c r="F802" s="23">
        <f t="shared" si="103"/>
        <v>11000</v>
      </c>
      <c r="G802" s="11">
        <f t="shared" si="104"/>
        <v>1.33</v>
      </c>
    </row>
    <row r="803" spans="2:7" x14ac:dyDescent="0.25">
      <c r="B803" s="4">
        <f t="shared" si="99"/>
        <v>0.33333333333333331</v>
      </c>
      <c r="C803" s="4">
        <f t="shared" si="100"/>
        <v>0.16666666666666666</v>
      </c>
      <c r="D803" s="4">
        <f t="shared" si="101"/>
        <v>0.5</v>
      </c>
      <c r="E803" s="4">
        <f t="shared" si="102"/>
        <v>1</v>
      </c>
      <c r="F803" s="23">
        <f t="shared" si="103"/>
        <v>12166.666666666666</v>
      </c>
      <c r="G803" s="11">
        <f t="shared" si="104"/>
        <v>1.4750000000000001</v>
      </c>
    </row>
    <row r="804" spans="2:7" x14ac:dyDescent="0.25">
      <c r="B804" s="4">
        <f t="shared" si="99"/>
        <v>0.33333333333333331</v>
      </c>
      <c r="C804" s="4">
        <f t="shared" si="100"/>
        <v>0.16666666666666666</v>
      </c>
      <c r="D804" s="4">
        <f t="shared" si="101"/>
        <v>0.66666666666666663</v>
      </c>
      <c r="E804" s="4">
        <f t="shared" si="102"/>
        <v>1.1666666666666665</v>
      </c>
      <c r="F804" s="23">
        <f t="shared" si="103"/>
        <v>13333.333333333332</v>
      </c>
      <c r="G804" s="11">
        <f t="shared" si="104"/>
        <v>1.6199999999999999</v>
      </c>
    </row>
    <row r="805" spans="2:7" x14ac:dyDescent="0.25">
      <c r="B805" s="4">
        <f t="shared" si="99"/>
        <v>0.33333333333333331</v>
      </c>
      <c r="C805" s="4">
        <f t="shared" si="100"/>
        <v>0.16666666666666666</v>
      </c>
      <c r="D805" s="4">
        <f t="shared" si="101"/>
        <v>0.83333333333333326</v>
      </c>
      <c r="E805" s="4">
        <f t="shared" si="102"/>
        <v>1.3333333333333333</v>
      </c>
      <c r="F805" s="23">
        <f t="shared" si="103"/>
        <v>14500</v>
      </c>
      <c r="G805" s="11">
        <f t="shared" si="104"/>
        <v>1.7649999999999999</v>
      </c>
    </row>
    <row r="806" spans="2:7" x14ac:dyDescent="0.25">
      <c r="B806" s="4">
        <f t="shared" si="99"/>
        <v>0.33333333333333331</v>
      </c>
      <c r="C806" s="4">
        <f t="shared" si="100"/>
        <v>0.16666666666666666</v>
      </c>
      <c r="D806" s="4">
        <f t="shared" si="101"/>
        <v>0.99999999999999989</v>
      </c>
      <c r="E806" s="4">
        <f t="shared" si="102"/>
        <v>1.4999999999999998</v>
      </c>
      <c r="F806" s="23">
        <f t="shared" si="103"/>
        <v>15666.666666666666</v>
      </c>
      <c r="G806" s="11">
        <f t="shared" si="104"/>
        <v>1.91</v>
      </c>
    </row>
    <row r="807" spans="2:7" x14ac:dyDescent="0.25">
      <c r="B807" s="4">
        <f t="shared" si="99"/>
        <v>0.33333333333333331</v>
      </c>
      <c r="C807" s="4">
        <f t="shared" si="100"/>
        <v>0.33333333333333331</v>
      </c>
      <c r="D807" s="4">
        <f t="shared" si="101"/>
        <v>0</v>
      </c>
      <c r="E807" s="4">
        <f t="shared" si="102"/>
        <v>0.66666666666666663</v>
      </c>
      <c r="F807" s="23">
        <f t="shared" si="103"/>
        <v>10666.666666666666</v>
      </c>
      <c r="G807" s="11">
        <f t="shared" si="104"/>
        <v>1.2833333333333332</v>
      </c>
    </row>
    <row r="808" spans="2:7" x14ac:dyDescent="0.25">
      <c r="B808" s="4">
        <f t="shared" si="99"/>
        <v>0.33333333333333331</v>
      </c>
      <c r="C808" s="4">
        <f t="shared" si="100"/>
        <v>0.33333333333333331</v>
      </c>
      <c r="D808" s="4">
        <f t="shared" si="101"/>
        <v>0.16666666666666666</v>
      </c>
      <c r="E808" s="4">
        <f t="shared" si="102"/>
        <v>0.83333333333333326</v>
      </c>
      <c r="F808" s="23">
        <f t="shared" si="103"/>
        <v>11833.333333333332</v>
      </c>
      <c r="G808" s="11">
        <f t="shared" si="104"/>
        <v>1.4283333333333332</v>
      </c>
    </row>
    <row r="809" spans="2:7" x14ac:dyDescent="0.25">
      <c r="B809" s="4">
        <f t="shared" si="99"/>
        <v>0.33333333333333331</v>
      </c>
      <c r="C809" s="4">
        <f t="shared" si="100"/>
        <v>0.33333333333333331</v>
      </c>
      <c r="D809" s="4">
        <f t="shared" si="101"/>
        <v>0.33333333333333331</v>
      </c>
      <c r="E809" s="4">
        <f t="shared" si="102"/>
        <v>1</v>
      </c>
      <c r="F809" s="23">
        <f t="shared" si="103"/>
        <v>13000</v>
      </c>
      <c r="G809" s="11">
        <f t="shared" si="104"/>
        <v>1.5733333333333333</v>
      </c>
    </row>
    <row r="810" spans="2:7" x14ac:dyDescent="0.25">
      <c r="B810" s="4">
        <f t="shared" si="99"/>
        <v>0.33333333333333331</v>
      </c>
      <c r="C810" s="4">
        <f t="shared" si="100"/>
        <v>0.33333333333333331</v>
      </c>
      <c r="D810" s="4">
        <f t="shared" si="101"/>
        <v>0.5</v>
      </c>
      <c r="E810" s="4">
        <f t="shared" si="102"/>
        <v>1.1666666666666665</v>
      </c>
      <c r="F810" s="23">
        <f t="shared" si="103"/>
        <v>14166.666666666666</v>
      </c>
      <c r="G810" s="11">
        <f t="shared" si="104"/>
        <v>1.7183333333333333</v>
      </c>
    </row>
    <row r="811" spans="2:7" x14ac:dyDescent="0.25">
      <c r="B811" s="4">
        <f t="shared" si="99"/>
        <v>0.33333333333333331</v>
      </c>
      <c r="C811" s="4">
        <f t="shared" si="100"/>
        <v>0.33333333333333331</v>
      </c>
      <c r="D811" s="4">
        <f t="shared" si="101"/>
        <v>0.66666666666666663</v>
      </c>
      <c r="E811" s="4">
        <f t="shared" si="102"/>
        <v>1.3333333333333333</v>
      </c>
      <c r="F811" s="23">
        <f t="shared" si="103"/>
        <v>15333.333333333332</v>
      </c>
      <c r="G811" s="11">
        <f t="shared" si="104"/>
        <v>1.8633333333333333</v>
      </c>
    </row>
    <row r="812" spans="2:7" x14ac:dyDescent="0.25">
      <c r="B812" s="4">
        <f t="shared" si="99"/>
        <v>0.33333333333333331</v>
      </c>
      <c r="C812" s="4">
        <f t="shared" si="100"/>
        <v>0.33333333333333331</v>
      </c>
      <c r="D812" s="4">
        <f t="shared" si="101"/>
        <v>0.83333333333333326</v>
      </c>
      <c r="E812" s="4">
        <f t="shared" si="102"/>
        <v>1.4999999999999998</v>
      </c>
      <c r="F812" s="23">
        <f t="shared" si="103"/>
        <v>16500</v>
      </c>
      <c r="G812" s="11">
        <f t="shared" si="104"/>
        <v>2.0083333333333333</v>
      </c>
    </row>
    <row r="813" spans="2:7" x14ac:dyDescent="0.25">
      <c r="B813" s="4">
        <f t="shared" si="99"/>
        <v>0.33333333333333331</v>
      </c>
      <c r="C813" s="4">
        <f t="shared" si="100"/>
        <v>0.33333333333333331</v>
      </c>
      <c r="D813" s="4">
        <f t="shared" si="101"/>
        <v>0.99999999999999989</v>
      </c>
      <c r="E813" s="4">
        <f t="shared" si="102"/>
        <v>1.6666666666666665</v>
      </c>
      <c r="F813" s="23">
        <f t="shared" si="103"/>
        <v>17666.666666666664</v>
      </c>
      <c r="G813" s="11">
        <f t="shared" si="104"/>
        <v>2.1533333333333333</v>
      </c>
    </row>
    <row r="814" spans="2:7" x14ac:dyDescent="0.25">
      <c r="B814" s="4">
        <f t="shared" si="99"/>
        <v>0.33333333333333331</v>
      </c>
      <c r="C814" s="4">
        <f t="shared" si="100"/>
        <v>0.5</v>
      </c>
      <c r="D814" s="4">
        <f t="shared" si="101"/>
        <v>0</v>
      </c>
      <c r="E814" s="4">
        <f t="shared" si="102"/>
        <v>0.83333333333333326</v>
      </c>
      <c r="F814" s="23">
        <f t="shared" si="103"/>
        <v>12666.666666666666</v>
      </c>
      <c r="G814" s="11">
        <f t="shared" si="104"/>
        <v>1.5266666666666666</v>
      </c>
    </row>
    <row r="815" spans="2:7" x14ac:dyDescent="0.25">
      <c r="B815" s="4">
        <f t="shared" si="99"/>
        <v>0.33333333333333331</v>
      </c>
      <c r="C815" s="4">
        <f t="shared" si="100"/>
        <v>0.5</v>
      </c>
      <c r="D815" s="4">
        <f t="shared" si="101"/>
        <v>0.16666666666666666</v>
      </c>
      <c r="E815" s="4">
        <f t="shared" si="102"/>
        <v>1</v>
      </c>
      <c r="F815" s="23">
        <f t="shared" si="103"/>
        <v>13833.333333333332</v>
      </c>
      <c r="G815" s="11">
        <f t="shared" si="104"/>
        <v>1.6716666666666666</v>
      </c>
    </row>
    <row r="816" spans="2:7" x14ac:dyDescent="0.25">
      <c r="B816" s="4">
        <f t="shared" si="99"/>
        <v>0.33333333333333331</v>
      </c>
      <c r="C816" s="4">
        <f t="shared" si="100"/>
        <v>0.5</v>
      </c>
      <c r="D816" s="4">
        <f t="shared" si="101"/>
        <v>0.33333333333333331</v>
      </c>
      <c r="E816" s="4">
        <f t="shared" si="102"/>
        <v>1.1666666666666665</v>
      </c>
      <c r="F816" s="23">
        <f t="shared" si="103"/>
        <v>14999.999999999998</v>
      </c>
      <c r="G816" s="11">
        <f t="shared" si="104"/>
        <v>1.8166666666666667</v>
      </c>
    </row>
    <row r="817" spans="2:7" x14ac:dyDescent="0.25">
      <c r="B817" s="4">
        <f t="shared" si="99"/>
        <v>0.33333333333333331</v>
      </c>
      <c r="C817" s="4">
        <f t="shared" si="100"/>
        <v>0.5</v>
      </c>
      <c r="D817" s="4">
        <f t="shared" si="101"/>
        <v>0.5</v>
      </c>
      <c r="E817" s="4">
        <f t="shared" si="102"/>
        <v>1.3333333333333333</v>
      </c>
      <c r="F817" s="23">
        <f t="shared" si="103"/>
        <v>16166.666666666666</v>
      </c>
      <c r="G817" s="11">
        <f t="shared" si="104"/>
        <v>1.9616666666666667</v>
      </c>
    </row>
    <row r="818" spans="2:7" x14ac:dyDescent="0.25">
      <c r="B818" s="4">
        <f t="shared" si="99"/>
        <v>0.33333333333333331</v>
      </c>
      <c r="C818" s="4">
        <f t="shared" si="100"/>
        <v>0.5</v>
      </c>
      <c r="D818" s="4">
        <f t="shared" si="101"/>
        <v>0.66666666666666663</v>
      </c>
      <c r="E818" s="4">
        <f t="shared" si="102"/>
        <v>1.4999999999999998</v>
      </c>
      <c r="F818" s="23">
        <f t="shared" si="103"/>
        <v>17333.333333333332</v>
      </c>
      <c r="G818" s="11">
        <f t="shared" si="104"/>
        <v>2.1066666666666665</v>
      </c>
    </row>
    <row r="819" spans="2:7" x14ac:dyDescent="0.25">
      <c r="B819" s="4">
        <f t="shared" si="99"/>
        <v>0.33333333333333331</v>
      </c>
      <c r="C819" s="4">
        <f t="shared" si="100"/>
        <v>0.5</v>
      </c>
      <c r="D819" s="4">
        <f t="shared" si="101"/>
        <v>0.83333333333333326</v>
      </c>
      <c r="E819" s="4">
        <f t="shared" si="102"/>
        <v>1.6666666666666665</v>
      </c>
      <c r="F819" s="23">
        <f t="shared" si="103"/>
        <v>18500</v>
      </c>
      <c r="G819" s="11">
        <f t="shared" si="104"/>
        <v>2.2516666666666669</v>
      </c>
    </row>
    <row r="820" spans="2:7" x14ac:dyDescent="0.25">
      <c r="B820" s="4">
        <f t="shared" si="99"/>
        <v>0.33333333333333331</v>
      </c>
      <c r="C820" s="4">
        <f t="shared" si="100"/>
        <v>0.5</v>
      </c>
      <c r="D820" s="4">
        <f t="shared" si="101"/>
        <v>0.99999999999999989</v>
      </c>
      <c r="E820" s="4">
        <f t="shared" si="102"/>
        <v>1.8333333333333333</v>
      </c>
      <c r="F820" s="23">
        <f t="shared" si="103"/>
        <v>19666.666666666664</v>
      </c>
      <c r="G820" s="11">
        <f t="shared" si="104"/>
        <v>2.3966666666666665</v>
      </c>
    </row>
    <row r="821" spans="2:7" x14ac:dyDescent="0.25">
      <c r="B821" s="4">
        <f t="shared" si="99"/>
        <v>0.33333333333333331</v>
      </c>
      <c r="C821" s="4">
        <f t="shared" si="100"/>
        <v>0.66666666666666663</v>
      </c>
      <c r="D821" s="4">
        <f t="shared" si="101"/>
        <v>0</v>
      </c>
      <c r="E821" s="4">
        <f t="shared" si="102"/>
        <v>1</v>
      </c>
      <c r="F821" s="23">
        <f t="shared" si="103"/>
        <v>14666.666666666666</v>
      </c>
      <c r="G821" s="11">
        <f t="shared" si="104"/>
        <v>1.77</v>
      </c>
    </row>
    <row r="822" spans="2:7" x14ac:dyDescent="0.25">
      <c r="B822" s="4">
        <f t="shared" si="99"/>
        <v>0.33333333333333331</v>
      </c>
      <c r="C822" s="4">
        <f t="shared" si="100"/>
        <v>0.66666666666666663</v>
      </c>
      <c r="D822" s="4">
        <f t="shared" si="101"/>
        <v>0.16666666666666666</v>
      </c>
      <c r="E822" s="4">
        <f t="shared" si="102"/>
        <v>1.1666666666666665</v>
      </c>
      <c r="F822" s="23">
        <f t="shared" si="103"/>
        <v>15833.333333333332</v>
      </c>
      <c r="G822" s="11">
        <f t="shared" si="104"/>
        <v>1.9149999999999998</v>
      </c>
    </row>
    <row r="823" spans="2:7" x14ac:dyDescent="0.25">
      <c r="B823" s="4">
        <f t="shared" si="99"/>
        <v>0.33333333333333331</v>
      </c>
      <c r="C823" s="4">
        <f t="shared" si="100"/>
        <v>0.66666666666666663</v>
      </c>
      <c r="D823" s="4">
        <f t="shared" si="101"/>
        <v>0.33333333333333331</v>
      </c>
      <c r="E823" s="4">
        <f t="shared" si="102"/>
        <v>1.3333333333333333</v>
      </c>
      <c r="F823" s="23">
        <f t="shared" si="103"/>
        <v>17000</v>
      </c>
      <c r="G823" s="11">
        <f t="shared" si="104"/>
        <v>2.0599999999999996</v>
      </c>
    </row>
    <row r="824" spans="2:7" x14ac:dyDescent="0.25">
      <c r="B824" s="4">
        <f t="shared" si="99"/>
        <v>0.33333333333333331</v>
      </c>
      <c r="C824" s="4">
        <f t="shared" si="100"/>
        <v>0.66666666666666663</v>
      </c>
      <c r="D824" s="4">
        <f t="shared" si="101"/>
        <v>0.5</v>
      </c>
      <c r="E824" s="4">
        <f t="shared" si="102"/>
        <v>1.4999999999999998</v>
      </c>
      <c r="F824" s="23">
        <f t="shared" si="103"/>
        <v>18166.666666666664</v>
      </c>
      <c r="G824" s="11">
        <f t="shared" si="104"/>
        <v>2.2050000000000001</v>
      </c>
    </row>
    <row r="825" spans="2:7" x14ac:dyDescent="0.25">
      <c r="B825" s="4">
        <f t="shared" si="99"/>
        <v>0.33333333333333331</v>
      </c>
      <c r="C825" s="4">
        <f t="shared" si="100"/>
        <v>0.66666666666666663</v>
      </c>
      <c r="D825" s="4">
        <f t="shared" si="101"/>
        <v>0.66666666666666663</v>
      </c>
      <c r="E825" s="4">
        <f t="shared" si="102"/>
        <v>1.6666666666666665</v>
      </c>
      <c r="F825" s="23">
        <f t="shared" si="103"/>
        <v>19333.333333333332</v>
      </c>
      <c r="G825" s="11">
        <f t="shared" si="104"/>
        <v>2.3499999999999996</v>
      </c>
    </row>
    <row r="826" spans="2:7" x14ac:dyDescent="0.25">
      <c r="B826" s="4">
        <f t="shared" si="99"/>
        <v>0.33333333333333331</v>
      </c>
      <c r="C826" s="4">
        <f t="shared" si="100"/>
        <v>0.66666666666666663</v>
      </c>
      <c r="D826" s="4">
        <f t="shared" si="101"/>
        <v>0.83333333333333326</v>
      </c>
      <c r="E826" s="4">
        <f t="shared" si="102"/>
        <v>1.8333333333333333</v>
      </c>
      <c r="F826" s="23">
        <f t="shared" si="103"/>
        <v>20500</v>
      </c>
      <c r="G826" s="11">
        <f t="shared" si="104"/>
        <v>2.4950000000000001</v>
      </c>
    </row>
    <row r="827" spans="2:7" x14ac:dyDescent="0.25">
      <c r="B827" s="4">
        <f t="shared" si="99"/>
        <v>0.33333333333333331</v>
      </c>
      <c r="C827" s="4">
        <f t="shared" si="100"/>
        <v>0.66666666666666663</v>
      </c>
      <c r="D827" s="4">
        <f t="shared" si="101"/>
        <v>0.99999999999999989</v>
      </c>
      <c r="E827" s="4">
        <f t="shared" si="102"/>
        <v>1.9999999999999998</v>
      </c>
      <c r="F827" s="23">
        <f t="shared" si="103"/>
        <v>21666.666666666664</v>
      </c>
      <c r="G827" s="11">
        <f t="shared" si="104"/>
        <v>2.6399999999999997</v>
      </c>
    </row>
    <row r="828" spans="2:7" x14ac:dyDescent="0.25">
      <c r="B828" s="4">
        <f t="shared" si="99"/>
        <v>0.33333333333333331</v>
      </c>
      <c r="C828" s="4">
        <f t="shared" si="100"/>
        <v>0.83333333333333326</v>
      </c>
      <c r="D828" s="4">
        <f t="shared" si="101"/>
        <v>0</v>
      </c>
      <c r="E828" s="4">
        <f t="shared" si="102"/>
        <v>1.1666666666666665</v>
      </c>
      <c r="F828" s="23">
        <f t="shared" si="103"/>
        <v>16666.666666666664</v>
      </c>
      <c r="G828" s="11">
        <f t="shared" si="104"/>
        <v>2.0133333333333332</v>
      </c>
    </row>
    <row r="829" spans="2:7" x14ac:dyDescent="0.25">
      <c r="B829" s="4">
        <f t="shared" si="99"/>
        <v>0.33333333333333331</v>
      </c>
      <c r="C829" s="4">
        <f t="shared" si="100"/>
        <v>0.83333333333333326</v>
      </c>
      <c r="D829" s="4">
        <f t="shared" si="101"/>
        <v>0.16666666666666666</v>
      </c>
      <c r="E829" s="4">
        <f t="shared" si="102"/>
        <v>1.3333333333333333</v>
      </c>
      <c r="F829" s="23">
        <f t="shared" si="103"/>
        <v>17833.333333333332</v>
      </c>
      <c r="G829" s="11">
        <f t="shared" si="104"/>
        <v>2.1583333333333332</v>
      </c>
    </row>
    <row r="830" spans="2:7" x14ac:dyDescent="0.25">
      <c r="B830" s="4">
        <f t="shared" si="99"/>
        <v>0.33333333333333331</v>
      </c>
      <c r="C830" s="4">
        <f t="shared" si="100"/>
        <v>0.83333333333333326</v>
      </c>
      <c r="D830" s="4">
        <f t="shared" si="101"/>
        <v>0.33333333333333331</v>
      </c>
      <c r="E830" s="4">
        <f t="shared" si="102"/>
        <v>1.4999999999999998</v>
      </c>
      <c r="F830" s="23">
        <f t="shared" si="103"/>
        <v>19000</v>
      </c>
      <c r="G830" s="11">
        <f t="shared" si="104"/>
        <v>2.3033333333333332</v>
      </c>
    </row>
    <row r="831" spans="2:7" x14ac:dyDescent="0.25">
      <c r="B831" s="4">
        <f t="shared" si="99"/>
        <v>0.33333333333333331</v>
      </c>
      <c r="C831" s="4">
        <f t="shared" si="100"/>
        <v>0.83333333333333326</v>
      </c>
      <c r="D831" s="4">
        <f t="shared" si="101"/>
        <v>0.5</v>
      </c>
      <c r="E831" s="4">
        <f t="shared" si="102"/>
        <v>1.6666666666666665</v>
      </c>
      <c r="F831" s="23">
        <f t="shared" si="103"/>
        <v>20166.666666666664</v>
      </c>
      <c r="G831" s="11">
        <f t="shared" si="104"/>
        <v>2.4483333333333333</v>
      </c>
    </row>
    <row r="832" spans="2:7" x14ac:dyDescent="0.25">
      <c r="B832" s="4">
        <f t="shared" si="99"/>
        <v>0.33333333333333331</v>
      </c>
      <c r="C832" s="4">
        <f t="shared" si="100"/>
        <v>0.83333333333333326</v>
      </c>
      <c r="D832" s="4">
        <f t="shared" si="101"/>
        <v>0.66666666666666663</v>
      </c>
      <c r="E832" s="4">
        <f t="shared" si="102"/>
        <v>1.8333333333333333</v>
      </c>
      <c r="F832" s="23">
        <f t="shared" si="103"/>
        <v>21333.333333333332</v>
      </c>
      <c r="G832" s="11">
        <f t="shared" si="104"/>
        <v>2.5933333333333328</v>
      </c>
    </row>
    <row r="833" spans="2:7" x14ac:dyDescent="0.25">
      <c r="B833" s="4">
        <f t="shared" si="99"/>
        <v>0.33333333333333331</v>
      </c>
      <c r="C833" s="4">
        <f t="shared" si="100"/>
        <v>0.83333333333333326</v>
      </c>
      <c r="D833" s="4">
        <f t="shared" si="101"/>
        <v>0.83333333333333326</v>
      </c>
      <c r="E833" s="4">
        <f t="shared" si="102"/>
        <v>1.9999999999999998</v>
      </c>
      <c r="F833" s="23">
        <f t="shared" si="103"/>
        <v>22500</v>
      </c>
      <c r="G833" s="11">
        <f t="shared" si="104"/>
        <v>2.7383333333333333</v>
      </c>
    </row>
    <row r="834" spans="2:7" x14ac:dyDescent="0.25">
      <c r="B834" s="4">
        <f t="shared" si="99"/>
        <v>0.33333333333333331</v>
      </c>
      <c r="C834" s="4">
        <f t="shared" si="100"/>
        <v>0.83333333333333326</v>
      </c>
      <c r="D834" s="4">
        <f t="shared" si="101"/>
        <v>0.99999999999999989</v>
      </c>
      <c r="E834" s="4">
        <f t="shared" si="102"/>
        <v>2.1666666666666665</v>
      </c>
      <c r="F834" s="23">
        <f t="shared" si="103"/>
        <v>23666.666666666664</v>
      </c>
      <c r="G834" s="11">
        <f t="shared" si="104"/>
        <v>2.8833333333333329</v>
      </c>
    </row>
    <row r="835" spans="2:7" x14ac:dyDescent="0.25">
      <c r="B835" s="4">
        <f t="shared" si="99"/>
        <v>0.33333333333333331</v>
      </c>
      <c r="C835" s="4">
        <f t="shared" si="100"/>
        <v>0.99999999999999989</v>
      </c>
      <c r="D835" s="4">
        <f t="shared" si="101"/>
        <v>0</v>
      </c>
      <c r="E835" s="4">
        <f t="shared" si="102"/>
        <v>1.3333333333333333</v>
      </c>
      <c r="F835" s="23">
        <f t="shared" si="103"/>
        <v>18666.666666666664</v>
      </c>
      <c r="G835" s="11">
        <f t="shared" si="104"/>
        <v>2.2566666666666664</v>
      </c>
    </row>
    <row r="836" spans="2:7" x14ac:dyDescent="0.25">
      <c r="B836" s="4">
        <f t="shared" si="99"/>
        <v>0.33333333333333331</v>
      </c>
      <c r="C836" s="4">
        <f t="shared" si="100"/>
        <v>0.99999999999999989</v>
      </c>
      <c r="D836" s="4">
        <f t="shared" si="101"/>
        <v>0.16666666666666666</v>
      </c>
      <c r="E836" s="4">
        <f t="shared" si="102"/>
        <v>1.4999999999999998</v>
      </c>
      <c r="F836" s="23">
        <f t="shared" si="103"/>
        <v>19833.333333333328</v>
      </c>
      <c r="G836" s="11">
        <f t="shared" si="104"/>
        <v>2.4016666666666664</v>
      </c>
    </row>
    <row r="837" spans="2:7" x14ac:dyDescent="0.25">
      <c r="B837" s="4">
        <f t="shared" si="99"/>
        <v>0.33333333333333331</v>
      </c>
      <c r="C837" s="4">
        <f t="shared" si="100"/>
        <v>0.99999999999999989</v>
      </c>
      <c r="D837" s="4">
        <f t="shared" si="101"/>
        <v>0.33333333333333331</v>
      </c>
      <c r="E837" s="4">
        <f t="shared" si="102"/>
        <v>1.6666666666666665</v>
      </c>
      <c r="F837" s="23">
        <f t="shared" si="103"/>
        <v>21000</v>
      </c>
      <c r="G837" s="11">
        <f t="shared" si="104"/>
        <v>2.5466666666666664</v>
      </c>
    </row>
    <row r="838" spans="2:7" x14ac:dyDescent="0.25">
      <c r="B838" s="4">
        <f t="shared" si="99"/>
        <v>0.33333333333333331</v>
      </c>
      <c r="C838" s="4">
        <f t="shared" si="100"/>
        <v>0.99999999999999989</v>
      </c>
      <c r="D838" s="4">
        <f t="shared" si="101"/>
        <v>0.5</v>
      </c>
      <c r="E838" s="4">
        <f t="shared" si="102"/>
        <v>1.8333333333333333</v>
      </c>
      <c r="F838" s="23">
        <f t="shared" si="103"/>
        <v>22166.666666666664</v>
      </c>
      <c r="G838" s="11">
        <f t="shared" si="104"/>
        <v>2.6916666666666664</v>
      </c>
    </row>
    <row r="839" spans="2:7" x14ac:dyDescent="0.25">
      <c r="B839" s="4">
        <f t="shared" si="99"/>
        <v>0.33333333333333331</v>
      </c>
      <c r="C839" s="4">
        <f t="shared" si="100"/>
        <v>0.99999999999999989</v>
      </c>
      <c r="D839" s="4">
        <f t="shared" si="101"/>
        <v>0.66666666666666663</v>
      </c>
      <c r="E839" s="4">
        <f t="shared" si="102"/>
        <v>1.9999999999999998</v>
      </c>
      <c r="F839" s="23">
        <f t="shared" si="103"/>
        <v>23333.333333333328</v>
      </c>
      <c r="G839" s="11">
        <f t="shared" si="104"/>
        <v>2.836666666666666</v>
      </c>
    </row>
    <row r="840" spans="2:7" x14ac:dyDescent="0.25">
      <c r="B840" s="4">
        <f t="shared" si="99"/>
        <v>0.33333333333333331</v>
      </c>
      <c r="C840" s="4">
        <f t="shared" si="100"/>
        <v>0.99999999999999989</v>
      </c>
      <c r="D840" s="4">
        <f t="shared" si="101"/>
        <v>0.83333333333333326</v>
      </c>
      <c r="E840" s="4">
        <f t="shared" si="102"/>
        <v>2.1666666666666665</v>
      </c>
      <c r="F840" s="23">
        <f t="shared" si="103"/>
        <v>24500</v>
      </c>
      <c r="G840" s="11">
        <f t="shared" si="104"/>
        <v>2.9816666666666665</v>
      </c>
    </row>
    <row r="841" spans="2:7" x14ac:dyDescent="0.25">
      <c r="B841" s="4">
        <f t="shared" si="99"/>
        <v>0.33333333333333331</v>
      </c>
      <c r="C841" s="4">
        <f t="shared" si="100"/>
        <v>0.99999999999999989</v>
      </c>
      <c r="D841" s="4">
        <f t="shared" si="101"/>
        <v>0.99999999999999989</v>
      </c>
      <c r="E841" s="4">
        <f t="shared" si="102"/>
        <v>2.333333333333333</v>
      </c>
      <c r="F841" s="23">
        <f t="shared" si="103"/>
        <v>25666.666666666664</v>
      </c>
      <c r="G841" s="11">
        <f t="shared" si="104"/>
        <v>3.126666666666666</v>
      </c>
    </row>
    <row r="842" spans="2:7" x14ac:dyDescent="0.25">
      <c r="B842" s="4">
        <f t="shared" si="99"/>
        <v>0.5</v>
      </c>
      <c r="C842" s="4">
        <f t="shared" si="100"/>
        <v>0</v>
      </c>
      <c r="D842" s="4">
        <f t="shared" si="101"/>
        <v>0</v>
      </c>
      <c r="E842" s="4">
        <f t="shared" si="102"/>
        <v>0.5</v>
      </c>
      <c r="F842" s="23">
        <f t="shared" si="103"/>
        <v>10000</v>
      </c>
      <c r="G842" s="11">
        <f t="shared" si="104"/>
        <v>1.1950000000000001</v>
      </c>
    </row>
    <row r="843" spans="2:7" x14ac:dyDescent="0.25">
      <c r="B843" s="4">
        <f t="shared" ref="B843:B906" si="105">IF(AND(C843=0, D843=0), IF((B842+$H$4)&lt;=$G$4,(B842+$H$4),0),B842)</f>
        <v>0.5</v>
      </c>
      <c r="C843" s="4">
        <f t="shared" ref="C843:C906" si="106">IF(D843=0, IF((C842+$H$4)&lt;=$G$4,(C842+$H$4),0),C842)</f>
        <v>0</v>
      </c>
      <c r="D843" s="4">
        <f t="shared" ref="D843:D906" si="107">IF((D842+$H$4)&lt;=$G$4,(D842+$H$4),0)</f>
        <v>0.16666666666666666</v>
      </c>
      <c r="E843" s="4">
        <f t="shared" ref="E843:E906" si="108">(D843*($G$4^0))+(C843*($G$4^1))+(B843*($G$4^2))</f>
        <v>0.66666666666666663</v>
      </c>
      <c r="F843" s="23">
        <f t="shared" ref="F843:F906" si="109">$C$4*(D843*($G$4^0))+$C$5*(C843*($G$4^1))+$C$6*(B843*($G$4^2))</f>
        <v>11166.666666666666</v>
      </c>
      <c r="G843" s="11">
        <f t="shared" ref="G843:G906" si="110">$D$4*(D843*($G$4^0))+$D$5*(C843*($G$4^1))+$D$6*(B843*($G$4^2))</f>
        <v>1.34</v>
      </c>
    </row>
    <row r="844" spans="2:7" x14ac:dyDescent="0.25">
      <c r="B844" s="4">
        <f t="shared" si="105"/>
        <v>0.5</v>
      </c>
      <c r="C844" s="4">
        <f t="shared" si="106"/>
        <v>0</v>
      </c>
      <c r="D844" s="4">
        <f t="shared" si="107"/>
        <v>0.33333333333333331</v>
      </c>
      <c r="E844" s="4">
        <f t="shared" si="108"/>
        <v>0.83333333333333326</v>
      </c>
      <c r="F844" s="23">
        <f t="shared" si="109"/>
        <v>12333.333333333332</v>
      </c>
      <c r="G844" s="11">
        <f t="shared" si="110"/>
        <v>1.4850000000000001</v>
      </c>
    </row>
    <row r="845" spans="2:7" x14ac:dyDescent="0.25">
      <c r="B845" s="4">
        <f t="shared" si="105"/>
        <v>0.5</v>
      </c>
      <c r="C845" s="4">
        <f t="shared" si="106"/>
        <v>0</v>
      </c>
      <c r="D845" s="4">
        <f t="shared" si="107"/>
        <v>0.5</v>
      </c>
      <c r="E845" s="4">
        <f t="shared" si="108"/>
        <v>1</v>
      </c>
      <c r="F845" s="23">
        <f t="shared" si="109"/>
        <v>13500</v>
      </c>
      <c r="G845" s="11">
        <f t="shared" si="110"/>
        <v>1.6300000000000001</v>
      </c>
    </row>
    <row r="846" spans="2:7" x14ac:dyDescent="0.25">
      <c r="B846" s="4">
        <f t="shared" si="105"/>
        <v>0.5</v>
      </c>
      <c r="C846" s="4">
        <f t="shared" si="106"/>
        <v>0</v>
      </c>
      <c r="D846" s="4">
        <f t="shared" si="107"/>
        <v>0.66666666666666663</v>
      </c>
      <c r="E846" s="4">
        <f t="shared" si="108"/>
        <v>1.1666666666666665</v>
      </c>
      <c r="F846" s="23">
        <f t="shared" si="109"/>
        <v>14666.666666666666</v>
      </c>
      <c r="G846" s="11">
        <f t="shared" si="110"/>
        <v>1.7749999999999999</v>
      </c>
    </row>
    <row r="847" spans="2:7" x14ac:dyDescent="0.25">
      <c r="B847" s="4">
        <f t="shared" si="105"/>
        <v>0.5</v>
      </c>
      <c r="C847" s="4">
        <f t="shared" si="106"/>
        <v>0</v>
      </c>
      <c r="D847" s="4">
        <f t="shared" si="107"/>
        <v>0.83333333333333326</v>
      </c>
      <c r="E847" s="4">
        <f t="shared" si="108"/>
        <v>1.3333333333333333</v>
      </c>
      <c r="F847" s="23">
        <f t="shared" si="109"/>
        <v>15833.333333333332</v>
      </c>
      <c r="G847" s="11">
        <f t="shared" si="110"/>
        <v>1.92</v>
      </c>
    </row>
    <row r="848" spans="2:7" x14ac:dyDescent="0.25">
      <c r="B848" s="4">
        <f t="shared" si="105"/>
        <v>0.5</v>
      </c>
      <c r="C848" s="4">
        <f t="shared" si="106"/>
        <v>0</v>
      </c>
      <c r="D848" s="4">
        <f t="shared" si="107"/>
        <v>0.99999999999999989</v>
      </c>
      <c r="E848" s="4">
        <f t="shared" si="108"/>
        <v>1.5</v>
      </c>
      <c r="F848" s="23">
        <f t="shared" si="109"/>
        <v>17000</v>
      </c>
      <c r="G848" s="11">
        <f t="shared" si="110"/>
        <v>2.0649999999999999</v>
      </c>
    </row>
    <row r="849" spans="2:7" x14ac:dyDescent="0.25">
      <c r="B849" s="4">
        <f t="shared" si="105"/>
        <v>0.5</v>
      </c>
      <c r="C849" s="4">
        <f t="shared" si="106"/>
        <v>0.16666666666666666</v>
      </c>
      <c r="D849" s="4">
        <f t="shared" si="107"/>
        <v>0</v>
      </c>
      <c r="E849" s="4">
        <f t="shared" si="108"/>
        <v>0.66666666666666663</v>
      </c>
      <c r="F849" s="23">
        <f t="shared" si="109"/>
        <v>12000</v>
      </c>
      <c r="G849" s="11">
        <f t="shared" si="110"/>
        <v>1.4383333333333335</v>
      </c>
    </row>
    <row r="850" spans="2:7" x14ac:dyDescent="0.25">
      <c r="B850" s="4">
        <f t="shared" si="105"/>
        <v>0.5</v>
      </c>
      <c r="C850" s="4">
        <f t="shared" si="106"/>
        <v>0.16666666666666666</v>
      </c>
      <c r="D850" s="4">
        <f t="shared" si="107"/>
        <v>0.16666666666666666</v>
      </c>
      <c r="E850" s="4">
        <f t="shared" si="108"/>
        <v>0.83333333333333326</v>
      </c>
      <c r="F850" s="23">
        <f t="shared" si="109"/>
        <v>13166.666666666666</v>
      </c>
      <c r="G850" s="11">
        <f t="shared" si="110"/>
        <v>1.5833333333333335</v>
      </c>
    </row>
    <row r="851" spans="2:7" x14ac:dyDescent="0.25">
      <c r="B851" s="4">
        <f t="shared" si="105"/>
        <v>0.5</v>
      </c>
      <c r="C851" s="4">
        <f t="shared" si="106"/>
        <v>0.16666666666666666</v>
      </c>
      <c r="D851" s="4">
        <f t="shared" si="107"/>
        <v>0.33333333333333331</v>
      </c>
      <c r="E851" s="4">
        <f t="shared" si="108"/>
        <v>1</v>
      </c>
      <c r="F851" s="23">
        <f t="shared" si="109"/>
        <v>14333.333333333332</v>
      </c>
      <c r="G851" s="11">
        <f t="shared" si="110"/>
        <v>1.7283333333333335</v>
      </c>
    </row>
    <row r="852" spans="2:7" x14ac:dyDescent="0.25">
      <c r="B852" s="4">
        <f t="shared" si="105"/>
        <v>0.5</v>
      </c>
      <c r="C852" s="4">
        <f t="shared" si="106"/>
        <v>0.16666666666666666</v>
      </c>
      <c r="D852" s="4">
        <f t="shared" si="107"/>
        <v>0.5</v>
      </c>
      <c r="E852" s="4">
        <f t="shared" si="108"/>
        <v>1.1666666666666665</v>
      </c>
      <c r="F852" s="23">
        <f t="shared" si="109"/>
        <v>15500</v>
      </c>
      <c r="G852" s="11">
        <f t="shared" si="110"/>
        <v>1.8733333333333335</v>
      </c>
    </row>
    <row r="853" spans="2:7" x14ac:dyDescent="0.25">
      <c r="B853" s="4">
        <f t="shared" si="105"/>
        <v>0.5</v>
      </c>
      <c r="C853" s="4">
        <f t="shared" si="106"/>
        <v>0.16666666666666666</v>
      </c>
      <c r="D853" s="4">
        <f t="shared" si="107"/>
        <v>0.66666666666666663</v>
      </c>
      <c r="E853" s="4">
        <f t="shared" si="108"/>
        <v>1.3333333333333333</v>
      </c>
      <c r="F853" s="23">
        <f t="shared" si="109"/>
        <v>16666.666666666664</v>
      </c>
      <c r="G853" s="11">
        <f t="shared" si="110"/>
        <v>2.0183333333333335</v>
      </c>
    </row>
    <row r="854" spans="2:7" x14ac:dyDescent="0.25">
      <c r="B854" s="4">
        <f t="shared" si="105"/>
        <v>0.5</v>
      </c>
      <c r="C854" s="4">
        <f t="shared" si="106"/>
        <v>0.16666666666666666</v>
      </c>
      <c r="D854" s="4">
        <f t="shared" si="107"/>
        <v>0.83333333333333326</v>
      </c>
      <c r="E854" s="4">
        <f t="shared" si="108"/>
        <v>1.5</v>
      </c>
      <c r="F854" s="23">
        <f t="shared" si="109"/>
        <v>17833.333333333332</v>
      </c>
      <c r="G854" s="11">
        <f t="shared" si="110"/>
        <v>2.1633333333333331</v>
      </c>
    </row>
    <row r="855" spans="2:7" x14ac:dyDescent="0.25">
      <c r="B855" s="4">
        <f t="shared" si="105"/>
        <v>0.5</v>
      </c>
      <c r="C855" s="4">
        <f t="shared" si="106"/>
        <v>0.16666666666666666</v>
      </c>
      <c r="D855" s="4">
        <f t="shared" si="107"/>
        <v>0.99999999999999989</v>
      </c>
      <c r="E855" s="4">
        <f t="shared" si="108"/>
        <v>1.6666666666666665</v>
      </c>
      <c r="F855" s="23">
        <f t="shared" si="109"/>
        <v>19000</v>
      </c>
      <c r="G855" s="11">
        <f t="shared" si="110"/>
        <v>2.3083333333333336</v>
      </c>
    </row>
    <row r="856" spans="2:7" x14ac:dyDescent="0.25">
      <c r="B856" s="4">
        <f t="shared" si="105"/>
        <v>0.5</v>
      </c>
      <c r="C856" s="4">
        <f t="shared" si="106"/>
        <v>0.33333333333333331</v>
      </c>
      <c r="D856" s="4">
        <f t="shared" si="107"/>
        <v>0</v>
      </c>
      <c r="E856" s="4">
        <f t="shared" si="108"/>
        <v>0.83333333333333326</v>
      </c>
      <c r="F856" s="23">
        <f t="shared" si="109"/>
        <v>14000</v>
      </c>
      <c r="G856" s="11">
        <f t="shared" si="110"/>
        <v>1.6816666666666666</v>
      </c>
    </row>
    <row r="857" spans="2:7" x14ac:dyDescent="0.25">
      <c r="B857" s="4">
        <f t="shared" si="105"/>
        <v>0.5</v>
      </c>
      <c r="C857" s="4">
        <f t="shared" si="106"/>
        <v>0.33333333333333331</v>
      </c>
      <c r="D857" s="4">
        <f t="shared" si="107"/>
        <v>0.16666666666666666</v>
      </c>
      <c r="E857" s="4">
        <f t="shared" si="108"/>
        <v>1</v>
      </c>
      <c r="F857" s="23">
        <f t="shared" si="109"/>
        <v>15166.666666666666</v>
      </c>
      <c r="G857" s="11">
        <f t="shared" si="110"/>
        <v>1.8266666666666667</v>
      </c>
    </row>
    <row r="858" spans="2:7" x14ac:dyDescent="0.25">
      <c r="B858" s="4">
        <f t="shared" si="105"/>
        <v>0.5</v>
      </c>
      <c r="C858" s="4">
        <f t="shared" si="106"/>
        <v>0.33333333333333331</v>
      </c>
      <c r="D858" s="4">
        <f t="shared" si="107"/>
        <v>0.33333333333333331</v>
      </c>
      <c r="E858" s="4">
        <f t="shared" si="108"/>
        <v>1.1666666666666665</v>
      </c>
      <c r="F858" s="23">
        <f t="shared" si="109"/>
        <v>16333.333333333332</v>
      </c>
      <c r="G858" s="11">
        <f t="shared" si="110"/>
        <v>1.9716666666666667</v>
      </c>
    </row>
    <row r="859" spans="2:7" x14ac:dyDescent="0.25">
      <c r="B859" s="4">
        <f t="shared" si="105"/>
        <v>0.5</v>
      </c>
      <c r="C859" s="4">
        <f t="shared" si="106"/>
        <v>0.33333333333333331</v>
      </c>
      <c r="D859" s="4">
        <f t="shared" si="107"/>
        <v>0.5</v>
      </c>
      <c r="E859" s="4">
        <f t="shared" si="108"/>
        <v>1.3333333333333333</v>
      </c>
      <c r="F859" s="23">
        <f t="shared" si="109"/>
        <v>17500</v>
      </c>
      <c r="G859" s="11">
        <f t="shared" si="110"/>
        <v>2.1166666666666667</v>
      </c>
    </row>
    <row r="860" spans="2:7" x14ac:dyDescent="0.25">
      <c r="B860" s="4">
        <f t="shared" si="105"/>
        <v>0.5</v>
      </c>
      <c r="C860" s="4">
        <f t="shared" si="106"/>
        <v>0.33333333333333331</v>
      </c>
      <c r="D860" s="4">
        <f t="shared" si="107"/>
        <v>0.66666666666666663</v>
      </c>
      <c r="E860" s="4">
        <f t="shared" si="108"/>
        <v>1.5</v>
      </c>
      <c r="F860" s="23">
        <f t="shared" si="109"/>
        <v>18666.666666666664</v>
      </c>
      <c r="G860" s="11">
        <f t="shared" si="110"/>
        <v>2.2616666666666667</v>
      </c>
    </row>
    <row r="861" spans="2:7" x14ac:dyDescent="0.25">
      <c r="B861" s="4">
        <f t="shared" si="105"/>
        <v>0.5</v>
      </c>
      <c r="C861" s="4">
        <f t="shared" si="106"/>
        <v>0.33333333333333331</v>
      </c>
      <c r="D861" s="4">
        <f t="shared" si="107"/>
        <v>0.83333333333333326</v>
      </c>
      <c r="E861" s="4">
        <f t="shared" si="108"/>
        <v>1.6666666666666665</v>
      </c>
      <c r="F861" s="23">
        <f t="shared" si="109"/>
        <v>19833.333333333332</v>
      </c>
      <c r="G861" s="11">
        <f t="shared" si="110"/>
        <v>2.4066666666666667</v>
      </c>
    </row>
    <row r="862" spans="2:7" x14ac:dyDescent="0.25">
      <c r="B862" s="4">
        <f t="shared" si="105"/>
        <v>0.5</v>
      </c>
      <c r="C862" s="4">
        <f t="shared" si="106"/>
        <v>0.33333333333333331</v>
      </c>
      <c r="D862" s="4">
        <f t="shared" si="107"/>
        <v>0.99999999999999989</v>
      </c>
      <c r="E862" s="4">
        <f t="shared" si="108"/>
        <v>1.8333333333333333</v>
      </c>
      <c r="F862" s="23">
        <f t="shared" si="109"/>
        <v>21000</v>
      </c>
      <c r="G862" s="11">
        <f t="shared" si="110"/>
        <v>2.5516666666666667</v>
      </c>
    </row>
    <row r="863" spans="2:7" x14ac:dyDescent="0.25">
      <c r="B863" s="4">
        <f t="shared" si="105"/>
        <v>0.5</v>
      </c>
      <c r="C863" s="4">
        <f t="shared" si="106"/>
        <v>0.5</v>
      </c>
      <c r="D863" s="4">
        <f t="shared" si="107"/>
        <v>0</v>
      </c>
      <c r="E863" s="4">
        <f t="shared" si="108"/>
        <v>1</v>
      </c>
      <c r="F863" s="23">
        <f t="shared" si="109"/>
        <v>16000</v>
      </c>
      <c r="G863" s="11">
        <f t="shared" si="110"/>
        <v>1.925</v>
      </c>
    </row>
    <row r="864" spans="2:7" x14ac:dyDescent="0.25">
      <c r="B864" s="4">
        <f t="shared" si="105"/>
        <v>0.5</v>
      </c>
      <c r="C864" s="4">
        <f t="shared" si="106"/>
        <v>0.5</v>
      </c>
      <c r="D864" s="4">
        <f t="shared" si="107"/>
        <v>0.16666666666666666</v>
      </c>
      <c r="E864" s="4">
        <f t="shared" si="108"/>
        <v>1.1666666666666665</v>
      </c>
      <c r="F864" s="23">
        <f t="shared" si="109"/>
        <v>17166.666666666664</v>
      </c>
      <c r="G864" s="11">
        <f t="shared" si="110"/>
        <v>2.0700000000000003</v>
      </c>
    </row>
    <row r="865" spans="2:7" x14ac:dyDescent="0.25">
      <c r="B865" s="4">
        <f t="shared" si="105"/>
        <v>0.5</v>
      </c>
      <c r="C865" s="4">
        <f t="shared" si="106"/>
        <v>0.5</v>
      </c>
      <c r="D865" s="4">
        <f t="shared" si="107"/>
        <v>0.33333333333333331</v>
      </c>
      <c r="E865" s="4">
        <f t="shared" si="108"/>
        <v>1.3333333333333333</v>
      </c>
      <c r="F865" s="23">
        <f t="shared" si="109"/>
        <v>18333.333333333332</v>
      </c>
      <c r="G865" s="11">
        <f t="shared" si="110"/>
        <v>2.2149999999999999</v>
      </c>
    </row>
    <row r="866" spans="2:7" x14ac:dyDescent="0.25">
      <c r="B866" s="4">
        <f t="shared" si="105"/>
        <v>0.5</v>
      </c>
      <c r="C866" s="4">
        <f t="shared" si="106"/>
        <v>0.5</v>
      </c>
      <c r="D866" s="4">
        <f t="shared" si="107"/>
        <v>0.5</v>
      </c>
      <c r="E866" s="4">
        <f t="shared" si="108"/>
        <v>1.5</v>
      </c>
      <c r="F866" s="23">
        <f t="shared" si="109"/>
        <v>19500</v>
      </c>
      <c r="G866" s="11">
        <f t="shared" si="110"/>
        <v>2.3600000000000003</v>
      </c>
    </row>
    <row r="867" spans="2:7" x14ac:dyDescent="0.25">
      <c r="B867" s="4">
        <f t="shared" si="105"/>
        <v>0.5</v>
      </c>
      <c r="C867" s="4">
        <f t="shared" si="106"/>
        <v>0.5</v>
      </c>
      <c r="D867" s="4">
        <f t="shared" si="107"/>
        <v>0.66666666666666663</v>
      </c>
      <c r="E867" s="4">
        <f t="shared" si="108"/>
        <v>1.6666666666666665</v>
      </c>
      <c r="F867" s="23">
        <f t="shared" si="109"/>
        <v>20666.666666666664</v>
      </c>
      <c r="G867" s="11">
        <f t="shared" si="110"/>
        <v>2.5049999999999999</v>
      </c>
    </row>
    <row r="868" spans="2:7" x14ac:dyDescent="0.25">
      <c r="B868" s="4">
        <f t="shared" si="105"/>
        <v>0.5</v>
      </c>
      <c r="C868" s="4">
        <f t="shared" si="106"/>
        <v>0.5</v>
      </c>
      <c r="D868" s="4">
        <f t="shared" si="107"/>
        <v>0.83333333333333326</v>
      </c>
      <c r="E868" s="4">
        <f t="shared" si="108"/>
        <v>1.8333333333333333</v>
      </c>
      <c r="F868" s="23">
        <f t="shared" si="109"/>
        <v>21833.333333333332</v>
      </c>
      <c r="G868" s="11">
        <f t="shared" si="110"/>
        <v>2.6500000000000004</v>
      </c>
    </row>
    <row r="869" spans="2:7" x14ac:dyDescent="0.25">
      <c r="B869" s="4">
        <f t="shared" si="105"/>
        <v>0.5</v>
      </c>
      <c r="C869" s="4">
        <f t="shared" si="106"/>
        <v>0.5</v>
      </c>
      <c r="D869" s="4">
        <f t="shared" si="107"/>
        <v>0.99999999999999989</v>
      </c>
      <c r="E869" s="4">
        <f t="shared" si="108"/>
        <v>2</v>
      </c>
      <c r="F869" s="23">
        <f t="shared" si="109"/>
        <v>23000</v>
      </c>
      <c r="G869" s="11">
        <f t="shared" si="110"/>
        <v>2.7949999999999999</v>
      </c>
    </row>
    <row r="870" spans="2:7" x14ac:dyDescent="0.25">
      <c r="B870" s="4">
        <f t="shared" si="105"/>
        <v>0.5</v>
      </c>
      <c r="C870" s="4">
        <f t="shared" si="106"/>
        <v>0.66666666666666663</v>
      </c>
      <c r="D870" s="4">
        <f t="shared" si="107"/>
        <v>0</v>
      </c>
      <c r="E870" s="4">
        <f t="shared" si="108"/>
        <v>1.1666666666666665</v>
      </c>
      <c r="F870" s="23">
        <f t="shared" si="109"/>
        <v>18000</v>
      </c>
      <c r="G870" s="11">
        <f t="shared" si="110"/>
        <v>2.1683333333333334</v>
      </c>
    </row>
    <row r="871" spans="2:7" x14ac:dyDescent="0.25">
      <c r="B871" s="4">
        <f t="shared" si="105"/>
        <v>0.5</v>
      </c>
      <c r="C871" s="4">
        <f t="shared" si="106"/>
        <v>0.66666666666666663</v>
      </c>
      <c r="D871" s="4">
        <f t="shared" si="107"/>
        <v>0.16666666666666666</v>
      </c>
      <c r="E871" s="4">
        <f t="shared" si="108"/>
        <v>1.3333333333333333</v>
      </c>
      <c r="F871" s="23">
        <f t="shared" si="109"/>
        <v>19166.666666666664</v>
      </c>
      <c r="G871" s="11">
        <f t="shared" si="110"/>
        <v>2.3133333333333335</v>
      </c>
    </row>
    <row r="872" spans="2:7" x14ac:dyDescent="0.25">
      <c r="B872" s="4">
        <f t="shared" si="105"/>
        <v>0.5</v>
      </c>
      <c r="C872" s="4">
        <f t="shared" si="106"/>
        <v>0.66666666666666663</v>
      </c>
      <c r="D872" s="4">
        <f t="shared" si="107"/>
        <v>0.33333333333333331</v>
      </c>
      <c r="E872" s="4">
        <f t="shared" si="108"/>
        <v>1.5</v>
      </c>
      <c r="F872" s="23">
        <f t="shared" si="109"/>
        <v>20333.333333333332</v>
      </c>
      <c r="G872" s="11">
        <f t="shared" si="110"/>
        <v>2.458333333333333</v>
      </c>
    </row>
    <row r="873" spans="2:7" x14ac:dyDescent="0.25">
      <c r="B873" s="4">
        <f t="shared" si="105"/>
        <v>0.5</v>
      </c>
      <c r="C873" s="4">
        <f t="shared" si="106"/>
        <v>0.66666666666666663</v>
      </c>
      <c r="D873" s="4">
        <f t="shared" si="107"/>
        <v>0.5</v>
      </c>
      <c r="E873" s="4">
        <f t="shared" si="108"/>
        <v>1.6666666666666665</v>
      </c>
      <c r="F873" s="23">
        <f t="shared" si="109"/>
        <v>21500</v>
      </c>
      <c r="G873" s="11">
        <f t="shared" si="110"/>
        <v>2.6033333333333335</v>
      </c>
    </row>
    <row r="874" spans="2:7" x14ac:dyDescent="0.25">
      <c r="B874" s="4">
        <f t="shared" si="105"/>
        <v>0.5</v>
      </c>
      <c r="C874" s="4">
        <f t="shared" si="106"/>
        <v>0.66666666666666663</v>
      </c>
      <c r="D874" s="4">
        <f t="shared" si="107"/>
        <v>0.66666666666666663</v>
      </c>
      <c r="E874" s="4">
        <f t="shared" si="108"/>
        <v>1.8333333333333333</v>
      </c>
      <c r="F874" s="23">
        <f t="shared" si="109"/>
        <v>22666.666666666664</v>
      </c>
      <c r="G874" s="11">
        <f t="shared" si="110"/>
        <v>2.7483333333333331</v>
      </c>
    </row>
    <row r="875" spans="2:7" x14ac:dyDescent="0.25">
      <c r="B875" s="4">
        <f t="shared" si="105"/>
        <v>0.5</v>
      </c>
      <c r="C875" s="4">
        <f t="shared" si="106"/>
        <v>0.66666666666666663</v>
      </c>
      <c r="D875" s="4">
        <f t="shared" si="107"/>
        <v>0.83333333333333326</v>
      </c>
      <c r="E875" s="4">
        <f t="shared" si="108"/>
        <v>2</v>
      </c>
      <c r="F875" s="23">
        <f t="shared" si="109"/>
        <v>23833.333333333332</v>
      </c>
      <c r="G875" s="11">
        <f t="shared" si="110"/>
        <v>2.8933333333333335</v>
      </c>
    </row>
    <row r="876" spans="2:7" x14ac:dyDescent="0.25">
      <c r="B876" s="4">
        <f t="shared" si="105"/>
        <v>0.5</v>
      </c>
      <c r="C876" s="4">
        <f t="shared" si="106"/>
        <v>0.66666666666666663</v>
      </c>
      <c r="D876" s="4">
        <f t="shared" si="107"/>
        <v>0.99999999999999989</v>
      </c>
      <c r="E876" s="4">
        <f t="shared" si="108"/>
        <v>2.1666666666666665</v>
      </c>
      <c r="F876" s="23">
        <f t="shared" si="109"/>
        <v>25000</v>
      </c>
      <c r="G876" s="11">
        <f t="shared" si="110"/>
        <v>3.0383333333333331</v>
      </c>
    </row>
    <row r="877" spans="2:7" x14ac:dyDescent="0.25">
      <c r="B877" s="4">
        <f t="shared" si="105"/>
        <v>0.5</v>
      </c>
      <c r="C877" s="4">
        <f t="shared" si="106"/>
        <v>0.83333333333333326</v>
      </c>
      <c r="D877" s="4">
        <f t="shared" si="107"/>
        <v>0</v>
      </c>
      <c r="E877" s="4">
        <f t="shared" si="108"/>
        <v>1.3333333333333333</v>
      </c>
      <c r="F877" s="23">
        <f t="shared" si="109"/>
        <v>20000</v>
      </c>
      <c r="G877" s="11">
        <f t="shared" si="110"/>
        <v>2.4116666666666666</v>
      </c>
    </row>
    <row r="878" spans="2:7" x14ac:dyDescent="0.25">
      <c r="B878" s="4">
        <f t="shared" si="105"/>
        <v>0.5</v>
      </c>
      <c r="C878" s="4">
        <f t="shared" si="106"/>
        <v>0.83333333333333326</v>
      </c>
      <c r="D878" s="4">
        <f t="shared" si="107"/>
        <v>0.16666666666666666</v>
      </c>
      <c r="E878" s="4">
        <f t="shared" si="108"/>
        <v>1.5</v>
      </c>
      <c r="F878" s="23">
        <f t="shared" si="109"/>
        <v>21166.666666666664</v>
      </c>
      <c r="G878" s="11">
        <f t="shared" si="110"/>
        <v>2.5566666666666666</v>
      </c>
    </row>
    <row r="879" spans="2:7" x14ac:dyDescent="0.25">
      <c r="B879" s="4">
        <f t="shared" si="105"/>
        <v>0.5</v>
      </c>
      <c r="C879" s="4">
        <f t="shared" si="106"/>
        <v>0.83333333333333326</v>
      </c>
      <c r="D879" s="4">
        <f t="shared" si="107"/>
        <v>0.33333333333333331</v>
      </c>
      <c r="E879" s="4">
        <f t="shared" si="108"/>
        <v>1.6666666666666665</v>
      </c>
      <c r="F879" s="23">
        <f t="shared" si="109"/>
        <v>22333.333333333332</v>
      </c>
      <c r="G879" s="11">
        <f t="shared" si="110"/>
        <v>2.7016666666666667</v>
      </c>
    </row>
    <row r="880" spans="2:7" x14ac:dyDescent="0.25">
      <c r="B880" s="4">
        <f t="shared" si="105"/>
        <v>0.5</v>
      </c>
      <c r="C880" s="4">
        <f t="shared" si="106"/>
        <v>0.83333333333333326</v>
      </c>
      <c r="D880" s="4">
        <f t="shared" si="107"/>
        <v>0.5</v>
      </c>
      <c r="E880" s="4">
        <f t="shared" si="108"/>
        <v>1.8333333333333333</v>
      </c>
      <c r="F880" s="23">
        <f t="shared" si="109"/>
        <v>23500</v>
      </c>
      <c r="G880" s="11">
        <f t="shared" si="110"/>
        <v>2.8466666666666667</v>
      </c>
    </row>
    <row r="881" spans="2:7" x14ac:dyDescent="0.25">
      <c r="B881" s="4">
        <f t="shared" si="105"/>
        <v>0.5</v>
      </c>
      <c r="C881" s="4">
        <f t="shared" si="106"/>
        <v>0.83333333333333326</v>
      </c>
      <c r="D881" s="4">
        <f t="shared" si="107"/>
        <v>0.66666666666666663</v>
      </c>
      <c r="E881" s="4">
        <f t="shared" si="108"/>
        <v>2</v>
      </c>
      <c r="F881" s="23">
        <f t="shared" si="109"/>
        <v>24666.666666666664</v>
      </c>
      <c r="G881" s="11">
        <f t="shared" si="110"/>
        <v>2.9916666666666663</v>
      </c>
    </row>
    <row r="882" spans="2:7" x14ac:dyDescent="0.25">
      <c r="B882" s="4">
        <f t="shared" si="105"/>
        <v>0.5</v>
      </c>
      <c r="C882" s="4">
        <f t="shared" si="106"/>
        <v>0.83333333333333326</v>
      </c>
      <c r="D882" s="4">
        <f t="shared" si="107"/>
        <v>0.83333333333333326</v>
      </c>
      <c r="E882" s="4">
        <f t="shared" si="108"/>
        <v>2.1666666666666665</v>
      </c>
      <c r="F882" s="23">
        <f t="shared" si="109"/>
        <v>25833.333333333332</v>
      </c>
      <c r="G882" s="11">
        <f t="shared" si="110"/>
        <v>3.1366666666666667</v>
      </c>
    </row>
    <row r="883" spans="2:7" x14ac:dyDescent="0.25">
      <c r="B883" s="4">
        <f t="shared" si="105"/>
        <v>0.5</v>
      </c>
      <c r="C883" s="4">
        <f t="shared" si="106"/>
        <v>0.83333333333333326</v>
      </c>
      <c r="D883" s="4">
        <f t="shared" si="107"/>
        <v>0.99999999999999989</v>
      </c>
      <c r="E883" s="4">
        <f t="shared" si="108"/>
        <v>2.333333333333333</v>
      </c>
      <c r="F883" s="23">
        <f t="shared" si="109"/>
        <v>27000</v>
      </c>
      <c r="G883" s="11">
        <f t="shared" si="110"/>
        <v>3.2816666666666663</v>
      </c>
    </row>
    <row r="884" spans="2:7" x14ac:dyDescent="0.25">
      <c r="B884" s="4">
        <f t="shared" si="105"/>
        <v>0.5</v>
      </c>
      <c r="C884" s="4">
        <f t="shared" si="106"/>
        <v>0.99999999999999989</v>
      </c>
      <c r="D884" s="4">
        <f t="shared" si="107"/>
        <v>0</v>
      </c>
      <c r="E884" s="4">
        <f t="shared" si="108"/>
        <v>1.5</v>
      </c>
      <c r="F884" s="23">
        <f t="shared" si="109"/>
        <v>22000</v>
      </c>
      <c r="G884" s="11">
        <f t="shared" si="110"/>
        <v>2.6549999999999998</v>
      </c>
    </row>
    <row r="885" spans="2:7" x14ac:dyDescent="0.25">
      <c r="B885" s="4">
        <f t="shared" si="105"/>
        <v>0.5</v>
      </c>
      <c r="C885" s="4">
        <f t="shared" si="106"/>
        <v>0.99999999999999989</v>
      </c>
      <c r="D885" s="4">
        <f t="shared" si="107"/>
        <v>0.16666666666666666</v>
      </c>
      <c r="E885" s="4">
        <f t="shared" si="108"/>
        <v>1.6666666666666665</v>
      </c>
      <c r="F885" s="23">
        <f t="shared" si="109"/>
        <v>23166.666666666664</v>
      </c>
      <c r="G885" s="11">
        <f t="shared" si="110"/>
        <v>2.8</v>
      </c>
    </row>
    <row r="886" spans="2:7" x14ac:dyDescent="0.25">
      <c r="B886" s="4">
        <f t="shared" si="105"/>
        <v>0.5</v>
      </c>
      <c r="C886" s="4">
        <f t="shared" si="106"/>
        <v>0.99999999999999989</v>
      </c>
      <c r="D886" s="4">
        <f t="shared" si="107"/>
        <v>0.33333333333333331</v>
      </c>
      <c r="E886" s="4">
        <f t="shared" si="108"/>
        <v>1.8333333333333333</v>
      </c>
      <c r="F886" s="23">
        <f t="shared" si="109"/>
        <v>24333.333333333332</v>
      </c>
      <c r="G886" s="11">
        <f t="shared" si="110"/>
        <v>2.9449999999999998</v>
      </c>
    </row>
    <row r="887" spans="2:7" x14ac:dyDescent="0.25">
      <c r="B887" s="4">
        <f t="shared" si="105"/>
        <v>0.5</v>
      </c>
      <c r="C887" s="4">
        <f t="shared" si="106"/>
        <v>0.99999999999999989</v>
      </c>
      <c r="D887" s="4">
        <f t="shared" si="107"/>
        <v>0.5</v>
      </c>
      <c r="E887" s="4">
        <f t="shared" si="108"/>
        <v>2</v>
      </c>
      <c r="F887" s="23">
        <f t="shared" si="109"/>
        <v>25500</v>
      </c>
      <c r="G887" s="11">
        <f t="shared" si="110"/>
        <v>3.09</v>
      </c>
    </row>
    <row r="888" spans="2:7" x14ac:dyDescent="0.25">
      <c r="B888" s="4">
        <f t="shared" si="105"/>
        <v>0.5</v>
      </c>
      <c r="C888" s="4">
        <f t="shared" si="106"/>
        <v>0.99999999999999989</v>
      </c>
      <c r="D888" s="4">
        <f t="shared" si="107"/>
        <v>0.66666666666666663</v>
      </c>
      <c r="E888" s="4">
        <f t="shared" si="108"/>
        <v>2.1666666666666665</v>
      </c>
      <c r="F888" s="23">
        <f t="shared" si="109"/>
        <v>26666.666666666664</v>
      </c>
      <c r="G888" s="11">
        <f t="shared" si="110"/>
        <v>3.2349999999999994</v>
      </c>
    </row>
    <row r="889" spans="2:7" x14ac:dyDescent="0.25">
      <c r="B889" s="4">
        <f t="shared" si="105"/>
        <v>0.5</v>
      </c>
      <c r="C889" s="4">
        <f t="shared" si="106"/>
        <v>0.99999999999999989</v>
      </c>
      <c r="D889" s="4">
        <f t="shared" si="107"/>
        <v>0.83333333333333326</v>
      </c>
      <c r="E889" s="4">
        <f t="shared" si="108"/>
        <v>2.333333333333333</v>
      </c>
      <c r="F889" s="23">
        <f t="shared" si="109"/>
        <v>27833.333333333332</v>
      </c>
      <c r="G889" s="11">
        <f t="shared" si="110"/>
        <v>3.38</v>
      </c>
    </row>
    <row r="890" spans="2:7" x14ac:dyDescent="0.25">
      <c r="B890" s="4">
        <f t="shared" si="105"/>
        <v>0.5</v>
      </c>
      <c r="C890" s="4">
        <f t="shared" si="106"/>
        <v>0.99999999999999989</v>
      </c>
      <c r="D890" s="4">
        <f t="shared" si="107"/>
        <v>0.99999999999999989</v>
      </c>
      <c r="E890" s="4">
        <f t="shared" si="108"/>
        <v>2.5</v>
      </c>
      <c r="F890" s="23">
        <f t="shared" si="109"/>
        <v>28999.999999999996</v>
      </c>
      <c r="G890" s="11">
        <f t="shared" si="110"/>
        <v>3.5249999999999995</v>
      </c>
    </row>
    <row r="891" spans="2:7" x14ac:dyDescent="0.25">
      <c r="B891" s="4">
        <f t="shared" si="105"/>
        <v>0.66666666666666663</v>
      </c>
      <c r="C891" s="4">
        <f t="shared" si="106"/>
        <v>0</v>
      </c>
      <c r="D891" s="4">
        <f t="shared" si="107"/>
        <v>0</v>
      </c>
      <c r="E891" s="4">
        <f t="shared" si="108"/>
        <v>0.66666666666666663</v>
      </c>
      <c r="F891" s="23">
        <f t="shared" si="109"/>
        <v>13333.333333333332</v>
      </c>
      <c r="G891" s="11">
        <f t="shared" si="110"/>
        <v>1.5933333333333333</v>
      </c>
    </row>
    <row r="892" spans="2:7" x14ac:dyDescent="0.25">
      <c r="B892" s="4">
        <f t="shared" si="105"/>
        <v>0.66666666666666663</v>
      </c>
      <c r="C892" s="4">
        <f t="shared" si="106"/>
        <v>0</v>
      </c>
      <c r="D892" s="4">
        <f t="shared" si="107"/>
        <v>0.16666666666666666</v>
      </c>
      <c r="E892" s="4">
        <f t="shared" si="108"/>
        <v>0.83333333333333326</v>
      </c>
      <c r="F892" s="23">
        <f t="shared" si="109"/>
        <v>14499.999999999998</v>
      </c>
      <c r="G892" s="11">
        <f t="shared" si="110"/>
        <v>1.7383333333333333</v>
      </c>
    </row>
    <row r="893" spans="2:7" x14ac:dyDescent="0.25">
      <c r="B893" s="4">
        <f t="shared" si="105"/>
        <v>0.66666666666666663</v>
      </c>
      <c r="C893" s="4">
        <f t="shared" si="106"/>
        <v>0</v>
      </c>
      <c r="D893" s="4">
        <f t="shared" si="107"/>
        <v>0.33333333333333331</v>
      </c>
      <c r="E893" s="4">
        <f t="shared" si="108"/>
        <v>1</v>
      </c>
      <c r="F893" s="23">
        <f t="shared" si="109"/>
        <v>15666.666666666664</v>
      </c>
      <c r="G893" s="11">
        <f t="shared" si="110"/>
        <v>1.8833333333333333</v>
      </c>
    </row>
    <row r="894" spans="2:7" x14ac:dyDescent="0.25">
      <c r="B894" s="4">
        <f t="shared" si="105"/>
        <v>0.66666666666666663</v>
      </c>
      <c r="C894" s="4">
        <f t="shared" si="106"/>
        <v>0</v>
      </c>
      <c r="D894" s="4">
        <f t="shared" si="107"/>
        <v>0.5</v>
      </c>
      <c r="E894" s="4">
        <f t="shared" si="108"/>
        <v>1.1666666666666665</v>
      </c>
      <c r="F894" s="23">
        <f t="shared" si="109"/>
        <v>16833.333333333332</v>
      </c>
      <c r="G894" s="11">
        <f t="shared" si="110"/>
        <v>2.0283333333333333</v>
      </c>
    </row>
    <row r="895" spans="2:7" x14ac:dyDescent="0.25">
      <c r="B895" s="4">
        <f t="shared" si="105"/>
        <v>0.66666666666666663</v>
      </c>
      <c r="C895" s="4">
        <f t="shared" si="106"/>
        <v>0</v>
      </c>
      <c r="D895" s="4">
        <f t="shared" si="107"/>
        <v>0.66666666666666663</v>
      </c>
      <c r="E895" s="4">
        <f t="shared" si="108"/>
        <v>1.3333333333333333</v>
      </c>
      <c r="F895" s="23">
        <f t="shared" si="109"/>
        <v>18000</v>
      </c>
      <c r="G895" s="11">
        <f t="shared" si="110"/>
        <v>2.1733333333333333</v>
      </c>
    </row>
    <row r="896" spans="2:7" x14ac:dyDescent="0.25">
      <c r="B896" s="4">
        <f t="shared" si="105"/>
        <v>0.66666666666666663</v>
      </c>
      <c r="C896" s="4">
        <f t="shared" si="106"/>
        <v>0</v>
      </c>
      <c r="D896" s="4">
        <f t="shared" si="107"/>
        <v>0.83333333333333326</v>
      </c>
      <c r="E896" s="4">
        <f t="shared" si="108"/>
        <v>1.5</v>
      </c>
      <c r="F896" s="23">
        <f t="shared" si="109"/>
        <v>19166.666666666664</v>
      </c>
      <c r="G896" s="11">
        <f t="shared" si="110"/>
        <v>2.3183333333333334</v>
      </c>
    </row>
    <row r="897" spans="2:7" x14ac:dyDescent="0.25">
      <c r="B897" s="4">
        <f t="shared" si="105"/>
        <v>0.66666666666666663</v>
      </c>
      <c r="C897" s="4">
        <f t="shared" si="106"/>
        <v>0</v>
      </c>
      <c r="D897" s="4">
        <f t="shared" si="107"/>
        <v>0.99999999999999989</v>
      </c>
      <c r="E897" s="4">
        <f t="shared" si="108"/>
        <v>1.6666666666666665</v>
      </c>
      <c r="F897" s="23">
        <f t="shared" si="109"/>
        <v>20333.333333333332</v>
      </c>
      <c r="G897" s="11">
        <f t="shared" si="110"/>
        <v>2.4633333333333329</v>
      </c>
    </row>
    <row r="898" spans="2:7" x14ac:dyDescent="0.25">
      <c r="B898" s="4">
        <f t="shared" si="105"/>
        <v>0.66666666666666663</v>
      </c>
      <c r="C898" s="4">
        <f t="shared" si="106"/>
        <v>0.16666666666666666</v>
      </c>
      <c r="D898" s="4">
        <f t="shared" si="107"/>
        <v>0</v>
      </c>
      <c r="E898" s="4">
        <f t="shared" si="108"/>
        <v>0.83333333333333326</v>
      </c>
      <c r="F898" s="23">
        <f t="shared" si="109"/>
        <v>15333.333333333332</v>
      </c>
      <c r="G898" s="11">
        <f t="shared" si="110"/>
        <v>1.8366666666666667</v>
      </c>
    </row>
    <row r="899" spans="2:7" x14ac:dyDescent="0.25">
      <c r="B899" s="4">
        <f t="shared" si="105"/>
        <v>0.66666666666666663</v>
      </c>
      <c r="C899" s="4">
        <f t="shared" si="106"/>
        <v>0.16666666666666666</v>
      </c>
      <c r="D899" s="4">
        <f t="shared" si="107"/>
        <v>0.16666666666666666</v>
      </c>
      <c r="E899" s="4">
        <f t="shared" si="108"/>
        <v>1</v>
      </c>
      <c r="F899" s="23">
        <f t="shared" si="109"/>
        <v>16500</v>
      </c>
      <c r="G899" s="11">
        <f t="shared" si="110"/>
        <v>1.9816666666666665</v>
      </c>
    </row>
    <row r="900" spans="2:7" x14ac:dyDescent="0.25">
      <c r="B900" s="4">
        <f t="shared" si="105"/>
        <v>0.66666666666666663</v>
      </c>
      <c r="C900" s="4">
        <f t="shared" si="106"/>
        <v>0.16666666666666666</v>
      </c>
      <c r="D900" s="4">
        <f t="shared" si="107"/>
        <v>0.33333333333333331</v>
      </c>
      <c r="E900" s="4">
        <f t="shared" si="108"/>
        <v>1.1666666666666665</v>
      </c>
      <c r="F900" s="23">
        <f t="shared" si="109"/>
        <v>17666.666666666664</v>
      </c>
      <c r="G900" s="11">
        <f t="shared" si="110"/>
        <v>2.1266666666666665</v>
      </c>
    </row>
    <row r="901" spans="2:7" x14ac:dyDescent="0.25">
      <c r="B901" s="4">
        <f t="shared" si="105"/>
        <v>0.66666666666666663</v>
      </c>
      <c r="C901" s="4">
        <f t="shared" si="106"/>
        <v>0.16666666666666666</v>
      </c>
      <c r="D901" s="4">
        <f t="shared" si="107"/>
        <v>0.5</v>
      </c>
      <c r="E901" s="4">
        <f t="shared" si="108"/>
        <v>1.3333333333333333</v>
      </c>
      <c r="F901" s="23">
        <f t="shared" si="109"/>
        <v>18833.333333333332</v>
      </c>
      <c r="G901" s="11">
        <f t="shared" si="110"/>
        <v>2.2716666666666665</v>
      </c>
    </row>
    <row r="902" spans="2:7" x14ac:dyDescent="0.25">
      <c r="B902" s="4">
        <f t="shared" si="105"/>
        <v>0.66666666666666663</v>
      </c>
      <c r="C902" s="4">
        <f t="shared" si="106"/>
        <v>0.16666666666666666</v>
      </c>
      <c r="D902" s="4">
        <f t="shared" si="107"/>
        <v>0.66666666666666663</v>
      </c>
      <c r="E902" s="4">
        <f t="shared" si="108"/>
        <v>1.5</v>
      </c>
      <c r="F902" s="23">
        <f t="shared" si="109"/>
        <v>20000</v>
      </c>
      <c r="G902" s="11">
        <f t="shared" si="110"/>
        <v>2.4166666666666665</v>
      </c>
    </row>
    <row r="903" spans="2:7" x14ac:dyDescent="0.25">
      <c r="B903" s="4">
        <f t="shared" si="105"/>
        <v>0.66666666666666663</v>
      </c>
      <c r="C903" s="4">
        <f t="shared" si="106"/>
        <v>0.16666666666666666</v>
      </c>
      <c r="D903" s="4">
        <f t="shared" si="107"/>
        <v>0.83333333333333326</v>
      </c>
      <c r="E903" s="4">
        <f t="shared" si="108"/>
        <v>1.6666666666666665</v>
      </c>
      <c r="F903" s="23">
        <f t="shared" si="109"/>
        <v>21166.666666666664</v>
      </c>
      <c r="G903" s="11">
        <f t="shared" si="110"/>
        <v>2.5616666666666665</v>
      </c>
    </row>
    <row r="904" spans="2:7" x14ac:dyDescent="0.25">
      <c r="B904" s="4">
        <f t="shared" si="105"/>
        <v>0.66666666666666663</v>
      </c>
      <c r="C904" s="4">
        <f t="shared" si="106"/>
        <v>0.16666666666666666</v>
      </c>
      <c r="D904" s="4">
        <f t="shared" si="107"/>
        <v>0.99999999999999989</v>
      </c>
      <c r="E904" s="4">
        <f t="shared" si="108"/>
        <v>1.833333333333333</v>
      </c>
      <c r="F904" s="23">
        <f t="shared" si="109"/>
        <v>22333.333333333332</v>
      </c>
      <c r="G904" s="11">
        <f t="shared" si="110"/>
        <v>2.7066666666666666</v>
      </c>
    </row>
    <row r="905" spans="2:7" x14ac:dyDescent="0.25">
      <c r="B905" s="4">
        <f t="shared" si="105"/>
        <v>0.66666666666666663</v>
      </c>
      <c r="C905" s="4">
        <f t="shared" si="106"/>
        <v>0.33333333333333331</v>
      </c>
      <c r="D905" s="4">
        <f t="shared" si="107"/>
        <v>0</v>
      </c>
      <c r="E905" s="4">
        <f t="shared" si="108"/>
        <v>1</v>
      </c>
      <c r="F905" s="23">
        <f t="shared" si="109"/>
        <v>17333.333333333332</v>
      </c>
      <c r="G905" s="11">
        <f t="shared" si="110"/>
        <v>2.08</v>
      </c>
    </row>
    <row r="906" spans="2:7" x14ac:dyDescent="0.25">
      <c r="B906" s="4">
        <f t="shared" si="105"/>
        <v>0.66666666666666663</v>
      </c>
      <c r="C906" s="4">
        <f t="shared" si="106"/>
        <v>0.33333333333333331</v>
      </c>
      <c r="D906" s="4">
        <f t="shared" si="107"/>
        <v>0.16666666666666666</v>
      </c>
      <c r="E906" s="4">
        <f t="shared" si="108"/>
        <v>1.1666666666666665</v>
      </c>
      <c r="F906" s="23">
        <f t="shared" si="109"/>
        <v>18500</v>
      </c>
      <c r="G906" s="11">
        <f t="shared" si="110"/>
        <v>2.2249999999999996</v>
      </c>
    </row>
    <row r="907" spans="2:7" x14ac:dyDescent="0.25">
      <c r="B907" s="4">
        <f t="shared" ref="B907:B970" si="111">IF(AND(C907=0, D907=0), IF((B906+$H$4)&lt;=$G$4,(B906+$H$4),0),B906)</f>
        <v>0.66666666666666663</v>
      </c>
      <c r="C907" s="4">
        <f t="shared" ref="C907:C970" si="112">IF(D907=0, IF((C906+$H$4)&lt;=$G$4,(C906+$H$4),0),C906)</f>
        <v>0.33333333333333331</v>
      </c>
      <c r="D907" s="4">
        <f t="shared" ref="D907:D970" si="113">IF((D906+$H$4)&lt;=$G$4,(D906+$H$4),0)</f>
        <v>0.33333333333333331</v>
      </c>
      <c r="E907" s="4">
        <f t="shared" ref="E907:E970" si="114">(D907*($G$4^0))+(C907*($G$4^1))+(B907*($G$4^2))</f>
        <v>1.3333333333333333</v>
      </c>
      <c r="F907" s="23">
        <f t="shared" ref="F907:F970" si="115">$C$4*(D907*($G$4^0))+$C$5*(C907*($G$4^1))+$C$6*(B907*($G$4^2))</f>
        <v>19666.666666666664</v>
      </c>
      <c r="G907" s="11">
        <f t="shared" ref="G907:G970" si="116">$D$4*(D907*($G$4^0))+$D$5*(C907*($G$4^1))+$D$6*(B907*($G$4^2))</f>
        <v>2.37</v>
      </c>
    </row>
    <row r="908" spans="2:7" x14ac:dyDescent="0.25">
      <c r="B908" s="4">
        <f t="shared" si="111"/>
        <v>0.66666666666666663</v>
      </c>
      <c r="C908" s="4">
        <f t="shared" si="112"/>
        <v>0.33333333333333331</v>
      </c>
      <c r="D908" s="4">
        <f t="shared" si="113"/>
        <v>0.5</v>
      </c>
      <c r="E908" s="4">
        <f t="shared" si="114"/>
        <v>1.5</v>
      </c>
      <c r="F908" s="23">
        <f t="shared" si="115"/>
        <v>20833.333333333332</v>
      </c>
      <c r="G908" s="11">
        <f t="shared" si="116"/>
        <v>2.5149999999999997</v>
      </c>
    </row>
    <row r="909" spans="2:7" x14ac:dyDescent="0.25">
      <c r="B909" s="4">
        <f t="shared" si="111"/>
        <v>0.66666666666666663</v>
      </c>
      <c r="C909" s="4">
        <f t="shared" si="112"/>
        <v>0.33333333333333331</v>
      </c>
      <c r="D909" s="4">
        <f t="shared" si="113"/>
        <v>0.66666666666666663</v>
      </c>
      <c r="E909" s="4">
        <f t="shared" si="114"/>
        <v>1.6666666666666665</v>
      </c>
      <c r="F909" s="23">
        <f t="shared" si="115"/>
        <v>22000</v>
      </c>
      <c r="G909" s="11">
        <f t="shared" si="116"/>
        <v>2.66</v>
      </c>
    </row>
    <row r="910" spans="2:7" x14ac:dyDescent="0.25">
      <c r="B910" s="4">
        <f t="shared" si="111"/>
        <v>0.66666666666666663</v>
      </c>
      <c r="C910" s="4">
        <f t="shared" si="112"/>
        <v>0.33333333333333331</v>
      </c>
      <c r="D910" s="4">
        <f t="shared" si="113"/>
        <v>0.83333333333333326</v>
      </c>
      <c r="E910" s="4">
        <f t="shared" si="114"/>
        <v>1.833333333333333</v>
      </c>
      <c r="F910" s="23">
        <f t="shared" si="115"/>
        <v>23166.666666666664</v>
      </c>
      <c r="G910" s="11">
        <f t="shared" si="116"/>
        <v>2.8049999999999997</v>
      </c>
    </row>
    <row r="911" spans="2:7" x14ac:dyDescent="0.25">
      <c r="B911" s="4">
        <f t="shared" si="111"/>
        <v>0.66666666666666663</v>
      </c>
      <c r="C911" s="4">
        <f t="shared" si="112"/>
        <v>0.33333333333333331</v>
      </c>
      <c r="D911" s="4">
        <f t="shared" si="113"/>
        <v>0.99999999999999989</v>
      </c>
      <c r="E911" s="4">
        <f t="shared" si="114"/>
        <v>2</v>
      </c>
      <c r="F911" s="23">
        <f t="shared" si="115"/>
        <v>24333.333333333332</v>
      </c>
      <c r="G911" s="11">
        <f t="shared" si="116"/>
        <v>2.9499999999999997</v>
      </c>
    </row>
    <row r="912" spans="2:7" x14ac:dyDescent="0.25">
      <c r="B912" s="4">
        <f t="shared" si="111"/>
        <v>0.66666666666666663</v>
      </c>
      <c r="C912" s="4">
        <f t="shared" si="112"/>
        <v>0.5</v>
      </c>
      <c r="D912" s="4">
        <f t="shared" si="113"/>
        <v>0</v>
      </c>
      <c r="E912" s="4">
        <f t="shared" si="114"/>
        <v>1.1666666666666665</v>
      </c>
      <c r="F912" s="23">
        <f t="shared" si="115"/>
        <v>19333.333333333332</v>
      </c>
      <c r="G912" s="11">
        <f t="shared" si="116"/>
        <v>2.3233333333333333</v>
      </c>
    </row>
    <row r="913" spans="2:7" x14ac:dyDescent="0.25">
      <c r="B913" s="4">
        <f t="shared" si="111"/>
        <v>0.66666666666666663</v>
      </c>
      <c r="C913" s="4">
        <f t="shared" si="112"/>
        <v>0.5</v>
      </c>
      <c r="D913" s="4">
        <f t="shared" si="113"/>
        <v>0.16666666666666666</v>
      </c>
      <c r="E913" s="4">
        <f t="shared" si="114"/>
        <v>1.3333333333333333</v>
      </c>
      <c r="F913" s="23">
        <f t="shared" si="115"/>
        <v>20500</v>
      </c>
      <c r="G913" s="11">
        <f t="shared" si="116"/>
        <v>2.4683333333333333</v>
      </c>
    </row>
    <row r="914" spans="2:7" x14ac:dyDescent="0.25">
      <c r="B914" s="4">
        <f t="shared" si="111"/>
        <v>0.66666666666666663</v>
      </c>
      <c r="C914" s="4">
        <f t="shared" si="112"/>
        <v>0.5</v>
      </c>
      <c r="D914" s="4">
        <f t="shared" si="113"/>
        <v>0.33333333333333331</v>
      </c>
      <c r="E914" s="4">
        <f t="shared" si="114"/>
        <v>1.5</v>
      </c>
      <c r="F914" s="23">
        <f t="shared" si="115"/>
        <v>21666.666666666664</v>
      </c>
      <c r="G914" s="11">
        <f t="shared" si="116"/>
        <v>2.6133333333333333</v>
      </c>
    </row>
    <row r="915" spans="2:7" x14ac:dyDescent="0.25">
      <c r="B915" s="4">
        <f t="shared" si="111"/>
        <v>0.66666666666666663</v>
      </c>
      <c r="C915" s="4">
        <f t="shared" si="112"/>
        <v>0.5</v>
      </c>
      <c r="D915" s="4">
        <f t="shared" si="113"/>
        <v>0.5</v>
      </c>
      <c r="E915" s="4">
        <f t="shared" si="114"/>
        <v>1.6666666666666665</v>
      </c>
      <c r="F915" s="23">
        <f t="shared" si="115"/>
        <v>22833.333333333332</v>
      </c>
      <c r="G915" s="11">
        <f t="shared" si="116"/>
        <v>2.7583333333333333</v>
      </c>
    </row>
    <row r="916" spans="2:7" x14ac:dyDescent="0.25">
      <c r="B916" s="4">
        <f t="shared" si="111"/>
        <v>0.66666666666666663</v>
      </c>
      <c r="C916" s="4">
        <f t="shared" si="112"/>
        <v>0.5</v>
      </c>
      <c r="D916" s="4">
        <f t="shared" si="113"/>
        <v>0.66666666666666663</v>
      </c>
      <c r="E916" s="4">
        <f t="shared" si="114"/>
        <v>1.833333333333333</v>
      </c>
      <c r="F916" s="23">
        <f t="shared" si="115"/>
        <v>24000</v>
      </c>
      <c r="G916" s="11">
        <f t="shared" si="116"/>
        <v>2.9033333333333333</v>
      </c>
    </row>
    <row r="917" spans="2:7" x14ac:dyDescent="0.25">
      <c r="B917" s="4">
        <f t="shared" si="111"/>
        <v>0.66666666666666663</v>
      </c>
      <c r="C917" s="4">
        <f t="shared" si="112"/>
        <v>0.5</v>
      </c>
      <c r="D917" s="4">
        <f t="shared" si="113"/>
        <v>0.83333333333333326</v>
      </c>
      <c r="E917" s="4">
        <f t="shared" si="114"/>
        <v>2</v>
      </c>
      <c r="F917" s="23">
        <f t="shared" si="115"/>
        <v>25166.666666666664</v>
      </c>
      <c r="G917" s="11">
        <f t="shared" si="116"/>
        <v>3.0483333333333333</v>
      </c>
    </row>
    <row r="918" spans="2:7" x14ac:dyDescent="0.25">
      <c r="B918" s="4">
        <f t="shared" si="111"/>
        <v>0.66666666666666663</v>
      </c>
      <c r="C918" s="4">
        <f t="shared" si="112"/>
        <v>0.5</v>
      </c>
      <c r="D918" s="4">
        <f t="shared" si="113"/>
        <v>0.99999999999999989</v>
      </c>
      <c r="E918" s="4">
        <f t="shared" si="114"/>
        <v>2.1666666666666665</v>
      </c>
      <c r="F918" s="23">
        <f t="shared" si="115"/>
        <v>26333.333333333332</v>
      </c>
      <c r="G918" s="11">
        <f t="shared" si="116"/>
        <v>3.1933333333333334</v>
      </c>
    </row>
    <row r="919" spans="2:7" x14ac:dyDescent="0.25">
      <c r="B919" s="4">
        <f t="shared" si="111"/>
        <v>0.66666666666666663</v>
      </c>
      <c r="C919" s="4">
        <f t="shared" si="112"/>
        <v>0.66666666666666663</v>
      </c>
      <c r="D919" s="4">
        <f t="shared" si="113"/>
        <v>0</v>
      </c>
      <c r="E919" s="4">
        <f t="shared" si="114"/>
        <v>1.3333333333333333</v>
      </c>
      <c r="F919" s="23">
        <f t="shared" si="115"/>
        <v>21333.333333333332</v>
      </c>
      <c r="G919" s="11">
        <f t="shared" si="116"/>
        <v>2.5666666666666664</v>
      </c>
    </row>
    <row r="920" spans="2:7" x14ac:dyDescent="0.25">
      <c r="B920" s="4">
        <f t="shared" si="111"/>
        <v>0.66666666666666663</v>
      </c>
      <c r="C920" s="4">
        <f t="shared" si="112"/>
        <v>0.66666666666666663</v>
      </c>
      <c r="D920" s="4">
        <f t="shared" si="113"/>
        <v>0.16666666666666666</v>
      </c>
      <c r="E920" s="4">
        <f t="shared" si="114"/>
        <v>1.5</v>
      </c>
      <c r="F920" s="23">
        <f t="shared" si="115"/>
        <v>22500</v>
      </c>
      <c r="G920" s="11">
        <f t="shared" si="116"/>
        <v>2.7116666666666664</v>
      </c>
    </row>
    <row r="921" spans="2:7" x14ac:dyDescent="0.25">
      <c r="B921" s="4">
        <f t="shared" si="111"/>
        <v>0.66666666666666663</v>
      </c>
      <c r="C921" s="4">
        <f t="shared" si="112"/>
        <v>0.66666666666666663</v>
      </c>
      <c r="D921" s="4">
        <f t="shared" si="113"/>
        <v>0.33333333333333331</v>
      </c>
      <c r="E921" s="4">
        <f t="shared" si="114"/>
        <v>1.6666666666666665</v>
      </c>
      <c r="F921" s="23">
        <f t="shared" si="115"/>
        <v>23666.666666666664</v>
      </c>
      <c r="G921" s="11">
        <f t="shared" si="116"/>
        <v>2.8566666666666665</v>
      </c>
    </row>
    <row r="922" spans="2:7" x14ac:dyDescent="0.25">
      <c r="B922" s="4">
        <f t="shared" si="111"/>
        <v>0.66666666666666663</v>
      </c>
      <c r="C922" s="4">
        <f t="shared" si="112"/>
        <v>0.66666666666666663</v>
      </c>
      <c r="D922" s="4">
        <f t="shared" si="113"/>
        <v>0.5</v>
      </c>
      <c r="E922" s="4">
        <f t="shared" si="114"/>
        <v>1.833333333333333</v>
      </c>
      <c r="F922" s="23">
        <f t="shared" si="115"/>
        <v>24833.333333333332</v>
      </c>
      <c r="G922" s="11">
        <f t="shared" si="116"/>
        <v>3.0016666666666665</v>
      </c>
    </row>
    <row r="923" spans="2:7" x14ac:dyDescent="0.25">
      <c r="B923" s="4">
        <f t="shared" si="111"/>
        <v>0.66666666666666663</v>
      </c>
      <c r="C923" s="4">
        <f t="shared" si="112"/>
        <v>0.66666666666666663</v>
      </c>
      <c r="D923" s="4">
        <f t="shared" si="113"/>
        <v>0.66666666666666663</v>
      </c>
      <c r="E923" s="4">
        <f t="shared" si="114"/>
        <v>2</v>
      </c>
      <c r="F923" s="23">
        <f t="shared" si="115"/>
        <v>26000</v>
      </c>
      <c r="G923" s="11">
        <f t="shared" si="116"/>
        <v>3.1466666666666665</v>
      </c>
    </row>
    <row r="924" spans="2:7" x14ac:dyDescent="0.25">
      <c r="B924" s="4">
        <f t="shared" si="111"/>
        <v>0.66666666666666663</v>
      </c>
      <c r="C924" s="4">
        <f t="shared" si="112"/>
        <v>0.66666666666666663</v>
      </c>
      <c r="D924" s="4">
        <f t="shared" si="113"/>
        <v>0.83333333333333326</v>
      </c>
      <c r="E924" s="4">
        <f t="shared" si="114"/>
        <v>2.1666666666666665</v>
      </c>
      <c r="F924" s="23">
        <f t="shared" si="115"/>
        <v>27166.666666666664</v>
      </c>
      <c r="G924" s="11">
        <f t="shared" si="116"/>
        <v>3.2916666666666665</v>
      </c>
    </row>
    <row r="925" spans="2:7" x14ac:dyDescent="0.25">
      <c r="B925" s="4">
        <f t="shared" si="111"/>
        <v>0.66666666666666663</v>
      </c>
      <c r="C925" s="4">
        <f t="shared" si="112"/>
        <v>0.66666666666666663</v>
      </c>
      <c r="D925" s="4">
        <f t="shared" si="113"/>
        <v>0.99999999999999989</v>
      </c>
      <c r="E925" s="4">
        <f t="shared" si="114"/>
        <v>2.333333333333333</v>
      </c>
      <c r="F925" s="23">
        <f t="shared" si="115"/>
        <v>28333.333333333332</v>
      </c>
      <c r="G925" s="11">
        <f t="shared" si="116"/>
        <v>3.4366666666666665</v>
      </c>
    </row>
    <row r="926" spans="2:7" x14ac:dyDescent="0.25">
      <c r="B926" s="4">
        <f t="shared" si="111"/>
        <v>0.66666666666666663</v>
      </c>
      <c r="C926" s="4">
        <f t="shared" si="112"/>
        <v>0.83333333333333326</v>
      </c>
      <c r="D926" s="4">
        <f t="shared" si="113"/>
        <v>0</v>
      </c>
      <c r="E926" s="4">
        <f t="shared" si="114"/>
        <v>1.5</v>
      </c>
      <c r="F926" s="23">
        <f t="shared" si="115"/>
        <v>23333.333333333332</v>
      </c>
      <c r="G926" s="11">
        <f t="shared" si="116"/>
        <v>2.8099999999999996</v>
      </c>
    </row>
    <row r="927" spans="2:7" x14ac:dyDescent="0.25">
      <c r="B927" s="4">
        <f t="shared" si="111"/>
        <v>0.66666666666666663</v>
      </c>
      <c r="C927" s="4">
        <f t="shared" si="112"/>
        <v>0.83333333333333326</v>
      </c>
      <c r="D927" s="4">
        <f t="shared" si="113"/>
        <v>0.16666666666666666</v>
      </c>
      <c r="E927" s="4">
        <f t="shared" si="114"/>
        <v>1.6666666666666665</v>
      </c>
      <c r="F927" s="23">
        <f t="shared" si="115"/>
        <v>24500</v>
      </c>
      <c r="G927" s="11">
        <f t="shared" si="116"/>
        <v>2.9550000000000001</v>
      </c>
    </row>
    <row r="928" spans="2:7" x14ac:dyDescent="0.25">
      <c r="B928" s="4">
        <f t="shared" si="111"/>
        <v>0.66666666666666663</v>
      </c>
      <c r="C928" s="4">
        <f t="shared" si="112"/>
        <v>0.83333333333333326</v>
      </c>
      <c r="D928" s="4">
        <f t="shared" si="113"/>
        <v>0.33333333333333331</v>
      </c>
      <c r="E928" s="4">
        <f t="shared" si="114"/>
        <v>1.833333333333333</v>
      </c>
      <c r="F928" s="23">
        <f t="shared" si="115"/>
        <v>25666.666666666664</v>
      </c>
      <c r="G928" s="11">
        <f t="shared" si="116"/>
        <v>3.0999999999999996</v>
      </c>
    </row>
    <row r="929" spans="2:7" x14ac:dyDescent="0.25">
      <c r="B929" s="4">
        <f t="shared" si="111"/>
        <v>0.66666666666666663</v>
      </c>
      <c r="C929" s="4">
        <f t="shared" si="112"/>
        <v>0.83333333333333326</v>
      </c>
      <c r="D929" s="4">
        <f t="shared" si="113"/>
        <v>0.5</v>
      </c>
      <c r="E929" s="4">
        <f t="shared" si="114"/>
        <v>2</v>
      </c>
      <c r="F929" s="23">
        <f t="shared" si="115"/>
        <v>26833.333333333332</v>
      </c>
      <c r="G929" s="11">
        <f t="shared" si="116"/>
        <v>3.2450000000000001</v>
      </c>
    </row>
    <row r="930" spans="2:7" x14ac:dyDescent="0.25">
      <c r="B930" s="4">
        <f t="shared" si="111"/>
        <v>0.66666666666666663</v>
      </c>
      <c r="C930" s="4">
        <f t="shared" si="112"/>
        <v>0.83333333333333326</v>
      </c>
      <c r="D930" s="4">
        <f t="shared" si="113"/>
        <v>0.66666666666666663</v>
      </c>
      <c r="E930" s="4">
        <f t="shared" si="114"/>
        <v>2.1666666666666665</v>
      </c>
      <c r="F930" s="23">
        <f t="shared" si="115"/>
        <v>28000</v>
      </c>
      <c r="G930" s="11">
        <f t="shared" si="116"/>
        <v>3.3899999999999997</v>
      </c>
    </row>
    <row r="931" spans="2:7" x14ac:dyDescent="0.25">
      <c r="B931" s="4">
        <f t="shared" si="111"/>
        <v>0.66666666666666663</v>
      </c>
      <c r="C931" s="4">
        <f t="shared" si="112"/>
        <v>0.83333333333333326</v>
      </c>
      <c r="D931" s="4">
        <f t="shared" si="113"/>
        <v>0.83333333333333326</v>
      </c>
      <c r="E931" s="4">
        <f t="shared" si="114"/>
        <v>2.333333333333333</v>
      </c>
      <c r="F931" s="23">
        <f t="shared" si="115"/>
        <v>29166.666666666664</v>
      </c>
      <c r="G931" s="11">
        <f t="shared" si="116"/>
        <v>3.5349999999999997</v>
      </c>
    </row>
    <row r="932" spans="2:7" x14ac:dyDescent="0.25">
      <c r="B932" s="4">
        <f t="shared" si="111"/>
        <v>0.66666666666666663</v>
      </c>
      <c r="C932" s="4">
        <f t="shared" si="112"/>
        <v>0.83333333333333326</v>
      </c>
      <c r="D932" s="4">
        <f t="shared" si="113"/>
        <v>0.99999999999999989</v>
      </c>
      <c r="E932" s="4">
        <f t="shared" si="114"/>
        <v>2.4999999999999996</v>
      </c>
      <c r="F932" s="23">
        <f t="shared" si="115"/>
        <v>30333.333333333332</v>
      </c>
      <c r="G932" s="11">
        <f t="shared" si="116"/>
        <v>3.6799999999999997</v>
      </c>
    </row>
    <row r="933" spans="2:7" x14ac:dyDescent="0.25">
      <c r="B933" s="4">
        <f t="shared" si="111"/>
        <v>0.66666666666666663</v>
      </c>
      <c r="C933" s="4">
        <f t="shared" si="112"/>
        <v>0.99999999999999989</v>
      </c>
      <c r="D933" s="4">
        <f t="shared" si="113"/>
        <v>0</v>
      </c>
      <c r="E933" s="4">
        <f t="shared" si="114"/>
        <v>1.6666666666666665</v>
      </c>
      <c r="F933" s="23">
        <f t="shared" si="115"/>
        <v>25333.333333333328</v>
      </c>
      <c r="G933" s="11">
        <f t="shared" si="116"/>
        <v>3.0533333333333328</v>
      </c>
    </row>
    <row r="934" spans="2:7" x14ac:dyDescent="0.25">
      <c r="B934" s="4">
        <f t="shared" si="111"/>
        <v>0.66666666666666663</v>
      </c>
      <c r="C934" s="4">
        <f t="shared" si="112"/>
        <v>0.99999999999999989</v>
      </c>
      <c r="D934" s="4">
        <f t="shared" si="113"/>
        <v>0.16666666666666666</v>
      </c>
      <c r="E934" s="4">
        <f t="shared" si="114"/>
        <v>1.833333333333333</v>
      </c>
      <c r="F934" s="23">
        <f t="shared" si="115"/>
        <v>26499.999999999996</v>
      </c>
      <c r="G934" s="11">
        <f t="shared" si="116"/>
        <v>3.1983333333333333</v>
      </c>
    </row>
    <row r="935" spans="2:7" x14ac:dyDescent="0.25">
      <c r="B935" s="4">
        <f t="shared" si="111"/>
        <v>0.66666666666666663</v>
      </c>
      <c r="C935" s="4">
        <f t="shared" si="112"/>
        <v>0.99999999999999989</v>
      </c>
      <c r="D935" s="4">
        <f t="shared" si="113"/>
        <v>0.33333333333333331</v>
      </c>
      <c r="E935" s="4">
        <f t="shared" si="114"/>
        <v>2</v>
      </c>
      <c r="F935" s="23">
        <f t="shared" si="115"/>
        <v>27666.666666666664</v>
      </c>
      <c r="G935" s="11">
        <f t="shared" si="116"/>
        <v>3.3433333333333328</v>
      </c>
    </row>
    <row r="936" spans="2:7" x14ac:dyDescent="0.25">
      <c r="B936" s="4">
        <f t="shared" si="111"/>
        <v>0.66666666666666663</v>
      </c>
      <c r="C936" s="4">
        <f t="shared" si="112"/>
        <v>0.99999999999999989</v>
      </c>
      <c r="D936" s="4">
        <f t="shared" si="113"/>
        <v>0.5</v>
      </c>
      <c r="E936" s="4">
        <f t="shared" si="114"/>
        <v>2.1666666666666665</v>
      </c>
      <c r="F936" s="23">
        <f t="shared" si="115"/>
        <v>28833.333333333328</v>
      </c>
      <c r="G936" s="11">
        <f t="shared" si="116"/>
        <v>3.4883333333333333</v>
      </c>
    </row>
    <row r="937" spans="2:7" x14ac:dyDescent="0.25">
      <c r="B937" s="4">
        <f t="shared" si="111"/>
        <v>0.66666666666666663</v>
      </c>
      <c r="C937" s="4">
        <f t="shared" si="112"/>
        <v>0.99999999999999989</v>
      </c>
      <c r="D937" s="4">
        <f t="shared" si="113"/>
        <v>0.66666666666666663</v>
      </c>
      <c r="E937" s="4">
        <f t="shared" si="114"/>
        <v>2.333333333333333</v>
      </c>
      <c r="F937" s="23">
        <f t="shared" si="115"/>
        <v>29999.999999999996</v>
      </c>
      <c r="G937" s="11">
        <f t="shared" si="116"/>
        <v>3.6333333333333329</v>
      </c>
    </row>
    <row r="938" spans="2:7" x14ac:dyDescent="0.25">
      <c r="B938" s="4">
        <f t="shared" si="111"/>
        <v>0.66666666666666663</v>
      </c>
      <c r="C938" s="4">
        <f t="shared" si="112"/>
        <v>0.99999999999999989</v>
      </c>
      <c r="D938" s="4">
        <f t="shared" si="113"/>
        <v>0.83333333333333326</v>
      </c>
      <c r="E938" s="4">
        <f t="shared" si="114"/>
        <v>2.4999999999999996</v>
      </c>
      <c r="F938" s="23">
        <f t="shared" si="115"/>
        <v>31166.666666666664</v>
      </c>
      <c r="G938" s="11">
        <f t="shared" si="116"/>
        <v>3.7783333333333329</v>
      </c>
    </row>
    <row r="939" spans="2:7" x14ac:dyDescent="0.25">
      <c r="B939" s="4">
        <f t="shared" si="111"/>
        <v>0.66666666666666663</v>
      </c>
      <c r="C939" s="4">
        <f t="shared" si="112"/>
        <v>0.99999999999999989</v>
      </c>
      <c r="D939" s="4">
        <f t="shared" si="113"/>
        <v>0.99999999999999989</v>
      </c>
      <c r="E939" s="4">
        <f t="shared" si="114"/>
        <v>2.6666666666666665</v>
      </c>
      <c r="F939" s="23">
        <f t="shared" si="115"/>
        <v>32333.333333333328</v>
      </c>
      <c r="G939" s="11">
        <f t="shared" si="116"/>
        <v>3.9233333333333329</v>
      </c>
    </row>
    <row r="940" spans="2:7" x14ac:dyDescent="0.25">
      <c r="B940" s="4">
        <f t="shared" si="111"/>
        <v>0.83333333333333326</v>
      </c>
      <c r="C940" s="4">
        <f t="shared" si="112"/>
        <v>0</v>
      </c>
      <c r="D940" s="4">
        <f t="shared" si="113"/>
        <v>0</v>
      </c>
      <c r="E940" s="4">
        <f t="shared" si="114"/>
        <v>0.83333333333333326</v>
      </c>
      <c r="F940" s="23">
        <f t="shared" si="115"/>
        <v>16666.666666666664</v>
      </c>
      <c r="G940" s="11">
        <f t="shared" si="116"/>
        <v>1.9916666666666667</v>
      </c>
    </row>
    <row r="941" spans="2:7" x14ac:dyDescent="0.25">
      <c r="B941" s="4">
        <f t="shared" si="111"/>
        <v>0.83333333333333326</v>
      </c>
      <c r="C941" s="4">
        <f t="shared" si="112"/>
        <v>0</v>
      </c>
      <c r="D941" s="4">
        <f t="shared" si="113"/>
        <v>0.16666666666666666</v>
      </c>
      <c r="E941" s="4">
        <f t="shared" si="114"/>
        <v>0.99999999999999989</v>
      </c>
      <c r="F941" s="23">
        <f t="shared" si="115"/>
        <v>17833.333333333332</v>
      </c>
      <c r="G941" s="11">
        <f t="shared" si="116"/>
        <v>2.1366666666666667</v>
      </c>
    </row>
    <row r="942" spans="2:7" x14ac:dyDescent="0.25">
      <c r="B942" s="4">
        <f t="shared" si="111"/>
        <v>0.83333333333333326</v>
      </c>
      <c r="C942" s="4">
        <f t="shared" si="112"/>
        <v>0</v>
      </c>
      <c r="D942" s="4">
        <f t="shared" si="113"/>
        <v>0.33333333333333331</v>
      </c>
      <c r="E942" s="4">
        <f t="shared" si="114"/>
        <v>1.1666666666666665</v>
      </c>
      <c r="F942" s="23">
        <f t="shared" si="115"/>
        <v>18999.999999999996</v>
      </c>
      <c r="G942" s="11">
        <f t="shared" si="116"/>
        <v>2.2816666666666667</v>
      </c>
    </row>
    <row r="943" spans="2:7" x14ac:dyDescent="0.25">
      <c r="B943" s="4">
        <f t="shared" si="111"/>
        <v>0.83333333333333326</v>
      </c>
      <c r="C943" s="4">
        <f t="shared" si="112"/>
        <v>0</v>
      </c>
      <c r="D943" s="4">
        <f t="shared" si="113"/>
        <v>0.5</v>
      </c>
      <c r="E943" s="4">
        <f t="shared" si="114"/>
        <v>1.3333333333333333</v>
      </c>
      <c r="F943" s="23">
        <f t="shared" si="115"/>
        <v>20166.666666666664</v>
      </c>
      <c r="G943" s="11">
        <f t="shared" si="116"/>
        <v>2.4266666666666667</v>
      </c>
    </row>
    <row r="944" spans="2:7" x14ac:dyDescent="0.25">
      <c r="B944" s="4">
        <f t="shared" si="111"/>
        <v>0.83333333333333326</v>
      </c>
      <c r="C944" s="4">
        <f t="shared" si="112"/>
        <v>0</v>
      </c>
      <c r="D944" s="4">
        <f t="shared" si="113"/>
        <v>0.66666666666666663</v>
      </c>
      <c r="E944" s="4">
        <f t="shared" si="114"/>
        <v>1.5</v>
      </c>
      <c r="F944" s="23">
        <f t="shared" si="115"/>
        <v>21333.333333333328</v>
      </c>
      <c r="G944" s="11">
        <f t="shared" si="116"/>
        <v>2.5716666666666668</v>
      </c>
    </row>
    <row r="945" spans="2:7" x14ac:dyDescent="0.25">
      <c r="B945" s="4">
        <f t="shared" si="111"/>
        <v>0.83333333333333326</v>
      </c>
      <c r="C945" s="4">
        <f t="shared" si="112"/>
        <v>0</v>
      </c>
      <c r="D945" s="4">
        <f t="shared" si="113"/>
        <v>0.83333333333333326</v>
      </c>
      <c r="E945" s="4">
        <f t="shared" si="114"/>
        <v>1.6666666666666665</v>
      </c>
      <c r="F945" s="23">
        <f t="shared" si="115"/>
        <v>22499.999999999996</v>
      </c>
      <c r="G945" s="11">
        <f t="shared" si="116"/>
        <v>2.7166666666666668</v>
      </c>
    </row>
    <row r="946" spans="2:7" x14ac:dyDescent="0.25">
      <c r="B946" s="4">
        <f t="shared" si="111"/>
        <v>0.83333333333333326</v>
      </c>
      <c r="C946" s="4">
        <f t="shared" si="112"/>
        <v>0</v>
      </c>
      <c r="D946" s="4">
        <f t="shared" si="113"/>
        <v>0.99999999999999989</v>
      </c>
      <c r="E946" s="4">
        <f t="shared" si="114"/>
        <v>1.833333333333333</v>
      </c>
      <c r="F946" s="23">
        <f t="shared" si="115"/>
        <v>23666.666666666664</v>
      </c>
      <c r="G946" s="11">
        <f t="shared" si="116"/>
        <v>2.8616666666666664</v>
      </c>
    </row>
    <row r="947" spans="2:7" x14ac:dyDescent="0.25">
      <c r="B947" s="4">
        <f t="shared" si="111"/>
        <v>0.83333333333333326</v>
      </c>
      <c r="C947" s="4">
        <f t="shared" si="112"/>
        <v>0.16666666666666666</v>
      </c>
      <c r="D947" s="4">
        <f t="shared" si="113"/>
        <v>0</v>
      </c>
      <c r="E947" s="4">
        <f t="shared" si="114"/>
        <v>0.99999999999999989</v>
      </c>
      <c r="F947" s="23">
        <f t="shared" si="115"/>
        <v>18666.666666666664</v>
      </c>
      <c r="G947" s="11">
        <f t="shared" si="116"/>
        <v>2.2349999999999999</v>
      </c>
    </row>
    <row r="948" spans="2:7" x14ac:dyDescent="0.25">
      <c r="B948" s="4">
        <f t="shared" si="111"/>
        <v>0.83333333333333326</v>
      </c>
      <c r="C948" s="4">
        <f t="shared" si="112"/>
        <v>0.16666666666666666</v>
      </c>
      <c r="D948" s="4">
        <f t="shared" si="113"/>
        <v>0.16666666666666666</v>
      </c>
      <c r="E948" s="4">
        <f t="shared" si="114"/>
        <v>1.1666666666666665</v>
      </c>
      <c r="F948" s="23">
        <f t="shared" si="115"/>
        <v>19833.333333333332</v>
      </c>
      <c r="G948" s="11">
        <f t="shared" si="116"/>
        <v>2.38</v>
      </c>
    </row>
    <row r="949" spans="2:7" x14ac:dyDescent="0.25">
      <c r="B949" s="4">
        <f t="shared" si="111"/>
        <v>0.83333333333333326</v>
      </c>
      <c r="C949" s="4">
        <f t="shared" si="112"/>
        <v>0.16666666666666666</v>
      </c>
      <c r="D949" s="4">
        <f t="shared" si="113"/>
        <v>0.33333333333333331</v>
      </c>
      <c r="E949" s="4">
        <f t="shared" si="114"/>
        <v>1.3333333333333333</v>
      </c>
      <c r="F949" s="23">
        <f t="shared" si="115"/>
        <v>20999.999999999996</v>
      </c>
      <c r="G949" s="11">
        <f t="shared" si="116"/>
        <v>2.5249999999999999</v>
      </c>
    </row>
    <row r="950" spans="2:7" x14ac:dyDescent="0.25">
      <c r="B950" s="4">
        <f t="shared" si="111"/>
        <v>0.83333333333333326</v>
      </c>
      <c r="C950" s="4">
        <f t="shared" si="112"/>
        <v>0.16666666666666666</v>
      </c>
      <c r="D950" s="4">
        <f t="shared" si="113"/>
        <v>0.5</v>
      </c>
      <c r="E950" s="4">
        <f t="shared" si="114"/>
        <v>1.5</v>
      </c>
      <c r="F950" s="23">
        <f t="shared" si="115"/>
        <v>22166.666666666664</v>
      </c>
      <c r="G950" s="11">
        <f t="shared" si="116"/>
        <v>2.67</v>
      </c>
    </row>
    <row r="951" spans="2:7" x14ac:dyDescent="0.25">
      <c r="B951" s="4">
        <f t="shared" si="111"/>
        <v>0.83333333333333326</v>
      </c>
      <c r="C951" s="4">
        <f t="shared" si="112"/>
        <v>0.16666666666666666</v>
      </c>
      <c r="D951" s="4">
        <f t="shared" si="113"/>
        <v>0.66666666666666663</v>
      </c>
      <c r="E951" s="4">
        <f t="shared" si="114"/>
        <v>1.6666666666666665</v>
      </c>
      <c r="F951" s="23">
        <f t="shared" si="115"/>
        <v>23333.333333333328</v>
      </c>
      <c r="G951" s="11">
        <f t="shared" si="116"/>
        <v>2.8149999999999999</v>
      </c>
    </row>
    <row r="952" spans="2:7" x14ac:dyDescent="0.25">
      <c r="B952" s="4">
        <f t="shared" si="111"/>
        <v>0.83333333333333326</v>
      </c>
      <c r="C952" s="4">
        <f t="shared" si="112"/>
        <v>0.16666666666666666</v>
      </c>
      <c r="D952" s="4">
        <f t="shared" si="113"/>
        <v>0.83333333333333326</v>
      </c>
      <c r="E952" s="4">
        <f t="shared" si="114"/>
        <v>1.833333333333333</v>
      </c>
      <c r="F952" s="23">
        <f t="shared" si="115"/>
        <v>24499.999999999996</v>
      </c>
      <c r="G952" s="11">
        <f t="shared" si="116"/>
        <v>2.96</v>
      </c>
    </row>
    <row r="953" spans="2:7" x14ac:dyDescent="0.25">
      <c r="B953" s="4">
        <f t="shared" si="111"/>
        <v>0.83333333333333326</v>
      </c>
      <c r="C953" s="4">
        <f t="shared" si="112"/>
        <v>0.16666666666666666</v>
      </c>
      <c r="D953" s="4">
        <f t="shared" si="113"/>
        <v>0.99999999999999989</v>
      </c>
      <c r="E953" s="4">
        <f t="shared" si="114"/>
        <v>1.9999999999999998</v>
      </c>
      <c r="F953" s="23">
        <f t="shared" si="115"/>
        <v>25666.666666666664</v>
      </c>
      <c r="G953" s="11">
        <f t="shared" si="116"/>
        <v>3.105</v>
      </c>
    </row>
    <row r="954" spans="2:7" x14ac:dyDescent="0.25">
      <c r="B954" s="4">
        <f t="shared" si="111"/>
        <v>0.83333333333333326</v>
      </c>
      <c r="C954" s="4">
        <f t="shared" si="112"/>
        <v>0.33333333333333331</v>
      </c>
      <c r="D954" s="4">
        <f t="shared" si="113"/>
        <v>0</v>
      </c>
      <c r="E954" s="4">
        <f t="shared" si="114"/>
        <v>1.1666666666666665</v>
      </c>
      <c r="F954" s="23">
        <f t="shared" si="115"/>
        <v>20666.666666666664</v>
      </c>
      <c r="G954" s="11">
        <f t="shared" si="116"/>
        <v>2.4783333333333335</v>
      </c>
    </row>
    <row r="955" spans="2:7" x14ac:dyDescent="0.25">
      <c r="B955" s="4">
        <f t="shared" si="111"/>
        <v>0.83333333333333326</v>
      </c>
      <c r="C955" s="4">
        <f t="shared" si="112"/>
        <v>0.33333333333333331</v>
      </c>
      <c r="D955" s="4">
        <f t="shared" si="113"/>
        <v>0.16666666666666666</v>
      </c>
      <c r="E955" s="4">
        <f t="shared" si="114"/>
        <v>1.3333333333333333</v>
      </c>
      <c r="F955" s="23">
        <f t="shared" si="115"/>
        <v>21833.333333333328</v>
      </c>
      <c r="G955" s="11">
        <f t="shared" si="116"/>
        <v>2.6233333333333331</v>
      </c>
    </row>
    <row r="956" spans="2:7" x14ac:dyDescent="0.25">
      <c r="B956" s="4">
        <f t="shared" si="111"/>
        <v>0.83333333333333326</v>
      </c>
      <c r="C956" s="4">
        <f t="shared" si="112"/>
        <v>0.33333333333333331</v>
      </c>
      <c r="D956" s="4">
        <f t="shared" si="113"/>
        <v>0.33333333333333331</v>
      </c>
      <c r="E956" s="4">
        <f t="shared" si="114"/>
        <v>1.5</v>
      </c>
      <c r="F956" s="23">
        <f t="shared" si="115"/>
        <v>22999.999999999996</v>
      </c>
      <c r="G956" s="11">
        <f t="shared" si="116"/>
        <v>2.7683333333333335</v>
      </c>
    </row>
    <row r="957" spans="2:7" x14ac:dyDescent="0.25">
      <c r="B957" s="4">
        <f t="shared" si="111"/>
        <v>0.83333333333333326</v>
      </c>
      <c r="C957" s="4">
        <f t="shared" si="112"/>
        <v>0.33333333333333331</v>
      </c>
      <c r="D957" s="4">
        <f t="shared" si="113"/>
        <v>0.5</v>
      </c>
      <c r="E957" s="4">
        <f t="shared" si="114"/>
        <v>1.6666666666666665</v>
      </c>
      <c r="F957" s="23">
        <f t="shared" si="115"/>
        <v>24166.666666666664</v>
      </c>
      <c r="G957" s="11">
        <f t="shared" si="116"/>
        <v>2.9133333333333331</v>
      </c>
    </row>
    <row r="958" spans="2:7" x14ac:dyDescent="0.25">
      <c r="B958" s="4">
        <f t="shared" si="111"/>
        <v>0.83333333333333326</v>
      </c>
      <c r="C958" s="4">
        <f t="shared" si="112"/>
        <v>0.33333333333333331</v>
      </c>
      <c r="D958" s="4">
        <f t="shared" si="113"/>
        <v>0.66666666666666663</v>
      </c>
      <c r="E958" s="4">
        <f t="shared" si="114"/>
        <v>1.8333333333333333</v>
      </c>
      <c r="F958" s="23">
        <f t="shared" si="115"/>
        <v>25333.333333333328</v>
      </c>
      <c r="G958" s="11">
        <f t="shared" si="116"/>
        <v>3.0583333333333336</v>
      </c>
    </row>
    <row r="959" spans="2:7" x14ac:dyDescent="0.25">
      <c r="B959" s="4">
        <f t="shared" si="111"/>
        <v>0.83333333333333326</v>
      </c>
      <c r="C959" s="4">
        <f t="shared" si="112"/>
        <v>0.33333333333333331</v>
      </c>
      <c r="D959" s="4">
        <f t="shared" si="113"/>
        <v>0.83333333333333326</v>
      </c>
      <c r="E959" s="4">
        <f t="shared" si="114"/>
        <v>1.9999999999999998</v>
      </c>
      <c r="F959" s="23">
        <f t="shared" si="115"/>
        <v>26499.999999999996</v>
      </c>
      <c r="G959" s="11">
        <f t="shared" si="116"/>
        <v>3.2033333333333331</v>
      </c>
    </row>
    <row r="960" spans="2:7" x14ac:dyDescent="0.25">
      <c r="B960" s="4">
        <f t="shared" si="111"/>
        <v>0.83333333333333326</v>
      </c>
      <c r="C960" s="4">
        <f t="shared" si="112"/>
        <v>0.33333333333333331</v>
      </c>
      <c r="D960" s="4">
        <f t="shared" si="113"/>
        <v>0.99999999999999989</v>
      </c>
      <c r="E960" s="4">
        <f t="shared" si="114"/>
        <v>2.1666666666666665</v>
      </c>
      <c r="F960" s="23">
        <f t="shared" si="115"/>
        <v>27666.666666666664</v>
      </c>
      <c r="G960" s="11">
        <f t="shared" si="116"/>
        <v>3.3483333333333332</v>
      </c>
    </row>
    <row r="961" spans="2:7" x14ac:dyDescent="0.25">
      <c r="B961" s="4">
        <f t="shared" si="111"/>
        <v>0.83333333333333326</v>
      </c>
      <c r="C961" s="4">
        <f t="shared" si="112"/>
        <v>0.5</v>
      </c>
      <c r="D961" s="4">
        <f t="shared" si="113"/>
        <v>0</v>
      </c>
      <c r="E961" s="4">
        <f t="shared" si="114"/>
        <v>1.3333333333333333</v>
      </c>
      <c r="F961" s="23">
        <f t="shared" si="115"/>
        <v>22666.666666666664</v>
      </c>
      <c r="G961" s="11">
        <f t="shared" si="116"/>
        <v>2.7216666666666667</v>
      </c>
    </row>
    <row r="962" spans="2:7" x14ac:dyDescent="0.25">
      <c r="B962" s="4">
        <f t="shared" si="111"/>
        <v>0.83333333333333326</v>
      </c>
      <c r="C962" s="4">
        <f t="shared" si="112"/>
        <v>0.5</v>
      </c>
      <c r="D962" s="4">
        <f t="shared" si="113"/>
        <v>0.16666666666666666</v>
      </c>
      <c r="E962" s="4">
        <f t="shared" si="114"/>
        <v>1.5</v>
      </c>
      <c r="F962" s="23">
        <f t="shared" si="115"/>
        <v>23833.333333333328</v>
      </c>
      <c r="G962" s="11">
        <f t="shared" si="116"/>
        <v>2.8666666666666667</v>
      </c>
    </row>
    <row r="963" spans="2:7" x14ac:dyDescent="0.25">
      <c r="B963" s="4">
        <f t="shared" si="111"/>
        <v>0.83333333333333326</v>
      </c>
      <c r="C963" s="4">
        <f t="shared" si="112"/>
        <v>0.5</v>
      </c>
      <c r="D963" s="4">
        <f t="shared" si="113"/>
        <v>0.33333333333333331</v>
      </c>
      <c r="E963" s="4">
        <f t="shared" si="114"/>
        <v>1.6666666666666665</v>
      </c>
      <c r="F963" s="23">
        <f t="shared" si="115"/>
        <v>24999.999999999996</v>
      </c>
      <c r="G963" s="11">
        <f t="shared" si="116"/>
        <v>3.0116666666666667</v>
      </c>
    </row>
    <row r="964" spans="2:7" x14ac:dyDescent="0.25">
      <c r="B964" s="4">
        <f t="shared" si="111"/>
        <v>0.83333333333333326</v>
      </c>
      <c r="C964" s="4">
        <f t="shared" si="112"/>
        <v>0.5</v>
      </c>
      <c r="D964" s="4">
        <f t="shared" si="113"/>
        <v>0.5</v>
      </c>
      <c r="E964" s="4">
        <f t="shared" si="114"/>
        <v>1.8333333333333333</v>
      </c>
      <c r="F964" s="23">
        <f t="shared" si="115"/>
        <v>26166.666666666664</v>
      </c>
      <c r="G964" s="11">
        <f t="shared" si="116"/>
        <v>3.1566666666666667</v>
      </c>
    </row>
    <row r="965" spans="2:7" x14ac:dyDescent="0.25">
      <c r="B965" s="4">
        <f t="shared" si="111"/>
        <v>0.83333333333333326</v>
      </c>
      <c r="C965" s="4">
        <f t="shared" si="112"/>
        <v>0.5</v>
      </c>
      <c r="D965" s="4">
        <f t="shared" si="113"/>
        <v>0.66666666666666663</v>
      </c>
      <c r="E965" s="4">
        <f t="shared" si="114"/>
        <v>1.9999999999999998</v>
      </c>
      <c r="F965" s="23">
        <f t="shared" si="115"/>
        <v>27333.333333333328</v>
      </c>
      <c r="G965" s="11">
        <f t="shared" si="116"/>
        <v>3.3016666666666667</v>
      </c>
    </row>
    <row r="966" spans="2:7" x14ac:dyDescent="0.25">
      <c r="B966" s="4">
        <f t="shared" si="111"/>
        <v>0.83333333333333326</v>
      </c>
      <c r="C966" s="4">
        <f t="shared" si="112"/>
        <v>0.5</v>
      </c>
      <c r="D966" s="4">
        <f t="shared" si="113"/>
        <v>0.83333333333333326</v>
      </c>
      <c r="E966" s="4">
        <f t="shared" si="114"/>
        <v>2.1666666666666665</v>
      </c>
      <c r="F966" s="23">
        <f t="shared" si="115"/>
        <v>28499.999999999996</v>
      </c>
      <c r="G966" s="11">
        <f t="shared" si="116"/>
        <v>3.4466666666666668</v>
      </c>
    </row>
    <row r="967" spans="2:7" x14ac:dyDescent="0.25">
      <c r="B967" s="4">
        <f t="shared" si="111"/>
        <v>0.83333333333333326</v>
      </c>
      <c r="C967" s="4">
        <f t="shared" si="112"/>
        <v>0.5</v>
      </c>
      <c r="D967" s="4">
        <f t="shared" si="113"/>
        <v>0.99999999999999989</v>
      </c>
      <c r="E967" s="4">
        <f t="shared" si="114"/>
        <v>2.333333333333333</v>
      </c>
      <c r="F967" s="23">
        <f t="shared" si="115"/>
        <v>29666.666666666664</v>
      </c>
      <c r="G967" s="11">
        <f t="shared" si="116"/>
        <v>3.5916666666666668</v>
      </c>
    </row>
    <row r="968" spans="2:7" x14ac:dyDescent="0.25">
      <c r="B968" s="4">
        <f t="shared" si="111"/>
        <v>0.83333333333333326</v>
      </c>
      <c r="C968" s="4">
        <f t="shared" si="112"/>
        <v>0.66666666666666663</v>
      </c>
      <c r="D968" s="4">
        <f t="shared" si="113"/>
        <v>0</v>
      </c>
      <c r="E968" s="4">
        <f t="shared" si="114"/>
        <v>1.5</v>
      </c>
      <c r="F968" s="23">
        <f t="shared" si="115"/>
        <v>24666.666666666664</v>
      </c>
      <c r="G968" s="11">
        <f t="shared" si="116"/>
        <v>2.9649999999999999</v>
      </c>
    </row>
    <row r="969" spans="2:7" x14ac:dyDescent="0.25">
      <c r="B969" s="4">
        <f t="shared" si="111"/>
        <v>0.83333333333333326</v>
      </c>
      <c r="C969" s="4">
        <f t="shared" si="112"/>
        <v>0.66666666666666663</v>
      </c>
      <c r="D969" s="4">
        <f t="shared" si="113"/>
        <v>0.16666666666666666</v>
      </c>
      <c r="E969" s="4">
        <f t="shared" si="114"/>
        <v>1.6666666666666665</v>
      </c>
      <c r="F969" s="23">
        <f t="shared" si="115"/>
        <v>25833.333333333328</v>
      </c>
      <c r="G969" s="11">
        <f t="shared" si="116"/>
        <v>3.11</v>
      </c>
    </row>
    <row r="970" spans="2:7" x14ac:dyDescent="0.25">
      <c r="B970" s="4">
        <f t="shared" si="111"/>
        <v>0.83333333333333326</v>
      </c>
      <c r="C970" s="4">
        <f t="shared" si="112"/>
        <v>0.66666666666666663</v>
      </c>
      <c r="D970" s="4">
        <f t="shared" si="113"/>
        <v>0.33333333333333331</v>
      </c>
      <c r="E970" s="4">
        <f t="shared" si="114"/>
        <v>1.8333333333333333</v>
      </c>
      <c r="F970" s="23">
        <f t="shared" si="115"/>
        <v>26999.999999999996</v>
      </c>
      <c r="G970" s="11">
        <f t="shared" si="116"/>
        <v>3.2549999999999999</v>
      </c>
    </row>
    <row r="971" spans="2:7" x14ac:dyDescent="0.25">
      <c r="B971" s="4">
        <f t="shared" ref="B971:B1025" si="117">IF(AND(C971=0, D971=0), IF((B970+$H$4)&lt;=$G$4,(B970+$H$4),0),B970)</f>
        <v>0.83333333333333326</v>
      </c>
      <c r="C971" s="4">
        <f t="shared" ref="C971:C1025" si="118">IF(D971=0, IF((C970+$H$4)&lt;=$G$4,(C970+$H$4),0),C970)</f>
        <v>0.66666666666666663</v>
      </c>
      <c r="D971" s="4">
        <f t="shared" ref="D971:D1025" si="119">IF((D970+$H$4)&lt;=$G$4,(D970+$H$4),0)</f>
        <v>0.5</v>
      </c>
      <c r="E971" s="4">
        <f t="shared" ref="E971:E1025" si="120">(D971*($G$4^0))+(C971*($G$4^1))+(B971*($G$4^2))</f>
        <v>1.9999999999999998</v>
      </c>
      <c r="F971" s="23">
        <f t="shared" ref="F971:F1025" si="121">$C$4*(D971*($G$4^0))+$C$5*(C971*($G$4^1))+$C$6*(B971*($G$4^2))</f>
        <v>28166.666666666664</v>
      </c>
      <c r="G971" s="11">
        <f t="shared" ref="G971:G1025" si="122">$D$4*(D971*($G$4^0))+$D$5*(C971*($G$4^1))+$D$6*(B971*($G$4^2))</f>
        <v>3.4</v>
      </c>
    </row>
    <row r="972" spans="2:7" x14ac:dyDescent="0.25">
      <c r="B972" s="4">
        <f t="shared" si="117"/>
        <v>0.83333333333333326</v>
      </c>
      <c r="C972" s="4">
        <f t="shared" si="118"/>
        <v>0.66666666666666663</v>
      </c>
      <c r="D972" s="4">
        <f t="shared" si="119"/>
        <v>0.66666666666666663</v>
      </c>
      <c r="E972" s="4">
        <f t="shared" si="120"/>
        <v>2.1666666666666665</v>
      </c>
      <c r="F972" s="23">
        <f t="shared" si="121"/>
        <v>29333.333333333328</v>
      </c>
      <c r="G972" s="11">
        <f t="shared" si="122"/>
        <v>3.5449999999999999</v>
      </c>
    </row>
    <row r="973" spans="2:7" x14ac:dyDescent="0.25">
      <c r="B973" s="4">
        <f t="shared" si="117"/>
        <v>0.83333333333333326</v>
      </c>
      <c r="C973" s="4">
        <f t="shared" si="118"/>
        <v>0.66666666666666663</v>
      </c>
      <c r="D973" s="4">
        <f t="shared" si="119"/>
        <v>0.83333333333333326</v>
      </c>
      <c r="E973" s="4">
        <f t="shared" si="120"/>
        <v>2.333333333333333</v>
      </c>
      <c r="F973" s="23">
        <f t="shared" si="121"/>
        <v>30499.999999999996</v>
      </c>
      <c r="G973" s="11">
        <f t="shared" si="122"/>
        <v>3.69</v>
      </c>
    </row>
    <row r="974" spans="2:7" x14ac:dyDescent="0.25">
      <c r="B974" s="4">
        <f t="shared" si="117"/>
        <v>0.83333333333333326</v>
      </c>
      <c r="C974" s="4">
        <f t="shared" si="118"/>
        <v>0.66666666666666663</v>
      </c>
      <c r="D974" s="4">
        <f t="shared" si="119"/>
        <v>0.99999999999999989</v>
      </c>
      <c r="E974" s="4">
        <f t="shared" si="120"/>
        <v>2.5</v>
      </c>
      <c r="F974" s="23">
        <f t="shared" si="121"/>
        <v>31666.666666666664</v>
      </c>
      <c r="G974" s="11">
        <f t="shared" si="122"/>
        <v>3.835</v>
      </c>
    </row>
    <row r="975" spans="2:7" x14ac:dyDescent="0.25">
      <c r="B975" s="4">
        <f t="shared" si="117"/>
        <v>0.83333333333333326</v>
      </c>
      <c r="C975" s="4">
        <f t="shared" si="118"/>
        <v>0.83333333333333326</v>
      </c>
      <c r="D975" s="4">
        <f t="shared" si="119"/>
        <v>0</v>
      </c>
      <c r="E975" s="4">
        <f t="shared" si="120"/>
        <v>1.6666666666666665</v>
      </c>
      <c r="F975" s="23">
        <f t="shared" si="121"/>
        <v>26666.666666666664</v>
      </c>
      <c r="G975" s="11">
        <f t="shared" si="122"/>
        <v>3.208333333333333</v>
      </c>
    </row>
    <row r="976" spans="2:7" x14ac:dyDescent="0.25">
      <c r="B976" s="4">
        <f t="shared" si="117"/>
        <v>0.83333333333333326</v>
      </c>
      <c r="C976" s="4">
        <f t="shared" si="118"/>
        <v>0.83333333333333326</v>
      </c>
      <c r="D976" s="4">
        <f t="shared" si="119"/>
        <v>0.16666666666666666</v>
      </c>
      <c r="E976" s="4">
        <f t="shared" si="120"/>
        <v>1.833333333333333</v>
      </c>
      <c r="F976" s="23">
        <f t="shared" si="121"/>
        <v>27833.333333333328</v>
      </c>
      <c r="G976" s="11">
        <f t="shared" si="122"/>
        <v>3.3533333333333335</v>
      </c>
    </row>
    <row r="977" spans="2:7" x14ac:dyDescent="0.25">
      <c r="B977" s="4">
        <f t="shared" si="117"/>
        <v>0.83333333333333326</v>
      </c>
      <c r="C977" s="4">
        <f t="shared" si="118"/>
        <v>0.83333333333333326</v>
      </c>
      <c r="D977" s="4">
        <f t="shared" si="119"/>
        <v>0.33333333333333331</v>
      </c>
      <c r="E977" s="4">
        <f t="shared" si="120"/>
        <v>1.9999999999999998</v>
      </c>
      <c r="F977" s="23">
        <f t="shared" si="121"/>
        <v>28999.999999999996</v>
      </c>
      <c r="G977" s="11">
        <f t="shared" si="122"/>
        <v>3.4983333333333331</v>
      </c>
    </row>
    <row r="978" spans="2:7" x14ac:dyDescent="0.25">
      <c r="B978" s="4">
        <f t="shared" si="117"/>
        <v>0.83333333333333326</v>
      </c>
      <c r="C978" s="4">
        <f t="shared" si="118"/>
        <v>0.83333333333333326</v>
      </c>
      <c r="D978" s="4">
        <f t="shared" si="119"/>
        <v>0.5</v>
      </c>
      <c r="E978" s="4">
        <f t="shared" si="120"/>
        <v>2.1666666666666665</v>
      </c>
      <c r="F978" s="23">
        <f t="shared" si="121"/>
        <v>30166.666666666664</v>
      </c>
      <c r="G978" s="11">
        <f t="shared" si="122"/>
        <v>3.6433333333333335</v>
      </c>
    </row>
    <row r="979" spans="2:7" x14ac:dyDescent="0.25">
      <c r="B979" s="4">
        <f t="shared" si="117"/>
        <v>0.83333333333333326</v>
      </c>
      <c r="C979" s="4">
        <f t="shared" si="118"/>
        <v>0.83333333333333326</v>
      </c>
      <c r="D979" s="4">
        <f t="shared" si="119"/>
        <v>0.66666666666666663</v>
      </c>
      <c r="E979" s="4">
        <f t="shared" si="120"/>
        <v>2.333333333333333</v>
      </c>
      <c r="F979" s="23">
        <f t="shared" si="121"/>
        <v>31333.333333333328</v>
      </c>
      <c r="G979" s="11">
        <f t="shared" si="122"/>
        <v>3.7883333333333331</v>
      </c>
    </row>
    <row r="980" spans="2:7" x14ac:dyDescent="0.25">
      <c r="B980" s="4">
        <f t="shared" si="117"/>
        <v>0.83333333333333326</v>
      </c>
      <c r="C980" s="4">
        <f t="shared" si="118"/>
        <v>0.83333333333333326</v>
      </c>
      <c r="D980" s="4">
        <f t="shared" si="119"/>
        <v>0.83333333333333326</v>
      </c>
      <c r="E980" s="4">
        <f t="shared" si="120"/>
        <v>2.5</v>
      </c>
      <c r="F980" s="23">
        <f t="shared" si="121"/>
        <v>32499.999999999996</v>
      </c>
      <c r="G980" s="11">
        <f t="shared" si="122"/>
        <v>3.9333333333333331</v>
      </c>
    </row>
    <row r="981" spans="2:7" x14ac:dyDescent="0.25">
      <c r="B981" s="4">
        <f t="shared" si="117"/>
        <v>0.83333333333333326</v>
      </c>
      <c r="C981" s="4">
        <f t="shared" si="118"/>
        <v>0.83333333333333326</v>
      </c>
      <c r="D981" s="4">
        <f t="shared" si="119"/>
        <v>0.99999999999999989</v>
      </c>
      <c r="E981" s="4">
        <f t="shared" si="120"/>
        <v>2.6666666666666661</v>
      </c>
      <c r="F981" s="23">
        <f t="shared" si="121"/>
        <v>33666.666666666664</v>
      </c>
      <c r="G981" s="11">
        <f t="shared" si="122"/>
        <v>4.0783333333333331</v>
      </c>
    </row>
    <row r="982" spans="2:7" x14ac:dyDescent="0.25">
      <c r="B982" s="4">
        <f t="shared" si="117"/>
        <v>0.83333333333333326</v>
      </c>
      <c r="C982" s="4">
        <f t="shared" si="118"/>
        <v>0.99999999999999989</v>
      </c>
      <c r="D982" s="4">
        <f t="shared" si="119"/>
        <v>0</v>
      </c>
      <c r="E982" s="4">
        <f t="shared" si="120"/>
        <v>1.833333333333333</v>
      </c>
      <c r="F982" s="23">
        <f t="shared" si="121"/>
        <v>28666.666666666664</v>
      </c>
      <c r="G982" s="11">
        <f t="shared" si="122"/>
        <v>3.4516666666666662</v>
      </c>
    </row>
    <row r="983" spans="2:7" x14ac:dyDescent="0.25">
      <c r="B983" s="4">
        <f t="shared" si="117"/>
        <v>0.83333333333333326</v>
      </c>
      <c r="C983" s="4">
        <f t="shared" si="118"/>
        <v>0.99999999999999989</v>
      </c>
      <c r="D983" s="4">
        <f t="shared" si="119"/>
        <v>0.16666666666666666</v>
      </c>
      <c r="E983" s="4">
        <f t="shared" si="120"/>
        <v>1.9999999999999998</v>
      </c>
      <c r="F983" s="23">
        <f t="shared" si="121"/>
        <v>29833.333333333328</v>
      </c>
      <c r="G983" s="11">
        <f t="shared" si="122"/>
        <v>3.5966666666666667</v>
      </c>
    </row>
    <row r="984" spans="2:7" x14ac:dyDescent="0.25">
      <c r="B984" s="4">
        <f t="shared" si="117"/>
        <v>0.83333333333333326</v>
      </c>
      <c r="C984" s="4">
        <f t="shared" si="118"/>
        <v>0.99999999999999989</v>
      </c>
      <c r="D984" s="4">
        <f t="shared" si="119"/>
        <v>0.33333333333333331</v>
      </c>
      <c r="E984" s="4">
        <f t="shared" si="120"/>
        <v>2.1666666666666665</v>
      </c>
      <c r="F984" s="23">
        <f t="shared" si="121"/>
        <v>30999.999999999996</v>
      </c>
      <c r="G984" s="11">
        <f t="shared" si="122"/>
        <v>3.7416666666666663</v>
      </c>
    </row>
    <row r="985" spans="2:7" x14ac:dyDescent="0.25">
      <c r="B985" s="4">
        <f t="shared" si="117"/>
        <v>0.83333333333333326</v>
      </c>
      <c r="C985" s="4">
        <f t="shared" si="118"/>
        <v>0.99999999999999989</v>
      </c>
      <c r="D985" s="4">
        <f t="shared" si="119"/>
        <v>0.5</v>
      </c>
      <c r="E985" s="4">
        <f t="shared" si="120"/>
        <v>2.333333333333333</v>
      </c>
      <c r="F985" s="23">
        <f t="shared" si="121"/>
        <v>32166.666666666664</v>
      </c>
      <c r="G985" s="11">
        <f t="shared" si="122"/>
        <v>3.8866666666666667</v>
      </c>
    </row>
    <row r="986" spans="2:7" x14ac:dyDescent="0.25">
      <c r="B986" s="4">
        <f t="shared" si="117"/>
        <v>0.83333333333333326</v>
      </c>
      <c r="C986" s="4">
        <f t="shared" si="118"/>
        <v>0.99999999999999989</v>
      </c>
      <c r="D986" s="4">
        <f t="shared" si="119"/>
        <v>0.66666666666666663</v>
      </c>
      <c r="E986" s="4">
        <f t="shared" si="120"/>
        <v>2.5</v>
      </c>
      <c r="F986" s="23">
        <f t="shared" si="121"/>
        <v>33333.333333333328</v>
      </c>
      <c r="G986" s="11">
        <f t="shared" si="122"/>
        <v>4.0316666666666663</v>
      </c>
    </row>
    <row r="987" spans="2:7" x14ac:dyDescent="0.25">
      <c r="B987" s="4">
        <f t="shared" si="117"/>
        <v>0.83333333333333326</v>
      </c>
      <c r="C987" s="4">
        <f t="shared" si="118"/>
        <v>0.99999999999999989</v>
      </c>
      <c r="D987" s="4">
        <f t="shared" si="119"/>
        <v>0.83333333333333326</v>
      </c>
      <c r="E987" s="4">
        <f t="shared" si="120"/>
        <v>2.6666666666666661</v>
      </c>
      <c r="F987" s="23">
        <f t="shared" si="121"/>
        <v>34500</v>
      </c>
      <c r="G987" s="11">
        <f t="shared" si="122"/>
        <v>4.1766666666666659</v>
      </c>
    </row>
    <row r="988" spans="2:7" x14ac:dyDescent="0.25">
      <c r="B988" s="4">
        <f t="shared" si="117"/>
        <v>0.83333333333333326</v>
      </c>
      <c r="C988" s="4">
        <f t="shared" si="118"/>
        <v>0.99999999999999989</v>
      </c>
      <c r="D988" s="4">
        <f t="shared" si="119"/>
        <v>0.99999999999999989</v>
      </c>
      <c r="E988" s="4">
        <f t="shared" si="120"/>
        <v>2.833333333333333</v>
      </c>
      <c r="F988" s="23">
        <f t="shared" si="121"/>
        <v>35666.666666666657</v>
      </c>
      <c r="G988" s="11">
        <f t="shared" si="122"/>
        <v>4.3216666666666663</v>
      </c>
    </row>
    <row r="989" spans="2:7" x14ac:dyDescent="0.25">
      <c r="B989" s="4">
        <f t="shared" si="117"/>
        <v>0.99999999999999989</v>
      </c>
      <c r="C989" s="4">
        <f t="shared" si="118"/>
        <v>0</v>
      </c>
      <c r="D989" s="4">
        <f t="shared" si="119"/>
        <v>0</v>
      </c>
      <c r="E989" s="4">
        <f t="shared" si="120"/>
        <v>0.99999999999999989</v>
      </c>
      <c r="F989" s="23">
        <f t="shared" si="121"/>
        <v>19999.999999999996</v>
      </c>
      <c r="G989" s="11">
        <f t="shared" si="122"/>
        <v>2.3899999999999997</v>
      </c>
    </row>
    <row r="990" spans="2:7" x14ac:dyDescent="0.25">
      <c r="B990" s="4">
        <f t="shared" si="117"/>
        <v>0.99999999999999989</v>
      </c>
      <c r="C990" s="4">
        <f t="shared" si="118"/>
        <v>0</v>
      </c>
      <c r="D990" s="4">
        <f t="shared" si="119"/>
        <v>0.16666666666666666</v>
      </c>
      <c r="E990" s="4">
        <f t="shared" si="120"/>
        <v>1.1666666666666665</v>
      </c>
      <c r="F990" s="23">
        <f t="shared" si="121"/>
        <v>21166.666666666664</v>
      </c>
      <c r="G990" s="11">
        <f t="shared" si="122"/>
        <v>2.5349999999999997</v>
      </c>
    </row>
    <row r="991" spans="2:7" x14ac:dyDescent="0.25">
      <c r="B991" s="4">
        <f t="shared" si="117"/>
        <v>0.99999999999999989</v>
      </c>
      <c r="C991" s="4">
        <f t="shared" si="118"/>
        <v>0</v>
      </c>
      <c r="D991" s="4">
        <f t="shared" si="119"/>
        <v>0.33333333333333331</v>
      </c>
      <c r="E991" s="4">
        <f t="shared" si="120"/>
        <v>1.3333333333333333</v>
      </c>
      <c r="F991" s="23">
        <f t="shared" si="121"/>
        <v>22333.333333333328</v>
      </c>
      <c r="G991" s="11">
        <f t="shared" si="122"/>
        <v>2.6799999999999997</v>
      </c>
    </row>
    <row r="992" spans="2:7" x14ac:dyDescent="0.25">
      <c r="B992" s="4">
        <f t="shared" si="117"/>
        <v>0.99999999999999989</v>
      </c>
      <c r="C992" s="4">
        <f t="shared" si="118"/>
        <v>0</v>
      </c>
      <c r="D992" s="4">
        <f t="shared" si="119"/>
        <v>0.5</v>
      </c>
      <c r="E992" s="4">
        <f t="shared" si="120"/>
        <v>1.5</v>
      </c>
      <c r="F992" s="23">
        <f t="shared" si="121"/>
        <v>23499.999999999996</v>
      </c>
      <c r="G992" s="11">
        <f t="shared" si="122"/>
        <v>2.8249999999999997</v>
      </c>
    </row>
    <row r="993" spans="2:7" x14ac:dyDescent="0.25">
      <c r="B993" s="4">
        <f t="shared" si="117"/>
        <v>0.99999999999999989</v>
      </c>
      <c r="C993" s="4">
        <f t="shared" si="118"/>
        <v>0</v>
      </c>
      <c r="D993" s="4">
        <f t="shared" si="119"/>
        <v>0.66666666666666663</v>
      </c>
      <c r="E993" s="4">
        <f t="shared" si="120"/>
        <v>1.6666666666666665</v>
      </c>
      <c r="F993" s="23">
        <f t="shared" si="121"/>
        <v>24666.666666666664</v>
      </c>
      <c r="G993" s="11">
        <f t="shared" si="122"/>
        <v>2.9699999999999998</v>
      </c>
    </row>
    <row r="994" spans="2:7" x14ac:dyDescent="0.25">
      <c r="B994" s="4">
        <f t="shared" si="117"/>
        <v>0.99999999999999989</v>
      </c>
      <c r="C994" s="4">
        <f t="shared" si="118"/>
        <v>0</v>
      </c>
      <c r="D994" s="4">
        <f t="shared" si="119"/>
        <v>0.83333333333333326</v>
      </c>
      <c r="E994" s="4">
        <f t="shared" si="120"/>
        <v>1.833333333333333</v>
      </c>
      <c r="F994" s="23">
        <f t="shared" si="121"/>
        <v>25833.333333333328</v>
      </c>
      <c r="G994" s="11">
        <f t="shared" si="122"/>
        <v>3.1149999999999998</v>
      </c>
    </row>
    <row r="995" spans="2:7" x14ac:dyDescent="0.25">
      <c r="B995" s="4">
        <f t="shared" si="117"/>
        <v>0.99999999999999989</v>
      </c>
      <c r="C995" s="4">
        <f t="shared" si="118"/>
        <v>0</v>
      </c>
      <c r="D995" s="4">
        <f t="shared" si="119"/>
        <v>0.99999999999999989</v>
      </c>
      <c r="E995" s="4">
        <f t="shared" si="120"/>
        <v>1.9999999999999998</v>
      </c>
      <c r="F995" s="23">
        <f t="shared" si="121"/>
        <v>26999.999999999996</v>
      </c>
      <c r="G995" s="11">
        <f t="shared" si="122"/>
        <v>3.26</v>
      </c>
    </row>
    <row r="996" spans="2:7" x14ac:dyDescent="0.25">
      <c r="B996" s="4">
        <f t="shared" si="117"/>
        <v>0.99999999999999989</v>
      </c>
      <c r="C996" s="4">
        <f t="shared" si="118"/>
        <v>0.16666666666666666</v>
      </c>
      <c r="D996" s="4">
        <f t="shared" si="119"/>
        <v>0</v>
      </c>
      <c r="E996" s="4">
        <f t="shared" si="120"/>
        <v>1.1666666666666665</v>
      </c>
      <c r="F996" s="23">
        <f t="shared" si="121"/>
        <v>21999.999999999996</v>
      </c>
      <c r="G996" s="11">
        <f t="shared" si="122"/>
        <v>2.6333333333333329</v>
      </c>
    </row>
    <row r="997" spans="2:7" x14ac:dyDescent="0.25">
      <c r="B997" s="4">
        <f t="shared" si="117"/>
        <v>0.99999999999999989</v>
      </c>
      <c r="C997" s="4">
        <f t="shared" si="118"/>
        <v>0.16666666666666666</v>
      </c>
      <c r="D997" s="4">
        <f t="shared" si="119"/>
        <v>0.16666666666666666</v>
      </c>
      <c r="E997" s="4">
        <f t="shared" si="120"/>
        <v>1.3333333333333333</v>
      </c>
      <c r="F997" s="23">
        <f t="shared" si="121"/>
        <v>23166.666666666664</v>
      </c>
      <c r="G997" s="11">
        <f t="shared" si="122"/>
        <v>2.7783333333333329</v>
      </c>
    </row>
    <row r="998" spans="2:7" x14ac:dyDescent="0.25">
      <c r="B998" s="4">
        <f t="shared" si="117"/>
        <v>0.99999999999999989</v>
      </c>
      <c r="C998" s="4">
        <f t="shared" si="118"/>
        <v>0.16666666666666666</v>
      </c>
      <c r="D998" s="4">
        <f t="shared" si="119"/>
        <v>0.33333333333333331</v>
      </c>
      <c r="E998" s="4">
        <f t="shared" si="120"/>
        <v>1.5</v>
      </c>
      <c r="F998" s="23">
        <f t="shared" si="121"/>
        <v>24333.333333333328</v>
      </c>
      <c r="G998" s="11">
        <f t="shared" si="122"/>
        <v>2.9233333333333329</v>
      </c>
    </row>
    <row r="999" spans="2:7" x14ac:dyDescent="0.25">
      <c r="B999" s="4">
        <f t="shared" si="117"/>
        <v>0.99999999999999989</v>
      </c>
      <c r="C999" s="4">
        <f t="shared" si="118"/>
        <v>0.16666666666666666</v>
      </c>
      <c r="D999" s="4">
        <f t="shared" si="119"/>
        <v>0.5</v>
      </c>
      <c r="E999" s="4">
        <f t="shared" si="120"/>
        <v>1.6666666666666665</v>
      </c>
      <c r="F999" s="23">
        <f t="shared" si="121"/>
        <v>25499.999999999996</v>
      </c>
      <c r="G999" s="11">
        <f t="shared" si="122"/>
        <v>3.0683333333333329</v>
      </c>
    </row>
    <row r="1000" spans="2:7" x14ac:dyDescent="0.25">
      <c r="B1000" s="4">
        <f t="shared" si="117"/>
        <v>0.99999999999999989</v>
      </c>
      <c r="C1000" s="4">
        <f t="shared" si="118"/>
        <v>0.16666666666666666</v>
      </c>
      <c r="D1000" s="4">
        <f t="shared" si="119"/>
        <v>0.66666666666666663</v>
      </c>
      <c r="E1000" s="4">
        <f t="shared" si="120"/>
        <v>1.833333333333333</v>
      </c>
      <c r="F1000" s="23">
        <f t="shared" si="121"/>
        <v>26666.666666666664</v>
      </c>
      <c r="G1000" s="11">
        <f t="shared" si="122"/>
        <v>3.2133333333333329</v>
      </c>
    </row>
    <row r="1001" spans="2:7" x14ac:dyDescent="0.25">
      <c r="B1001" s="4">
        <f t="shared" si="117"/>
        <v>0.99999999999999989</v>
      </c>
      <c r="C1001" s="4">
        <f t="shared" si="118"/>
        <v>0.16666666666666666</v>
      </c>
      <c r="D1001" s="4">
        <f t="shared" si="119"/>
        <v>0.83333333333333326</v>
      </c>
      <c r="E1001" s="4">
        <f t="shared" si="120"/>
        <v>1.9999999999999998</v>
      </c>
      <c r="F1001" s="23">
        <f t="shared" si="121"/>
        <v>27833.333333333328</v>
      </c>
      <c r="G1001" s="11">
        <f t="shared" si="122"/>
        <v>3.3583333333333329</v>
      </c>
    </row>
    <row r="1002" spans="2:7" x14ac:dyDescent="0.25">
      <c r="B1002" s="4">
        <f t="shared" si="117"/>
        <v>0.99999999999999989</v>
      </c>
      <c r="C1002" s="4">
        <f t="shared" si="118"/>
        <v>0.16666666666666666</v>
      </c>
      <c r="D1002" s="4">
        <f t="shared" si="119"/>
        <v>0.99999999999999989</v>
      </c>
      <c r="E1002" s="4">
        <f t="shared" si="120"/>
        <v>2.1666666666666665</v>
      </c>
      <c r="F1002" s="23">
        <f t="shared" si="121"/>
        <v>28999.999999999996</v>
      </c>
      <c r="G1002" s="11">
        <f t="shared" si="122"/>
        <v>3.503333333333333</v>
      </c>
    </row>
    <row r="1003" spans="2:7" x14ac:dyDescent="0.25">
      <c r="B1003" s="4">
        <f t="shared" si="117"/>
        <v>0.99999999999999989</v>
      </c>
      <c r="C1003" s="4">
        <f t="shared" si="118"/>
        <v>0.33333333333333331</v>
      </c>
      <c r="D1003" s="4">
        <f t="shared" si="119"/>
        <v>0</v>
      </c>
      <c r="E1003" s="4">
        <f t="shared" si="120"/>
        <v>1.3333333333333333</v>
      </c>
      <c r="F1003" s="23">
        <f t="shared" si="121"/>
        <v>23999.999999999996</v>
      </c>
      <c r="G1003" s="11">
        <f t="shared" si="122"/>
        <v>2.8766666666666665</v>
      </c>
    </row>
    <row r="1004" spans="2:7" x14ac:dyDescent="0.25">
      <c r="B1004" s="4">
        <f t="shared" si="117"/>
        <v>0.99999999999999989</v>
      </c>
      <c r="C1004" s="4">
        <f t="shared" si="118"/>
        <v>0.33333333333333331</v>
      </c>
      <c r="D1004" s="4">
        <f t="shared" si="119"/>
        <v>0.16666666666666666</v>
      </c>
      <c r="E1004" s="4">
        <f t="shared" si="120"/>
        <v>1.5</v>
      </c>
      <c r="F1004" s="23">
        <f t="shared" si="121"/>
        <v>25166.666666666664</v>
      </c>
      <c r="G1004" s="11">
        <f t="shared" si="122"/>
        <v>3.0216666666666665</v>
      </c>
    </row>
    <row r="1005" spans="2:7" x14ac:dyDescent="0.25">
      <c r="B1005" s="4">
        <f t="shared" si="117"/>
        <v>0.99999999999999989</v>
      </c>
      <c r="C1005" s="4">
        <f t="shared" si="118"/>
        <v>0.33333333333333331</v>
      </c>
      <c r="D1005" s="4">
        <f t="shared" si="119"/>
        <v>0.33333333333333331</v>
      </c>
      <c r="E1005" s="4">
        <f t="shared" si="120"/>
        <v>1.6666666666666665</v>
      </c>
      <c r="F1005" s="23">
        <f t="shared" si="121"/>
        <v>26333.333333333328</v>
      </c>
      <c r="G1005" s="11">
        <f t="shared" si="122"/>
        <v>3.1666666666666661</v>
      </c>
    </row>
    <row r="1006" spans="2:7" x14ac:dyDescent="0.25">
      <c r="B1006" s="4">
        <f t="shared" si="117"/>
        <v>0.99999999999999989</v>
      </c>
      <c r="C1006" s="4">
        <f t="shared" si="118"/>
        <v>0.33333333333333331</v>
      </c>
      <c r="D1006" s="4">
        <f t="shared" si="119"/>
        <v>0.5</v>
      </c>
      <c r="E1006" s="4">
        <f t="shared" si="120"/>
        <v>1.833333333333333</v>
      </c>
      <c r="F1006" s="23">
        <f t="shared" si="121"/>
        <v>27499.999999999996</v>
      </c>
      <c r="G1006" s="11">
        <f t="shared" si="122"/>
        <v>3.3116666666666665</v>
      </c>
    </row>
    <row r="1007" spans="2:7" x14ac:dyDescent="0.25">
      <c r="B1007" s="4">
        <f t="shared" si="117"/>
        <v>0.99999999999999989</v>
      </c>
      <c r="C1007" s="4">
        <f t="shared" si="118"/>
        <v>0.33333333333333331</v>
      </c>
      <c r="D1007" s="4">
        <f t="shared" si="119"/>
        <v>0.66666666666666663</v>
      </c>
      <c r="E1007" s="4">
        <f t="shared" si="120"/>
        <v>2</v>
      </c>
      <c r="F1007" s="23">
        <f t="shared" si="121"/>
        <v>28666.666666666664</v>
      </c>
      <c r="G1007" s="11">
        <f t="shared" si="122"/>
        <v>3.4566666666666661</v>
      </c>
    </row>
    <row r="1008" spans="2:7" x14ac:dyDescent="0.25">
      <c r="B1008" s="4">
        <f t="shared" si="117"/>
        <v>0.99999999999999989</v>
      </c>
      <c r="C1008" s="4">
        <f t="shared" si="118"/>
        <v>0.33333333333333331</v>
      </c>
      <c r="D1008" s="4">
        <f t="shared" si="119"/>
        <v>0.83333333333333326</v>
      </c>
      <c r="E1008" s="4">
        <f t="shared" si="120"/>
        <v>2.1666666666666665</v>
      </c>
      <c r="F1008" s="23">
        <f t="shared" si="121"/>
        <v>29833.333333333328</v>
      </c>
      <c r="G1008" s="11">
        <f t="shared" si="122"/>
        <v>3.6016666666666666</v>
      </c>
    </row>
    <row r="1009" spans="2:7" x14ac:dyDescent="0.25">
      <c r="B1009" s="4">
        <f t="shared" si="117"/>
        <v>0.99999999999999989</v>
      </c>
      <c r="C1009" s="4">
        <f t="shared" si="118"/>
        <v>0.33333333333333331</v>
      </c>
      <c r="D1009" s="4">
        <f t="shared" si="119"/>
        <v>0.99999999999999989</v>
      </c>
      <c r="E1009" s="4">
        <f t="shared" si="120"/>
        <v>2.333333333333333</v>
      </c>
      <c r="F1009" s="23">
        <f t="shared" si="121"/>
        <v>30999.999999999996</v>
      </c>
      <c r="G1009" s="11">
        <f t="shared" si="122"/>
        <v>3.7466666666666661</v>
      </c>
    </row>
    <row r="1010" spans="2:7" x14ac:dyDescent="0.25">
      <c r="B1010" s="4">
        <f t="shared" si="117"/>
        <v>0.99999999999999989</v>
      </c>
      <c r="C1010" s="4">
        <f t="shared" si="118"/>
        <v>0.5</v>
      </c>
      <c r="D1010" s="4">
        <f t="shared" si="119"/>
        <v>0</v>
      </c>
      <c r="E1010" s="4">
        <f t="shared" si="120"/>
        <v>1.5</v>
      </c>
      <c r="F1010" s="23">
        <f t="shared" si="121"/>
        <v>25999.999999999996</v>
      </c>
      <c r="G1010" s="11">
        <f t="shared" si="122"/>
        <v>3.1199999999999997</v>
      </c>
    </row>
    <row r="1011" spans="2:7" x14ac:dyDescent="0.25">
      <c r="B1011" s="4">
        <f t="shared" si="117"/>
        <v>0.99999999999999989</v>
      </c>
      <c r="C1011" s="4">
        <f t="shared" si="118"/>
        <v>0.5</v>
      </c>
      <c r="D1011" s="4">
        <f t="shared" si="119"/>
        <v>0.16666666666666666</v>
      </c>
      <c r="E1011" s="4">
        <f t="shared" si="120"/>
        <v>1.6666666666666665</v>
      </c>
      <c r="F1011" s="23">
        <f t="shared" si="121"/>
        <v>27166.666666666664</v>
      </c>
      <c r="G1011" s="11">
        <f t="shared" si="122"/>
        <v>3.2649999999999997</v>
      </c>
    </row>
    <row r="1012" spans="2:7" x14ac:dyDescent="0.25">
      <c r="B1012" s="4">
        <f t="shared" si="117"/>
        <v>0.99999999999999989</v>
      </c>
      <c r="C1012" s="4">
        <f t="shared" si="118"/>
        <v>0.5</v>
      </c>
      <c r="D1012" s="4">
        <f t="shared" si="119"/>
        <v>0.33333333333333331</v>
      </c>
      <c r="E1012" s="4">
        <f t="shared" si="120"/>
        <v>1.833333333333333</v>
      </c>
      <c r="F1012" s="23">
        <f t="shared" si="121"/>
        <v>28333.333333333328</v>
      </c>
      <c r="G1012" s="11">
        <f t="shared" si="122"/>
        <v>3.4099999999999997</v>
      </c>
    </row>
    <row r="1013" spans="2:7" x14ac:dyDescent="0.25">
      <c r="B1013" s="4">
        <f t="shared" si="117"/>
        <v>0.99999999999999989</v>
      </c>
      <c r="C1013" s="4">
        <f t="shared" si="118"/>
        <v>0.5</v>
      </c>
      <c r="D1013" s="4">
        <f t="shared" si="119"/>
        <v>0.5</v>
      </c>
      <c r="E1013" s="4">
        <f t="shared" si="120"/>
        <v>2</v>
      </c>
      <c r="F1013" s="23">
        <f t="shared" si="121"/>
        <v>29499.999999999996</v>
      </c>
      <c r="G1013" s="11">
        <f t="shared" si="122"/>
        <v>3.5549999999999997</v>
      </c>
    </row>
    <row r="1014" spans="2:7" x14ac:dyDescent="0.25">
      <c r="B1014" s="4">
        <f t="shared" si="117"/>
        <v>0.99999999999999989</v>
      </c>
      <c r="C1014" s="4">
        <f t="shared" si="118"/>
        <v>0.5</v>
      </c>
      <c r="D1014" s="4">
        <f t="shared" si="119"/>
        <v>0.66666666666666663</v>
      </c>
      <c r="E1014" s="4">
        <f t="shared" si="120"/>
        <v>2.1666666666666665</v>
      </c>
      <c r="F1014" s="23">
        <f t="shared" si="121"/>
        <v>30666.666666666664</v>
      </c>
      <c r="G1014" s="11">
        <f t="shared" si="122"/>
        <v>3.6999999999999997</v>
      </c>
    </row>
    <row r="1015" spans="2:7" x14ac:dyDescent="0.25">
      <c r="B1015" s="4">
        <f t="shared" si="117"/>
        <v>0.99999999999999989</v>
      </c>
      <c r="C1015" s="4">
        <f t="shared" si="118"/>
        <v>0.5</v>
      </c>
      <c r="D1015" s="4">
        <f t="shared" si="119"/>
        <v>0.83333333333333326</v>
      </c>
      <c r="E1015" s="4">
        <f t="shared" si="120"/>
        <v>2.333333333333333</v>
      </c>
      <c r="F1015" s="23">
        <f t="shared" si="121"/>
        <v>31833.333333333328</v>
      </c>
      <c r="G1015" s="11">
        <f t="shared" si="122"/>
        <v>3.8449999999999998</v>
      </c>
    </row>
    <row r="1016" spans="2:7" x14ac:dyDescent="0.25">
      <c r="B1016" s="4">
        <f t="shared" si="117"/>
        <v>0.99999999999999989</v>
      </c>
      <c r="C1016" s="4">
        <f t="shared" si="118"/>
        <v>0.5</v>
      </c>
      <c r="D1016" s="4">
        <f t="shared" si="119"/>
        <v>0.99999999999999989</v>
      </c>
      <c r="E1016" s="4">
        <f t="shared" si="120"/>
        <v>2.5</v>
      </c>
      <c r="F1016" s="23">
        <f t="shared" si="121"/>
        <v>33000</v>
      </c>
      <c r="G1016" s="11">
        <f t="shared" si="122"/>
        <v>3.9899999999999993</v>
      </c>
    </row>
    <row r="1017" spans="2:7" x14ac:dyDescent="0.25">
      <c r="B1017" s="4">
        <f t="shared" si="117"/>
        <v>0.99999999999999989</v>
      </c>
      <c r="C1017" s="4">
        <f t="shared" si="118"/>
        <v>0.66666666666666663</v>
      </c>
      <c r="D1017" s="4">
        <f t="shared" si="119"/>
        <v>0</v>
      </c>
      <c r="E1017" s="4">
        <f t="shared" si="120"/>
        <v>1.6666666666666665</v>
      </c>
      <c r="F1017" s="23">
        <f t="shared" si="121"/>
        <v>27999.999999999996</v>
      </c>
      <c r="G1017" s="11">
        <f t="shared" si="122"/>
        <v>3.3633333333333328</v>
      </c>
    </row>
    <row r="1018" spans="2:7" x14ac:dyDescent="0.25">
      <c r="B1018" s="4">
        <f t="shared" si="117"/>
        <v>0.99999999999999989</v>
      </c>
      <c r="C1018" s="4">
        <f t="shared" si="118"/>
        <v>0.66666666666666663</v>
      </c>
      <c r="D1018" s="4">
        <f t="shared" si="119"/>
        <v>0.16666666666666666</v>
      </c>
      <c r="E1018" s="4">
        <f t="shared" si="120"/>
        <v>1.833333333333333</v>
      </c>
      <c r="F1018" s="23">
        <f t="shared" si="121"/>
        <v>29166.666666666664</v>
      </c>
      <c r="G1018" s="11">
        <f t="shared" si="122"/>
        <v>3.5083333333333329</v>
      </c>
    </row>
    <row r="1019" spans="2:7" x14ac:dyDescent="0.25">
      <c r="B1019" s="4">
        <f t="shared" si="117"/>
        <v>0.99999999999999989</v>
      </c>
      <c r="C1019" s="4">
        <f t="shared" si="118"/>
        <v>0.66666666666666663</v>
      </c>
      <c r="D1019" s="4">
        <f t="shared" si="119"/>
        <v>0.33333333333333331</v>
      </c>
      <c r="E1019" s="4">
        <f t="shared" si="120"/>
        <v>2</v>
      </c>
      <c r="F1019" s="23">
        <f t="shared" si="121"/>
        <v>30333.333333333328</v>
      </c>
      <c r="G1019" s="11">
        <f t="shared" si="122"/>
        <v>3.6533333333333329</v>
      </c>
    </row>
    <row r="1020" spans="2:7" x14ac:dyDescent="0.25">
      <c r="B1020" s="4">
        <f t="shared" si="117"/>
        <v>0.99999999999999989</v>
      </c>
      <c r="C1020" s="4">
        <f t="shared" si="118"/>
        <v>0.66666666666666663</v>
      </c>
      <c r="D1020" s="4">
        <f t="shared" si="119"/>
        <v>0.5</v>
      </c>
      <c r="E1020" s="4">
        <f t="shared" si="120"/>
        <v>2.1666666666666665</v>
      </c>
      <c r="F1020" s="23">
        <f t="shared" si="121"/>
        <v>31499.999999999996</v>
      </c>
      <c r="G1020" s="11">
        <f t="shared" si="122"/>
        <v>3.7983333333333329</v>
      </c>
    </row>
    <row r="1021" spans="2:7" x14ac:dyDescent="0.25">
      <c r="B1021" s="4">
        <f t="shared" si="117"/>
        <v>0.99999999999999989</v>
      </c>
      <c r="C1021" s="4">
        <f t="shared" si="118"/>
        <v>0.66666666666666663</v>
      </c>
      <c r="D1021" s="4">
        <f t="shared" si="119"/>
        <v>0.66666666666666663</v>
      </c>
      <c r="E1021" s="4">
        <f t="shared" si="120"/>
        <v>2.333333333333333</v>
      </c>
      <c r="F1021" s="23">
        <f t="shared" si="121"/>
        <v>32666.666666666664</v>
      </c>
      <c r="G1021" s="11">
        <f t="shared" si="122"/>
        <v>3.9433333333333329</v>
      </c>
    </row>
    <row r="1022" spans="2:7" x14ac:dyDescent="0.25">
      <c r="B1022" s="4">
        <f t="shared" si="117"/>
        <v>0.99999999999999989</v>
      </c>
      <c r="C1022" s="4">
        <f t="shared" si="118"/>
        <v>0.66666666666666663</v>
      </c>
      <c r="D1022" s="4">
        <f t="shared" si="119"/>
        <v>0.83333333333333326</v>
      </c>
      <c r="E1022" s="4">
        <f t="shared" si="120"/>
        <v>2.5</v>
      </c>
      <c r="F1022" s="23">
        <f t="shared" si="121"/>
        <v>33833.333333333328</v>
      </c>
      <c r="G1022" s="11">
        <f t="shared" si="122"/>
        <v>4.0883333333333329</v>
      </c>
    </row>
    <row r="1023" spans="2:7" x14ac:dyDescent="0.25">
      <c r="B1023" s="4">
        <f t="shared" si="117"/>
        <v>0.99999999999999989</v>
      </c>
      <c r="C1023" s="4">
        <f t="shared" si="118"/>
        <v>0.66666666666666663</v>
      </c>
      <c r="D1023" s="4">
        <f t="shared" si="119"/>
        <v>0.99999999999999989</v>
      </c>
      <c r="E1023" s="4">
        <f t="shared" si="120"/>
        <v>2.6666666666666665</v>
      </c>
      <c r="F1023" s="23">
        <f t="shared" si="121"/>
        <v>35000</v>
      </c>
      <c r="G1023" s="11">
        <f t="shared" si="122"/>
        <v>4.2333333333333325</v>
      </c>
    </row>
    <row r="1024" spans="2:7" x14ac:dyDescent="0.25">
      <c r="B1024" s="4">
        <f t="shared" si="117"/>
        <v>0.99999999999999989</v>
      </c>
      <c r="C1024" s="4">
        <f t="shared" si="118"/>
        <v>0.83333333333333326</v>
      </c>
      <c r="D1024" s="4">
        <f t="shared" si="119"/>
        <v>0</v>
      </c>
      <c r="E1024" s="4">
        <f t="shared" si="120"/>
        <v>1.833333333333333</v>
      </c>
      <c r="F1024" s="23">
        <f t="shared" si="121"/>
        <v>29999.999999999996</v>
      </c>
      <c r="G1024" s="11">
        <f t="shared" si="122"/>
        <v>3.6066666666666665</v>
      </c>
    </row>
    <row r="1025" spans="2:7" x14ac:dyDescent="0.25">
      <c r="B1025" s="4">
        <f t="shared" si="117"/>
        <v>0.99999999999999989</v>
      </c>
      <c r="C1025" s="4">
        <f t="shared" si="118"/>
        <v>0.83333333333333326</v>
      </c>
      <c r="D1025" s="4">
        <f t="shared" si="119"/>
        <v>0.16666666666666666</v>
      </c>
      <c r="E1025" s="4">
        <f t="shared" si="120"/>
        <v>1.9999999999999998</v>
      </c>
      <c r="F1025" s="23">
        <f t="shared" si="121"/>
        <v>31166.666666666664</v>
      </c>
      <c r="G1025" s="11">
        <f t="shared" si="122"/>
        <v>3.751666666666666</v>
      </c>
    </row>
    <row r="1026" spans="2:7" x14ac:dyDescent="0.25">
      <c r="B1026" s="4">
        <f t="shared" ref="B1026:B1084" si="123">IF(AND(C1026=0, D1026=0), IF((B1025+$H$4)&lt;=$G$4,(B1025+$H$4),0),B1025)</f>
        <v>0.99999999999999989</v>
      </c>
      <c r="C1026" s="4">
        <f t="shared" ref="C1026:C1084" si="124">IF(D1026=0, IF((C1025+$H$4)&lt;=$G$4,(C1025+$H$4),0),C1025)</f>
        <v>0.83333333333333326</v>
      </c>
      <c r="D1026" s="4">
        <f t="shared" ref="D1026:D1084" si="125">IF((D1025+$H$4)&lt;=$G$4,(D1025+$H$4),0)</f>
        <v>0.33333333333333331</v>
      </c>
      <c r="E1026" s="4">
        <f t="shared" ref="E1026:E1084" si="126">(D1026*($G$4^0))+(C1026*($G$4^1))+(B1026*($G$4^2))</f>
        <v>2.1666666666666665</v>
      </c>
      <c r="F1026" s="23">
        <f t="shared" ref="F1026:F1084" si="127">$C$4*(D1026*($G$4^0))+$C$5*(C1026*($G$4^1))+$C$6*(B1026*($G$4^2))</f>
        <v>32333.333333333328</v>
      </c>
      <c r="G1026" s="11">
        <f t="shared" ref="G1026:G1084" si="128">$D$4*(D1026*($G$4^0))+$D$5*(C1026*($G$4^1))+$D$6*(B1026*($G$4^2))</f>
        <v>3.8966666666666665</v>
      </c>
    </row>
    <row r="1027" spans="2:7" x14ac:dyDescent="0.25">
      <c r="B1027" s="4">
        <f t="shared" si="123"/>
        <v>0.99999999999999989</v>
      </c>
      <c r="C1027" s="4">
        <f t="shared" si="124"/>
        <v>0.83333333333333326</v>
      </c>
      <c r="D1027" s="4">
        <f t="shared" si="125"/>
        <v>0.5</v>
      </c>
      <c r="E1027" s="4">
        <f t="shared" si="126"/>
        <v>2.333333333333333</v>
      </c>
      <c r="F1027" s="23">
        <f t="shared" si="127"/>
        <v>33500</v>
      </c>
      <c r="G1027" s="11">
        <f t="shared" si="128"/>
        <v>4.0416666666666661</v>
      </c>
    </row>
    <row r="1028" spans="2:7" x14ac:dyDescent="0.25">
      <c r="B1028" s="4">
        <f t="shared" si="123"/>
        <v>0.99999999999999989</v>
      </c>
      <c r="C1028" s="4">
        <f t="shared" si="124"/>
        <v>0.83333333333333326</v>
      </c>
      <c r="D1028" s="4">
        <f t="shared" si="125"/>
        <v>0.66666666666666663</v>
      </c>
      <c r="E1028" s="4">
        <f t="shared" si="126"/>
        <v>2.5</v>
      </c>
      <c r="F1028" s="23">
        <f t="shared" si="127"/>
        <v>34666.666666666664</v>
      </c>
      <c r="G1028" s="11">
        <f t="shared" si="128"/>
        <v>4.1866666666666656</v>
      </c>
    </row>
    <row r="1029" spans="2:7" x14ac:dyDescent="0.25">
      <c r="B1029" s="4">
        <f t="shared" si="123"/>
        <v>0.99999999999999989</v>
      </c>
      <c r="C1029" s="4">
        <f t="shared" si="124"/>
        <v>0.83333333333333326</v>
      </c>
      <c r="D1029" s="4">
        <f t="shared" si="125"/>
        <v>0.83333333333333326</v>
      </c>
      <c r="E1029" s="4">
        <f t="shared" si="126"/>
        <v>2.6666666666666665</v>
      </c>
      <c r="F1029" s="23">
        <f t="shared" si="127"/>
        <v>35833.333333333328</v>
      </c>
      <c r="G1029" s="11">
        <f t="shared" si="128"/>
        <v>4.3316666666666661</v>
      </c>
    </row>
    <row r="1030" spans="2:7" x14ac:dyDescent="0.25">
      <c r="B1030" s="4">
        <f t="shared" si="123"/>
        <v>0.99999999999999989</v>
      </c>
      <c r="C1030" s="4">
        <f t="shared" si="124"/>
        <v>0.83333333333333326</v>
      </c>
      <c r="D1030" s="4">
        <f t="shared" si="125"/>
        <v>0.99999999999999989</v>
      </c>
      <c r="E1030" s="4">
        <f t="shared" si="126"/>
        <v>2.833333333333333</v>
      </c>
      <c r="F1030" s="23">
        <f t="shared" si="127"/>
        <v>37000</v>
      </c>
      <c r="G1030" s="11">
        <f t="shared" si="128"/>
        <v>4.4766666666666666</v>
      </c>
    </row>
    <row r="1031" spans="2:7" x14ac:dyDescent="0.25">
      <c r="B1031" s="4">
        <f t="shared" si="123"/>
        <v>0.99999999999999989</v>
      </c>
      <c r="C1031" s="4">
        <f t="shared" si="124"/>
        <v>0.99999999999999989</v>
      </c>
      <c r="D1031" s="4">
        <f t="shared" si="125"/>
        <v>0</v>
      </c>
      <c r="E1031" s="4">
        <f t="shared" si="126"/>
        <v>1.9999999999999998</v>
      </c>
      <c r="F1031" s="23">
        <f t="shared" si="127"/>
        <v>31999.999999999993</v>
      </c>
      <c r="G1031" s="11">
        <f t="shared" si="128"/>
        <v>3.8499999999999996</v>
      </c>
    </row>
    <row r="1032" spans="2:7" x14ac:dyDescent="0.25">
      <c r="B1032" s="4">
        <f t="shared" si="123"/>
        <v>0.99999999999999989</v>
      </c>
      <c r="C1032" s="4">
        <f t="shared" si="124"/>
        <v>0.99999999999999989</v>
      </c>
      <c r="D1032" s="4">
        <f t="shared" si="125"/>
        <v>0.16666666666666666</v>
      </c>
      <c r="E1032" s="4">
        <f t="shared" si="126"/>
        <v>2.1666666666666665</v>
      </c>
      <c r="F1032" s="23">
        <f t="shared" si="127"/>
        <v>33166.666666666657</v>
      </c>
      <c r="G1032" s="11">
        <f t="shared" si="128"/>
        <v>3.9949999999999992</v>
      </c>
    </row>
    <row r="1033" spans="2:7" x14ac:dyDescent="0.25">
      <c r="B1033" s="4">
        <f t="shared" si="123"/>
        <v>0.99999999999999989</v>
      </c>
      <c r="C1033" s="4">
        <f t="shared" si="124"/>
        <v>0.99999999999999989</v>
      </c>
      <c r="D1033" s="4">
        <f t="shared" si="125"/>
        <v>0.33333333333333331</v>
      </c>
      <c r="E1033" s="4">
        <f t="shared" si="126"/>
        <v>2.333333333333333</v>
      </c>
      <c r="F1033" s="23">
        <f t="shared" si="127"/>
        <v>34333.333333333328</v>
      </c>
      <c r="G1033" s="11">
        <f t="shared" si="128"/>
        <v>4.1399999999999997</v>
      </c>
    </row>
    <row r="1034" spans="2:7" x14ac:dyDescent="0.25">
      <c r="B1034" s="4">
        <f t="shared" si="123"/>
        <v>0.99999999999999989</v>
      </c>
      <c r="C1034" s="4">
        <f t="shared" si="124"/>
        <v>0.99999999999999989</v>
      </c>
      <c r="D1034" s="4">
        <f t="shared" si="125"/>
        <v>0.5</v>
      </c>
      <c r="E1034" s="4">
        <f t="shared" si="126"/>
        <v>2.5</v>
      </c>
      <c r="F1034" s="23">
        <f t="shared" si="127"/>
        <v>35499.999999999993</v>
      </c>
      <c r="G1034" s="11">
        <f t="shared" si="128"/>
        <v>4.2849999999999993</v>
      </c>
    </row>
    <row r="1035" spans="2:7" x14ac:dyDescent="0.25">
      <c r="B1035" s="4">
        <f t="shared" si="123"/>
        <v>0.99999999999999989</v>
      </c>
      <c r="C1035" s="4">
        <f t="shared" si="124"/>
        <v>0.99999999999999989</v>
      </c>
      <c r="D1035" s="4">
        <f t="shared" si="125"/>
        <v>0.66666666666666663</v>
      </c>
      <c r="E1035" s="4">
        <f t="shared" si="126"/>
        <v>2.6666666666666665</v>
      </c>
      <c r="F1035" s="23">
        <f t="shared" si="127"/>
        <v>36666.666666666657</v>
      </c>
      <c r="G1035" s="11">
        <f t="shared" si="128"/>
        <v>4.43</v>
      </c>
    </row>
    <row r="1036" spans="2:7" x14ac:dyDescent="0.25">
      <c r="B1036" s="4">
        <f t="shared" si="123"/>
        <v>0.99999999999999989</v>
      </c>
      <c r="C1036" s="4">
        <f t="shared" si="124"/>
        <v>0.99999999999999989</v>
      </c>
      <c r="D1036" s="4">
        <f t="shared" si="125"/>
        <v>0.83333333333333326</v>
      </c>
      <c r="E1036" s="4">
        <f t="shared" si="126"/>
        <v>2.833333333333333</v>
      </c>
      <c r="F1036" s="23">
        <f t="shared" si="127"/>
        <v>37833.333333333328</v>
      </c>
      <c r="G1036" s="11">
        <f t="shared" si="128"/>
        <v>4.5749999999999993</v>
      </c>
    </row>
    <row r="1037" spans="2:7" x14ac:dyDescent="0.25">
      <c r="B1037" s="4">
        <f t="shared" si="123"/>
        <v>0.99999999999999989</v>
      </c>
      <c r="C1037" s="4">
        <f t="shared" si="124"/>
        <v>0.99999999999999989</v>
      </c>
      <c r="D1037" s="4">
        <f t="shared" si="125"/>
        <v>0.99999999999999989</v>
      </c>
      <c r="E1037" s="4">
        <f t="shared" si="126"/>
        <v>2.9999999999999996</v>
      </c>
      <c r="F1037" s="23">
        <f t="shared" si="127"/>
        <v>38999.999999999993</v>
      </c>
      <c r="G1037" s="11">
        <f t="shared" si="128"/>
        <v>4.7199999999999989</v>
      </c>
    </row>
    <row r="1038" spans="2:7" x14ac:dyDescent="0.25">
      <c r="B1038" s="4">
        <f t="shared" si="123"/>
        <v>0</v>
      </c>
      <c r="C1038" s="4">
        <f t="shared" si="124"/>
        <v>0</v>
      </c>
      <c r="D1038" s="4">
        <f t="shared" si="125"/>
        <v>0</v>
      </c>
      <c r="E1038" s="4">
        <f t="shared" si="126"/>
        <v>0</v>
      </c>
      <c r="F1038" s="23">
        <f t="shared" si="127"/>
        <v>0</v>
      </c>
      <c r="G1038" s="11">
        <f t="shared" si="128"/>
        <v>0</v>
      </c>
    </row>
    <row r="1039" spans="2:7" x14ac:dyDescent="0.25">
      <c r="B1039" s="4">
        <f t="shared" si="123"/>
        <v>0</v>
      </c>
      <c r="C1039" s="4">
        <f t="shared" si="124"/>
        <v>0</v>
      </c>
      <c r="D1039" s="4">
        <f t="shared" si="125"/>
        <v>0.16666666666666666</v>
      </c>
      <c r="E1039" s="4">
        <f t="shared" si="126"/>
        <v>0.16666666666666666</v>
      </c>
      <c r="F1039" s="23">
        <f t="shared" si="127"/>
        <v>1166.6666666666665</v>
      </c>
      <c r="G1039" s="11">
        <f t="shared" si="128"/>
        <v>0.14499999999999999</v>
      </c>
    </row>
    <row r="1040" spans="2:7" x14ac:dyDescent="0.25">
      <c r="B1040" s="4">
        <f t="shared" si="123"/>
        <v>0</v>
      </c>
      <c r="C1040" s="4">
        <f t="shared" si="124"/>
        <v>0</v>
      </c>
      <c r="D1040" s="4">
        <f t="shared" si="125"/>
        <v>0.33333333333333331</v>
      </c>
      <c r="E1040" s="4">
        <f t="shared" si="126"/>
        <v>0.33333333333333331</v>
      </c>
      <c r="F1040" s="23">
        <f t="shared" si="127"/>
        <v>2333.333333333333</v>
      </c>
      <c r="G1040" s="11">
        <f t="shared" si="128"/>
        <v>0.28999999999999998</v>
      </c>
    </row>
    <row r="1041" spans="2:7" x14ac:dyDescent="0.25">
      <c r="B1041" s="4">
        <f t="shared" si="123"/>
        <v>0</v>
      </c>
      <c r="C1041" s="4">
        <f t="shared" si="124"/>
        <v>0</v>
      </c>
      <c r="D1041" s="4">
        <f t="shared" si="125"/>
        <v>0.5</v>
      </c>
      <c r="E1041" s="4">
        <f t="shared" si="126"/>
        <v>0.5</v>
      </c>
      <c r="F1041" s="23">
        <f t="shared" si="127"/>
        <v>3500</v>
      </c>
      <c r="G1041" s="11">
        <f t="shared" si="128"/>
        <v>0.435</v>
      </c>
    </row>
    <row r="1042" spans="2:7" x14ac:dyDescent="0.25">
      <c r="B1042" s="4">
        <f t="shared" si="123"/>
        <v>0</v>
      </c>
      <c r="C1042" s="4">
        <f t="shared" si="124"/>
        <v>0</v>
      </c>
      <c r="D1042" s="4">
        <f t="shared" si="125"/>
        <v>0.66666666666666663</v>
      </c>
      <c r="E1042" s="4">
        <f t="shared" si="126"/>
        <v>0.66666666666666663</v>
      </c>
      <c r="F1042" s="23">
        <f t="shared" si="127"/>
        <v>4666.6666666666661</v>
      </c>
      <c r="G1042" s="11">
        <f t="shared" si="128"/>
        <v>0.57999999999999996</v>
      </c>
    </row>
    <row r="1043" spans="2:7" x14ac:dyDescent="0.25">
      <c r="B1043" s="4">
        <f t="shared" si="123"/>
        <v>0</v>
      </c>
      <c r="C1043" s="4">
        <f t="shared" si="124"/>
        <v>0</v>
      </c>
      <c r="D1043" s="4">
        <f t="shared" si="125"/>
        <v>0.83333333333333326</v>
      </c>
      <c r="E1043" s="4">
        <f t="shared" si="126"/>
        <v>0.83333333333333326</v>
      </c>
      <c r="F1043" s="23">
        <f t="shared" si="127"/>
        <v>5833.333333333333</v>
      </c>
      <c r="G1043" s="11">
        <f t="shared" si="128"/>
        <v>0.72499999999999998</v>
      </c>
    </row>
    <row r="1044" spans="2:7" x14ac:dyDescent="0.25">
      <c r="B1044" s="4">
        <f t="shared" si="123"/>
        <v>0</v>
      </c>
      <c r="C1044" s="4">
        <f t="shared" si="124"/>
        <v>0</v>
      </c>
      <c r="D1044" s="4">
        <f t="shared" si="125"/>
        <v>0.99999999999999989</v>
      </c>
      <c r="E1044" s="4">
        <f t="shared" si="126"/>
        <v>0.99999999999999989</v>
      </c>
      <c r="F1044" s="23">
        <f t="shared" si="127"/>
        <v>6999.9999999999991</v>
      </c>
      <c r="G1044" s="11">
        <f t="shared" si="128"/>
        <v>0.86999999999999988</v>
      </c>
    </row>
    <row r="1045" spans="2:7" x14ac:dyDescent="0.25">
      <c r="B1045" s="4">
        <f t="shared" si="123"/>
        <v>0</v>
      </c>
      <c r="C1045" s="4">
        <f t="shared" si="124"/>
        <v>0.16666666666666666</v>
      </c>
      <c r="D1045" s="4">
        <f t="shared" si="125"/>
        <v>0</v>
      </c>
      <c r="E1045" s="4">
        <f t="shared" si="126"/>
        <v>0.16666666666666666</v>
      </c>
      <c r="F1045" s="23">
        <f t="shared" si="127"/>
        <v>2000</v>
      </c>
      <c r="G1045" s="11">
        <f t="shared" si="128"/>
        <v>0.24333333333333332</v>
      </c>
    </row>
    <row r="1046" spans="2:7" x14ac:dyDescent="0.25">
      <c r="B1046" s="4">
        <f t="shared" si="123"/>
        <v>0</v>
      </c>
      <c r="C1046" s="4">
        <f t="shared" si="124"/>
        <v>0.16666666666666666</v>
      </c>
      <c r="D1046" s="4">
        <f t="shared" si="125"/>
        <v>0.16666666666666666</v>
      </c>
      <c r="E1046" s="4">
        <f t="shared" si="126"/>
        <v>0.33333333333333331</v>
      </c>
      <c r="F1046" s="23">
        <f t="shared" si="127"/>
        <v>3166.6666666666665</v>
      </c>
      <c r="G1046" s="11">
        <f t="shared" si="128"/>
        <v>0.38833333333333331</v>
      </c>
    </row>
    <row r="1047" spans="2:7" x14ac:dyDescent="0.25">
      <c r="B1047" s="4">
        <f t="shared" si="123"/>
        <v>0</v>
      </c>
      <c r="C1047" s="4">
        <f t="shared" si="124"/>
        <v>0.16666666666666666</v>
      </c>
      <c r="D1047" s="4">
        <f t="shared" si="125"/>
        <v>0.33333333333333331</v>
      </c>
      <c r="E1047" s="4">
        <f t="shared" si="126"/>
        <v>0.5</v>
      </c>
      <c r="F1047" s="23">
        <f t="shared" si="127"/>
        <v>4333.333333333333</v>
      </c>
      <c r="G1047" s="11">
        <f t="shared" si="128"/>
        <v>0.53333333333333333</v>
      </c>
    </row>
    <row r="1048" spans="2:7" x14ac:dyDescent="0.25">
      <c r="B1048" s="4">
        <f t="shared" si="123"/>
        <v>0</v>
      </c>
      <c r="C1048" s="4">
        <f t="shared" si="124"/>
        <v>0.16666666666666666</v>
      </c>
      <c r="D1048" s="4">
        <f t="shared" si="125"/>
        <v>0.5</v>
      </c>
      <c r="E1048" s="4">
        <f t="shared" si="126"/>
        <v>0.66666666666666663</v>
      </c>
      <c r="F1048" s="23">
        <f t="shared" si="127"/>
        <v>5500</v>
      </c>
      <c r="G1048" s="11">
        <f t="shared" si="128"/>
        <v>0.67833333333333334</v>
      </c>
    </row>
    <row r="1049" spans="2:7" x14ac:dyDescent="0.25">
      <c r="B1049" s="4">
        <f t="shared" si="123"/>
        <v>0</v>
      </c>
      <c r="C1049" s="4">
        <f t="shared" si="124"/>
        <v>0.16666666666666666</v>
      </c>
      <c r="D1049" s="4">
        <f t="shared" si="125"/>
        <v>0.66666666666666663</v>
      </c>
      <c r="E1049" s="4">
        <f t="shared" si="126"/>
        <v>0.83333333333333326</v>
      </c>
      <c r="F1049" s="23">
        <f t="shared" si="127"/>
        <v>6666.6666666666661</v>
      </c>
      <c r="G1049" s="11">
        <f t="shared" si="128"/>
        <v>0.82333333333333325</v>
      </c>
    </row>
    <row r="1050" spans="2:7" x14ac:dyDescent="0.25">
      <c r="B1050" s="4">
        <f t="shared" si="123"/>
        <v>0</v>
      </c>
      <c r="C1050" s="4">
        <f t="shared" si="124"/>
        <v>0.16666666666666666</v>
      </c>
      <c r="D1050" s="4">
        <f t="shared" si="125"/>
        <v>0.83333333333333326</v>
      </c>
      <c r="E1050" s="4">
        <f t="shared" si="126"/>
        <v>0.99999999999999989</v>
      </c>
      <c r="F1050" s="23">
        <f t="shared" si="127"/>
        <v>7833.333333333333</v>
      </c>
      <c r="G1050" s="11">
        <f t="shared" si="128"/>
        <v>0.96833333333333327</v>
      </c>
    </row>
    <row r="1051" spans="2:7" x14ac:dyDescent="0.25">
      <c r="B1051" s="4">
        <f t="shared" si="123"/>
        <v>0</v>
      </c>
      <c r="C1051" s="4">
        <f t="shared" si="124"/>
        <v>0.16666666666666666</v>
      </c>
      <c r="D1051" s="4">
        <f t="shared" si="125"/>
        <v>0.99999999999999989</v>
      </c>
      <c r="E1051" s="4">
        <f t="shared" si="126"/>
        <v>1.1666666666666665</v>
      </c>
      <c r="F1051" s="23">
        <f t="shared" si="127"/>
        <v>9000</v>
      </c>
      <c r="G1051" s="11">
        <f t="shared" si="128"/>
        <v>1.1133333333333333</v>
      </c>
    </row>
    <row r="1052" spans="2:7" x14ac:dyDescent="0.25">
      <c r="B1052" s="4">
        <f t="shared" si="123"/>
        <v>0</v>
      </c>
      <c r="C1052" s="4">
        <f t="shared" si="124"/>
        <v>0.33333333333333331</v>
      </c>
      <c r="D1052" s="4">
        <f t="shared" si="125"/>
        <v>0</v>
      </c>
      <c r="E1052" s="4">
        <f t="shared" si="126"/>
        <v>0.33333333333333331</v>
      </c>
      <c r="F1052" s="23">
        <f t="shared" si="127"/>
        <v>4000</v>
      </c>
      <c r="G1052" s="11">
        <f t="shared" si="128"/>
        <v>0.48666666666666664</v>
      </c>
    </row>
    <row r="1053" spans="2:7" x14ac:dyDescent="0.25">
      <c r="B1053" s="4">
        <f t="shared" si="123"/>
        <v>0</v>
      </c>
      <c r="C1053" s="4">
        <f t="shared" si="124"/>
        <v>0.33333333333333331</v>
      </c>
      <c r="D1053" s="4">
        <f t="shared" si="125"/>
        <v>0.16666666666666666</v>
      </c>
      <c r="E1053" s="4">
        <f t="shared" si="126"/>
        <v>0.5</v>
      </c>
      <c r="F1053" s="23">
        <f t="shared" si="127"/>
        <v>5166.6666666666661</v>
      </c>
      <c r="G1053" s="11">
        <f t="shared" si="128"/>
        <v>0.6316666666666666</v>
      </c>
    </row>
    <row r="1054" spans="2:7" x14ac:dyDescent="0.25">
      <c r="B1054" s="4">
        <f t="shared" si="123"/>
        <v>0</v>
      </c>
      <c r="C1054" s="4">
        <f t="shared" si="124"/>
        <v>0.33333333333333331</v>
      </c>
      <c r="D1054" s="4">
        <f t="shared" si="125"/>
        <v>0.33333333333333331</v>
      </c>
      <c r="E1054" s="4">
        <f t="shared" si="126"/>
        <v>0.66666666666666663</v>
      </c>
      <c r="F1054" s="23">
        <f t="shared" si="127"/>
        <v>6333.333333333333</v>
      </c>
      <c r="G1054" s="11">
        <f t="shared" si="128"/>
        <v>0.77666666666666662</v>
      </c>
    </row>
    <row r="1055" spans="2:7" x14ac:dyDescent="0.25">
      <c r="B1055" s="4">
        <f t="shared" si="123"/>
        <v>0</v>
      </c>
      <c r="C1055" s="4">
        <f t="shared" si="124"/>
        <v>0.33333333333333331</v>
      </c>
      <c r="D1055" s="4">
        <f t="shared" si="125"/>
        <v>0.5</v>
      </c>
      <c r="E1055" s="4">
        <f t="shared" si="126"/>
        <v>0.83333333333333326</v>
      </c>
      <c r="F1055" s="23">
        <f t="shared" si="127"/>
        <v>7500</v>
      </c>
      <c r="G1055" s="11">
        <f t="shared" si="128"/>
        <v>0.92166666666666663</v>
      </c>
    </row>
    <row r="1056" spans="2:7" x14ac:dyDescent="0.25">
      <c r="B1056" s="4">
        <f t="shared" si="123"/>
        <v>0</v>
      </c>
      <c r="C1056" s="4">
        <f t="shared" si="124"/>
        <v>0.33333333333333331</v>
      </c>
      <c r="D1056" s="4">
        <f t="shared" si="125"/>
        <v>0.66666666666666663</v>
      </c>
      <c r="E1056" s="4">
        <f t="shared" si="126"/>
        <v>1</v>
      </c>
      <c r="F1056" s="23">
        <f t="shared" si="127"/>
        <v>8666.6666666666661</v>
      </c>
      <c r="G1056" s="11">
        <f t="shared" si="128"/>
        <v>1.0666666666666667</v>
      </c>
    </row>
    <row r="1057" spans="2:7" x14ac:dyDescent="0.25">
      <c r="B1057" s="4">
        <f t="shared" si="123"/>
        <v>0</v>
      </c>
      <c r="C1057" s="4">
        <f t="shared" si="124"/>
        <v>0.33333333333333331</v>
      </c>
      <c r="D1057" s="4">
        <f t="shared" si="125"/>
        <v>0.83333333333333326</v>
      </c>
      <c r="E1057" s="4">
        <f t="shared" si="126"/>
        <v>1.1666666666666665</v>
      </c>
      <c r="F1057" s="23">
        <f t="shared" si="127"/>
        <v>9833.3333333333321</v>
      </c>
      <c r="G1057" s="11">
        <f t="shared" si="128"/>
        <v>1.2116666666666667</v>
      </c>
    </row>
    <row r="1058" spans="2:7" x14ac:dyDescent="0.25">
      <c r="B1058" s="4">
        <f t="shared" si="123"/>
        <v>0</v>
      </c>
      <c r="C1058" s="4">
        <f t="shared" si="124"/>
        <v>0.33333333333333331</v>
      </c>
      <c r="D1058" s="4">
        <f t="shared" si="125"/>
        <v>0.99999999999999989</v>
      </c>
      <c r="E1058" s="4">
        <f t="shared" si="126"/>
        <v>1.3333333333333333</v>
      </c>
      <c r="F1058" s="23">
        <f t="shared" si="127"/>
        <v>11000</v>
      </c>
      <c r="G1058" s="11">
        <f t="shared" si="128"/>
        <v>1.3566666666666665</v>
      </c>
    </row>
    <row r="1059" spans="2:7" x14ac:dyDescent="0.25">
      <c r="B1059" s="4">
        <f t="shared" si="123"/>
        <v>0</v>
      </c>
      <c r="C1059" s="4">
        <f t="shared" si="124"/>
        <v>0.5</v>
      </c>
      <c r="D1059" s="4">
        <f t="shared" si="125"/>
        <v>0</v>
      </c>
      <c r="E1059" s="4">
        <f t="shared" si="126"/>
        <v>0.5</v>
      </c>
      <c r="F1059" s="23">
        <f t="shared" si="127"/>
        <v>6000</v>
      </c>
      <c r="G1059" s="11">
        <f t="shared" si="128"/>
        <v>0.73</v>
      </c>
    </row>
    <row r="1060" spans="2:7" x14ac:dyDescent="0.25">
      <c r="B1060" s="4">
        <f t="shared" si="123"/>
        <v>0</v>
      </c>
      <c r="C1060" s="4">
        <f t="shared" si="124"/>
        <v>0.5</v>
      </c>
      <c r="D1060" s="4">
        <f t="shared" si="125"/>
        <v>0.16666666666666666</v>
      </c>
      <c r="E1060" s="4">
        <f t="shared" si="126"/>
        <v>0.66666666666666663</v>
      </c>
      <c r="F1060" s="23">
        <f t="shared" si="127"/>
        <v>7166.6666666666661</v>
      </c>
      <c r="G1060" s="11">
        <f t="shared" si="128"/>
        <v>0.875</v>
      </c>
    </row>
    <row r="1061" spans="2:7" x14ac:dyDescent="0.25">
      <c r="B1061" s="4">
        <f t="shared" si="123"/>
        <v>0</v>
      </c>
      <c r="C1061" s="4">
        <f t="shared" si="124"/>
        <v>0.5</v>
      </c>
      <c r="D1061" s="4">
        <f t="shared" si="125"/>
        <v>0.33333333333333331</v>
      </c>
      <c r="E1061" s="4">
        <f t="shared" si="126"/>
        <v>0.83333333333333326</v>
      </c>
      <c r="F1061" s="23">
        <f t="shared" si="127"/>
        <v>8333.3333333333321</v>
      </c>
      <c r="G1061" s="11">
        <f t="shared" si="128"/>
        <v>1.02</v>
      </c>
    </row>
    <row r="1062" spans="2:7" x14ac:dyDescent="0.25">
      <c r="B1062" s="4">
        <f t="shared" si="123"/>
        <v>0</v>
      </c>
      <c r="C1062" s="4">
        <f t="shared" si="124"/>
        <v>0.5</v>
      </c>
      <c r="D1062" s="4">
        <f t="shared" si="125"/>
        <v>0.5</v>
      </c>
      <c r="E1062" s="4">
        <f t="shared" si="126"/>
        <v>1</v>
      </c>
      <c r="F1062" s="23">
        <f t="shared" si="127"/>
        <v>9500</v>
      </c>
      <c r="G1062" s="11">
        <f t="shared" si="128"/>
        <v>1.165</v>
      </c>
    </row>
    <row r="1063" spans="2:7" x14ac:dyDescent="0.25">
      <c r="B1063" s="4">
        <f t="shared" si="123"/>
        <v>0</v>
      </c>
      <c r="C1063" s="4">
        <f t="shared" si="124"/>
        <v>0.5</v>
      </c>
      <c r="D1063" s="4">
        <f t="shared" si="125"/>
        <v>0.66666666666666663</v>
      </c>
      <c r="E1063" s="4">
        <f t="shared" si="126"/>
        <v>1.1666666666666665</v>
      </c>
      <c r="F1063" s="23">
        <f t="shared" si="127"/>
        <v>10666.666666666666</v>
      </c>
      <c r="G1063" s="11">
        <f t="shared" si="128"/>
        <v>1.31</v>
      </c>
    </row>
    <row r="1064" spans="2:7" x14ac:dyDescent="0.25">
      <c r="B1064" s="4">
        <f t="shared" si="123"/>
        <v>0</v>
      </c>
      <c r="C1064" s="4">
        <f t="shared" si="124"/>
        <v>0.5</v>
      </c>
      <c r="D1064" s="4">
        <f t="shared" si="125"/>
        <v>0.83333333333333326</v>
      </c>
      <c r="E1064" s="4">
        <f t="shared" si="126"/>
        <v>1.3333333333333333</v>
      </c>
      <c r="F1064" s="23">
        <f t="shared" si="127"/>
        <v>11833.333333333332</v>
      </c>
      <c r="G1064" s="11">
        <f t="shared" si="128"/>
        <v>1.4550000000000001</v>
      </c>
    </row>
    <row r="1065" spans="2:7" x14ac:dyDescent="0.25">
      <c r="B1065" s="4">
        <f t="shared" si="123"/>
        <v>0</v>
      </c>
      <c r="C1065" s="4">
        <f t="shared" si="124"/>
        <v>0.5</v>
      </c>
      <c r="D1065" s="4">
        <f t="shared" si="125"/>
        <v>0.99999999999999989</v>
      </c>
      <c r="E1065" s="4">
        <f t="shared" si="126"/>
        <v>1.5</v>
      </c>
      <c r="F1065" s="23">
        <f t="shared" si="127"/>
        <v>13000</v>
      </c>
      <c r="G1065" s="11">
        <f t="shared" si="128"/>
        <v>1.5999999999999999</v>
      </c>
    </row>
    <row r="1066" spans="2:7" x14ac:dyDescent="0.25">
      <c r="B1066" s="4">
        <f t="shared" si="123"/>
        <v>0</v>
      </c>
      <c r="C1066" s="4">
        <f t="shared" si="124"/>
        <v>0.66666666666666663</v>
      </c>
      <c r="D1066" s="4">
        <f t="shared" si="125"/>
        <v>0</v>
      </c>
      <c r="E1066" s="4">
        <f t="shared" si="126"/>
        <v>0.66666666666666663</v>
      </c>
      <c r="F1066" s="23">
        <f t="shared" si="127"/>
        <v>8000</v>
      </c>
      <c r="G1066" s="11">
        <f t="shared" si="128"/>
        <v>0.97333333333333327</v>
      </c>
    </row>
    <row r="1067" spans="2:7" x14ac:dyDescent="0.25">
      <c r="B1067" s="4">
        <f t="shared" si="123"/>
        <v>0</v>
      </c>
      <c r="C1067" s="4">
        <f t="shared" si="124"/>
        <v>0.66666666666666663</v>
      </c>
      <c r="D1067" s="4">
        <f t="shared" si="125"/>
        <v>0.16666666666666666</v>
      </c>
      <c r="E1067" s="4">
        <f t="shared" si="126"/>
        <v>0.83333333333333326</v>
      </c>
      <c r="F1067" s="23">
        <f t="shared" si="127"/>
        <v>9166.6666666666661</v>
      </c>
      <c r="G1067" s="11">
        <f t="shared" si="128"/>
        <v>1.1183333333333332</v>
      </c>
    </row>
    <row r="1068" spans="2:7" x14ac:dyDescent="0.25">
      <c r="B1068" s="4">
        <f t="shared" si="123"/>
        <v>0</v>
      </c>
      <c r="C1068" s="4">
        <f t="shared" si="124"/>
        <v>0.66666666666666663</v>
      </c>
      <c r="D1068" s="4">
        <f t="shared" si="125"/>
        <v>0.33333333333333331</v>
      </c>
      <c r="E1068" s="4">
        <f t="shared" si="126"/>
        <v>1</v>
      </c>
      <c r="F1068" s="23">
        <f t="shared" si="127"/>
        <v>10333.333333333332</v>
      </c>
      <c r="G1068" s="11">
        <f t="shared" si="128"/>
        <v>1.2633333333333332</v>
      </c>
    </row>
    <row r="1069" spans="2:7" x14ac:dyDescent="0.25">
      <c r="B1069" s="4">
        <f t="shared" si="123"/>
        <v>0</v>
      </c>
      <c r="C1069" s="4">
        <f t="shared" si="124"/>
        <v>0.66666666666666663</v>
      </c>
      <c r="D1069" s="4">
        <f t="shared" si="125"/>
        <v>0.5</v>
      </c>
      <c r="E1069" s="4">
        <f t="shared" si="126"/>
        <v>1.1666666666666665</v>
      </c>
      <c r="F1069" s="23">
        <f t="shared" si="127"/>
        <v>11500</v>
      </c>
      <c r="G1069" s="11">
        <f t="shared" si="128"/>
        <v>1.4083333333333332</v>
      </c>
    </row>
    <row r="1070" spans="2:7" x14ac:dyDescent="0.25">
      <c r="B1070" s="4">
        <f t="shared" si="123"/>
        <v>0</v>
      </c>
      <c r="C1070" s="4">
        <f t="shared" si="124"/>
        <v>0.66666666666666663</v>
      </c>
      <c r="D1070" s="4">
        <f t="shared" si="125"/>
        <v>0.66666666666666663</v>
      </c>
      <c r="E1070" s="4">
        <f t="shared" si="126"/>
        <v>1.3333333333333333</v>
      </c>
      <c r="F1070" s="23">
        <f t="shared" si="127"/>
        <v>12666.666666666666</v>
      </c>
      <c r="G1070" s="11">
        <f t="shared" si="128"/>
        <v>1.5533333333333332</v>
      </c>
    </row>
    <row r="1071" spans="2:7" x14ac:dyDescent="0.25">
      <c r="B1071" s="4">
        <f t="shared" si="123"/>
        <v>0</v>
      </c>
      <c r="C1071" s="4">
        <f t="shared" si="124"/>
        <v>0.66666666666666663</v>
      </c>
      <c r="D1071" s="4">
        <f t="shared" si="125"/>
        <v>0.83333333333333326</v>
      </c>
      <c r="E1071" s="4">
        <f t="shared" si="126"/>
        <v>1.5</v>
      </c>
      <c r="F1071" s="23">
        <f t="shared" si="127"/>
        <v>13833.333333333332</v>
      </c>
      <c r="G1071" s="11">
        <f t="shared" si="128"/>
        <v>1.6983333333333333</v>
      </c>
    </row>
    <row r="1072" spans="2:7" x14ac:dyDescent="0.25">
      <c r="B1072" s="4">
        <f t="shared" si="123"/>
        <v>0</v>
      </c>
      <c r="C1072" s="4">
        <f t="shared" si="124"/>
        <v>0.66666666666666663</v>
      </c>
      <c r="D1072" s="4">
        <f t="shared" si="125"/>
        <v>0.99999999999999989</v>
      </c>
      <c r="E1072" s="4">
        <f t="shared" si="126"/>
        <v>1.6666666666666665</v>
      </c>
      <c r="F1072" s="23">
        <f t="shared" si="127"/>
        <v>15000</v>
      </c>
      <c r="G1072" s="11">
        <f t="shared" si="128"/>
        <v>1.8433333333333333</v>
      </c>
    </row>
    <row r="1073" spans="2:7" x14ac:dyDescent="0.25">
      <c r="B1073" s="4">
        <f t="shared" si="123"/>
        <v>0</v>
      </c>
      <c r="C1073" s="4">
        <f t="shared" si="124"/>
        <v>0.83333333333333326</v>
      </c>
      <c r="D1073" s="4">
        <f t="shared" si="125"/>
        <v>0</v>
      </c>
      <c r="E1073" s="4">
        <f t="shared" si="126"/>
        <v>0.83333333333333326</v>
      </c>
      <c r="F1073" s="23">
        <f t="shared" si="127"/>
        <v>10000</v>
      </c>
      <c r="G1073" s="11">
        <f t="shared" si="128"/>
        <v>1.2166666666666666</v>
      </c>
    </row>
    <row r="1074" spans="2:7" x14ac:dyDescent="0.25">
      <c r="B1074" s="4">
        <f t="shared" si="123"/>
        <v>0</v>
      </c>
      <c r="C1074" s="4">
        <f t="shared" si="124"/>
        <v>0.83333333333333326</v>
      </c>
      <c r="D1074" s="4">
        <f t="shared" si="125"/>
        <v>0.16666666666666666</v>
      </c>
      <c r="E1074" s="4">
        <f t="shared" si="126"/>
        <v>0.99999999999999989</v>
      </c>
      <c r="F1074" s="23">
        <f t="shared" si="127"/>
        <v>11166.666666666666</v>
      </c>
      <c r="G1074" s="11">
        <f t="shared" si="128"/>
        <v>1.3616666666666666</v>
      </c>
    </row>
    <row r="1075" spans="2:7" x14ac:dyDescent="0.25">
      <c r="B1075" s="4">
        <f t="shared" si="123"/>
        <v>0</v>
      </c>
      <c r="C1075" s="4">
        <f t="shared" si="124"/>
        <v>0.83333333333333326</v>
      </c>
      <c r="D1075" s="4">
        <f t="shared" si="125"/>
        <v>0.33333333333333331</v>
      </c>
      <c r="E1075" s="4">
        <f t="shared" si="126"/>
        <v>1.1666666666666665</v>
      </c>
      <c r="F1075" s="23">
        <f t="shared" si="127"/>
        <v>12333.333333333332</v>
      </c>
      <c r="G1075" s="11">
        <f t="shared" si="128"/>
        <v>1.5066666666666666</v>
      </c>
    </row>
    <row r="1076" spans="2:7" x14ac:dyDescent="0.25">
      <c r="B1076" s="4">
        <f t="shared" si="123"/>
        <v>0</v>
      </c>
      <c r="C1076" s="4">
        <f t="shared" si="124"/>
        <v>0.83333333333333326</v>
      </c>
      <c r="D1076" s="4">
        <f t="shared" si="125"/>
        <v>0.5</v>
      </c>
      <c r="E1076" s="4">
        <f t="shared" si="126"/>
        <v>1.3333333333333333</v>
      </c>
      <c r="F1076" s="23">
        <f t="shared" si="127"/>
        <v>13500</v>
      </c>
      <c r="G1076" s="11">
        <f t="shared" si="128"/>
        <v>1.6516666666666666</v>
      </c>
    </row>
    <row r="1077" spans="2:7" x14ac:dyDescent="0.25">
      <c r="B1077" s="4">
        <f t="shared" si="123"/>
        <v>0</v>
      </c>
      <c r="C1077" s="4">
        <f t="shared" si="124"/>
        <v>0.83333333333333326</v>
      </c>
      <c r="D1077" s="4">
        <f t="shared" si="125"/>
        <v>0.66666666666666663</v>
      </c>
      <c r="E1077" s="4">
        <f t="shared" si="126"/>
        <v>1.5</v>
      </c>
      <c r="F1077" s="23">
        <f t="shared" si="127"/>
        <v>14666.666666666666</v>
      </c>
      <c r="G1077" s="11">
        <f t="shared" si="128"/>
        <v>1.7966666666666664</v>
      </c>
    </row>
    <row r="1078" spans="2:7" x14ac:dyDescent="0.25">
      <c r="B1078" s="4">
        <f t="shared" si="123"/>
        <v>0</v>
      </c>
      <c r="C1078" s="4">
        <f t="shared" si="124"/>
        <v>0.83333333333333326</v>
      </c>
      <c r="D1078" s="4">
        <f t="shared" si="125"/>
        <v>0.83333333333333326</v>
      </c>
      <c r="E1078" s="4">
        <f t="shared" si="126"/>
        <v>1.6666666666666665</v>
      </c>
      <c r="F1078" s="23">
        <f t="shared" si="127"/>
        <v>15833.333333333332</v>
      </c>
      <c r="G1078" s="11">
        <f t="shared" si="128"/>
        <v>1.9416666666666664</v>
      </c>
    </row>
    <row r="1079" spans="2:7" x14ac:dyDescent="0.25">
      <c r="B1079" s="4">
        <f t="shared" si="123"/>
        <v>0</v>
      </c>
      <c r="C1079" s="4">
        <f t="shared" si="124"/>
        <v>0.83333333333333326</v>
      </c>
      <c r="D1079" s="4">
        <f t="shared" si="125"/>
        <v>0.99999999999999989</v>
      </c>
      <c r="E1079" s="4">
        <f t="shared" si="126"/>
        <v>1.833333333333333</v>
      </c>
      <c r="F1079" s="23">
        <f t="shared" si="127"/>
        <v>17000</v>
      </c>
      <c r="G1079" s="11">
        <f t="shared" si="128"/>
        <v>2.0866666666666664</v>
      </c>
    </row>
    <row r="1080" spans="2:7" x14ac:dyDescent="0.25">
      <c r="B1080" s="4">
        <f t="shared" si="123"/>
        <v>0</v>
      </c>
      <c r="C1080" s="4">
        <f t="shared" si="124"/>
        <v>0.99999999999999989</v>
      </c>
      <c r="D1080" s="4">
        <f t="shared" si="125"/>
        <v>0</v>
      </c>
      <c r="E1080" s="4">
        <f t="shared" si="126"/>
        <v>0.99999999999999989</v>
      </c>
      <c r="F1080" s="23">
        <f t="shared" si="127"/>
        <v>11999.999999999998</v>
      </c>
      <c r="G1080" s="11">
        <f t="shared" si="128"/>
        <v>1.4599999999999997</v>
      </c>
    </row>
    <row r="1081" spans="2:7" x14ac:dyDescent="0.25">
      <c r="B1081" s="4">
        <f t="shared" si="123"/>
        <v>0</v>
      </c>
      <c r="C1081" s="4">
        <f t="shared" si="124"/>
        <v>0.99999999999999989</v>
      </c>
      <c r="D1081" s="4">
        <f t="shared" si="125"/>
        <v>0.16666666666666666</v>
      </c>
      <c r="E1081" s="4">
        <f t="shared" si="126"/>
        <v>1.1666666666666665</v>
      </c>
      <c r="F1081" s="23">
        <f t="shared" si="127"/>
        <v>13166.666666666664</v>
      </c>
      <c r="G1081" s="11">
        <f t="shared" si="128"/>
        <v>1.6049999999999998</v>
      </c>
    </row>
    <row r="1082" spans="2:7" x14ac:dyDescent="0.25">
      <c r="B1082" s="4">
        <f t="shared" si="123"/>
        <v>0</v>
      </c>
      <c r="C1082" s="4">
        <f t="shared" si="124"/>
        <v>0.99999999999999989</v>
      </c>
      <c r="D1082" s="4">
        <f t="shared" si="125"/>
        <v>0.33333333333333331</v>
      </c>
      <c r="E1082" s="4">
        <f t="shared" si="126"/>
        <v>1.3333333333333333</v>
      </c>
      <c r="F1082" s="23">
        <f t="shared" si="127"/>
        <v>14333.333333333332</v>
      </c>
      <c r="G1082" s="11">
        <f t="shared" si="128"/>
        <v>1.7499999999999998</v>
      </c>
    </row>
    <row r="1083" spans="2:7" x14ac:dyDescent="0.25">
      <c r="B1083" s="4">
        <f t="shared" si="123"/>
        <v>0</v>
      </c>
      <c r="C1083" s="4">
        <f t="shared" si="124"/>
        <v>0.99999999999999989</v>
      </c>
      <c r="D1083" s="4">
        <f t="shared" si="125"/>
        <v>0.5</v>
      </c>
      <c r="E1083" s="4">
        <f t="shared" si="126"/>
        <v>1.5</v>
      </c>
      <c r="F1083" s="23">
        <f t="shared" si="127"/>
        <v>15499.999999999998</v>
      </c>
      <c r="G1083" s="11">
        <f t="shared" si="128"/>
        <v>1.8949999999999998</v>
      </c>
    </row>
    <row r="1084" spans="2:7" x14ac:dyDescent="0.25">
      <c r="B1084" s="4">
        <f t="shared" si="123"/>
        <v>0</v>
      </c>
      <c r="C1084" s="4">
        <f t="shared" si="124"/>
        <v>0.99999999999999989</v>
      </c>
      <c r="D1084" s="4">
        <f t="shared" si="125"/>
        <v>0.66666666666666663</v>
      </c>
      <c r="E1084" s="4">
        <f t="shared" si="126"/>
        <v>1.6666666666666665</v>
      </c>
      <c r="F1084" s="23">
        <f t="shared" si="127"/>
        <v>16666.666666666664</v>
      </c>
      <c r="G1084" s="11">
        <f t="shared" si="128"/>
        <v>2.0399999999999996</v>
      </c>
    </row>
    <row r="1085" spans="2:7" x14ac:dyDescent="0.25">
      <c r="B1085" s="4">
        <f t="shared" ref="B1085:B1148" si="129">IF(AND(C1085=0, D1085=0), IF((B1084+$H$4)&lt;=$G$4,(B1084+$H$4),0),B1084)</f>
        <v>0</v>
      </c>
      <c r="C1085" s="4">
        <f t="shared" ref="C1085:C1148" si="130">IF(D1085=0, IF((C1084+$H$4)&lt;=$G$4,(C1084+$H$4),0),C1084)</f>
        <v>0.99999999999999989</v>
      </c>
      <c r="D1085" s="4">
        <f t="shared" ref="D1085:D1148" si="131">IF((D1084+$H$4)&lt;=$G$4,(D1084+$H$4),0)</f>
        <v>0.83333333333333326</v>
      </c>
      <c r="E1085" s="4">
        <f t="shared" ref="E1085:E1148" si="132">(D1085*($G$4^0))+(C1085*($G$4^1))+(B1085*($G$4^2))</f>
        <v>1.833333333333333</v>
      </c>
      <c r="F1085" s="23">
        <f t="shared" ref="F1085:F1148" si="133">$C$4*(D1085*($G$4^0))+$C$5*(C1085*($G$4^1))+$C$6*(B1085*($G$4^2))</f>
        <v>17833.333333333332</v>
      </c>
      <c r="G1085" s="11">
        <f t="shared" ref="G1085:G1148" si="134">$D$4*(D1085*($G$4^0))+$D$5*(C1085*($G$4^1))+$D$6*(B1085*($G$4^2))</f>
        <v>2.1849999999999996</v>
      </c>
    </row>
    <row r="1086" spans="2:7" x14ac:dyDescent="0.25">
      <c r="B1086" s="4">
        <f t="shared" si="129"/>
        <v>0</v>
      </c>
      <c r="C1086" s="4">
        <f t="shared" si="130"/>
        <v>0.99999999999999989</v>
      </c>
      <c r="D1086" s="4">
        <f t="shared" si="131"/>
        <v>0.99999999999999989</v>
      </c>
      <c r="E1086" s="4">
        <f t="shared" si="132"/>
        <v>1.9999999999999998</v>
      </c>
      <c r="F1086" s="23">
        <f t="shared" si="133"/>
        <v>18999.999999999996</v>
      </c>
      <c r="G1086" s="11">
        <f t="shared" si="134"/>
        <v>2.3299999999999996</v>
      </c>
    </row>
    <row r="1087" spans="2:7" x14ac:dyDescent="0.25">
      <c r="B1087" s="4">
        <f t="shared" si="129"/>
        <v>0.16666666666666666</v>
      </c>
      <c r="C1087" s="4">
        <f t="shared" si="130"/>
        <v>0</v>
      </c>
      <c r="D1087" s="4">
        <f t="shared" si="131"/>
        <v>0</v>
      </c>
      <c r="E1087" s="4">
        <f t="shared" si="132"/>
        <v>0.16666666666666666</v>
      </c>
      <c r="F1087" s="23">
        <f t="shared" si="133"/>
        <v>3333.333333333333</v>
      </c>
      <c r="G1087" s="11">
        <f t="shared" si="134"/>
        <v>0.39833333333333332</v>
      </c>
    </row>
    <row r="1088" spans="2:7" x14ac:dyDescent="0.25">
      <c r="B1088" s="4">
        <f t="shared" si="129"/>
        <v>0.16666666666666666</v>
      </c>
      <c r="C1088" s="4">
        <f t="shared" si="130"/>
        <v>0</v>
      </c>
      <c r="D1088" s="4">
        <f t="shared" si="131"/>
        <v>0.16666666666666666</v>
      </c>
      <c r="E1088" s="4">
        <f t="shared" si="132"/>
        <v>0.33333333333333331</v>
      </c>
      <c r="F1088" s="23">
        <f t="shared" si="133"/>
        <v>4500</v>
      </c>
      <c r="G1088" s="11">
        <f t="shared" si="134"/>
        <v>0.54333333333333333</v>
      </c>
    </row>
    <row r="1089" spans="2:7" x14ac:dyDescent="0.25">
      <c r="B1089" s="4">
        <f t="shared" si="129"/>
        <v>0.16666666666666666</v>
      </c>
      <c r="C1089" s="4">
        <f t="shared" si="130"/>
        <v>0</v>
      </c>
      <c r="D1089" s="4">
        <f t="shared" si="131"/>
        <v>0.33333333333333331</v>
      </c>
      <c r="E1089" s="4">
        <f t="shared" si="132"/>
        <v>0.5</v>
      </c>
      <c r="F1089" s="23">
        <f t="shared" si="133"/>
        <v>5666.6666666666661</v>
      </c>
      <c r="G1089" s="11">
        <f t="shared" si="134"/>
        <v>0.68833333333333324</v>
      </c>
    </row>
    <row r="1090" spans="2:7" x14ac:dyDescent="0.25">
      <c r="B1090" s="4">
        <f t="shared" si="129"/>
        <v>0.16666666666666666</v>
      </c>
      <c r="C1090" s="4">
        <f t="shared" si="130"/>
        <v>0</v>
      </c>
      <c r="D1090" s="4">
        <f t="shared" si="131"/>
        <v>0.5</v>
      </c>
      <c r="E1090" s="4">
        <f t="shared" si="132"/>
        <v>0.66666666666666663</v>
      </c>
      <c r="F1090" s="23">
        <f t="shared" si="133"/>
        <v>6833.333333333333</v>
      </c>
      <c r="G1090" s="11">
        <f t="shared" si="134"/>
        <v>0.83333333333333326</v>
      </c>
    </row>
    <row r="1091" spans="2:7" x14ac:dyDescent="0.25">
      <c r="B1091" s="4">
        <f t="shared" si="129"/>
        <v>0.16666666666666666</v>
      </c>
      <c r="C1091" s="4">
        <f t="shared" si="130"/>
        <v>0</v>
      </c>
      <c r="D1091" s="4">
        <f t="shared" si="131"/>
        <v>0.66666666666666663</v>
      </c>
      <c r="E1091" s="4">
        <f t="shared" si="132"/>
        <v>0.83333333333333326</v>
      </c>
      <c r="F1091" s="23">
        <f t="shared" si="133"/>
        <v>7999.9999999999991</v>
      </c>
      <c r="G1091" s="11">
        <f t="shared" si="134"/>
        <v>0.97833333333333328</v>
      </c>
    </row>
    <row r="1092" spans="2:7" x14ac:dyDescent="0.25">
      <c r="B1092" s="4">
        <f t="shared" si="129"/>
        <v>0.16666666666666666</v>
      </c>
      <c r="C1092" s="4">
        <f t="shared" si="130"/>
        <v>0</v>
      </c>
      <c r="D1092" s="4">
        <f t="shared" si="131"/>
        <v>0.83333333333333326</v>
      </c>
      <c r="E1092" s="4">
        <f t="shared" si="132"/>
        <v>0.99999999999999989</v>
      </c>
      <c r="F1092" s="23">
        <f t="shared" si="133"/>
        <v>9166.6666666666661</v>
      </c>
      <c r="G1092" s="11">
        <f t="shared" si="134"/>
        <v>1.1233333333333333</v>
      </c>
    </row>
    <row r="1093" spans="2:7" x14ac:dyDescent="0.25">
      <c r="B1093" s="4">
        <f t="shared" si="129"/>
        <v>0.16666666666666666</v>
      </c>
      <c r="C1093" s="4">
        <f t="shared" si="130"/>
        <v>0</v>
      </c>
      <c r="D1093" s="4">
        <f t="shared" si="131"/>
        <v>0.99999999999999989</v>
      </c>
      <c r="E1093" s="4">
        <f t="shared" si="132"/>
        <v>1.1666666666666665</v>
      </c>
      <c r="F1093" s="23">
        <f t="shared" si="133"/>
        <v>10333.333333333332</v>
      </c>
      <c r="G1093" s="11">
        <f t="shared" si="134"/>
        <v>1.2683333333333331</v>
      </c>
    </row>
    <row r="1094" spans="2:7" x14ac:dyDescent="0.25">
      <c r="B1094" s="4">
        <f t="shared" si="129"/>
        <v>0.16666666666666666</v>
      </c>
      <c r="C1094" s="4">
        <f t="shared" si="130"/>
        <v>0.16666666666666666</v>
      </c>
      <c r="D1094" s="4">
        <f t="shared" si="131"/>
        <v>0</v>
      </c>
      <c r="E1094" s="4">
        <f t="shared" si="132"/>
        <v>0.33333333333333331</v>
      </c>
      <c r="F1094" s="23">
        <f t="shared" si="133"/>
        <v>5333.333333333333</v>
      </c>
      <c r="G1094" s="11">
        <f t="shared" si="134"/>
        <v>0.64166666666666661</v>
      </c>
    </row>
    <row r="1095" spans="2:7" x14ac:dyDescent="0.25">
      <c r="B1095" s="4">
        <f t="shared" si="129"/>
        <v>0.16666666666666666</v>
      </c>
      <c r="C1095" s="4">
        <f t="shared" si="130"/>
        <v>0.16666666666666666</v>
      </c>
      <c r="D1095" s="4">
        <f t="shared" si="131"/>
        <v>0.16666666666666666</v>
      </c>
      <c r="E1095" s="4">
        <f t="shared" si="132"/>
        <v>0.5</v>
      </c>
      <c r="F1095" s="23">
        <f t="shared" si="133"/>
        <v>6500</v>
      </c>
      <c r="G1095" s="11">
        <f t="shared" si="134"/>
        <v>0.78666666666666663</v>
      </c>
    </row>
    <row r="1096" spans="2:7" x14ac:dyDescent="0.25">
      <c r="B1096" s="4">
        <f t="shared" si="129"/>
        <v>0.16666666666666666</v>
      </c>
      <c r="C1096" s="4">
        <f t="shared" si="130"/>
        <v>0.16666666666666666</v>
      </c>
      <c r="D1096" s="4">
        <f t="shared" si="131"/>
        <v>0.33333333333333331</v>
      </c>
      <c r="E1096" s="4">
        <f t="shared" si="132"/>
        <v>0.66666666666666663</v>
      </c>
      <c r="F1096" s="23">
        <f t="shared" si="133"/>
        <v>7666.6666666666661</v>
      </c>
      <c r="G1096" s="11">
        <f t="shared" si="134"/>
        <v>0.93166666666666664</v>
      </c>
    </row>
    <row r="1097" spans="2:7" x14ac:dyDescent="0.25">
      <c r="B1097" s="4">
        <f t="shared" si="129"/>
        <v>0.16666666666666666</v>
      </c>
      <c r="C1097" s="4">
        <f t="shared" si="130"/>
        <v>0.16666666666666666</v>
      </c>
      <c r="D1097" s="4">
        <f t="shared" si="131"/>
        <v>0.5</v>
      </c>
      <c r="E1097" s="4">
        <f t="shared" si="132"/>
        <v>0.83333333333333326</v>
      </c>
      <c r="F1097" s="23">
        <f t="shared" si="133"/>
        <v>8833.3333333333321</v>
      </c>
      <c r="G1097" s="11">
        <f t="shared" si="134"/>
        <v>1.0766666666666667</v>
      </c>
    </row>
    <row r="1098" spans="2:7" x14ac:dyDescent="0.25">
      <c r="B1098" s="4">
        <f t="shared" si="129"/>
        <v>0.16666666666666666</v>
      </c>
      <c r="C1098" s="4">
        <f t="shared" si="130"/>
        <v>0.16666666666666666</v>
      </c>
      <c r="D1098" s="4">
        <f t="shared" si="131"/>
        <v>0.66666666666666663</v>
      </c>
      <c r="E1098" s="4">
        <f t="shared" si="132"/>
        <v>0.99999999999999989</v>
      </c>
      <c r="F1098" s="23">
        <f t="shared" si="133"/>
        <v>10000</v>
      </c>
      <c r="G1098" s="11">
        <f t="shared" si="134"/>
        <v>1.2216666666666667</v>
      </c>
    </row>
    <row r="1099" spans="2:7" x14ac:dyDescent="0.25">
      <c r="B1099" s="4">
        <f t="shared" si="129"/>
        <v>0.16666666666666666</v>
      </c>
      <c r="C1099" s="4">
        <f t="shared" si="130"/>
        <v>0.16666666666666666</v>
      </c>
      <c r="D1099" s="4">
        <f t="shared" si="131"/>
        <v>0.83333333333333326</v>
      </c>
      <c r="E1099" s="4">
        <f t="shared" si="132"/>
        <v>1.1666666666666665</v>
      </c>
      <c r="F1099" s="23">
        <f t="shared" si="133"/>
        <v>11166.666666666666</v>
      </c>
      <c r="G1099" s="11">
        <f t="shared" si="134"/>
        <v>1.3666666666666667</v>
      </c>
    </row>
    <row r="1100" spans="2:7" x14ac:dyDescent="0.25">
      <c r="B1100" s="4">
        <f t="shared" si="129"/>
        <v>0.16666666666666666</v>
      </c>
      <c r="C1100" s="4">
        <f t="shared" si="130"/>
        <v>0.16666666666666666</v>
      </c>
      <c r="D1100" s="4">
        <f t="shared" si="131"/>
        <v>0.99999999999999989</v>
      </c>
      <c r="E1100" s="4">
        <f t="shared" si="132"/>
        <v>1.3333333333333333</v>
      </c>
      <c r="F1100" s="23">
        <f t="shared" si="133"/>
        <v>12333.333333333332</v>
      </c>
      <c r="G1100" s="11">
        <f t="shared" si="134"/>
        <v>1.5116666666666667</v>
      </c>
    </row>
    <row r="1101" spans="2:7" x14ac:dyDescent="0.25">
      <c r="B1101" s="4">
        <f t="shared" si="129"/>
        <v>0.16666666666666666</v>
      </c>
      <c r="C1101" s="4">
        <f t="shared" si="130"/>
        <v>0.33333333333333331</v>
      </c>
      <c r="D1101" s="4">
        <f t="shared" si="131"/>
        <v>0</v>
      </c>
      <c r="E1101" s="4">
        <f t="shared" si="132"/>
        <v>0.5</v>
      </c>
      <c r="F1101" s="23">
        <f t="shared" si="133"/>
        <v>7333.333333333333</v>
      </c>
      <c r="G1101" s="11">
        <f t="shared" si="134"/>
        <v>0.88500000000000001</v>
      </c>
    </row>
    <row r="1102" spans="2:7" x14ac:dyDescent="0.25">
      <c r="B1102" s="4">
        <f t="shared" si="129"/>
        <v>0.16666666666666666</v>
      </c>
      <c r="C1102" s="4">
        <f t="shared" si="130"/>
        <v>0.33333333333333331</v>
      </c>
      <c r="D1102" s="4">
        <f t="shared" si="131"/>
        <v>0.16666666666666666</v>
      </c>
      <c r="E1102" s="4">
        <f t="shared" si="132"/>
        <v>0.66666666666666663</v>
      </c>
      <c r="F1102" s="23">
        <f t="shared" si="133"/>
        <v>8500</v>
      </c>
      <c r="G1102" s="11">
        <f t="shared" si="134"/>
        <v>1.0299999999999998</v>
      </c>
    </row>
    <row r="1103" spans="2:7" x14ac:dyDescent="0.25">
      <c r="B1103" s="4">
        <f t="shared" si="129"/>
        <v>0.16666666666666666</v>
      </c>
      <c r="C1103" s="4">
        <f t="shared" si="130"/>
        <v>0.33333333333333331</v>
      </c>
      <c r="D1103" s="4">
        <f t="shared" si="131"/>
        <v>0.33333333333333331</v>
      </c>
      <c r="E1103" s="4">
        <f t="shared" si="132"/>
        <v>0.83333333333333326</v>
      </c>
      <c r="F1103" s="23">
        <f t="shared" si="133"/>
        <v>9666.6666666666661</v>
      </c>
      <c r="G1103" s="11">
        <f t="shared" si="134"/>
        <v>1.1749999999999998</v>
      </c>
    </row>
    <row r="1104" spans="2:7" x14ac:dyDescent="0.25">
      <c r="B1104" s="4">
        <f t="shared" si="129"/>
        <v>0.16666666666666666</v>
      </c>
      <c r="C1104" s="4">
        <f t="shared" si="130"/>
        <v>0.33333333333333331</v>
      </c>
      <c r="D1104" s="4">
        <f t="shared" si="131"/>
        <v>0.5</v>
      </c>
      <c r="E1104" s="4">
        <f t="shared" si="132"/>
        <v>0.99999999999999989</v>
      </c>
      <c r="F1104" s="23">
        <f t="shared" si="133"/>
        <v>10833.333333333332</v>
      </c>
      <c r="G1104" s="11">
        <f t="shared" si="134"/>
        <v>1.3199999999999998</v>
      </c>
    </row>
    <row r="1105" spans="2:7" x14ac:dyDescent="0.25">
      <c r="B1105" s="4">
        <f t="shared" si="129"/>
        <v>0.16666666666666666</v>
      </c>
      <c r="C1105" s="4">
        <f t="shared" si="130"/>
        <v>0.33333333333333331</v>
      </c>
      <c r="D1105" s="4">
        <f t="shared" si="131"/>
        <v>0.66666666666666663</v>
      </c>
      <c r="E1105" s="4">
        <f t="shared" si="132"/>
        <v>1.1666666666666667</v>
      </c>
      <c r="F1105" s="23">
        <f t="shared" si="133"/>
        <v>12000</v>
      </c>
      <c r="G1105" s="11">
        <f t="shared" si="134"/>
        <v>1.4649999999999999</v>
      </c>
    </row>
    <row r="1106" spans="2:7" x14ac:dyDescent="0.25">
      <c r="B1106" s="4">
        <f t="shared" si="129"/>
        <v>0.16666666666666666</v>
      </c>
      <c r="C1106" s="4">
        <f t="shared" si="130"/>
        <v>0.33333333333333331</v>
      </c>
      <c r="D1106" s="4">
        <f t="shared" si="131"/>
        <v>0.83333333333333326</v>
      </c>
      <c r="E1106" s="4">
        <f t="shared" si="132"/>
        <v>1.3333333333333333</v>
      </c>
      <c r="F1106" s="23">
        <f t="shared" si="133"/>
        <v>13166.666666666664</v>
      </c>
      <c r="G1106" s="11">
        <f t="shared" si="134"/>
        <v>1.6099999999999999</v>
      </c>
    </row>
    <row r="1107" spans="2:7" x14ac:dyDescent="0.25">
      <c r="B1107" s="4">
        <f t="shared" si="129"/>
        <v>0.16666666666666666</v>
      </c>
      <c r="C1107" s="4">
        <f t="shared" si="130"/>
        <v>0.33333333333333331</v>
      </c>
      <c r="D1107" s="4">
        <f t="shared" si="131"/>
        <v>0.99999999999999989</v>
      </c>
      <c r="E1107" s="4">
        <f t="shared" si="132"/>
        <v>1.5</v>
      </c>
      <c r="F1107" s="23">
        <f t="shared" si="133"/>
        <v>14333.333333333332</v>
      </c>
      <c r="G1107" s="11">
        <f t="shared" si="134"/>
        <v>1.7549999999999999</v>
      </c>
    </row>
    <row r="1108" spans="2:7" x14ac:dyDescent="0.25">
      <c r="B1108" s="4">
        <f t="shared" si="129"/>
        <v>0.16666666666666666</v>
      </c>
      <c r="C1108" s="4">
        <f t="shared" si="130"/>
        <v>0.5</v>
      </c>
      <c r="D1108" s="4">
        <f t="shared" si="131"/>
        <v>0</v>
      </c>
      <c r="E1108" s="4">
        <f t="shared" si="132"/>
        <v>0.66666666666666663</v>
      </c>
      <c r="F1108" s="23">
        <f t="shared" si="133"/>
        <v>9333.3333333333321</v>
      </c>
      <c r="G1108" s="11">
        <f t="shared" si="134"/>
        <v>1.1283333333333334</v>
      </c>
    </row>
    <row r="1109" spans="2:7" x14ac:dyDescent="0.25">
      <c r="B1109" s="4">
        <f t="shared" si="129"/>
        <v>0.16666666666666666</v>
      </c>
      <c r="C1109" s="4">
        <f t="shared" si="130"/>
        <v>0.5</v>
      </c>
      <c r="D1109" s="4">
        <f t="shared" si="131"/>
        <v>0.16666666666666666</v>
      </c>
      <c r="E1109" s="4">
        <f t="shared" si="132"/>
        <v>0.83333333333333326</v>
      </c>
      <c r="F1109" s="23">
        <f t="shared" si="133"/>
        <v>10500</v>
      </c>
      <c r="G1109" s="11">
        <f t="shared" si="134"/>
        <v>1.2733333333333334</v>
      </c>
    </row>
    <row r="1110" spans="2:7" x14ac:dyDescent="0.25">
      <c r="B1110" s="4">
        <f t="shared" si="129"/>
        <v>0.16666666666666666</v>
      </c>
      <c r="C1110" s="4">
        <f t="shared" si="130"/>
        <v>0.5</v>
      </c>
      <c r="D1110" s="4">
        <f t="shared" si="131"/>
        <v>0.33333333333333331</v>
      </c>
      <c r="E1110" s="4">
        <f t="shared" si="132"/>
        <v>0.99999999999999989</v>
      </c>
      <c r="F1110" s="23">
        <f t="shared" si="133"/>
        <v>11666.666666666664</v>
      </c>
      <c r="G1110" s="11">
        <f t="shared" si="134"/>
        <v>1.4183333333333334</v>
      </c>
    </row>
    <row r="1111" spans="2:7" x14ac:dyDescent="0.25">
      <c r="B1111" s="4">
        <f t="shared" si="129"/>
        <v>0.16666666666666666</v>
      </c>
      <c r="C1111" s="4">
        <f t="shared" si="130"/>
        <v>0.5</v>
      </c>
      <c r="D1111" s="4">
        <f t="shared" si="131"/>
        <v>0.5</v>
      </c>
      <c r="E1111" s="4">
        <f t="shared" si="132"/>
        <v>1.1666666666666667</v>
      </c>
      <c r="F1111" s="23">
        <f t="shared" si="133"/>
        <v>12833.333333333332</v>
      </c>
      <c r="G1111" s="11">
        <f t="shared" si="134"/>
        <v>1.5633333333333335</v>
      </c>
    </row>
    <row r="1112" spans="2:7" x14ac:dyDescent="0.25">
      <c r="B1112" s="4">
        <f t="shared" si="129"/>
        <v>0.16666666666666666</v>
      </c>
      <c r="C1112" s="4">
        <f t="shared" si="130"/>
        <v>0.5</v>
      </c>
      <c r="D1112" s="4">
        <f t="shared" si="131"/>
        <v>0.66666666666666663</v>
      </c>
      <c r="E1112" s="4">
        <f t="shared" si="132"/>
        <v>1.3333333333333333</v>
      </c>
      <c r="F1112" s="23">
        <f t="shared" si="133"/>
        <v>14000</v>
      </c>
      <c r="G1112" s="11">
        <f t="shared" si="134"/>
        <v>1.7083333333333335</v>
      </c>
    </row>
    <row r="1113" spans="2:7" x14ac:dyDescent="0.25">
      <c r="B1113" s="4">
        <f t="shared" si="129"/>
        <v>0.16666666666666666</v>
      </c>
      <c r="C1113" s="4">
        <f t="shared" si="130"/>
        <v>0.5</v>
      </c>
      <c r="D1113" s="4">
        <f t="shared" si="131"/>
        <v>0.83333333333333326</v>
      </c>
      <c r="E1113" s="4">
        <f t="shared" si="132"/>
        <v>1.5</v>
      </c>
      <c r="F1113" s="23">
        <f t="shared" si="133"/>
        <v>15166.666666666664</v>
      </c>
      <c r="G1113" s="11">
        <f t="shared" si="134"/>
        <v>1.8533333333333335</v>
      </c>
    </row>
    <row r="1114" spans="2:7" x14ac:dyDescent="0.25">
      <c r="B1114" s="4">
        <f t="shared" si="129"/>
        <v>0.16666666666666666</v>
      </c>
      <c r="C1114" s="4">
        <f t="shared" si="130"/>
        <v>0.5</v>
      </c>
      <c r="D1114" s="4">
        <f t="shared" si="131"/>
        <v>0.99999999999999989</v>
      </c>
      <c r="E1114" s="4">
        <f t="shared" si="132"/>
        <v>1.6666666666666667</v>
      </c>
      <c r="F1114" s="23">
        <f t="shared" si="133"/>
        <v>16333.333333333332</v>
      </c>
      <c r="G1114" s="11">
        <f t="shared" si="134"/>
        <v>1.9983333333333331</v>
      </c>
    </row>
    <row r="1115" spans="2:7" x14ac:dyDescent="0.25">
      <c r="B1115" s="4">
        <f t="shared" si="129"/>
        <v>0.16666666666666666</v>
      </c>
      <c r="C1115" s="4">
        <f t="shared" si="130"/>
        <v>0.66666666666666663</v>
      </c>
      <c r="D1115" s="4">
        <f t="shared" si="131"/>
        <v>0</v>
      </c>
      <c r="E1115" s="4">
        <f t="shared" si="132"/>
        <v>0.83333333333333326</v>
      </c>
      <c r="F1115" s="23">
        <f t="shared" si="133"/>
        <v>11333.333333333332</v>
      </c>
      <c r="G1115" s="11">
        <f t="shared" si="134"/>
        <v>1.3716666666666666</v>
      </c>
    </row>
    <row r="1116" spans="2:7" x14ac:dyDescent="0.25">
      <c r="B1116" s="4">
        <f t="shared" si="129"/>
        <v>0.16666666666666666</v>
      </c>
      <c r="C1116" s="4">
        <f t="shared" si="130"/>
        <v>0.66666666666666663</v>
      </c>
      <c r="D1116" s="4">
        <f t="shared" si="131"/>
        <v>0.16666666666666666</v>
      </c>
      <c r="E1116" s="4">
        <f t="shared" si="132"/>
        <v>0.99999999999999989</v>
      </c>
      <c r="F1116" s="23">
        <f t="shared" si="133"/>
        <v>12500</v>
      </c>
      <c r="G1116" s="11">
        <f t="shared" si="134"/>
        <v>1.5166666666666666</v>
      </c>
    </row>
    <row r="1117" spans="2:7" x14ac:dyDescent="0.25">
      <c r="B1117" s="4">
        <f t="shared" si="129"/>
        <v>0.16666666666666666</v>
      </c>
      <c r="C1117" s="4">
        <f t="shared" si="130"/>
        <v>0.66666666666666663</v>
      </c>
      <c r="D1117" s="4">
        <f t="shared" si="131"/>
        <v>0.33333333333333331</v>
      </c>
      <c r="E1117" s="4">
        <f t="shared" si="132"/>
        <v>1.1666666666666667</v>
      </c>
      <c r="F1117" s="23">
        <f t="shared" si="133"/>
        <v>13666.666666666664</v>
      </c>
      <c r="G1117" s="11">
        <f t="shared" si="134"/>
        <v>1.6616666666666666</v>
      </c>
    </row>
    <row r="1118" spans="2:7" x14ac:dyDescent="0.25">
      <c r="B1118" s="4">
        <f t="shared" si="129"/>
        <v>0.16666666666666666</v>
      </c>
      <c r="C1118" s="4">
        <f t="shared" si="130"/>
        <v>0.66666666666666663</v>
      </c>
      <c r="D1118" s="4">
        <f t="shared" si="131"/>
        <v>0.5</v>
      </c>
      <c r="E1118" s="4">
        <f t="shared" si="132"/>
        <v>1.3333333333333333</v>
      </c>
      <c r="F1118" s="23">
        <f t="shared" si="133"/>
        <v>14833.333333333332</v>
      </c>
      <c r="G1118" s="11">
        <f t="shared" si="134"/>
        <v>1.8066666666666666</v>
      </c>
    </row>
    <row r="1119" spans="2:7" x14ac:dyDescent="0.25">
      <c r="B1119" s="4">
        <f t="shared" si="129"/>
        <v>0.16666666666666666</v>
      </c>
      <c r="C1119" s="4">
        <f t="shared" si="130"/>
        <v>0.66666666666666663</v>
      </c>
      <c r="D1119" s="4">
        <f t="shared" si="131"/>
        <v>0.66666666666666663</v>
      </c>
      <c r="E1119" s="4">
        <f t="shared" si="132"/>
        <v>1.5</v>
      </c>
      <c r="F1119" s="23">
        <f t="shared" si="133"/>
        <v>16000</v>
      </c>
      <c r="G1119" s="11">
        <f t="shared" si="134"/>
        <v>1.9516666666666667</v>
      </c>
    </row>
    <row r="1120" spans="2:7" x14ac:dyDescent="0.25">
      <c r="B1120" s="4">
        <f t="shared" si="129"/>
        <v>0.16666666666666666</v>
      </c>
      <c r="C1120" s="4">
        <f t="shared" si="130"/>
        <v>0.66666666666666663</v>
      </c>
      <c r="D1120" s="4">
        <f t="shared" si="131"/>
        <v>0.83333333333333326</v>
      </c>
      <c r="E1120" s="4">
        <f t="shared" si="132"/>
        <v>1.6666666666666667</v>
      </c>
      <c r="F1120" s="23">
        <f t="shared" si="133"/>
        <v>17166.666666666664</v>
      </c>
      <c r="G1120" s="11">
        <f t="shared" si="134"/>
        <v>2.0966666666666667</v>
      </c>
    </row>
    <row r="1121" spans="2:7" x14ac:dyDescent="0.25">
      <c r="B1121" s="4">
        <f t="shared" si="129"/>
        <v>0.16666666666666666</v>
      </c>
      <c r="C1121" s="4">
        <f t="shared" si="130"/>
        <v>0.66666666666666663</v>
      </c>
      <c r="D1121" s="4">
        <f t="shared" si="131"/>
        <v>0.99999999999999989</v>
      </c>
      <c r="E1121" s="4">
        <f t="shared" si="132"/>
        <v>1.8333333333333333</v>
      </c>
      <c r="F1121" s="23">
        <f t="shared" si="133"/>
        <v>18333.333333333332</v>
      </c>
      <c r="G1121" s="11">
        <f t="shared" si="134"/>
        <v>2.2416666666666667</v>
      </c>
    </row>
    <row r="1122" spans="2:7" x14ac:dyDescent="0.25">
      <c r="B1122" s="4">
        <f t="shared" si="129"/>
        <v>0.16666666666666666</v>
      </c>
      <c r="C1122" s="4">
        <f t="shared" si="130"/>
        <v>0.83333333333333326</v>
      </c>
      <c r="D1122" s="4">
        <f t="shared" si="131"/>
        <v>0</v>
      </c>
      <c r="E1122" s="4">
        <f t="shared" si="132"/>
        <v>0.99999999999999989</v>
      </c>
      <c r="F1122" s="23">
        <f t="shared" si="133"/>
        <v>13333.333333333332</v>
      </c>
      <c r="G1122" s="11">
        <f t="shared" si="134"/>
        <v>1.6149999999999998</v>
      </c>
    </row>
    <row r="1123" spans="2:7" x14ac:dyDescent="0.25">
      <c r="B1123" s="4">
        <f t="shared" si="129"/>
        <v>0.16666666666666666</v>
      </c>
      <c r="C1123" s="4">
        <f t="shared" si="130"/>
        <v>0.83333333333333326</v>
      </c>
      <c r="D1123" s="4">
        <f t="shared" si="131"/>
        <v>0.16666666666666666</v>
      </c>
      <c r="E1123" s="4">
        <f t="shared" si="132"/>
        <v>1.1666666666666665</v>
      </c>
      <c r="F1123" s="23">
        <f t="shared" si="133"/>
        <v>14500</v>
      </c>
      <c r="G1123" s="11">
        <f t="shared" si="134"/>
        <v>1.7599999999999998</v>
      </c>
    </row>
    <row r="1124" spans="2:7" x14ac:dyDescent="0.25">
      <c r="B1124" s="4">
        <f t="shared" si="129"/>
        <v>0.16666666666666666</v>
      </c>
      <c r="C1124" s="4">
        <f t="shared" si="130"/>
        <v>0.83333333333333326</v>
      </c>
      <c r="D1124" s="4">
        <f t="shared" si="131"/>
        <v>0.33333333333333331</v>
      </c>
      <c r="E1124" s="4">
        <f t="shared" si="132"/>
        <v>1.3333333333333333</v>
      </c>
      <c r="F1124" s="23">
        <f t="shared" si="133"/>
        <v>15666.666666666664</v>
      </c>
      <c r="G1124" s="11">
        <f t="shared" si="134"/>
        <v>1.9049999999999998</v>
      </c>
    </row>
    <row r="1125" spans="2:7" x14ac:dyDescent="0.25">
      <c r="B1125" s="4">
        <f t="shared" si="129"/>
        <v>0.16666666666666666</v>
      </c>
      <c r="C1125" s="4">
        <f t="shared" si="130"/>
        <v>0.83333333333333326</v>
      </c>
      <c r="D1125" s="4">
        <f t="shared" si="131"/>
        <v>0.5</v>
      </c>
      <c r="E1125" s="4">
        <f t="shared" si="132"/>
        <v>1.5</v>
      </c>
      <c r="F1125" s="23">
        <f t="shared" si="133"/>
        <v>16833.333333333332</v>
      </c>
      <c r="G1125" s="11">
        <f t="shared" si="134"/>
        <v>2.0499999999999998</v>
      </c>
    </row>
    <row r="1126" spans="2:7" x14ac:dyDescent="0.25">
      <c r="B1126" s="4">
        <f t="shared" si="129"/>
        <v>0.16666666666666666</v>
      </c>
      <c r="C1126" s="4">
        <f t="shared" si="130"/>
        <v>0.83333333333333326</v>
      </c>
      <c r="D1126" s="4">
        <f t="shared" si="131"/>
        <v>0.66666666666666663</v>
      </c>
      <c r="E1126" s="4">
        <f t="shared" si="132"/>
        <v>1.6666666666666667</v>
      </c>
      <c r="F1126" s="23">
        <f t="shared" si="133"/>
        <v>18000</v>
      </c>
      <c r="G1126" s="11">
        <f t="shared" si="134"/>
        <v>2.1949999999999998</v>
      </c>
    </row>
    <row r="1127" spans="2:7" x14ac:dyDescent="0.25">
      <c r="B1127" s="4">
        <f t="shared" si="129"/>
        <v>0.16666666666666666</v>
      </c>
      <c r="C1127" s="4">
        <f t="shared" si="130"/>
        <v>0.83333333333333326</v>
      </c>
      <c r="D1127" s="4">
        <f t="shared" si="131"/>
        <v>0.83333333333333326</v>
      </c>
      <c r="E1127" s="4">
        <f t="shared" si="132"/>
        <v>1.8333333333333333</v>
      </c>
      <c r="F1127" s="23">
        <f t="shared" si="133"/>
        <v>19166.666666666664</v>
      </c>
      <c r="G1127" s="11">
        <f t="shared" si="134"/>
        <v>2.34</v>
      </c>
    </row>
    <row r="1128" spans="2:7" x14ac:dyDescent="0.25">
      <c r="B1128" s="4">
        <f t="shared" si="129"/>
        <v>0.16666666666666666</v>
      </c>
      <c r="C1128" s="4">
        <f t="shared" si="130"/>
        <v>0.83333333333333326</v>
      </c>
      <c r="D1128" s="4">
        <f t="shared" si="131"/>
        <v>0.99999999999999989</v>
      </c>
      <c r="E1128" s="4">
        <f t="shared" si="132"/>
        <v>1.9999999999999998</v>
      </c>
      <c r="F1128" s="23">
        <f t="shared" si="133"/>
        <v>20333.333333333332</v>
      </c>
      <c r="G1128" s="11">
        <f t="shared" si="134"/>
        <v>2.4849999999999999</v>
      </c>
    </row>
    <row r="1129" spans="2:7" x14ac:dyDescent="0.25">
      <c r="B1129" s="4">
        <f t="shared" si="129"/>
        <v>0.16666666666666666</v>
      </c>
      <c r="C1129" s="4">
        <f t="shared" si="130"/>
        <v>0.99999999999999989</v>
      </c>
      <c r="D1129" s="4">
        <f t="shared" si="131"/>
        <v>0</v>
      </c>
      <c r="E1129" s="4">
        <f t="shared" si="132"/>
        <v>1.1666666666666665</v>
      </c>
      <c r="F1129" s="23">
        <f t="shared" si="133"/>
        <v>15333.333333333332</v>
      </c>
      <c r="G1129" s="11">
        <f t="shared" si="134"/>
        <v>1.8583333333333329</v>
      </c>
    </row>
    <row r="1130" spans="2:7" x14ac:dyDescent="0.25">
      <c r="B1130" s="4">
        <f t="shared" si="129"/>
        <v>0.16666666666666666</v>
      </c>
      <c r="C1130" s="4">
        <f t="shared" si="130"/>
        <v>0.99999999999999989</v>
      </c>
      <c r="D1130" s="4">
        <f t="shared" si="131"/>
        <v>0.16666666666666666</v>
      </c>
      <c r="E1130" s="4">
        <f t="shared" si="132"/>
        <v>1.3333333333333333</v>
      </c>
      <c r="F1130" s="23">
        <f t="shared" si="133"/>
        <v>16499.999999999996</v>
      </c>
      <c r="G1130" s="11">
        <f t="shared" si="134"/>
        <v>2.003333333333333</v>
      </c>
    </row>
    <row r="1131" spans="2:7" x14ac:dyDescent="0.25">
      <c r="B1131" s="4">
        <f t="shared" si="129"/>
        <v>0.16666666666666666</v>
      </c>
      <c r="C1131" s="4">
        <f t="shared" si="130"/>
        <v>0.99999999999999989</v>
      </c>
      <c r="D1131" s="4">
        <f t="shared" si="131"/>
        <v>0.33333333333333331</v>
      </c>
      <c r="E1131" s="4">
        <f t="shared" si="132"/>
        <v>1.5</v>
      </c>
      <c r="F1131" s="23">
        <f t="shared" si="133"/>
        <v>17666.666666666664</v>
      </c>
      <c r="G1131" s="11">
        <f t="shared" si="134"/>
        <v>2.148333333333333</v>
      </c>
    </row>
    <row r="1132" spans="2:7" x14ac:dyDescent="0.25">
      <c r="B1132" s="4">
        <f t="shared" si="129"/>
        <v>0.16666666666666666</v>
      </c>
      <c r="C1132" s="4">
        <f t="shared" si="130"/>
        <v>0.99999999999999989</v>
      </c>
      <c r="D1132" s="4">
        <f t="shared" si="131"/>
        <v>0.5</v>
      </c>
      <c r="E1132" s="4">
        <f t="shared" si="132"/>
        <v>1.6666666666666667</v>
      </c>
      <c r="F1132" s="23">
        <f t="shared" si="133"/>
        <v>18833.333333333332</v>
      </c>
      <c r="G1132" s="11">
        <f t="shared" si="134"/>
        <v>2.293333333333333</v>
      </c>
    </row>
    <row r="1133" spans="2:7" x14ac:dyDescent="0.25">
      <c r="B1133" s="4">
        <f t="shared" si="129"/>
        <v>0.16666666666666666</v>
      </c>
      <c r="C1133" s="4">
        <f t="shared" si="130"/>
        <v>0.99999999999999989</v>
      </c>
      <c r="D1133" s="4">
        <f t="shared" si="131"/>
        <v>0.66666666666666663</v>
      </c>
      <c r="E1133" s="4">
        <f t="shared" si="132"/>
        <v>1.8333333333333333</v>
      </c>
      <c r="F1133" s="23">
        <f t="shared" si="133"/>
        <v>19999.999999999996</v>
      </c>
      <c r="G1133" s="11">
        <f t="shared" si="134"/>
        <v>2.438333333333333</v>
      </c>
    </row>
    <row r="1134" spans="2:7" x14ac:dyDescent="0.25">
      <c r="B1134" s="4">
        <f t="shared" si="129"/>
        <v>0.16666666666666666</v>
      </c>
      <c r="C1134" s="4">
        <f t="shared" si="130"/>
        <v>0.99999999999999989</v>
      </c>
      <c r="D1134" s="4">
        <f t="shared" si="131"/>
        <v>0.83333333333333326</v>
      </c>
      <c r="E1134" s="4">
        <f t="shared" si="132"/>
        <v>1.9999999999999998</v>
      </c>
      <c r="F1134" s="23">
        <f t="shared" si="133"/>
        <v>21166.666666666664</v>
      </c>
      <c r="G1134" s="11">
        <f t="shared" si="134"/>
        <v>2.583333333333333</v>
      </c>
    </row>
    <row r="1135" spans="2:7" x14ac:dyDescent="0.25">
      <c r="B1135" s="4">
        <f t="shared" si="129"/>
        <v>0.16666666666666666</v>
      </c>
      <c r="C1135" s="4">
        <f t="shared" si="130"/>
        <v>0.99999999999999989</v>
      </c>
      <c r="D1135" s="4">
        <f t="shared" si="131"/>
        <v>0.99999999999999989</v>
      </c>
      <c r="E1135" s="4">
        <f t="shared" si="132"/>
        <v>2.1666666666666665</v>
      </c>
      <c r="F1135" s="23">
        <f t="shared" si="133"/>
        <v>22333.333333333328</v>
      </c>
      <c r="G1135" s="11">
        <f t="shared" si="134"/>
        <v>2.7283333333333331</v>
      </c>
    </row>
    <row r="1136" spans="2:7" x14ac:dyDescent="0.25">
      <c r="B1136" s="4">
        <f t="shared" si="129"/>
        <v>0.33333333333333331</v>
      </c>
      <c r="C1136" s="4">
        <f t="shared" si="130"/>
        <v>0</v>
      </c>
      <c r="D1136" s="4">
        <f t="shared" si="131"/>
        <v>0</v>
      </c>
      <c r="E1136" s="4">
        <f t="shared" si="132"/>
        <v>0.33333333333333331</v>
      </c>
      <c r="F1136" s="23">
        <f t="shared" si="133"/>
        <v>6666.6666666666661</v>
      </c>
      <c r="G1136" s="11">
        <f t="shared" si="134"/>
        <v>0.79666666666666663</v>
      </c>
    </row>
    <row r="1137" spans="2:7" x14ac:dyDescent="0.25">
      <c r="B1137" s="4">
        <f t="shared" si="129"/>
        <v>0.33333333333333331</v>
      </c>
      <c r="C1137" s="4">
        <f t="shared" si="130"/>
        <v>0</v>
      </c>
      <c r="D1137" s="4">
        <f t="shared" si="131"/>
        <v>0.16666666666666666</v>
      </c>
      <c r="E1137" s="4">
        <f t="shared" si="132"/>
        <v>0.5</v>
      </c>
      <c r="F1137" s="23">
        <f t="shared" si="133"/>
        <v>7833.3333333333321</v>
      </c>
      <c r="G1137" s="11">
        <f t="shared" si="134"/>
        <v>0.94166666666666665</v>
      </c>
    </row>
    <row r="1138" spans="2:7" x14ac:dyDescent="0.25">
      <c r="B1138" s="4">
        <f t="shared" si="129"/>
        <v>0.33333333333333331</v>
      </c>
      <c r="C1138" s="4">
        <f t="shared" si="130"/>
        <v>0</v>
      </c>
      <c r="D1138" s="4">
        <f t="shared" si="131"/>
        <v>0.33333333333333331</v>
      </c>
      <c r="E1138" s="4">
        <f t="shared" si="132"/>
        <v>0.66666666666666663</v>
      </c>
      <c r="F1138" s="23">
        <f t="shared" si="133"/>
        <v>9000</v>
      </c>
      <c r="G1138" s="11">
        <f t="shared" si="134"/>
        <v>1.0866666666666667</v>
      </c>
    </row>
    <row r="1139" spans="2:7" x14ac:dyDescent="0.25">
      <c r="B1139" s="4">
        <f t="shared" si="129"/>
        <v>0.33333333333333331</v>
      </c>
      <c r="C1139" s="4">
        <f t="shared" si="130"/>
        <v>0</v>
      </c>
      <c r="D1139" s="4">
        <f t="shared" si="131"/>
        <v>0.5</v>
      </c>
      <c r="E1139" s="4">
        <f t="shared" si="132"/>
        <v>0.83333333333333326</v>
      </c>
      <c r="F1139" s="23">
        <f t="shared" si="133"/>
        <v>10166.666666666666</v>
      </c>
      <c r="G1139" s="11">
        <f t="shared" si="134"/>
        <v>1.2316666666666667</v>
      </c>
    </row>
    <row r="1140" spans="2:7" x14ac:dyDescent="0.25">
      <c r="B1140" s="4">
        <f t="shared" si="129"/>
        <v>0.33333333333333331</v>
      </c>
      <c r="C1140" s="4">
        <f t="shared" si="130"/>
        <v>0</v>
      </c>
      <c r="D1140" s="4">
        <f t="shared" si="131"/>
        <v>0.66666666666666663</v>
      </c>
      <c r="E1140" s="4">
        <f t="shared" si="132"/>
        <v>1</v>
      </c>
      <c r="F1140" s="23">
        <f t="shared" si="133"/>
        <v>11333.333333333332</v>
      </c>
      <c r="G1140" s="11">
        <f t="shared" si="134"/>
        <v>1.3766666666666665</v>
      </c>
    </row>
    <row r="1141" spans="2:7" x14ac:dyDescent="0.25">
      <c r="B1141" s="4">
        <f t="shared" si="129"/>
        <v>0.33333333333333331</v>
      </c>
      <c r="C1141" s="4">
        <f t="shared" si="130"/>
        <v>0</v>
      </c>
      <c r="D1141" s="4">
        <f t="shared" si="131"/>
        <v>0.83333333333333326</v>
      </c>
      <c r="E1141" s="4">
        <f t="shared" si="132"/>
        <v>1.1666666666666665</v>
      </c>
      <c r="F1141" s="23">
        <f t="shared" si="133"/>
        <v>12500</v>
      </c>
      <c r="G1141" s="11">
        <f t="shared" si="134"/>
        <v>1.5216666666666665</v>
      </c>
    </row>
    <row r="1142" spans="2:7" x14ac:dyDescent="0.25">
      <c r="B1142" s="4">
        <f t="shared" si="129"/>
        <v>0.33333333333333331</v>
      </c>
      <c r="C1142" s="4">
        <f t="shared" si="130"/>
        <v>0</v>
      </c>
      <c r="D1142" s="4">
        <f t="shared" si="131"/>
        <v>0.99999999999999989</v>
      </c>
      <c r="E1142" s="4">
        <f t="shared" si="132"/>
        <v>1.3333333333333333</v>
      </c>
      <c r="F1142" s="23">
        <f t="shared" si="133"/>
        <v>13666.666666666664</v>
      </c>
      <c r="G1142" s="11">
        <f t="shared" si="134"/>
        <v>1.6666666666666665</v>
      </c>
    </row>
    <row r="1143" spans="2:7" x14ac:dyDescent="0.25">
      <c r="B1143" s="4">
        <f t="shared" si="129"/>
        <v>0.33333333333333331</v>
      </c>
      <c r="C1143" s="4">
        <f t="shared" si="130"/>
        <v>0.16666666666666666</v>
      </c>
      <c r="D1143" s="4">
        <f t="shared" si="131"/>
        <v>0</v>
      </c>
      <c r="E1143" s="4">
        <f t="shared" si="132"/>
        <v>0.5</v>
      </c>
      <c r="F1143" s="23">
        <f t="shared" si="133"/>
        <v>8666.6666666666661</v>
      </c>
      <c r="G1143" s="11">
        <f t="shared" si="134"/>
        <v>1.04</v>
      </c>
    </row>
    <row r="1144" spans="2:7" x14ac:dyDescent="0.25">
      <c r="B1144" s="4">
        <f t="shared" si="129"/>
        <v>0.33333333333333331</v>
      </c>
      <c r="C1144" s="4">
        <f t="shared" si="130"/>
        <v>0.16666666666666666</v>
      </c>
      <c r="D1144" s="4">
        <f t="shared" si="131"/>
        <v>0.16666666666666666</v>
      </c>
      <c r="E1144" s="4">
        <f t="shared" si="132"/>
        <v>0.66666666666666663</v>
      </c>
      <c r="F1144" s="23">
        <f t="shared" si="133"/>
        <v>9833.3333333333321</v>
      </c>
      <c r="G1144" s="11">
        <f t="shared" si="134"/>
        <v>1.1850000000000001</v>
      </c>
    </row>
    <row r="1145" spans="2:7" x14ac:dyDescent="0.25">
      <c r="B1145" s="4">
        <f t="shared" si="129"/>
        <v>0.33333333333333331</v>
      </c>
      <c r="C1145" s="4">
        <f t="shared" si="130"/>
        <v>0.16666666666666666</v>
      </c>
      <c r="D1145" s="4">
        <f t="shared" si="131"/>
        <v>0.33333333333333331</v>
      </c>
      <c r="E1145" s="4">
        <f t="shared" si="132"/>
        <v>0.83333333333333326</v>
      </c>
      <c r="F1145" s="23">
        <f t="shared" si="133"/>
        <v>11000</v>
      </c>
      <c r="G1145" s="11">
        <f t="shared" si="134"/>
        <v>1.33</v>
      </c>
    </row>
    <row r="1146" spans="2:7" x14ac:dyDescent="0.25">
      <c r="B1146" s="4">
        <f t="shared" si="129"/>
        <v>0.33333333333333331</v>
      </c>
      <c r="C1146" s="4">
        <f t="shared" si="130"/>
        <v>0.16666666666666666</v>
      </c>
      <c r="D1146" s="4">
        <f t="shared" si="131"/>
        <v>0.5</v>
      </c>
      <c r="E1146" s="4">
        <f t="shared" si="132"/>
        <v>1</v>
      </c>
      <c r="F1146" s="23">
        <f t="shared" si="133"/>
        <v>12166.666666666666</v>
      </c>
      <c r="G1146" s="11">
        <f t="shared" si="134"/>
        <v>1.4750000000000001</v>
      </c>
    </row>
    <row r="1147" spans="2:7" x14ac:dyDescent="0.25">
      <c r="B1147" s="4">
        <f t="shared" si="129"/>
        <v>0.33333333333333331</v>
      </c>
      <c r="C1147" s="4">
        <f t="shared" si="130"/>
        <v>0.16666666666666666</v>
      </c>
      <c r="D1147" s="4">
        <f t="shared" si="131"/>
        <v>0.66666666666666663</v>
      </c>
      <c r="E1147" s="4">
        <f t="shared" si="132"/>
        <v>1.1666666666666665</v>
      </c>
      <c r="F1147" s="23">
        <f t="shared" si="133"/>
        <v>13333.333333333332</v>
      </c>
      <c r="G1147" s="11">
        <f t="shared" si="134"/>
        <v>1.6199999999999999</v>
      </c>
    </row>
    <row r="1148" spans="2:7" x14ac:dyDescent="0.25">
      <c r="B1148" s="4">
        <f t="shared" si="129"/>
        <v>0.33333333333333331</v>
      </c>
      <c r="C1148" s="4">
        <f t="shared" si="130"/>
        <v>0.16666666666666666</v>
      </c>
      <c r="D1148" s="4">
        <f t="shared" si="131"/>
        <v>0.83333333333333326</v>
      </c>
      <c r="E1148" s="4">
        <f t="shared" si="132"/>
        <v>1.3333333333333333</v>
      </c>
      <c r="F1148" s="23">
        <f t="shared" si="133"/>
        <v>14500</v>
      </c>
      <c r="G1148" s="11">
        <f t="shared" si="134"/>
        <v>1.7649999999999999</v>
      </c>
    </row>
    <row r="1149" spans="2:7" x14ac:dyDescent="0.25">
      <c r="B1149" s="4">
        <f t="shared" ref="B1149:B1212" si="135">IF(AND(C1149=0, D1149=0), IF((B1148+$H$4)&lt;=$G$4,(B1148+$H$4),0),B1148)</f>
        <v>0.33333333333333331</v>
      </c>
      <c r="C1149" s="4">
        <f t="shared" ref="C1149:C1212" si="136">IF(D1149=0, IF((C1148+$H$4)&lt;=$G$4,(C1148+$H$4),0),C1148)</f>
        <v>0.16666666666666666</v>
      </c>
      <c r="D1149" s="4">
        <f t="shared" ref="D1149:D1212" si="137">IF((D1148+$H$4)&lt;=$G$4,(D1148+$H$4),0)</f>
        <v>0.99999999999999989</v>
      </c>
      <c r="E1149" s="4">
        <f t="shared" ref="E1149:E1212" si="138">(D1149*($G$4^0))+(C1149*($G$4^1))+(B1149*($G$4^2))</f>
        <v>1.4999999999999998</v>
      </c>
      <c r="F1149" s="23">
        <f t="shared" ref="F1149:F1212" si="139">$C$4*(D1149*($G$4^0))+$C$5*(C1149*($G$4^1))+$C$6*(B1149*($G$4^2))</f>
        <v>15666.666666666666</v>
      </c>
      <c r="G1149" s="11">
        <f t="shared" ref="G1149:G1212" si="140">$D$4*(D1149*($G$4^0))+$D$5*(C1149*($G$4^1))+$D$6*(B1149*($G$4^2))</f>
        <v>1.91</v>
      </c>
    </row>
    <row r="1150" spans="2:7" x14ac:dyDescent="0.25">
      <c r="B1150" s="4">
        <f t="shared" si="135"/>
        <v>0.33333333333333331</v>
      </c>
      <c r="C1150" s="4">
        <f t="shared" si="136"/>
        <v>0.33333333333333331</v>
      </c>
      <c r="D1150" s="4">
        <f t="shared" si="137"/>
        <v>0</v>
      </c>
      <c r="E1150" s="4">
        <f t="shared" si="138"/>
        <v>0.66666666666666663</v>
      </c>
      <c r="F1150" s="23">
        <f t="shared" si="139"/>
        <v>10666.666666666666</v>
      </c>
      <c r="G1150" s="11">
        <f t="shared" si="140"/>
        <v>1.2833333333333332</v>
      </c>
    </row>
    <row r="1151" spans="2:7" x14ac:dyDescent="0.25">
      <c r="B1151" s="4">
        <f t="shared" si="135"/>
        <v>0.33333333333333331</v>
      </c>
      <c r="C1151" s="4">
        <f t="shared" si="136"/>
        <v>0.33333333333333331</v>
      </c>
      <c r="D1151" s="4">
        <f t="shared" si="137"/>
        <v>0.16666666666666666</v>
      </c>
      <c r="E1151" s="4">
        <f t="shared" si="138"/>
        <v>0.83333333333333326</v>
      </c>
      <c r="F1151" s="23">
        <f t="shared" si="139"/>
        <v>11833.333333333332</v>
      </c>
      <c r="G1151" s="11">
        <f t="shared" si="140"/>
        <v>1.4283333333333332</v>
      </c>
    </row>
    <row r="1152" spans="2:7" x14ac:dyDescent="0.25">
      <c r="B1152" s="4">
        <f t="shared" si="135"/>
        <v>0.33333333333333331</v>
      </c>
      <c r="C1152" s="4">
        <f t="shared" si="136"/>
        <v>0.33333333333333331</v>
      </c>
      <c r="D1152" s="4">
        <f t="shared" si="137"/>
        <v>0.33333333333333331</v>
      </c>
      <c r="E1152" s="4">
        <f t="shared" si="138"/>
        <v>1</v>
      </c>
      <c r="F1152" s="23">
        <f t="shared" si="139"/>
        <v>13000</v>
      </c>
      <c r="G1152" s="11">
        <f t="shared" si="140"/>
        <v>1.5733333333333333</v>
      </c>
    </row>
    <row r="1153" spans="2:7" x14ac:dyDescent="0.25">
      <c r="B1153" s="4">
        <f t="shared" si="135"/>
        <v>0.33333333333333331</v>
      </c>
      <c r="C1153" s="4">
        <f t="shared" si="136"/>
        <v>0.33333333333333331</v>
      </c>
      <c r="D1153" s="4">
        <f t="shared" si="137"/>
        <v>0.5</v>
      </c>
      <c r="E1153" s="4">
        <f t="shared" si="138"/>
        <v>1.1666666666666665</v>
      </c>
      <c r="F1153" s="23">
        <f t="shared" si="139"/>
        <v>14166.666666666666</v>
      </c>
      <c r="G1153" s="11">
        <f t="shared" si="140"/>
        <v>1.7183333333333333</v>
      </c>
    </row>
    <row r="1154" spans="2:7" x14ac:dyDescent="0.25">
      <c r="B1154" s="4">
        <f t="shared" si="135"/>
        <v>0.33333333333333331</v>
      </c>
      <c r="C1154" s="4">
        <f t="shared" si="136"/>
        <v>0.33333333333333331</v>
      </c>
      <c r="D1154" s="4">
        <f t="shared" si="137"/>
        <v>0.66666666666666663</v>
      </c>
      <c r="E1154" s="4">
        <f t="shared" si="138"/>
        <v>1.3333333333333333</v>
      </c>
      <c r="F1154" s="23">
        <f t="shared" si="139"/>
        <v>15333.333333333332</v>
      </c>
      <c r="G1154" s="11">
        <f t="shared" si="140"/>
        <v>1.8633333333333333</v>
      </c>
    </row>
    <row r="1155" spans="2:7" x14ac:dyDescent="0.25">
      <c r="B1155" s="4">
        <f t="shared" si="135"/>
        <v>0.33333333333333331</v>
      </c>
      <c r="C1155" s="4">
        <f t="shared" si="136"/>
        <v>0.33333333333333331</v>
      </c>
      <c r="D1155" s="4">
        <f t="shared" si="137"/>
        <v>0.83333333333333326</v>
      </c>
      <c r="E1155" s="4">
        <f t="shared" si="138"/>
        <v>1.4999999999999998</v>
      </c>
      <c r="F1155" s="23">
        <f t="shared" si="139"/>
        <v>16500</v>
      </c>
      <c r="G1155" s="11">
        <f t="shared" si="140"/>
        <v>2.0083333333333333</v>
      </c>
    </row>
    <row r="1156" spans="2:7" x14ac:dyDescent="0.25">
      <c r="B1156" s="4">
        <f t="shared" si="135"/>
        <v>0.33333333333333331</v>
      </c>
      <c r="C1156" s="4">
        <f t="shared" si="136"/>
        <v>0.33333333333333331</v>
      </c>
      <c r="D1156" s="4">
        <f t="shared" si="137"/>
        <v>0.99999999999999989</v>
      </c>
      <c r="E1156" s="4">
        <f t="shared" si="138"/>
        <v>1.6666666666666665</v>
      </c>
      <c r="F1156" s="23">
        <f t="shared" si="139"/>
        <v>17666.666666666664</v>
      </c>
      <c r="G1156" s="11">
        <f t="shared" si="140"/>
        <v>2.1533333333333333</v>
      </c>
    </row>
    <row r="1157" spans="2:7" x14ac:dyDescent="0.25">
      <c r="B1157" s="4">
        <f t="shared" si="135"/>
        <v>0.33333333333333331</v>
      </c>
      <c r="C1157" s="4">
        <f t="shared" si="136"/>
        <v>0.5</v>
      </c>
      <c r="D1157" s="4">
        <f t="shared" si="137"/>
        <v>0</v>
      </c>
      <c r="E1157" s="4">
        <f t="shared" si="138"/>
        <v>0.83333333333333326</v>
      </c>
      <c r="F1157" s="23">
        <f t="shared" si="139"/>
        <v>12666.666666666666</v>
      </c>
      <c r="G1157" s="11">
        <f t="shared" si="140"/>
        <v>1.5266666666666666</v>
      </c>
    </row>
    <row r="1158" spans="2:7" x14ac:dyDescent="0.25">
      <c r="B1158" s="4">
        <f t="shared" si="135"/>
        <v>0.33333333333333331</v>
      </c>
      <c r="C1158" s="4">
        <f t="shared" si="136"/>
        <v>0.5</v>
      </c>
      <c r="D1158" s="4">
        <f t="shared" si="137"/>
        <v>0.16666666666666666</v>
      </c>
      <c r="E1158" s="4">
        <f t="shared" si="138"/>
        <v>1</v>
      </c>
      <c r="F1158" s="23">
        <f t="shared" si="139"/>
        <v>13833.333333333332</v>
      </c>
      <c r="G1158" s="11">
        <f t="shared" si="140"/>
        <v>1.6716666666666666</v>
      </c>
    </row>
    <row r="1159" spans="2:7" x14ac:dyDescent="0.25">
      <c r="B1159" s="4">
        <f t="shared" si="135"/>
        <v>0.33333333333333331</v>
      </c>
      <c r="C1159" s="4">
        <f t="shared" si="136"/>
        <v>0.5</v>
      </c>
      <c r="D1159" s="4">
        <f t="shared" si="137"/>
        <v>0.33333333333333331</v>
      </c>
      <c r="E1159" s="4">
        <f t="shared" si="138"/>
        <v>1.1666666666666665</v>
      </c>
      <c r="F1159" s="23">
        <f t="shared" si="139"/>
        <v>14999.999999999998</v>
      </c>
      <c r="G1159" s="11">
        <f t="shared" si="140"/>
        <v>1.8166666666666667</v>
      </c>
    </row>
    <row r="1160" spans="2:7" x14ac:dyDescent="0.25">
      <c r="B1160" s="4">
        <f t="shared" si="135"/>
        <v>0.33333333333333331</v>
      </c>
      <c r="C1160" s="4">
        <f t="shared" si="136"/>
        <v>0.5</v>
      </c>
      <c r="D1160" s="4">
        <f t="shared" si="137"/>
        <v>0.5</v>
      </c>
      <c r="E1160" s="4">
        <f t="shared" si="138"/>
        <v>1.3333333333333333</v>
      </c>
      <c r="F1160" s="23">
        <f t="shared" si="139"/>
        <v>16166.666666666666</v>
      </c>
      <c r="G1160" s="11">
        <f t="shared" si="140"/>
        <v>1.9616666666666667</v>
      </c>
    </row>
    <row r="1161" spans="2:7" x14ac:dyDescent="0.25">
      <c r="B1161" s="4">
        <f t="shared" si="135"/>
        <v>0.33333333333333331</v>
      </c>
      <c r="C1161" s="4">
        <f t="shared" si="136"/>
        <v>0.5</v>
      </c>
      <c r="D1161" s="4">
        <f t="shared" si="137"/>
        <v>0.66666666666666663</v>
      </c>
      <c r="E1161" s="4">
        <f t="shared" si="138"/>
        <v>1.4999999999999998</v>
      </c>
      <c r="F1161" s="23">
        <f t="shared" si="139"/>
        <v>17333.333333333332</v>
      </c>
      <c r="G1161" s="11">
        <f t="shared" si="140"/>
        <v>2.1066666666666665</v>
      </c>
    </row>
    <row r="1162" spans="2:7" x14ac:dyDescent="0.25">
      <c r="B1162" s="4">
        <f t="shared" si="135"/>
        <v>0.33333333333333331</v>
      </c>
      <c r="C1162" s="4">
        <f t="shared" si="136"/>
        <v>0.5</v>
      </c>
      <c r="D1162" s="4">
        <f t="shared" si="137"/>
        <v>0.83333333333333326</v>
      </c>
      <c r="E1162" s="4">
        <f t="shared" si="138"/>
        <v>1.6666666666666665</v>
      </c>
      <c r="F1162" s="23">
        <f t="shared" si="139"/>
        <v>18500</v>
      </c>
      <c r="G1162" s="11">
        <f t="shared" si="140"/>
        <v>2.2516666666666669</v>
      </c>
    </row>
    <row r="1163" spans="2:7" x14ac:dyDescent="0.25">
      <c r="B1163" s="4">
        <f t="shared" si="135"/>
        <v>0.33333333333333331</v>
      </c>
      <c r="C1163" s="4">
        <f t="shared" si="136"/>
        <v>0.5</v>
      </c>
      <c r="D1163" s="4">
        <f t="shared" si="137"/>
        <v>0.99999999999999989</v>
      </c>
      <c r="E1163" s="4">
        <f t="shared" si="138"/>
        <v>1.8333333333333333</v>
      </c>
      <c r="F1163" s="23">
        <f t="shared" si="139"/>
        <v>19666.666666666664</v>
      </c>
      <c r="G1163" s="11">
        <f t="shared" si="140"/>
        <v>2.3966666666666665</v>
      </c>
    </row>
    <row r="1164" spans="2:7" x14ac:dyDescent="0.25">
      <c r="B1164" s="4">
        <f t="shared" si="135"/>
        <v>0.33333333333333331</v>
      </c>
      <c r="C1164" s="4">
        <f t="shared" si="136"/>
        <v>0.66666666666666663</v>
      </c>
      <c r="D1164" s="4">
        <f t="shared" si="137"/>
        <v>0</v>
      </c>
      <c r="E1164" s="4">
        <f t="shared" si="138"/>
        <v>1</v>
      </c>
      <c r="F1164" s="23">
        <f t="shared" si="139"/>
        <v>14666.666666666666</v>
      </c>
      <c r="G1164" s="11">
        <f t="shared" si="140"/>
        <v>1.77</v>
      </c>
    </row>
    <row r="1165" spans="2:7" x14ac:dyDescent="0.25">
      <c r="B1165" s="4">
        <f t="shared" si="135"/>
        <v>0.33333333333333331</v>
      </c>
      <c r="C1165" s="4">
        <f t="shared" si="136"/>
        <v>0.66666666666666663</v>
      </c>
      <c r="D1165" s="4">
        <f t="shared" si="137"/>
        <v>0.16666666666666666</v>
      </c>
      <c r="E1165" s="4">
        <f t="shared" si="138"/>
        <v>1.1666666666666665</v>
      </c>
      <c r="F1165" s="23">
        <f t="shared" si="139"/>
        <v>15833.333333333332</v>
      </c>
      <c r="G1165" s="11">
        <f t="shared" si="140"/>
        <v>1.9149999999999998</v>
      </c>
    </row>
    <row r="1166" spans="2:7" x14ac:dyDescent="0.25">
      <c r="B1166" s="4">
        <f t="shared" si="135"/>
        <v>0.33333333333333331</v>
      </c>
      <c r="C1166" s="4">
        <f t="shared" si="136"/>
        <v>0.66666666666666663</v>
      </c>
      <c r="D1166" s="4">
        <f t="shared" si="137"/>
        <v>0.33333333333333331</v>
      </c>
      <c r="E1166" s="4">
        <f t="shared" si="138"/>
        <v>1.3333333333333333</v>
      </c>
      <c r="F1166" s="23">
        <f t="shared" si="139"/>
        <v>17000</v>
      </c>
      <c r="G1166" s="11">
        <f t="shared" si="140"/>
        <v>2.0599999999999996</v>
      </c>
    </row>
    <row r="1167" spans="2:7" x14ac:dyDescent="0.25">
      <c r="B1167" s="4">
        <f t="shared" si="135"/>
        <v>0.33333333333333331</v>
      </c>
      <c r="C1167" s="4">
        <f t="shared" si="136"/>
        <v>0.66666666666666663</v>
      </c>
      <c r="D1167" s="4">
        <f t="shared" si="137"/>
        <v>0.5</v>
      </c>
      <c r="E1167" s="4">
        <f t="shared" si="138"/>
        <v>1.4999999999999998</v>
      </c>
      <c r="F1167" s="23">
        <f t="shared" si="139"/>
        <v>18166.666666666664</v>
      </c>
      <c r="G1167" s="11">
        <f t="shared" si="140"/>
        <v>2.2050000000000001</v>
      </c>
    </row>
    <row r="1168" spans="2:7" x14ac:dyDescent="0.25">
      <c r="B1168" s="4">
        <f t="shared" si="135"/>
        <v>0.33333333333333331</v>
      </c>
      <c r="C1168" s="4">
        <f t="shared" si="136"/>
        <v>0.66666666666666663</v>
      </c>
      <c r="D1168" s="4">
        <f t="shared" si="137"/>
        <v>0.66666666666666663</v>
      </c>
      <c r="E1168" s="4">
        <f t="shared" si="138"/>
        <v>1.6666666666666665</v>
      </c>
      <c r="F1168" s="23">
        <f t="shared" si="139"/>
        <v>19333.333333333332</v>
      </c>
      <c r="G1168" s="11">
        <f t="shared" si="140"/>
        <v>2.3499999999999996</v>
      </c>
    </row>
    <row r="1169" spans="2:7" x14ac:dyDescent="0.25">
      <c r="B1169" s="4">
        <f t="shared" si="135"/>
        <v>0.33333333333333331</v>
      </c>
      <c r="C1169" s="4">
        <f t="shared" si="136"/>
        <v>0.66666666666666663</v>
      </c>
      <c r="D1169" s="4">
        <f t="shared" si="137"/>
        <v>0.83333333333333326</v>
      </c>
      <c r="E1169" s="4">
        <f t="shared" si="138"/>
        <v>1.8333333333333333</v>
      </c>
      <c r="F1169" s="23">
        <f t="shared" si="139"/>
        <v>20500</v>
      </c>
      <c r="G1169" s="11">
        <f t="shared" si="140"/>
        <v>2.4950000000000001</v>
      </c>
    </row>
    <row r="1170" spans="2:7" x14ac:dyDescent="0.25">
      <c r="B1170" s="4">
        <f t="shared" si="135"/>
        <v>0.33333333333333331</v>
      </c>
      <c r="C1170" s="4">
        <f t="shared" si="136"/>
        <v>0.66666666666666663</v>
      </c>
      <c r="D1170" s="4">
        <f t="shared" si="137"/>
        <v>0.99999999999999989</v>
      </c>
      <c r="E1170" s="4">
        <f t="shared" si="138"/>
        <v>1.9999999999999998</v>
      </c>
      <c r="F1170" s="23">
        <f t="shared" si="139"/>
        <v>21666.666666666664</v>
      </c>
      <c r="G1170" s="11">
        <f t="shared" si="140"/>
        <v>2.6399999999999997</v>
      </c>
    </row>
    <row r="1171" spans="2:7" x14ac:dyDescent="0.25">
      <c r="B1171" s="4">
        <f t="shared" si="135"/>
        <v>0.33333333333333331</v>
      </c>
      <c r="C1171" s="4">
        <f t="shared" si="136"/>
        <v>0.83333333333333326</v>
      </c>
      <c r="D1171" s="4">
        <f t="shared" si="137"/>
        <v>0</v>
      </c>
      <c r="E1171" s="4">
        <f t="shared" si="138"/>
        <v>1.1666666666666665</v>
      </c>
      <c r="F1171" s="23">
        <f t="shared" si="139"/>
        <v>16666.666666666664</v>
      </c>
      <c r="G1171" s="11">
        <f t="shared" si="140"/>
        <v>2.0133333333333332</v>
      </c>
    </row>
    <row r="1172" spans="2:7" x14ac:dyDescent="0.25">
      <c r="B1172" s="4">
        <f t="shared" si="135"/>
        <v>0.33333333333333331</v>
      </c>
      <c r="C1172" s="4">
        <f t="shared" si="136"/>
        <v>0.83333333333333326</v>
      </c>
      <c r="D1172" s="4">
        <f t="shared" si="137"/>
        <v>0.16666666666666666</v>
      </c>
      <c r="E1172" s="4">
        <f t="shared" si="138"/>
        <v>1.3333333333333333</v>
      </c>
      <c r="F1172" s="23">
        <f t="shared" si="139"/>
        <v>17833.333333333332</v>
      </c>
      <c r="G1172" s="11">
        <f t="shared" si="140"/>
        <v>2.1583333333333332</v>
      </c>
    </row>
    <row r="1173" spans="2:7" x14ac:dyDescent="0.25">
      <c r="B1173" s="4">
        <f t="shared" si="135"/>
        <v>0.33333333333333331</v>
      </c>
      <c r="C1173" s="4">
        <f t="shared" si="136"/>
        <v>0.83333333333333326</v>
      </c>
      <c r="D1173" s="4">
        <f t="shared" si="137"/>
        <v>0.33333333333333331</v>
      </c>
      <c r="E1173" s="4">
        <f t="shared" si="138"/>
        <v>1.4999999999999998</v>
      </c>
      <c r="F1173" s="23">
        <f t="shared" si="139"/>
        <v>19000</v>
      </c>
      <c r="G1173" s="11">
        <f t="shared" si="140"/>
        <v>2.3033333333333332</v>
      </c>
    </row>
    <row r="1174" spans="2:7" x14ac:dyDescent="0.25">
      <c r="B1174" s="4">
        <f t="shared" si="135"/>
        <v>0.33333333333333331</v>
      </c>
      <c r="C1174" s="4">
        <f t="shared" si="136"/>
        <v>0.83333333333333326</v>
      </c>
      <c r="D1174" s="4">
        <f t="shared" si="137"/>
        <v>0.5</v>
      </c>
      <c r="E1174" s="4">
        <f t="shared" si="138"/>
        <v>1.6666666666666665</v>
      </c>
      <c r="F1174" s="23">
        <f t="shared" si="139"/>
        <v>20166.666666666664</v>
      </c>
      <c r="G1174" s="11">
        <f t="shared" si="140"/>
        <v>2.4483333333333333</v>
      </c>
    </row>
    <row r="1175" spans="2:7" x14ac:dyDescent="0.25">
      <c r="B1175" s="4">
        <f t="shared" si="135"/>
        <v>0.33333333333333331</v>
      </c>
      <c r="C1175" s="4">
        <f t="shared" si="136"/>
        <v>0.83333333333333326</v>
      </c>
      <c r="D1175" s="4">
        <f t="shared" si="137"/>
        <v>0.66666666666666663</v>
      </c>
      <c r="E1175" s="4">
        <f t="shared" si="138"/>
        <v>1.8333333333333333</v>
      </c>
      <c r="F1175" s="23">
        <f t="shared" si="139"/>
        <v>21333.333333333332</v>
      </c>
      <c r="G1175" s="11">
        <f t="shared" si="140"/>
        <v>2.5933333333333328</v>
      </c>
    </row>
    <row r="1176" spans="2:7" x14ac:dyDescent="0.25">
      <c r="B1176" s="4">
        <f t="shared" si="135"/>
        <v>0.33333333333333331</v>
      </c>
      <c r="C1176" s="4">
        <f t="shared" si="136"/>
        <v>0.83333333333333326</v>
      </c>
      <c r="D1176" s="4">
        <f t="shared" si="137"/>
        <v>0.83333333333333326</v>
      </c>
      <c r="E1176" s="4">
        <f t="shared" si="138"/>
        <v>1.9999999999999998</v>
      </c>
      <c r="F1176" s="23">
        <f t="shared" si="139"/>
        <v>22500</v>
      </c>
      <c r="G1176" s="11">
        <f t="shared" si="140"/>
        <v>2.7383333333333333</v>
      </c>
    </row>
    <row r="1177" spans="2:7" x14ac:dyDescent="0.25">
      <c r="B1177" s="4">
        <f t="shared" si="135"/>
        <v>0.33333333333333331</v>
      </c>
      <c r="C1177" s="4">
        <f t="shared" si="136"/>
        <v>0.83333333333333326</v>
      </c>
      <c r="D1177" s="4">
        <f t="shared" si="137"/>
        <v>0.99999999999999989</v>
      </c>
      <c r="E1177" s="4">
        <f t="shared" si="138"/>
        <v>2.1666666666666665</v>
      </c>
      <c r="F1177" s="23">
        <f t="shared" si="139"/>
        <v>23666.666666666664</v>
      </c>
      <c r="G1177" s="11">
        <f t="shared" si="140"/>
        <v>2.8833333333333329</v>
      </c>
    </row>
    <row r="1178" spans="2:7" x14ac:dyDescent="0.25">
      <c r="B1178" s="4">
        <f t="shared" si="135"/>
        <v>0.33333333333333331</v>
      </c>
      <c r="C1178" s="4">
        <f t="shared" si="136"/>
        <v>0.99999999999999989</v>
      </c>
      <c r="D1178" s="4">
        <f t="shared" si="137"/>
        <v>0</v>
      </c>
      <c r="E1178" s="4">
        <f t="shared" si="138"/>
        <v>1.3333333333333333</v>
      </c>
      <c r="F1178" s="23">
        <f t="shared" si="139"/>
        <v>18666.666666666664</v>
      </c>
      <c r="G1178" s="11">
        <f t="shared" si="140"/>
        <v>2.2566666666666664</v>
      </c>
    </row>
    <row r="1179" spans="2:7" x14ac:dyDescent="0.25">
      <c r="B1179" s="4">
        <f t="shared" si="135"/>
        <v>0.33333333333333331</v>
      </c>
      <c r="C1179" s="4">
        <f t="shared" si="136"/>
        <v>0.99999999999999989</v>
      </c>
      <c r="D1179" s="4">
        <f t="shared" si="137"/>
        <v>0.16666666666666666</v>
      </c>
      <c r="E1179" s="4">
        <f t="shared" si="138"/>
        <v>1.4999999999999998</v>
      </c>
      <c r="F1179" s="23">
        <f t="shared" si="139"/>
        <v>19833.333333333328</v>
      </c>
      <c r="G1179" s="11">
        <f t="shared" si="140"/>
        <v>2.4016666666666664</v>
      </c>
    </row>
    <row r="1180" spans="2:7" x14ac:dyDescent="0.25">
      <c r="B1180" s="4">
        <f t="shared" si="135"/>
        <v>0.33333333333333331</v>
      </c>
      <c r="C1180" s="4">
        <f t="shared" si="136"/>
        <v>0.99999999999999989</v>
      </c>
      <c r="D1180" s="4">
        <f t="shared" si="137"/>
        <v>0.33333333333333331</v>
      </c>
      <c r="E1180" s="4">
        <f t="shared" si="138"/>
        <v>1.6666666666666665</v>
      </c>
      <c r="F1180" s="23">
        <f t="shared" si="139"/>
        <v>21000</v>
      </c>
      <c r="G1180" s="11">
        <f t="shared" si="140"/>
        <v>2.5466666666666664</v>
      </c>
    </row>
    <row r="1181" spans="2:7" x14ac:dyDescent="0.25">
      <c r="B1181" s="4">
        <f t="shared" si="135"/>
        <v>0.33333333333333331</v>
      </c>
      <c r="C1181" s="4">
        <f t="shared" si="136"/>
        <v>0.99999999999999989</v>
      </c>
      <c r="D1181" s="4">
        <f t="shared" si="137"/>
        <v>0.5</v>
      </c>
      <c r="E1181" s="4">
        <f t="shared" si="138"/>
        <v>1.8333333333333333</v>
      </c>
      <c r="F1181" s="23">
        <f t="shared" si="139"/>
        <v>22166.666666666664</v>
      </c>
      <c r="G1181" s="11">
        <f t="shared" si="140"/>
        <v>2.6916666666666664</v>
      </c>
    </row>
    <row r="1182" spans="2:7" x14ac:dyDescent="0.25">
      <c r="B1182" s="4">
        <f t="shared" si="135"/>
        <v>0.33333333333333331</v>
      </c>
      <c r="C1182" s="4">
        <f t="shared" si="136"/>
        <v>0.99999999999999989</v>
      </c>
      <c r="D1182" s="4">
        <f t="shared" si="137"/>
        <v>0.66666666666666663</v>
      </c>
      <c r="E1182" s="4">
        <f t="shared" si="138"/>
        <v>1.9999999999999998</v>
      </c>
      <c r="F1182" s="23">
        <f t="shared" si="139"/>
        <v>23333.333333333328</v>
      </c>
      <c r="G1182" s="11">
        <f t="shared" si="140"/>
        <v>2.836666666666666</v>
      </c>
    </row>
    <row r="1183" spans="2:7" x14ac:dyDescent="0.25">
      <c r="B1183" s="4">
        <f t="shared" si="135"/>
        <v>0.33333333333333331</v>
      </c>
      <c r="C1183" s="4">
        <f t="shared" si="136"/>
        <v>0.99999999999999989</v>
      </c>
      <c r="D1183" s="4">
        <f t="shared" si="137"/>
        <v>0.83333333333333326</v>
      </c>
      <c r="E1183" s="4">
        <f t="shared" si="138"/>
        <v>2.1666666666666665</v>
      </c>
      <c r="F1183" s="23">
        <f t="shared" si="139"/>
        <v>24500</v>
      </c>
      <c r="G1183" s="11">
        <f t="shared" si="140"/>
        <v>2.9816666666666665</v>
      </c>
    </row>
    <row r="1184" spans="2:7" x14ac:dyDescent="0.25">
      <c r="B1184" s="4">
        <f t="shared" si="135"/>
        <v>0.33333333333333331</v>
      </c>
      <c r="C1184" s="4">
        <f t="shared" si="136"/>
        <v>0.99999999999999989</v>
      </c>
      <c r="D1184" s="4">
        <f t="shared" si="137"/>
        <v>0.99999999999999989</v>
      </c>
      <c r="E1184" s="4">
        <f t="shared" si="138"/>
        <v>2.333333333333333</v>
      </c>
      <c r="F1184" s="23">
        <f t="shared" si="139"/>
        <v>25666.666666666664</v>
      </c>
      <c r="G1184" s="11">
        <f t="shared" si="140"/>
        <v>3.126666666666666</v>
      </c>
    </row>
    <row r="1185" spans="2:7" x14ac:dyDescent="0.25">
      <c r="B1185" s="4">
        <f t="shared" si="135"/>
        <v>0.5</v>
      </c>
      <c r="C1185" s="4">
        <f t="shared" si="136"/>
        <v>0</v>
      </c>
      <c r="D1185" s="4">
        <f t="shared" si="137"/>
        <v>0</v>
      </c>
      <c r="E1185" s="4">
        <f t="shared" si="138"/>
        <v>0.5</v>
      </c>
      <c r="F1185" s="23">
        <f t="shared" si="139"/>
        <v>10000</v>
      </c>
      <c r="G1185" s="11">
        <f t="shared" si="140"/>
        <v>1.1950000000000001</v>
      </c>
    </row>
    <row r="1186" spans="2:7" x14ac:dyDescent="0.25">
      <c r="B1186" s="4">
        <f t="shared" si="135"/>
        <v>0.5</v>
      </c>
      <c r="C1186" s="4">
        <f t="shared" si="136"/>
        <v>0</v>
      </c>
      <c r="D1186" s="4">
        <f t="shared" si="137"/>
        <v>0.16666666666666666</v>
      </c>
      <c r="E1186" s="4">
        <f t="shared" si="138"/>
        <v>0.66666666666666663</v>
      </c>
      <c r="F1186" s="23">
        <f t="shared" si="139"/>
        <v>11166.666666666666</v>
      </c>
      <c r="G1186" s="11">
        <f t="shared" si="140"/>
        <v>1.34</v>
      </c>
    </row>
    <row r="1187" spans="2:7" x14ac:dyDescent="0.25">
      <c r="B1187" s="4">
        <f t="shared" si="135"/>
        <v>0.5</v>
      </c>
      <c r="C1187" s="4">
        <f t="shared" si="136"/>
        <v>0</v>
      </c>
      <c r="D1187" s="4">
        <f t="shared" si="137"/>
        <v>0.33333333333333331</v>
      </c>
      <c r="E1187" s="4">
        <f t="shared" si="138"/>
        <v>0.83333333333333326</v>
      </c>
      <c r="F1187" s="23">
        <f t="shared" si="139"/>
        <v>12333.333333333332</v>
      </c>
      <c r="G1187" s="11">
        <f t="shared" si="140"/>
        <v>1.4850000000000001</v>
      </c>
    </row>
    <row r="1188" spans="2:7" x14ac:dyDescent="0.25">
      <c r="B1188" s="4">
        <f t="shared" si="135"/>
        <v>0.5</v>
      </c>
      <c r="C1188" s="4">
        <f t="shared" si="136"/>
        <v>0</v>
      </c>
      <c r="D1188" s="4">
        <f t="shared" si="137"/>
        <v>0.5</v>
      </c>
      <c r="E1188" s="4">
        <f t="shared" si="138"/>
        <v>1</v>
      </c>
      <c r="F1188" s="23">
        <f t="shared" si="139"/>
        <v>13500</v>
      </c>
      <c r="G1188" s="11">
        <f t="shared" si="140"/>
        <v>1.6300000000000001</v>
      </c>
    </row>
    <row r="1189" spans="2:7" x14ac:dyDescent="0.25">
      <c r="B1189" s="4">
        <f t="shared" si="135"/>
        <v>0.5</v>
      </c>
      <c r="C1189" s="4">
        <f t="shared" si="136"/>
        <v>0</v>
      </c>
      <c r="D1189" s="4">
        <f t="shared" si="137"/>
        <v>0.66666666666666663</v>
      </c>
      <c r="E1189" s="4">
        <f t="shared" si="138"/>
        <v>1.1666666666666665</v>
      </c>
      <c r="F1189" s="23">
        <f t="shared" si="139"/>
        <v>14666.666666666666</v>
      </c>
      <c r="G1189" s="11">
        <f t="shared" si="140"/>
        <v>1.7749999999999999</v>
      </c>
    </row>
    <row r="1190" spans="2:7" x14ac:dyDescent="0.25">
      <c r="B1190" s="4">
        <f t="shared" si="135"/>
        <v>0.5</v>
      </c>
      <c r="C1190" s="4">
        <f t="shared" si="136"/>
        <v>0</v>
      </c>
      <c r="D1190" s="4">
        <f t="shared" si="137"/>
        <v>0.83333333333333326</v>
      </c>
      <c r="E1190" s="4">
        <f t="shared" si="138"/>
        <v>1.3333333333333333</v>
      </c>
      <c r="F1190" s="23">
        <f t="shared" si="139"/>
        <v>15833.333333333332</v>
      </c>
      <c r="G1190" s="11">
        <f t="shared" si="140"/>
        <v>1.92</v>
      </c>
    </row>
    <row r="1191" spans="2:7" x14ac:dyDescent="0.25">
      <c r="B1191" s="4">
        <f t="shared" si="135"/>
        <v>0.5</v>
      </c>
      <c r="C1191" s="4">
        <f t="shared" si="136"/>
        <v>0</v>
      </c>
      <c r="D1191" s="4">
        <f t="shared" si="137"/>
        <v>0.99999999999999989</v>
      </c>
      <c r="E1191" s="4">
        <f t="shared" si="138"/>
        <v>1.5</v>
      </c>
      <c r="F1191" s="23">
        <f t="shared" si="139"/>
        <v>17000</v>
      </c>
      <c r="G1191" s="11">
        <f t="shared" si="140"/>
        <v>2.0649999999999999</v>
      </c>
    </row>
    <row r="1192" spans="2:7" x14ac:dyDescent="0.25">
      <c r="B1192" s="4">
        <f t="shared" si="135"/>
        <v>0.5</v>
      </c>
      <c r="C1192" s="4">
        <f t="shared" si="136"/>
        <v>0.16666666666666666</v>
      </c>
      <c r="D1192" s="4">
        <f t="shared" si="137"/>
        <v>0</v>
      </c>
      <c r="E1192" s="4">
        <f t="shared" si="138"/>
        <v>0.66666666666666663</v>
      </c>
      <c r="F1192" s="23">
        <f t="shared" si="139"/>
        <v>12000</v>
      </c>
      <c r="G1192" s="11">
        <f t="shared" si="140"/>
        <v>1.4383333333333335</v>
      </c>
    </row>
    <row r="1193" spans="2:7" x14ac:dyDescent="0.25">
      <c r="B1193" s="4">
        <f t="shared" si="135"/>
        <v>0.5</v>
      </c>
      <c r="C1193" s="4">
        <f t="shared" si="136"/>
        <v>0.16666666666666666</v>
      </c>
      <c r="D1193" s="4">
        <f t="shared" si="137"/>
        <v>0.16666666666666666</v>
      </c>
      <c r="E1193" s="4">
        <f t="shared" si="138"/>
        <v>0.83333333333333326</v>
      </c>
      <c r="F1193" s="23">
        <f t="shared" si="139"/>
        <v>13166.666666666666</v>
      </c>
      <c r="G1193" s="11">
        <f t="shared" si="140"/>
        <v>1.5833333333333335</v>
      </c>
    </row>
    <row r="1194" spans="2:7" x14ac:dyDescent="0.25">
      <c r="B1194" s="4">
        <f t="shared" si="135"/>
        <v>0.5</v>
      </c>
      <c r="C1194" s="4">
        <f t="shared" si="136"/>
        <v>0.16666666666666666</v>
      </c>
      <c r="D1194" s="4">
        <f t="shared" si="137"/>
        <v>0.33333333333333331</v>
      </c>
      <c r="E1194" s="4">
        <f t="shared" si="138"/>
        <v>1</v>
      </c>
      <c r="F1194" s="23">
        <f t="shared" si="139"/>
        <v>14333.333333333332</v>
      </c>
      <c r="G1194" s="11">
        <f t="shared" si="140"/>
        <v>1.7283333333333335</v>
      </c>
    </row>
    <row r="1195" spans="2:7" x14ac:dyDescent="0.25">
      <c r="B1195" s="4">
        <f t="shared" si="135"/>
        <v>0.5</v>
      </c>
      <c r="C1195" s="4">
        <f t="shared" si="136"/>
        <v>0.16666666666666666</v>
      </c>
      <c r="D1195" s="4">
        <f t="shared" si="137"/>
        <v>0.5</v>
      </c>
      <c r="E1195" s="4">
        <f t="shared" si="138"/>
        <v>1.1666666666666665</v>
      </c>
      <c r="F1195" s="23">
        <f t="shared" si="139"/>
        <v>15500</v>
      </c>
      <c r="G1195" s="11">
        <f t="shared" si="140"/>
        <v>1.8733333333333335</v>
      </c>
    </row>
    <row r="1196" spans="2:7" x14ac:dyDescent="0.25">
      <c r="B1196" s="4">
        <f t="shared" si="135"/>
        <v>0.5</v>
      </c>
      <c r="C1196" s="4">
        <f t="shared" si="136"/>
        <v>0.16666666666666666</v>
      </c>
      <c r="D1196" s="4">
        <f t="shared" si="137"/>
        <v>0.66666666666666663</v>
      </c>
      <c r="E1196" s="4">
        <f t="shared" si="138"/>
        <v>1.3333333333333333</v>
      </c>
      <c r="F1196" s="23">
        <f t="shared" si="139"/>
        <v>16666.666666666664</v>
      </c>
      <c r="G1196" s="11">
        <f t="shared" si="140"/>
        <v>2.0183333333333335</v>
      </c>
    </row>
    <row r="1197" spans="2:7" x14ac:dyDescent="0.25">
      <c r="B1197" s="4">
        <f t="shared" si="135"/>
        <v>0.5</v>
      </c>
      <c r="C1197" s="4">
        <f t="shared" si="136"/>
        <v>0.16666666666666666</v>
      </c>
      <c r="D1197" s="4">
        <f t="shared" si="137"/>
        <v>0.83333333333333326</v>
      </c>
      <c r="E1197" s="4">
        <f t="shared" si="138"/>
        <v>1.5</v>
      </c>
      <c r="F1197" s="23">
        <f t="shared" si="139"/>
        <v>17833.333333333332</v>
      </c>
      <c r="G1197" s="11">
        <f t="shared" si="140"/>
        <v>2.1633333333333331</v>
      </c>
    </row>
    <row r="1198" spans="2:7" x14ac:dyDescent="0.25">
      <c r="B1198" s="4">
        <f t="shared" si="135"/>
        <v>0.5</v>
      </c>
      <c r="C1198" s="4">
        <f t="shared" si="136"/>
        <v>0.16666666666666666</v>
      </c>
      <c r="D1198" s="4">
        <f t="shared" si="137"/>
        <v>0.99999999999999989</v>
      </c>
      <c r="E1198" s="4">
        <f t="shared" si="138"/>
        <v>1.6666666666666665</v>
      </c>
      <c r="F1198" s="23">
        <f t="shared" si="139"/>
        <v>19000</v>
      </c>
      <c r="G1198" s="11">
        <f t="shared" si="140"/>
        <v>2.3083333333333336</v>
      </c>
    </row>
    <row r="1199" spans="2:7" x14ac:dyDescent="0.25">
      <c r="B1199" s="4">
        <f t="shared" si="135"/>
        <v>0.5</v>
      </c>
      <c r="C1199" s="4">
        <f t="shared" si="136"/>
        <v>0.33333333333333331</v>
      </c>
      <c r="D1199" s="4">
        <f t="shared" si="137"/>
        <v>0</v>
      </c>
      <c r="E1199" s="4">
        <f t="shared" si="138"/>
        <v>0.83333333333333326</v>
      </c>
      <c r="F1199" s="23">
        <f t="shared" si="139"/>
        <v>14000</v>
      </c>
      <c r="G1199" s="11">
        <f t="shared" si="140"/>
        <v>1.6816666666666666</v>
      </c>
    </row>
    <row r="1200" spans="2:7" x14ac:dyDescent="0.25">
      <c r="B1200" s="4">
        <f t="shared" si="135"/>
        <v>0.5</v>
      </c>
      <c r="C1200" s="4">
        <f t="shared" si="136"/>
        <v>0.33333333333333331</v>
      </c>
      <c r="D1200" s="4">
        <f t="shared" si="137"/>
        <v>0.16666666666666666</v>
      </c>
      <c r="E1200" s="4">
        <f t="shared" si="138"/>
        <v>1</v>
      </c>
      <c r="F1200" s="23">
        <f t="shared" si="139"/>
        <v>15166.666666666666</v>
      </c>
      <c r="G1200" s="11">
        <f t="shared" si="140"/>
        <v>1.8266666666666667</v>
      </c>
    </row>
    <row r="1201" spans="2:7" x14ac:dyDescent="0.25">
      <c r="B1201" s="4">
        <f t="shared" si="135"/>
        <v>0.5</v>
      </c>
      <c r="C1201" s="4">
        <f t="shared" si="136"/>
        <v>0.33333333333333331</v>
      </c>
      <c r="D1201" s="4">
        <f t="shared" si="137"/>
        <v>0.33333333333333331</v>
      </c>
      <c r="E1201" s="4">
        <f t="shared" si="138"/>
        <v>1.1666666666666665</v>
      </c>
      <c r="F1201" s="23">
        <f t="shared" si="139"/>
        <v>16333.333333333332</v>
      </c>
      <c r="G1201" s="11">
        <f t="shared" si="140"/>
        <v>1.9716666666666667</v>
      </c>
    </row>
    <row r="1202" spans="2:7" x14ac:dyDescent="0.25">
      <c r="B1202" s="4">
        <f t="shared" si="135"/>
        <v>0.5</v>
      </c>
      <c r="C1202" s="4">
        <f t="shared" si="136"/>
        <v>0.33333333333333331</v>
      </c>
      <c r="D1202" s="4">
        <f t="shared" si="137"/>
        <v>0.5</v>
      </c>
      <c r="E1202" s="4">
        <f t="shared" si="138"/>
        <v>1.3333333333333333</v>
      </c>
      <c r="F1202" s="23">
        <f t="shared" si="139"/>
        <v>17500</v>
      </c>
      <c r="G1202" s="11">
        <f t="shared" si="140"/>
        <v>2.1166666666666667</v>
      </c>
    </row>
    <row r="1203" spans="2:7" x14ac:dyDescent="0.25">
      <c r="B1203" s="4">
        <f t="shared" si="135"/>
        <v>0.5</v>
      </c>
      <c r="C1203" s="4">
        <f t="shared" si="136"/>
        <v>0.33333333333333331</v>
      </c>
      <c r="D1203" s="4">
        <f t="shared" si="137"/>
        <v>0.66666666666666663</v>
      </c>
      <c r="E1203" s="4">
        <f t="shared" si="138"/>
        <v>1.5</v>
      </c>
      <c r="F1203" s="23">
        <f t="shared" si="139"/>
        <v>18666.666666666664</v>
      </c>
      <c r="G1203" s="11">
        <f t="shared" si="140"/>
        <v>2.2616666666666667</v>
      </c>
    </row>
    <row r="1204" spans="2:7" x14ac:dyDescent="0.25">
      <c r="B1204" s="4">
        <f t="shared" si="135"/>
        <v>0.5</v>
      </c>
      <c r="C1204" s="4">
        <f t="shared" si="136"/>
        <v>0.33333333333333331</v>
      </c>
      <c r="D1204" s="4">
        <f t="shared" si="137"/>
        <v>0.83333333333333326</v>
      </c>
      <c r="E1204" s="4">
        <f t="shared" si="138"/>
        <v>1.6666666666666665</v>
      </c>
      <c r="F1204" s="23">
        <f t="shared" si="139"/>
        <v>19833.333333333332</v>
      </c>
      <c r="G1204" s="11">
        <f t="shared" si="140"/>
        <v>2.4066666666666667</v>
      </c>
    </row>
    <row r="1205" spans="2:7" x14ac:dyDescent="0.25">
      <c r="B1205" s="4">
        <f t="shared" si="135"/>
        <v>0.5</v>
      </c>
      <c r="C1205" s="4">
        <f t="shared" si="136"/>
        <v>0.33333333333333331</v>
      </c>
      <c r="D1205" s="4">
        <f t="shared" si="137"/>
        <v>0.99999999999999989</v>
      </c>
      <c r="E1205" s="4">
        <f t="shared" si="138"/>
        <v>1.8333333333333333</v>
      </c>
      <c r="F1205" s="23">
        <f t="shared" si="139"/>
        <v>21000</v>
      </c>
      <c r="G1205" s="11">
        <f t="shared" si="140"/>
        <v>2.5516666666666667</v>
      </c>
    </row>
    <row r="1206" spans="2:7" x14ac:dyDescent="0.25">
      <c r="B1206" s="4">
        <f t="shared" si="135"/>
        <v>0.5</v>
      </c>
      <c r="C1206" s="4">
        <f t="shared" si="136"/>
        <v>0.5</v>
      </c>
      <c r="D1206" s="4">
        <f t="shared" si="137"/>
        <v>0</v>
      </c>
      <c r="E1206" s="4">
        <f t="shared" si="138"/>
        <v>1</v>
      </c>
      <c r="F1206" s="23">
        <f t="shared" si="139"/>
        <v>16000</v>
      </c>
      <c r="G1206" s="11">
        <f t="shared" si="140"/>
        <v>1.925</v>
      </c>
    </row>
    <row r="1207" spans="2:7" x14ac:dyDescent="0.25">
      <c r="B1207" s="4">
        <f t="shared" si="135"/>
        <v>0.5</v>
      </c>
      <c r="C1207" s="4">
        <f t="shared" si="136"/>
        <v>0.5</v>
      </c>
      <c r="D1207" s="4">
        <f t="shared" si="137"/>
        <v>0.16666666666666666</v>
      </c>
      <c r="E1207" s="4">
        <f t="shared" si="138"/>
        <v>1.1666666666666665</v>
      </c>
      <c r="F1207" s="23">
        <f t="shared" si="139"/>
        <v>17166.666666666664</v>
      </c>
      <c r="G1207" s="11">
        <f t="shared" si="140"/>
        <v>2.0700000000000003</v>
      </c>
    </row>
    <row r="1208" spans="2:7" x14ac:dyDescent="0.25">
      <c r="B1208" s="4">
        <f t="shared" si="135"/>
        <v>0.5</v>
      </c>
      <c r="C1208" s="4">
        <f t="shared" si="136"/>
        <v>0.5</v>
      </c>
      <c r="D1208" s="4">
        <f t="shared" si="137"/>
        <v>0.33333333333333331</v>
      </c>
      <c r="E1208" s="4">
        <f t="shared" si="138"/>
        <v>1.3333333333333333</v>
      </c>
      <c r="F1208" s="23">
        <f t="shared" si="139"/>
        <v>18333.333333333332</v>
      </c>
      <c r="G1208" s="11">
        <f t="shared" si="140"/>
        <v>2.2149999999999999</v>
      </c>
    </row>
    <row r="1209" spans="2:7" x14ac:dyDescent="0.25">
      <c r="B1209" s="4">
        <f t="shared" si="135"/>
        <v>0.5</v>
      </c>
      <c r="C1209" s="4">
        <f t="shared" si="136"/>
        <v>0.5</v>
      </c>
      <c r="D1209" s="4">
        <f t="shared" si="137"/>
        <v>0.5</v>
      </c>
      <c r="E1209" s="4">
        <f t="shared" si="138"/>
        <v>1.5</v>
      </c>
      <c r="F1209" s="23">
        <f t="shared" si="139"/>
        <v>19500</v>
      </c>
      <c r="G1209" s="11">
        <f t="shared" si="140"/>
        <v>2.3600000000000003</v>
      </c>
    </row>
    <row r="1210" spans="2:7" x14ac:dyDescent="0.25">
      <c r="B1210" s="4">
        <f t="shared" si="135"/>
        <v>0.5</v>
      </c>
      <c r="C1210" s="4">
        <f t="shared" si="136"/>
        <v>0.5</v>
      </c>
      <c r="D1210" s="4">
        <f t="shared" si="137"/>
        <v>0.66666666666666663</v>
      </c>
      <c r="E1210" s="4">
        <f t="shared" si="138"/>
        <v>1.6666666666666665</v>
      </c>
      <c r="F1210" s="23">
        <f t="shared" si="139"/>
        <v>20666.666666666664</v>
      </c>
      <c r="G1210" s="11">
        <f t="shared" si="140"/>
        <v>2.5049999999999999</v>
      </c>
    </row>
    <row r="1211" spans="2:7" x14ac:dyDescent="0.25">
      <c r="B1211" s="4">
        <f t="shared" si="135"/>
        <v>0.5</v>
      </c>
      <c r="C1211" s="4">
        <f t="shared" si="136"/>
        <v>0.5</v>
      </c>
      <c r="D1211" s="4">
        <f t="shared" si="137"/>
        <v>0.83333333333333326</v>
      </c>
      <c r="E1211" s="4">
        <f t="shared" si="138"/>
        <v>1.8333333333333333</v>
      </c>
      <c r="F1211" s="23">
        <f t="shared" si="139"/>
        <v>21833.333333333332</v>
      </c>
      <c r="G1211" s="11">
        <f t="shared" si="140"/>
        <v>2.6500000000000004</v>
      </c>
    </row>
    <row r="1212" spans="2:7" x14ac:dyDescent="0.25">
      <c r="B1212" s="4">
        <f t="shared" si="135"/>
        <v>0.5</v>
      </c>
      <c r="C1212" s="4">
        <f t="shared" si="136"/>
        <v>0.5</v>
      </c>
      <c r="D1212" s="4">
        <f t="shared" si="137"/>
        <v>0.99999999999999989</v>
      </c>
      <c r="E1212" s="4">
        <f t="shared" si="138"/>
        <v>2</v>
      </c>
      <c r="F1212" s="23">
        <f t="shared" si="139"/>
        <v>23000</v>
      </c>
      <c r="G1212" s="11">
        <f t="shared" si="140"/>
        <v>2.7949999999999999</v>
      </c>
    </row>
    <row r="1213" spans="2:7" x14ac:dyDescent="0.25">
      <c r="B1213" s="4">
        <f t="shared" ref="B1213:B1276" si="141">IF(AND(C1213=0, D1213=0), IF((B1212+$H$4)&lt;=$G$4,(B1212+$H$4),0),B1212)</f>
        <v>0.5</v>
      </c>
      <c r="C1213" s="4">
        <f t="shared" ref="C1213:C1276" si="142">IF(D1213=0, IF((C1212+$H$4)&lt;=$G$4,(C1212+$H$4),0),C1212)</f>
        <v>0.66666666666666663</v>
      </c>
      <c r="D1213" s="4">
        <f t="shared" ref="D1213:D1276" si="143">IF((D1212+$H$4)&lt;=$G$4,(D1212+$H$4),0)</f>
        <v>0</v>
      </c>
      <c r="E1213" s="4">
        <f t="shared" ref="E1213:E1276" si="144">(D1213*($G$4^0))+(C1213*($G$4^1))+(B1213*($G$4^2))</f>
        <v>1.1666666666666665</v>
      </c>
      <c r="F1213" s="23">
        <f t="shared" ref="F1213:F1276" si="145">$C$4*(D1213*($G$4^0))+$C$5*(C1213*($G$4^1))+$C$6*(B1213*($G$4^2))</f>
        <v>18000</v>
      </c>
      <c r="G1213" s="11">
        <f t="shared" ref="G1213:G1276" si="146">$D$4*(D1213*($G$4^0))+$D$5*(C1213*($G$4^1))+$D$6*(B1213*($G$4^2))</f>
        <v>2.1683333333333334</v>
      </c>
    </row>
    <row r="1214" spans="2:7" x14ac:dyDescent="0.25">
      <c r="B1214" s="4">
        <f t="shared" si="141"/>
        <v>0.5</v>
      </c>
      <c r="C1214" s="4">
        <f t="shared" si="142"/>
        <v>0.66666666666666663</v>
      </c>
      <c r="D1214" s="4">
        <f t="shared" si="143"/>
        <v>0.16666666666666666</v>
      </c>
      <c r="E1214" s="4">
        <f t="shared" si="144"/>
        <v>1.3333333333333333</v>
      </c>
      <c r="F1214" s="23">
        <f t="shared" si="145"/>
        <v>19166.666666666664</v>
      </c>
      <c r="G1214" s="11">
        <f t="shared" si="146"/>
        <v>2.3133333333333335</v>
      </c>
    </row>
    <row r="1215" spans="2:7" x14ac:dyDescent="0.25">
      <c r="B1215" s="4">
        <f t="shared" si="141"/>
        <v>0.5</v>
      </c>
      <c r="C1215" s="4">
        <f t="shared" si="142"/>
        <v>0.66666666666666663</v>
      </c>
      <c r="D1215" s="4">
        <f t="shared" si="143"/>
        <v>0.33333333333333331</v>
      </c>
      <c r="E1215" s="4">
        <f t="shared" si="144"/>
        <v>1.5</v>
      </c>
      <c r="F1215" s="23">
        <f t="shared" si="145"/>
        <v>20333.333333333332</v>
      </c>
      <c r="G1215" s="11">
        <f t="shared" si="146"/>
        <v>2.458333333333333</v>
      </c>
    </row>
    <row r="1216" spans="2:7" x14ac:dyDescent="0.25">
      <c r="B1216" s="4">
        <f t="shared" si="141"/>
        <v>0.5</v>
      </c>
      <c r="C1216" s="4">
        <f t="shared" si="142"/>
        <v>0.66666666666666663</v>
      </c>
      <c r="D1216" s="4">
        <f t="shared" si="143"/>
        <v>0.5</v>
      </c>
      <c r="E1216" s="4">
        <f t="shared" si="144"/>
        <v>1.6666666666666665</v>
      </c>
      <c r="F1216" s="23">
        <f t="shared" si="145"/>
        <v>21500</v>
      </c>
      <c r="G1216" s="11">
        <f t="shared" si="146"/>
        <v>2.6033333333333335</v>
      </c>
    </row>
    <row r="1217" spans="2:7" x14ac:dyDescent="0.25">
      <c r="B1217" s="4">
        <f t="shared" si="141"/>
        <v>0.5</v>
      </c>
      <c r="C1217" s="4">
        <f t="shared" si="142"/>
        <v>0.66666666666666663</v>
      </c>
      <c r="D1217" s="4">
        <f t="shared" si="143"/>
        <v>0.66666666666666663</v>
      </c>
      <c r="E1217" s="4">
        <f t="shared" si="144"/>
        <v>1.8333333333333333</v>
      </c>
      <c r="F1217" s="23">
        <f t="shared" si="145"/>
        <v>22666.666666666664</v>
      </c>
      <c r="G1217" s="11">
        <f t="shared" si="146"/>
        <v>2.7483333333333331</v>
      </c>
    </row>
    <row r="1218" spans="2:7" x14ac:dyDescent="0.25">
      <c r="B1218" s="4">
        <f t="shared" si="141"/>
        <v>0.5</v>
      </c>
      <c r="C1218" s="4">
        <f t="shared" si="142"/>
        <v>0.66666666666666663</v>
      </c>
      <c r="D1218" s="4">
        <f t="shared" si="143"/>
        <v>0.83333333333333326</v>
      </c>
      <c r="E1218" s="4">
        <f t="shared" si="144"/>
        <v>2</v>
      </c>
      <c r="F1218" s="23">
        <f t="shared" si="145"/>
        <v>23833.333333333332</v>
      </c>
      <c r="G1218" s="11">
        <f t="shared" si="146"/>
        <v>2.8933333333333335</v>
      </c>
    </row>
    <row r="1219" spans="2:7" x14ac:dyDescent="0.25">
      <c r="B1219" s="4">
        <f t="shared" si="141"/>
        <v>0.5</v>
      </c>
      <c r="C1219" s="4">
        <f t="shared" si="142"/>
        <v>0.66666666666666663</v>
      </c>
      <c r="D1219" s="4">
        <f t="shared" si="143"/>
        <v>0.99999999999999989</v>
      </c>
      <c r="E1219" s="4">
        <f t="shared" si="144"/>
        <v>2.1666666666666665</v>
      </c>
      <c r="F1219" s="23">
        <f t="shared" si="145"/>
        <v>25000</v>
      </c>
      <c r="G1219" s="11">
        <f t="shared" si="146"/>
        <v>3.0383333333333331</v>
      </c>
    </row>
    <row r="1220" spans="2:7" x14ac:dyDescent="0.25">
      <c r="B1220" s="4">
        <f t="shared" si="141"/>
        <v>0.5</v>
      </c>
      <c r="C1220" s="4">
        <f t="shared" si="142"/>
        <v>0.83333333333333326</v>
      </c>
      <c r="D1220" s="4">
        <f t="shared" si="143"/>
        <v>0</v>
      </c>
      <c r="E1220" s="4">
        <f t="shared" si="144"/>
        <v>1.3333333333333333</v>
      </c>
      <c r="F1220" s="23">
        <f t="shared" si="145"/>
        <v>20000</v>
      </c>
      <c r="G1220" s="11">
        <f t="shared" si="146"/>
        <v>2.4116666666666666</v>
      </c>
    </row>
    <row r="1221" spans="2:7" x14ac:dyDescent="0.25">
      <c r="B1221" s="4">
        <f t="shared" si="141"/>
        <v>0.5</v>
      </c>
      <c r="C1221" s="4">
        <f t="shared" si="142"/>
        <v>0.83333333333333326</v>
      </c>
      <c r="D1221" s="4">
        <f t="shared" si="143"/>
        <v>0.16666666666666666</v>
      </c>
      <c r="E1221" s="4">
        <f t="shared" si="144"/>
        <v>1.5</v>
      </c>
      <c r="F1221" s="23">
        <f t="shared" si="145"/>
        <v>21166.666666666664</v>
      </c>
      <c r="G1221" s="11">
        <f t="shared" si="146"/>
        <v>2.5566666666666666</v>
      </c>
    </row>
    <row r="1222" spans="2:7" x14ac:dyDescent="0.25">
      <c r="B1222" s="4">
        <f t="shared" si="141"/>
        <v>0.5</v>
      </c>
      <c r="C1222" s="4">
        <f t="shared" si="142"/>
        <v>0.83333333333333326</v>
      </c>
      <c r="D1222" s="4">
        <f t="shared" si="143"/>
        <v>0.33333333333333331</v>
      </c>
      <c r="E1222" s="4">
        <f t="shared" si="144"/>
        <v>1.6666666666666665</v>
      </c>
      <c r="F1222" s="23">
        <f t="shared" si="145"/>
        <v>22333.333333333332</v>
      </c>
      <c r="G1222" s="11">
        <f t="shared" si="146"/>
        <v>2.7016666666666667</v>
      </c>
    </row>
    <row r="1223" spans="2:7" x14ac:dyDescent="0.25">
      <c r="B1223" s="4">
        <f t="shared" si="141"/>
        <v>0.5</v>
      </c>
      <c r="C1223" s="4">
        <f t="shared" si="142"/>
        <v>0.83333333333333326</v>
      </c>
      <c r="D1223" s="4">
        <f t="shared" si="143"/>
        <v>0.5</v>
      </c>
      <c r="E1223" s="4">
        <f t="shared" si="144"/>
        <v>1.8333333333333333</v>
      </c>
      <c r="F1223" s="23">
        <f t="shared" si="145"/>
        <v>23500</v>
      </c>
      <c r="G1223" s="11">
        <f t="shared" si="146"/>
        <v>2.8466666666666667</v>
      </c>
    </row>
    <row r="1224" spans="2:7" x14ac:dyDescent="0.25">
      <c r="B1224" s="4">
        <f t="shared" si="141"/>
        <v>0.5</v>
      </c>
      <c r="C1224" s="4">
        <f t="shared" si="142"/>
        <v>0.83333333333333326</v>
      </c>
      <c r="D1224" s="4">
        <f t="shared" si="143"/>
        <v>0.66666666666666663</v>
      </c>
      <c r="E1224" s="4">
        <f t="shared" si="144"/>
        <v>2</v>
      </c>
      <c r="F1224" s="23">
        <f t="shared" si="145"/>
        <v>24666.666666666664</v>
      </c>
      <c r="G1224" s="11">
        <f t="shared" si="146"/>
        <v>2.9916666666666663</v>
      </c>
    </row>
    <row r="1225" spans="2:7" x14ac:dyDescent="0.25">
      <c r="B1225" s="4">
        <f t="shared" si="141"/>
        <v>0.5</v>
      </c>
      <c r="C1225" s="4">
        <f t="shared" si="142"/>
        <v>0.83333333333333326</v>
      </c>
      <c r="D1225" s="4">
        <f t="shared" si="143"/>
        <v>0.83333333333333326</v>
      </c>
      <c r="E1225" s="4">
        <f t="shared" si="144"/>
        <v>2.1666666666666665</v>
      </c>
      <c r="F1225" s="23">
        <f t="shared" si="145"/>
        <v>25833.333333333332</v>
      </c>
      <c r="G1225" s="11">
        <f t="shared" si="146"/>
        <v>3.1366666666666667</v>
      </c>
    </row>
    <row r="1226" spans="2:7" x14ac:dyDescent="0.25">
      <c r="B1226" s="4">
        <f t="shared" si="141"/>
        <v>0.5</v>
      </c>
      <c r="C1226" s="4">
        <f t="shared" si="142"/>
        <v>0.83333333333333326</v>
      </c>
      <c r="D1226" s="4">
        <f t="shared" si="143"/>
        <v>0.99999999999999989</v>
      </c>
      <c r="E1226" s="4">
        <f t="shared" si="144"/>
        <v>2.333333333333333</v>
      </c>
      <c r="F1226" s="23">
        <f t="shared" si="145"/>
        <v>27000</v>
      </c>
      <c r="G1226" s="11">
        <f t="shared" si="146"/>
        <v>3.2816666666666663</v>
      </c>
    </row>
    <row r="1227" spans="2:7" x14ac:dyDescent="0.25">
      <c r="B1227" s="4">
        <f t="shared" si="141"/>
        <v>0.5</v>
      </c>
      <c r="C1227" s="4">
        <f t="shared" si="142"/>
        <v>0.99999999999999989</v>
      </c>
      <c r="D1227" s="4">
        <f t="shared" si="143"/>
        <v>0</v>
      </c>
      <c r="E1227" s="4">
        <f t="shared" si="144"/>
        <v>1.5</v>
      </c>
      <c r="F1227" s="23">
        <f t="shared" si="145"/>
        <v>22000</v>
      </c>
      <c r="G1227" s="11">
        <f t="shared" si="146"/>
        <v>2.6549999999999998</v>
      </c>
    </row>
    <row r="1228" spans="2:7" x14ac:dyDescent="0.25">
      <c r="B1228" s="4">
        <f t="shared" si="141"/>
        <v>0.5</v>
      </c>
      <c r="C1228" s="4">
        <f t="shared" si="142"/>
        <v>0.99999999999999989</v>
      </c>
      <c r="D1228" s="4">
        <f t="shared" si="143"/>
        <v>0.16666666666666666</v>
      </c>
      <c r="E1228" s="4">
        <f t="shared" si="144"/>
        <v>1.6666666666666665</v>
      </c>
      <c r="F1228" s="23">
        <f t="shared" si="145"/>
        <v>23166.666666666664</v>
      </c>
      <c r="G1228" s="11">
        <f t="shared" si="146"/>
        <v>2.8</v>
      </c>
    </row>
    <row r="1229" spans="2:7" x14ac:dyDescent="0.25">
      <c r="B1229" s="4">
        <f t="shared" si="141"/>
        <v>0.5</v>
      </c>
      <c r="C1229" s="4">
        <f t="shared" si="142"/>
        <v>0.99999999999999989</v>
      </c>
      <c r="D1229" s="4">
        <f t="shared" si="143"/>
        <v>0.33333333333333331</v>
      </c>
      <c r="E1229" s="4">
        <f t="shared" si="144"/>
        <v>1.8333333333333333</v>
      </c>
      <c r="F1229" s="23">
        <f t="shared" si="145"/>
        <v>24333.333333333332</v>
      </c>
      <c r="G1229" s="11">
        <f t="shared" si="146"/>
        <v>2.9449999999999998</v>
      </c>
    </row>
    <row r="1230" spans="2:7" x14ac:dyDescent="0.25">
      <c r="B1230" s="4">
        <f t="shared" si="141"/>
        <v>0.5</v>
      </c>
      <c r="C1230" s="4">
        <f t="shared" si="142"/>
        <v>0.99999999999999989</v>
      </c>
      <c r="D1230" s="4">
        <f t="shared" si="143"/>
        <v>0.5</v>
      </c>
      <c r="E1230" s="4">
        <f t="shared" si="144"/>
        <v>2</v>
      </c>
      <c r="F1230" s="23">
        <f t="shared" si="145"/>
        <v>25500</v>
      </c>
      <c r="G1230" s="11">
        <f t="shared" si="146"/>
        <v>3.09</v>
      </c>
    </row>
    <row r="1231" spans="2:7" x14ac:dyDescent="0.25">
      <c r="B1231" s="4">
        <f t="shared" si="141"/>
        <v>0.5</v>
      </c>
      <c r="C1231" s="4">
        <f t="shared" si="142"/>
        <v>0.99999999999999989</v>
      </c>
      <c r="D1231" s="4">
        <f t="shared" si="143"/>
        <v>0.66666666666666663</v>
      </c>
      <c r="E1231" s="4">
        <f t="shared" si="144"/>
        <v>2.1666666666666665</v>
      </c>
      <c r="F1231" s="23">
        <f t="shared" si="145"/>
        <v>26666.666666666664</v>
      </c>
      <c r="G1231" s="11">
        <f t="shared" si="146"/>
        <v>3.2349999999999994</v>
      </c>
    </row>
    <row r="1232" spans="2:7" x14ac:dyDescent="0.25">
      <c r="B1232" s="4">
        <f t="shared" si="141"/>
        <v>0.5</v>
      </c>
      <c r="C1232" s="4">
        <f t="shared" si="142"/>
        <v>0.99999999999999989</v>
      </c>
      <c r="D1232" s="4">
        <f t="shared" si="143"/>
        <v>0.83333333333333326</v>
      </c>
      <c r="E1232" s="4">
        <f t="shared" si="144"/>
        <v>2.333333333333333</v>
      </c>
      <c r="F1232" s="23">
        <f t="shared" si="145"/>
        <v>27833.333333333332</v>
      </c>
      <c r="G1232" s="11">
        <f t="shared" si="146"/>
        <v>3.38</v>
      </c>
    </row>
    <row r="1233" spans="2:7" x14ac:dyDescent="0.25">
      <c r="B1233" s="4">
        <f t="shared" si="141"/>
        <v>0.5</v>
      </c>
      <c r="C1233" s="4">
        <f t="shared" si="142"/>
        <v>0.99999999999999989</v>
      </c>
      <c r="D1233" s="4">
        <f t="shared" si="143"/>
        <v>0.99999999999999989</v>
      </c>
      <c r="E1233" s="4">
        <f t="shared" si="144"/>
        <v>2.5</v>
      </c>
      <c r="F1233" s="23">
        <f t="shared" si="145"/>
        <v>28999.999999999996</v>
      </c>
      <c r="G1233" s="11">
        <f t="shared" si="146"/>
        <v>3.5249999999999995</v>
      </c>
    </row>
    <row r="1234" spans="2:7" x14ac:dyDescent="0.25">
      <c r="B1234" s="4">
        <f t="shared" si="141"/>
        <v>0.66666666666666663</v>
      </c>
      <c r="C1234" s="4">
        <f t="shared" si="142"/>
        <v>0</v>
      </c>
      <c r="D1234" s="4">
        <f t="shared" si="143"/>
        <v>0</v>
      </c>
      <c r="E1234" s="4">
        <f t="shared" si="144"/>
        <v>0.66666666666666663</v>
      </c>
      <c r="F1234" s="23">
        <f t="shared" si="145"/>
        <v>13333.333333333332</v>
      </c>
      <c r="G1234" s="11">
        <f t="shared" si="146"/>
        <v>1.5933333333333333</v>
      </c>
    </row>
    <row r="1235" spans="2:7" x14ac:dyDescent="0.25">
      <c r="B1235" s="4">
        <f t="shared" si="141"/>
        <v>0.66666666666666663</v>
      </c>
      <c r="C1235" s="4">
        <f t="shared" si="142"/>
        <v>0</v>
      </c>
      <c r="D1235" s="4">
        <f t="shared" si="143"/>
        <v>0.16666666666666666</v>
      </c>
      <c r="E1235" s="4">
        <f t="shared" si="144"/>
        <v>0.83333333333333326</v>
      </c>
      <c r="F1235" s="23">
        <f t="shared" si="145"/>
        <v>14499.999999999998</v>
      </c>
      <c r="G1235" s="11">
        <f t="shared" si="146"/>
        <v>1.7383333333333333</v>
      </c>
    </row>
    <row r="1236" spans="2:7" x14ac:dyDescent="0.25">
      <c r="B1236" s="4">
        <f t="shared" si="141"/>
        <v>0.66666666666666663</v>
      </c>
      <c r="C1236" s="4">
        <f t="shared" si="142"/>
        <v>0</v>
      </c>
      <c r="D1236" s="4">
        <f t="shared" si="143"/>
        <v>0.33333333333333331</v>
      </c>
      <c r="E1236" s="4">
        <f t="shared" si="144"/>
        <v>1</v>
      </c>
      <c r="F1236" s="23">
        <f t="shared" si="145"/>
        <v>15666.666666666664</v>
      </c>
      <c r="G1236" s="11">
        <f t="shared" si="146"/>
        <v>1.8833333333333333</v>
      </c>
    </row>
    <row r="1237" spans="2:7" x14ac:dyDescent="0.25">
      <c r="B1237" s="4">
        <f t="shared" si="141"/>
        <v>0.66666666666666663</v>
      </c>
      <c r="C1237" s="4">
        <f t="shared" si="142"/>
        <v>0</v>
      </c>
      <c r="D1237" s="4">
        <f t="shared" si="143"/>
        <v>0.5</v>
      </c>
      <c r="E1237" s="4">
        <f t="shared" si="144"/>
        <v>1.1666666666666665</v>
      </c>
      <c r="F1237" s="23">
        <f t="shared" si="145"/>
        <v>16833.333333333332</v>
      </c>
      <c r="G1237" s="11">
        <f t="shared" si="146"/>
        <v>2.0283333333333333</v>
      </c>
    </row>
    <row r="1238" spans="2:7" x14ac:dyDescent="0.25">
      <c r="B1238" s="4">
        <f t="shared" si="141"/>
        <v>0.66666666666666663</v>
      </c>
      <c r="C1238" s="4">
        <f t="shared" si="142"/>
        <v>0</v>
      </c>
      <c r="D1238" s="4">
        <f t="shared" si="143"/>
        <v>0.66666666666666663</v>
      </c>
      <c r="E1238" s="4">
        <f t="shared" si="144"/>
        <v>1.3333333333333333</v>
      </c>
      <c r="F1238" s="23">
        <f t="shared" si="145"/>
        <v>18000</v>
      </c>
      <c r="G1238" s="11">
        <f t="shared" si="146"/>
        <v>2.1733333333333333</v>
      </c>
    </row>
    <row r="1239" spans="2:7" x14ac:dyDescent="0.25">
      <c r="B1239" s="4">
        <f t="shared" si="141"/>
        <v>0.66666666666666663</v>
      </c>
      <c r="C1239" s="4">
        <f t="shared" si="142"/>
        <v>0</v>
      </c>
      <c r="D1239" s="4">
        <f t="shared" si="143"/>
        <v>0.83333333333333326</v>
      </c>
      <c r="E1239" s="4">
        <f t="shared" si="144"/>
        <v>1.5</v>
      </c>
      <c r="F1239" s="23">
        <f t="shared" si="145"/>
        <v>19166.666666666664</v>
      </c>
      <c r="G1239" s="11">
        <f t="shared" si="146"/>
        <v>2.3183333333333334</v>
      </c>
    </row>
    <row r="1240" spans="2:7" x14ac:dyDescent="0.25">
      <c r="B1240" s="4">
        <f t="shared" si="141"/>
        <v>0.66666666666666663</v>
      </c>
      <c r="C1240" s="4">
        <f t="shared" si="142"/>
        <v>0</v>
      </c>
      <c r="D1240" s="4">
        <f t="shared" si="143"/>
        <v>0.99999999999999989</v>
      </c>
      <c r="E1240" s="4">
        <f t="shared" si="144"/>
        <v>1.6666666666666665</v>
      </c>
      <c r="F1240" s="23">
        <f t="shared" si="145"/>
        <v>20333.333333333332</v>
      </c>
      <c r="G1240" s="11">
        <f t="shared" si="146"/>
        <v>2.4633333333333329</v>
      </c>
    </row>
    <row r="1241" spans="2:7" x14ac:dyDescent="0.25">
      <c r="B1241" s="4">
        <f t="shared" si="141"/>
        <v>0.66666666666666663</v>
      </c>
      <c r="C1241" s="4">
        <f t="shared" si="142"/>
        <v>0.16666666666666666</v>
      </c>
      <c r="D1241" s="4">
        <f t="shared" si="143"/>
        <v>0</v>
      </c>
      <c r="E1241" s="4">
        <f t="shared" si="144"/>
        <v>0.83333333333333326</v>
      </c>
      <c r="F1241" s="23">
        <f t="shared" si="145"/>
        <v>15333.333333333332</v>
      </c>
      <c r="G1241" s="11">
        <f t="shared" si="146"/>
        <v>1.8366666666666667</v>
      </c>
    </row>
    <row r="1242" spans="2:7" x14ac:dyDescent="0.25">
      <c r="B1242" s="4">
        <f t="shared" si="141"/>
        <v>0.66666666666666663</v>
      </c>
      <c r="C1242" s="4">
        <f t="shared" si="142"/>
        <v>0.16666666666666666</v>
      </c>
      <c r="D1242" s="4">
        <f t="shared" si="143"/>
        <v>0.16666666666666666</v>
      </c>
      <c r="E1242" s="4">
        <f t="shared" si="144"/>
        <v>1</v>
      </c>
      <c r="F1242" s="23">
        <f t="shared" si="145"/>
        <v>16500</v>
      </c>
      <c r="G1242" s="11">
        <f t="shared" si="146"/>
        <v>1.9816666666666665</v>
      </c>
    </row>
    <row r="1243" spans="2:7" x14ac:dyDescent="0.25">
      <c r="B1243" s="4">
        <f t="shared" si="141"/>
        <v>0.66666666666666663</v>
      </c>
      <c r="C1243" s="4">
        <f t="shared" si="142"/>
        <v>0.16666666666666666</v>
      </c>
      <c r="D1243" s="4">
        <f t="shared" si="143"/>
        <v>0.33333333333333331</v>
      </c>
      <c r="E1243" s="4">
        <f t="shared" si="144"/>
        <v>1.1666666666666665</v>
      </c>
      <c r="F1243" s="23">
        <f t="shared" si="145"/>
        <v>17666.666666666664</v>
      </c>
      <c r="G1243" s="11">
        <f t="shared" si="146"/>
        <v>2.1266666666666665</v>
      </c>
    </row>
    <row r="1244" spans="2:7" x14ac:dyDescent="0.25">
      <c r="B1244" s="4">
        <f t="shared" si="141"/>
        <v>0.66666666666666663</v>
      </c>
      <c r="C1244" s="4">
        <f t="shared" si="142"/>
        <v>0.16666666666666666</v>
      </c>
      <c r="D1244" s="4">
        <f t="shared" si="143"/>
        <v>0.5</v>
      </c>
      <c r="E1244" s="4">
        <f t="shared" si="144"/>
        <v>1.3333333333333333</v>
      </c>
      <c r="F1244" s="23">
        <f t="shared" si="145"/>
        <v>18833.333333333332</v>
      </c>
      <c r="G1244" s="11">
        <f t="shared" si="146"/>
        <v>2.2716666666666665</v>
      </c>
    </row>
    <row r="1245" spans="2:7" x14ac:dyDescent="0.25">
      <c r="B1245" s="4">
        <f t="shared" si="141"/>
        <v>0.66666666666666663</v>
      </c>
      <c r="C1245" s="4">
        <f t="shared" si="142"/>
        <v>0.16666666666666666</v>
      </c>
      <c r="D1245" s="4">
        <f t="shared" si="143"/>
        <v>0.66666666666666663</v>
      </c>
      <c r="E1245" s="4">
        <f t="shared" si="144"/>
        <v>1.5</v>
      </c>
      <c r="F1245" s="23">
        <f t="shared" si="145"/>
        <v>20000</v>
      </c>
      <c r="G1245" s="11">
        <f t="shared" si="146"/>
        <v>2.4166666666666665</v>
      </c>
    </row>
    <row r="1246" spans="2:7" x14ac:dyDescent="0.25">
      <c r="B1246" s="4">
        <f t="shared" si="141"/>
        <v>0.66666666666666663</v>
      </c>
      <c r="C1246" s="4">
        <f t="shared" si="142"/>
        <v>0.16666666666666666</v>
      </c>
      <c r="D1246" s="4">
        <f t="shared" si="143"/>
        <v>0.83333333333333326</v>
      </c>
      <c r="E1246" s="4">
        <f t="shared" si="144"/>
        <v>1.6666666666666665</v>
      </c>
      <c r="F1246" s="23">
        <f t="shared" si="145"/>
        <v>21166.666666666664</v>
      </c>
      <c r="G1246" s="11">
        <f t="shared" si="146"/>
        <v>2.5616666666666665</v>
      </c>
    </row>
    <row r="1247" spans="2:7" x14ac:dyDescent="0.25">
      <c r="B1247" s="4">
        <f t="shared" si="141"/>
        <v>0.66666666666666663</v>
      </c>
      <c r="C1247" s="4">
        <f t="shared" si="142"/>
        <v>0.16666666666666666</v>
      </c>
      <c r="D1247" s="4">
        <f t="shared" si="143"/>
        <v>0.99999999999999989</v>
      </c>
      <c r="E1247" s="4">
        <f t="shared" si="144"/>
        <v>1.833333333333333</v>
      </c>
      <c r="F1247" s="23">
        <f t="shared" si="145"/>
        <v>22333.333333333332</v>
      </c>
      <c r="G1247" s="11">
        <f t="shared" si="146"/>
        <v>2.7066666666666666</v>
      </c>
    </row>
    <row r="1248" spans="2:7" x14ac:dyDescent="0.25">
      <c r="B1248" s="4">
        <f t="shared" si="141"/>
        <v>0.66666666666666663</v>
      </c>
      <c r="C1248" s="4">
        <f t="shared" si="142"/>
        <v>0.33333333333333331</v>
      </c>
      <c r="D1248" s="4">
        <f t="shared" si="143"/>
        <v>0</v>
      </c>
      <c r="E1248" s="4">
        <f t="shared" si="144"/>
        <v>1</v>
      </c>
      <c r="F1248" s="23">
        <f t="shared" si="145"/>
        <v>17333.333333333332</v>
      </c>
      <c r="G1248" s="11">
        <f t="shared" si="146"/>
        <v>2.08</v>
      </c>
    </row>
    <row r="1249" spans="2:7" x14ac:dyDescent="0.25">
      <c r="B1249" s="4">
        <f t="shared" si="141"/>
        <v>0.66666666666666663</v>
      </c>
      <c r="C1249" s="4">
        <f t="shared" si="142"/>
        <v>0.33333333333333331</v>
      </c>
      <c r="D1249" s="4">
        <f t="shared" si="143"/>
        <v>0.16666666666666666</v>
      </c>
      <c r="E1249" s="4">
        <f t="shared" si="144"/>
        <v>1.1666666666666665</v>
      </c>
      <c r="F1249" s="23">
        <f t="shared" si="145"/>
        <v>18500</v>
      </c>
      <c r="G1249" s="11">
        <f t="shared" si="146"/>
        <v>2.2249999999999996</v>
      </c>
    </row>
    <row r="1250" spans="2:7" x14ac:dyDescent="0.25">
      <c r="B1250" s="4">
        <f t="shared" si="141"/>
        <v>0.66666666666666663</v>
      </c>
      <c r="C1250" s="4">
        <f t="shared" si="142"/>
        <v>0.33333333333333331</v>
      </c>
      <c r="D1250" s="4">
        <f t="shared" si="143"/>
        <v>0.33333333333333331</v>
      </c>
      <c r="E1250" s="4">
        <f t="shared" si="144"/>
        <v>1.3333333333333333</v>
      </c>
      <c r="F1250" s="23">
        <f t="shared" si="145"/>
        <v>19666.666666666664</v>
      </c>
      <c r="G1250" s="11">
        <f t="shared" si="146"/>
        <v>2.37</v>
      </c>
    </row>
    <row r="1251" spans="2:7" x14ac:dyDescent="0.25">
      <c r="B1251" s="4">
        <f t="shared" si="141"/>
        <v>0.66666666666666663</v>
      </c>
      <c r="C1251" s="4">
        <f t="shared" si="142"/>
        <v>0.33333333333333331</v>
      </c>
      <c r="D1251" s="4">
        <f t="shared" si="143"/>
        <v>0.5</v>
      </c>
      <c r="E1251" s="4">
        <f t="shared" si="144"/>
        <v>1.5</v>
      </c>
      <c r="F1251" s="23">
        <f t="shared" si="145"/>
        <v>20833.333333333332</v>
      </c>
      <c r="G1251" s="11">
        <f t="shared" si="146"/>
        <v>2.5149999999999997</v>
      </c>
    </row>
    <row r="1252" spans="2:7" x14ac:dyDescent="0.25">
      <c r="B1252" s="4">
        <f t="shared" si="141"/>
        <v>0.66666666666666663</v>
      </c>
      <c r="C1252" s="4">
        <f t="shared" si="142"/>
        <v>0.33333333333333331</v>
      </c>
      <c r="D1252" s="4">
        <f t="shared" si="143"/>
        <v>0.66666666666666663</v>
      </c>
      <c r="E1252" s="4">
        <f t="shared" si="144"/>
        <v>1.6666666666666665</v>
      </c>
      <c r="F1252" s="23">
        <f t="shared" si="145"/>
        <v>22000</v>
      </c>
      <c r="G1252" s="11">
        <f t="shared" si="146"/>
        <v>2.66</v>
      </c>
    </row>
    <row r="1253" spans="2:7" x14ac:dyDescent="0.25">
      <c r="B1253" s="4">
        <f t="shared" si="141"/>
        <v>0.66666666666666663</v>
      </c>
      <c r="C1253" s="4">
        <f t="shared" si="142"/>
        <v>0.33333333333333331</v>
      </c>
      <c r="D1253" s="4">
        <f t="shared" si="143"/>
        <v>0.83333333333333326</v>
      </c>
      <c r="E1253" s="4">
        <f t="shared" si="144"/>
        <v>1.833333333333333</v>
      </c>
      <c r="F1253" s="23">
        <f t="shared" si="145"/>
        <v>23166.666666666664</v>
      </c>
      <c r="G1253" s="11">
        <f t="shared" si="146"/>
        <v>2.8049999999999997</v>
      </c>
    </row>
    <row r="1254" spans="2:7" x14ac:dyDescent="0.25">
      <c r="B1254" s="4">
        <f t="shared" si="141"/>
        <v>0.66666666666666663</v>
      </c>
      <c r="C1254" s="4">
        <f t="shared" si="142"/>
        <v>0.33333333333333331</v>
      </c>
      <c r="D1254" s="4">
        <f t="shared" si="143"/>
        <v>0.99999999999999989</v>
      </c>
      <c r="E1254" s="4">
        <f t="shared" si="144"/>
        <v>2</v>
      </c>
      <c r="F1254" s="23">
        <f t="shared" si="145"/>
        <v>24333.333333333332</v>
      </c>
      <c r="G1254" s="11">
        <f t="shared" si="146"/>
        <v>2.9499999999999997</v>
      </c>
    </row>
    <row r="1255" spans="2:7" x14ac:dyDescent="0.25">
      <c r="B1255" s="4">
        <f t="shared" si="141"/>
        <v>0.66666666666666663</v>
      </c>
      <c r="C1255" s="4">
        <f t="shared" si="142"/>
        <v>0.5</v>
      </c>
      <c r="D1255" s="4">
        <f t="shared" si="143"/>
        <v>0</v>
      </c>
      <c r="E1255" s="4">
        <f t="shared" si="144"/>
        <v>1.1666666666666665</v>
      </c>
      <c r="F1255" s="23">
        <f t="shared" si="145"/>
        <v>19333.333333333332</v>
      </c>
      <c r="G1255" s="11">
        <f t="shared" si="146"/>
        <v>2.3233333333333333</v>
      </c>
    </row>
    <row r="1256" spans="2:7" x14ac:dyDescent="0.25">
      <c r="B1256" s="4">
        <f t="shared" si="141"/>
        <v>0.66666666666666663</v>
      </c>
      <c r="C1256" s="4">
        <f t="shared" si="142"/>
        <v>0.5</v>
      </c>
      <c r="D1256" s="4">
        <f t="shared" si="143"/>
        <v>0.16666666666666666</v>
      </c>
      <c r="E1256" s="4">
        <f t="shared" si="144"/>
        <v>1.3333333333333333</v>
      </c>
      <c r="F1256" s="23">
        <f t="shared" si="145"/>
        <v>20500</v>
      </c>
      <c r="G1256" s="11">
        <f t="shared" si="146"/>
        <v>2.4683333333333333</v>
      </c>
    </row>
    <row r="1257" spans="2:7" x14ac:dyDescent="0.25">
      <c r="B1257" s="4">
        <f t="shared" si="141"/>
        <v>0.66666666666666663</v>
      </c>
      <c r="C1257" s="4">
        <f t="shared" si="142"/>
        <v>0.5</v>
      </c>
      <c r="D1257" s="4">
        <f t="shared" si="143"/>
        <v>0.33333333333333331</v>
      </c>
      <c r="E1257" s="4">
        <f t="shared" si="144"/>
        <v>1.5</v>
      </c>
      <c r="F1257" s="23">
        <f t="shared" si="145"/>
        <v>21666.666666666664</v>
      </c>
      <c r="G1257" s="11">
        <f t="shared" si="146"/>
        <v>2.6133333333333333</v>
      </c>
    </row>
    <row r="1258" spans="2:7" x14ac:dyDescent="0.25">
      <c r="B1258" s="4">
        <f t="shared" si="141"/>
        <v>0.66666666666666663</v>
      </c>
      <c r="C1258" s="4">
        <f t="shared" si="142"/>
        <v>0.5</v>
      </c>
      <c r="D1258" s="4">
        <f t="shared" si="143"/>
        <v>0.5</v>
      </c>
      <c r="E1258" s="4">
        <f t="shared" si="144"/>
        <v>1.6666666666666665</v>
      </c>
      <c r="F1258" s="23">
        <f t="shared" si="145"/>
        <v>22833.333333333332</v>
      </c>
      <c r="G1258" s="11">
        <f t="shared" si="146"/>
        <v>2.7583333333333333</v>
      </c>
    </row>
    <row r="1259" spans="2:7" x14ac:dyDescent="0.25">
      <c r="B1259" s="4">
        <f t="shared" si="141"/>
        <v>0.66666666666666663</v>
      </c>
      <c r="C1259" s="4">
        <f t="shared" si="142"/>
        <v>0.5</v>
      </c>
      <c r="D1259" s="4">
        <f t="shared" si="143"/>
        <v>0.66666666666666663</v>
      </c>
      <c r="E1259" s="4">
        <f t="shared" si="144"/>
        <v>1.833333333333333</v>
      </c>
      <c r="F1259" s="23">
        <f t="shared" si="145"/>
        <v>24000</v>
      </c>
      <c r="G1259" s="11">
        <f t="shared" si="146"/>
        <v>2.9033333333333333</v>
      </c>
    </row>
    <row r="1260" spans="2:7" x14ac:dyDescent="0.25">
      <c r="B1260" s="4">
        <f t="shared" si="141"/>
        <v>0.66666666666666663</v>
      </c>
      <c r="C1260" s="4">
        <f t="shared" si="142"/>
        <v>0.5</v>
      </c>
      <c r="D1260" s="4">
        <f t="shared" si="143"/>
        <v>0.83333333333333326</v>
      </c>
      <c r="E1260" s="4">
        <f t="shared" si="144"/>
        <v>2</v>
      </c>
      <c r="F1260" s="23">
        <f t="shared" si="145"/>
        <v>25166.666666666664</v>
      </c>
      <c r="G1260" s="11">
        <f t="shared" si="146"/>
        <v>3.0483333333333333</v>
      </c>
    </row>
    <row r="1261" spans="2:7" x14ac:dyDescent="0.25">
      <c r="B1261" s="4">
        <f t="shared" si="141"/>
        <v>0.66666666666666663</v>
      </c>
      <c r="C1261" s="4">
        <f t="shared" si="142"/>
        <v>0.5</v>
      </c>
      <c r="D1261" s="4">
        <f t="shared" si="143"/>
        <v>0.99999999999999989</v>
      </c>
      <c r="E1261" s="4">
        <f t="shared" si="144"/>
        <v>2.1666666666666665</v>
      </c>
      <c r="F1261" s="23">
        <f t="shared" si="145"/>
        <v>26333.333333333332</v>
      </c>
      <c r="G1261" s="11">
        <f t="shared" si="146"/>
        <v>3.1933333333333334</v>
      </c>
    </row>
    <row r="1262" spans="2:7" x14ac:dyDescent="0.25">
      <c r="B1262" s="4">
        <f t="shared" si="141"/>
        <v>0.66666666666666663</v>
      </c>
      <c r="C1262" s="4">
        <f t="shared" si="142"/>
        <v>0.66666666666666663</v>
      </c>
      <c r="D1262" s="4">
        <f t="shared" si="143"/>
        <v>0</v>
      </c>
      <c r="E1262" s="4">
        <f t="shared" si="144"/>
        <v>1.3333333333333333</v>
      </c>
      <c r="F1262" s="23">
        <f t="shared" si="145"/>
        <v>21333.333333333332</v>
      </c>
      <c r="G1262" s="11">
        <f t="shared" si="146"/>
        <v>2.5666666666666664</v>
      </c>
    </row>
    <row r="1263" spans="2:7" x14ac:dyDescent="0.25">
      <c r="B1263" s="4">
        <f t="shared" si="141"/>
        <v>0.66666666666666663</v>
      </c>
      <c r="C1263" s="4">
        <f t="shared" si="142"/>
        <v>0.66666666666666663</v>
      </c>
      <c r="D1263" s="4">
        <f t="shared" si="143"/>
        <v>0.16666666666666666</v>
      </c>
      <c r="E1263" s="4">
        <f t="shared" si="144"/>
        <v>1.5</v>
      </c>
      <c r="F1263" s="23">
        <f t="shared" si="145"/>
        <v>22500</v>
      </c>
      <c r="G1263" s="11">
        <f t="shared" si="146"/>
        <v>2.7116666666666664</v>
      </c>
    </row>
    <row r="1264" spans="2:7" x14ac:dyDescent="0.25">
      <c r="B1264" s="4">
        <f t="shared" si="141"/>
        <v>0.66666666666666663</v>
      </c>
      <c r="C1264" s="4">
        <f t="shared" si="142"/>
        <v>0.66666666666666663</v>
      </c>
      <c r="D1264" s="4">
        <f t="shared" si="143"/>
        <v>0.33333333333333331</v>
      </c>
      <c r="E1264" s="4">
        <f t="shared" si="144"/>
        <v>1.6666666666666665</v>
      </c>
      <c r="F1264" s="23">
        <f t="shared" si="145"/>
        <v>23666.666666666664</v>
      </c>
      <c r="G1264" s="11">
        <f t="shared" si="146"/>
        <v>2.8566666666666665</v>
      </c>
    </row>
    <row r="1265" spans="2:7" x14ac:dyDescent="0.25">
      <c r="B1265" s="4">
        <f t="shared" si="141"/>
        <v>0.66666666666666663</v>
      </c>
      <c r="C1265" s="4">
        <f t="shared" si="142"/>
        <v>0.66666666666666663</v>
      </c>
      <c r="D1265" s="4">
        <f t="shared" si="143"/>
        <v>0.5</v>
      </c>
      <c r="E1265" s="4">
        <f t="shared" si="144"/>
        <v>1.833333333333333</v>
      </c>
      <c r="F1265" s="23">
        <f t="shared" si="145"/>
        <v>24833.333333333332</v>
      </c>
      <c r="G1265" s="11">
        <f t="shared" si="146"/>
        <v>3.0016666666666665</v>
      </c>
    </row>
    <row r="1266" spans="2:7" x14ac:dyDescent="0.25">
      <c r="B1266" s="4">
        <f t="shared" si="141"/>
        <v>0.66666666666666663</v>
      </c>
      <c r="C1266" s="4">
        <f t="shared" si="142"/>
        <v>0.66666666666666663</v>
      </c>
      <c r="D1266" s="4">
        <f t="shared" si="143"/>
        <v>0.66666666666666663</v>
      </c>
      <c r="E1266" s="4">
        <f t="shared" si="144"/>
        <v>2</v>
      </c>
      <c r="F1266" s="23">
        <f t="shared" si="145"/>
        <v>26000</v>
      </c>
      <c r="G1266" s="11">
        <f t="shared" si="146"/>
        <v>3.1466666666666665</v>
      </c>
    </row>
    <row r="1267" spans="2:7" x14ac:dyDescent="0.25">
      <c r="B1267" s="4">
        <f t="shared" si="141"/>
        <v>0.66666666666666663</v>
      </c>
      <c r="C1267" s="4">
        <f t="shared" si="142"/>
        <v>0.66666666666666663</v>
      </c>
      <c r="D1267" s="4">
        <f t="shared" si="143"/>
        <v>0.83333333333333326</v>
      </c>
      <c r="E1267" s="4">
        <f t="shared" si="144"/>
        <v>2.1666666666666665</v>
      </c>
      <c r="F1267" s="23">
        <f t="shared" si="145"/>
        <v>27166.666666666664</v>
      </c>
      <c r="G1267" s="11">
        <f t="shared" si="146"/>
        <v>3.2916666666666665</v>
      </c>
    </row>
    <row r="1268" spans="2:7" x14ac:dyDescent="0.25">
      <c r="B1268" s="4">
        <f t="shared" si="141"/>
        <v>0.66666666666666663</v>
      </c>
      <c r="C1268" s="4">
        <f t="shared" si="142"/>
        <v>0.66666666666666663</v>
      </c>
      <c r="D1268" s="4">
        <f t="shared" si="143"/>
        <v>0.99999999999999989</v>
      </c>
      <c r="E1268" s="4">
        <f t="shared" si="144"/>
        <v>2.333333333333333</v>
      </c>
      <c r="F1268" s="23">
        <f t="shared" si="145"/>
        <v>28333.333333333332</v>
      </c>
      <c r="G1268" s="11">
        <f t="shared" si="146"/>
        <v>3.4366666666666665</v>
      </c>
    </row>
    <row r="1269" spans="2:7" x14ac:dyDescent="0.25">
      <c r="B1269" s="4">
        <f t="shared" si="141"/>
        <v>0.66666666666666663</v>
      </c>
      <c r="C1269" s="4">
        <f t="shared" si="142"/>
        <v>0.83333333333333326</v>
      </c>
      <c r="D1269" s="4">
        <f t="shared" si="143"/>
        <v>0</v>
      </c>
      <c r="E1269" s="4">
        <f t="shared" si="144"/>
        <v>1.5</v>
      </c>
      <c r="F1269" s="23">
        <f t="shared" si="145"/>
        <v>23333.333333333332</v>
      </c>
      <c r="G1269" s="11">
        <f t="shared" si="146"/>
        <v>2.8099999999999996</v>
      </c>
    </row>
    <row r="1270" spans="2:7" x14ac:dyDescent="0.25">
      <c r="B1270" s="4">
        <f t="shared" si="141"/>
        <v>0.66666666666666663</v>
      </c>
      <c r="C1270" s="4">
        <f t="shared" si="142"/>
        <v>0.83333333333333326</v>
      </c>
      <c r="D1270" s="4">
        <f t="shared" si="143"/>
        <v>0.16666666666666666</v>
      </c>
      <c r="E1270" s="4">
        <f t="shared" si="144"/>
        <v>1.6666666666666665</v>
      </c>
      <c r="F1270" s="23">
        <f t="shared" si="145"/>
        <v>24500</v>
      </c>
      <c r="G1270" s="11">
        <f t="shared" si="146"/>
        <v>2.9550000000000001</v>
      </c>
    </row>
    <row r="1271" spans="2:7" x14ac:dyDescent="0.25">
      <c r="B1271" s="4">
        <f t="shared" si="141"/>
        <v>0.66666666666666663</v>
      </c>
      <c r="C1271" s="4">
        <f t="shared" si="142"/>
        <v>0.83333333333333326</v>
      </c>
      <c r="D1271" s="4">
        <f t="shared" si="143"/>
        <v>0.33333333333333331</v>
      </c>
      <c r="E1271" s="4">
        <f t="shared" si="144"/>
        <v>1.833333333333333</v>
      </c>
      <c r="F1271" s="23">
        <f t="shared" si="145"/>
        <v>25666.666666666664</v>
      </c>
      <c r="G1271" s="11">
        <f t="shared" si="146"/>
        <v>3.0999999999999996</v>
      </c>
    </row>
    <row r="1272" spans="2:7" x14ac:dyDescent="0.25">
      <c r="B1272" s="4">
        <f t="shared" si="141"/>
        <v>0.66666666666666663</v>
      </c>
      <c r="C1272" s="4">
        <f t="shared" si="142"/>
        <v>0.83333333333333326</v>
      </c>
      <c r="D1272" s="4">
        <f t="shared" si="143"/>
        <v>0.5</v>
      </c>
      <c r="E1272" s="4">
        <f t="shared" si="144"/>
        <v>2</v>
      </c>
      <c r="F1272" s="23">
        <f t="shared" si="145"/>
        <v>26833.333333333332</v>
      </c>
      <c r="G1272" s="11">
        <f t="shared" si="146"/>
        <v>3.2450000000000001</v>
      </c>
    </row>
    <row r="1273" spans="2:7" x14ac:dyDescent="0.25">
      <c r="B1273" s="4">
        <f t="shared" si="141"/>
        <v>0.66666666666666663</v>
      </c>
      <c r="C1273" s="4">
        <f t="shared" si="142"/>
        <v>0.83333333333333326</v>
      </c>
      <c r="D1273" s="4">
        <f t="shared" si="143"/>
        <v>0.66666666666666663</v>
      </c>
      <c r="E1273" s="4">
        <f t="shared" si="144"/>
        <v>2.1666666666666665</v>
      </c>
      <c r="F1273" s="23">
        <f t="shared" si="145"/>
        <v>28000</v>
      </c>
      <c r="G1273" s="11">
        <f t="shared" si="146"/>
        <v>3.3899999999999997</v>
      </c>
    </row>
    <row r="1274" spans="2:7" x14ac:dyDescent="0.25">
      <c r="B1274" s="4">
        <f t="shared" si="141"/>
        <v>0.66666666666666663</v>
      </c>
      <c r="C1274" s="4">
        <f t="shared" si="142"/>
        <v>0.83333333333333326</v>
      </c>
      <c r="D1274" s="4">
        <f t="shared" si="143"/>
        <v>0.83333333333333326</v>
      </c>
      <c r="E1274" s="4">
        <f t="shared" si="144"/>
        <v>2.333333333333333</v>
      </c>
      <c r="F1274" s="23">
        <f t="shared" si="145"/>
        <v>29166.666666666664</v>
      </c>
      <c r="G1274" s="11">
        <f t="shared" si="146"/>
        <v>3.5349999999999997</v>
      </c>
    </row>
    <row r="1275" spans="2:7" x14ac:dyDescent="0.25">
      <c r="B1275" s="4">
        <f t="shared" si="141"/>
        <v>0.66666666666666663</v>
      </c>
      <c r="C1275" s="4">
        <f t="shared" si="142"/>
        <v>0.83333333333333326</v>
      </c>
      <c r="D1275" s="4">
        <f t="shared" si="143"/>
        <v>0.99999999999999989</v>
      </c>
      <c r="E1275" s="4">
        <f t="shared" si="144"/>
        <v>2.4999999999999996</v>
      </c>
      <c r="F1275" s="23">
        <f t="shared" si="145"/>
        <v>30333.333333333332</v>
      </c>
      <c r="G1275" s="11">
        <f t="shared" si="146"/>
        <v>3.6799999999999997</v>
      </c>
    </row>
    <row r="1276" spans="2:7" x14ac:dyDescent="0.25">
      <c r="B1276" s="4">
        <f t="shared" si="141"/>
        <v>0.66666666666666663</v>
      </c>
      <c r="C1276" s="4">
        <f t="shared" si="142"/>
        <v>0.99999999999999989</v>
      </c>
      <c r="D1276" s="4">
        <f t="shared" si="143"/>
        <v>0</v>
      </c>
      <c r="E1276" s="4">
        <f t="shared" si="144"/>
        <v>1.6666666666666665</v>
      </c>
      <c r="F1276" s="23">
        <f t="shared" si="145"/>
        <v>25333.333333333328</v>
      </c>
      <c r="G1276" s="11">
        <f t="shared" si="146"/>
        <v>3.0533333333333328</v>
      </c>
    </row>
    <row r="1277" spans="2:7" x14ac:dyDescent="0.25">
      <c r="B1277" s="4">
        <f t="shared" ref="B1277:B1340" si="147">IF(AND(C1277=0, D1277=0), IF((B1276+$H$4)&lt;=$G$4,(B1276+$H$4),0),B1276)</f>
        <v>0.66666666666666663</v>
      </c>
      <c r="C1277" s="4">
        <f t="shared" ref="C1277:C1340" si="148">IF(D1277=0, IF((C1276+$H$4)&lt;=$G$4,(C1276+$H$4),0),C1276)</f>
        <v>0.99999999999999989</v>
      </c>
      <c r="D1277" s="4">
        <f t="shared" ref="D1277:D1340" si="149">IF((D1276+$H$4)&lt;=$G$4,(D1276+$H$4),0)</f>
        <v>0.16666666666666666</v>
      </c>
      <c r="E1277" s="4">
        <f t="shared" ref="E1277:E1340" si="150">(D1277*($G$4^0))+(C1277*($G$4^1))+(B1277*($G$4^2))</f>
        <v>1.833333333333333</v>
      </c>
      <c r="F1277" s="23">
        <f t="shared" ref="F1277:F1340" si="151">$C$4*(D1277*($G$4^0))+$C$5*(C1277*($G$4^1))+$C$6*(B1277*($G$4^2))</f>
        <v>26499.999999999996</v>
      </c>
      <c r="G1277" s="11">
        <f t="shared" ref="G1277:G1340" si="152">$D$4*(D1277*($G$4^0))+$D$5*(C1277*($G$4^1))+$D$6*(B1277*($G$4^2))</f>
        <v>3.1983333333333333</v>
      </c>
    </row>
    <row r="1278" spans="2:7" x14ac:dyDescent="0.25">
      <c r="B1278" s="4">
        <f t="shared" si="147"/>
        <v>0.66666666666666663</v>
      </c>
      <c r="C1278" s="4">
        <f t="shared" si="148"/>
        <v>0.99999999999999989</v>
      </c>
      <c r="D1278" s="4">
        <f t="shared" si="149"/>
        <v>0.33333333333333331</v>
      </c>
      <c r="E1278" s="4">
        <f t="shared" si="150"/>
        <v>2</v>
      </c>
      <c r="F1278" s="23">
        <f t="shared" si="151"/>
        <v>27666.666666666664</v>
      </c>
      <c r="G1278" s="11">
        <f t="shared" si="152"/>
        <v>3.3433333333333328</v>
      </c>
    </row>
    <row r="1279" spans="2:7" x14ac:dyDescent="0.25">
      <c r="B1279" s="4">
        <f t="shared" si="147"/>
        <v>0.66666666666666663</v>
      </c>
      <c r="C1279" s="4">
        <f t="shared" si="148"/>
        <v>0.99999999999999989</v>
      </c>
      <c r="D1279" s="4">
        <f t="shared" si="149"/>
        <v>0.5</v>
      </c>
      <c r="E1279" s="4">
        <f t="shared" si="150"/>
        <v>2.1666666666666665</v>
      </c>
      <c r="F1279" s="23">
        <f t="shared" si="151"/>
        <v>28833.333333333328</v>
      </c>
      <c r="G1279" s="11">
        <f t="shared" si="152"/>
        <v>3.4883333333333333</v>
      </c>
    </row>
    <row r="1280" spans="2:7" x14ac:dyDescent="0.25">
      <c r="B1280" s="4">
        <f t="shared" si="147"/>
        <v>0.66666666666666663</v>
      </c>
      <c r="C1280" s="4">
        <f t="shared" si="148"/>
        <v>0.99999999999999989</v>
      </c>
      <c r="D1280" s="4">
        <f t="shared" si="149"/>
        <v>0.66666666666666663</v>
      </c>
      <c r="E1280" s="4">
        <f t="shared" si="150"/>
        <v>2.333333333333333</v>
      </c>
      <c r="F1280" s="23">
        <f t="shared" si="151"/>
        <v>29999.999999999996</v>
      </c>
      <c r="G1280" s="11">
        <f t="shared" si="152"/>
        <v>3.6333333333333329</v>
      </c>
    </row>
    <row r="1281" spans="2:7" x14ac:dyDescent="0.25">
      <c r="B1281" s="4">
        <f t="shared" si="147"/>
        <v>0.66666666666666663</v>
      </c>
      <c r="C1281" s="4">
        <f t="shared" si="148"/>
        <v>0.99999999999999989</v>
      </c>
      <c r="D1281" s="4">
        <f t="shared" si="149"/>
        <v>0.83333333333333326</v>
      </c>
      <c r="E1281" s="4">
        <f t="shared" si="150"/>
        <v>2.4999999999999996</v>
      </c>
      <c r="F1281" s="23">
        <f t="shared" si="151"/>
        <v>31166.666666666664</v>
      </c>
      <c r="G1281" s="11">
        <f t="shared" si="152"/>
        <v>3.7783333333333329</v>
      </c>
    </row>
    <row r="1282" spans="2:7" x14ac:dyDescent="0.25">
      <c r="B1282" s="4">
        <f t="shared" si="147"/>
        <v>0.66666666666666663</v>
      </c>
      <c r="C1282" s="4">
        <f t="shared" si="148"/>
        <v>0.99999999999999989</v>
      </c>
      <c r="D1282" s="4">
        <f t="shared" si="149"/>
        <v>0.99999999999999989</v>
      </c>
      <c r="E1282" s="4">
        <f t="shared" si="150"/>
        <v>2.6666666666666665</v>
      </c>
      <c r="F1282" s="23">
        <f t="shared" si="151"/>
        <v>32333.333333333328</v>
      </c>
      <c r="G1282" s="11">
        <f t="shared" si="152"/>
        <v>3.9233333333333329</v>
      </c>
    </row>
    <row r="1283" spans="2:7" x14ac:dyDescent="0.25">
      <c r="B1283" s="4">
        <f t="shared" si="147"/>
        <v>0.83333333333333326</v>
      </c>
      <c r="C1283" s="4">
        <f t="shared" si="148"/>
        <v>0</v>
      </c>
      <c r="D1283" s="4">
        <f t="shared" si="149"/>
        <v>0</v>
      </c>
      <c r="E1283" s="4">
        <f t="shared" si="150"/>
        <v>0.83333333333333326</v>
      </c>
      <c r="F1283" s="23">
        <f t="shared" si="151"/>
        <v>16666.666666666664</v>
      </c>
      <c r="G1283" s="11">
        <f t="shared" si="152"/>
        <v>1.9916666666666667</v>
      </c>
    </row>
    <row r="1284" spans="2:7" x14ac:dyDescent="0.25">
      <c r="B1284" s="4">
        <f t="shared" si="147"/>
        <v>0.83333333333333326</v>
      </c>
      <c r="C1284" s="4">
        <f t="shared" si="148"/>
        <v>0</v>
      </c>
      <c r="D1284" s="4">
        <f t="shared" si="149"/>
        <v>0.16666666666666666</v>
      </c>
      <c r="E1284" s="4">
        <f t="shared" si="150"/>
        <v>0.99999999999999989</v>
      </c>
      <c r="F1284" s="23">
        <f t="shared" si="151"/>
        <v>17833.333333333332</v>
      </c>
      <c r="G1284" s="11">
        <f t="shared" si="152"/>
        <v>2.1366666666666667</v>
      </c>
    </row>
    <row r="1285" spans="2:7" x14ac:dyDescent="0.25">
      <c r="B1285" s="4">
        <f t="shared" si="147"/>
        <v>0.83333333333333326</v>
      </c>
      <c r="C1285" s="4">
        <f t="shared" si="148"/>
        <v>0</v>
      </c>
      <c r="D1285" s="4">
        <f t="shared" si="149"/>
        <v>0.33333333333333331</v>
      </c>
      <c r="E1285" s="4">
        <f t="shared" si="150"/>
        <v>1.1666666666666665</v>
      </c>
      <c r="F1285" s="23">
        <f t="shared" si="151"/>
        <v>18999.999999999996</v>
      </c>
      <c r="G1285" s="11">
        <f t="shared" si="152"/>
        <v>2.2816666666666667</v>
      </c>
    </row>
    <row r="1286" spans="2:7" x14ac:dyDescent="0.25">
      <c r="B1286" s="4">
        <f t="shared" si="147"/>
        <v>0.83333333333333326</v>
      </c>
      <c r="C1286" s="4">
        <f t="shared" si="148"/>
        <v>0</v>
      </c>
      <c r="D1286" s="4">
        <f t="shared" si="149"/>
        <v>0.5</v>
      </c>
      <c r="E1286" s="4">
        <f t="shared" si="150"/>
        <v>1.3333333333333333</v>
      </c>
      <c r="F1286" s="23">
        <f t="shared" si="151"/>
        <v>20166.666666666664</v>
      </c>
      <c r="G1286" s="11">
        <f t="shared" si="152"/>
        <v>2.4266666666666667</v>
      </c>
    </row>
    <row r="1287" spans="2:7" x14ac:dyDescent="0.25">
      <c r="B1287" s="4">
        <f t="shared" si="147"/>
        <v>0.83333333333333326</v>
      </c>
      <c r="C1287" s="4">
        <f t="shared" si="148"/>
        <v>0</v>
      </c>
      <c r="D1287" s="4">
        <f t="shared" si="149"/>
        <v>0.66666666666666663</v>
      </c>
      <c r="E1287" s="4">
        <f t="shared" si="150"/>
        <v>1.5</v>
      </c>
      <c r="F1287" s="23">
        <f t="shared" si="151"/>
        <v>21333.333333333328</v>
      </c>
      <c r="G1287" s="11">
        <f t="shared" si="152"/>
        <v>2.5716666666666668</v>
      </c>
    </row>
    <row r="1288" spans="2:7" x14ac:dyDescent="0.25">
      <c r="B1288" s="4">
        <f t="shared" si="147"/>
        <v>0.83333333333333326</v>
      </c>
      <c r="C1288" s="4">
        <f t="shared" si="148"/>
        <v>0</v>
      </c>
      <c r="D1288" s="4">
        <f t="shared" si="149"/>
        <v>0.83333333333333326</v>
      </c>
      <c r="E1288" s="4">
        <f t="shared" si="150"/>
        <v>1.6666666666666665</v>
      </c>
      <c r="F1288" s="23">
        <f t="shared" si="151"/>
        <v>22499.999999999996</v>
      </c>
      <c r="G1288" s="11">
        <f t="shared" si="152"/>
        <v>2.7166666666666668</v>
      </c>
    </row>
    <row r="1289" spans="2:7" x14ac:dyDescent="0.25">
      <c r="B1289" s="4">
        <f t="shared" si="147"/>
        <v>0.83333333333333326</v>
      </c>
      <c r="C1289" s="4">
        <f t="shared" si="148"/>
        <v>0</v>
      </c>
      <c r="D1289" s="4">
        <f t="shared" si="149"/>
        <v>0.99999999999999989</v>
      </c>
      <c r="E1289" s="4">
        <f t="shared" si="150"/>
        <v>1.833333333333333</v>
      </c>
      <c r="F1289" s="23">
        <f t="shared" si="151"/>
        <v>23666.666666666664</v>
      </c>
      <c r="G1289" s="11">
        <f t="shared" si="152"/>
        <v>2.8616666666666664</v>
      </c>
    </row>
    <row r="1290" spans="2:7" x14ac:dyDescent="0.25">
      <c r="B1290" s="4">
        <f t="shared" si="147"/>
        <v>0.83333333333333326</v>
      </c>
      <c r="C1290" s="4">
        <f t="shared" si="148"/>
        <v>0.16666666666666666</v>
      </c>
      <c r="D1290" s="4">
        <f t="shared" si="149"/>
        <v>0</v>
      </c>
      <c r="E1290" s="4">
        <f t="shared" si="150"/>
        <v>0.99999999999999989</v>
      </c>
      <c r="F1290" s="23">
        <f t="shared" si="151"/>
        <v>18666.666666666664</v>
      </c>
      <c r="G1290" s="11">
        <f t="shared" si="152"/>
        <v>2.2349999999999999</v>
      </c>
    </row>
    <row r="1291" spans="2:7" x14ac:dyDescent="0.25">
      <c r="B1291" s="4">
        <f t="shared" si="147"/>
        <v>0.83333333333333326</v>
      </c>
      <c r="C1291" s="4">
        <f t="shared" si="148"/>
        <v>0.16666666666666666</v>
      </c>
      <c r="D1291" s="4">
        <f t="shared" si="149"/>
        <v>0.16666666666666666</v>
      </c>
      <c r="E1291" s="4">
        <f t="shared" si="150"/>
        <v>1.1666666666666665</v>
      </c>
      <c r="F1291" s="23">
        <f t="shared" si="151"/>
        <v>19833.333333333332</v>
      </c>
      <c r="G1291" s="11">
        <f t="shared" si="152"/>
        <v>2.38</v>
      </c>
    </row>
    <row r="1292" spans="2:7" x14ac:dyDescent="0.25">
      <c r="B1292" s="4">
        <f t="shared" si="147"/>
        <v>0.83333333333333326</v>
      </c>
      <c r="C1292" s="4">
        <f t="shared" si="148"/>
        <v>0.16666666666666666</v>
      </c>
      <c r="D1292" s="4">
        <f t="shared" si="149"/>
        <v>0.33333333333333331</v>
      </c>
      <c r="E1292" s="4">
        <f t="shared" si="150"/>
        <v>1.3333333333333333</v>
      </c>
      <c r="F1292" s="23">
        <f t="shared" si="151"/>
        <v>20999.999999999996</v>
      </c>
      <c r="G1292" s="11">
        <f t="shared" si="152"/>
        <v>2.5249999999999999</v>
      </c>
    </row>
    <row r="1293" spans="2:7" x14ac:dyDescent="0.25">
      <c r="B1293" s="4">
        <f t="shared" si="147"/>
        <v>0.83333333333333326</v>
      </c>
      <c r="C1293" s="4">
        <f t="shared" si="148"/>
        <v>0.16666666666666666</v>
      </c>
      <c r="D1293" s="4">
        <f t="shared" si="149"/>
        <v>0.5</v>
      </c>
      <c r="E1293" s="4">
        <f t="shared" si="150"/>
        <v>1.5</v>
      </c>
      <c r="F1293" s="23">
        <f t="shared" si="151"/>
        <v>22166.666666666664</v>
      </c>
      <c r="G1293" s="11">
        <f t="shared" si="152"/>
        <v>2.67</v>
      </c>
    </row>
    <row r="1294" spans="2:7" x14ac:dyDescent="0.25">
      <c r="B1294" s="4">
        <f t="shared" si="147"/>
        <v>0.83333333333333326</v>
      </c>
      <c r="C1294" s="4">
        <f t="shared" si="148"/>
        <v>0.16666666666666666</v>
      </c>
      <c r="D1294" s="4">
        <f t="shared" si="149"/>
        <v>0.66666666666666663</v>
      </c>
      <c r="E1294" s="4">
        <f t="shared" si="150"/>
        <v>1.6666666666666665</v>
      </c>
      <c r="F1294" s="23">
        <f t="shared" si="151"/>
        <v>23333.333333333328</v>
      </c>
      <c r="G1294" s="11">
        <f t="shared" si="152"/>
        <v>2.8149999999999999</v>
      </c>
    </row>
    <row r="1295" spans="2:7" x14ac:dyDescent="0.25">
      <c r="B1295" s="4">
        <f t="shared" si="147"/>
        <v>0.83333333333333326</v>
      </c>
      <c r="C1295" s="4">
        <f t="shared" si="148"/>
        <v>0.16666666666666666</v>
      </c>
      <c r="D1295" s="4">
        <f t="shared" si="149"/>
        <v>0.83333333333333326</v>
      </c>
      <c r="E1295" s="4">
        <f t="shared" si="150"/>
        <v>1.833333333333333</v>
      </c>
      <c r="F1295" s="23">
        <f t="shared" si="151"/>
        <v>24499.999999999996</v>
      </c>
      <c r="G1295" s="11">
        <f t="shared" si="152"/>
        <v>2.96</v>
      </c>
    </row>
    <row r="1296" spans="2:7" x14ac:dyDescent="0.25">
      <c r="B1296" s="4">
        <f t="shared" si="147"/>
        <v>0.83333333333333326</v>
      </c>
      <c r="C1296" s="4">
        <f t="shared" si="148"/>
        <v>0.16666666666666666</v>
      </c>
      <c r="D1296" s="4">
        <f t="shared" si="149"/>
        <v>0.99999999999999989</v>
      </c>
      <c r="E1296" s="4">
        <f t="shared" si="150"/>
        <v>1.9999999999999998</v>
      </c>
      <c r="F1296" s="23">
        <f t="shared" si="151"/>
        <v>25666.666666666664</v>
      </c>
      <c r="G1296" s="11">
        <f t="shared" si="152"/>
        <v>3.105</v>
      </c>
    </row>
    <row r="1297" spans="2:7" x14ac:dyDescent="0.25">
      <c r="B1297" s="4">
        <f t="shared" si="147"/>
        <v>0.83333333333333326</v>
      </c>
      <c r="C1297" s="4">
        <f t="shared" si="148"/>
        <v>0.33333333333333331</v>
      </c>
      <c r="D1297" s="4">
        <f t="shared" si="149"/>
        <v>0</v>
      </c>
      <c r="E1297" s="4">
        <f t="shared" si="150"/>
        <v>1.1666666666666665</v>
      </c>
      <c r="F1297" s="23">
        <f t="shared" si="151"/>
        <v>20666.666666666664</v>
      </c>
      <c r="G1297" s="11">
        <f t="shared" si="152"/>
        <v>2.4783333333333335</v>
      </c>
    </row>
    <row r="1298" spans="2:7" x14ac:dyDescent="0.25">
      <c r="B1298" s="4">
        <f t="shared" si="147"/>
        <v>0.83333333333333326</v>
      </c>
      <c r="C1298" s="4">
        <f t="shared" si="148"/>
        <v>0.33333333333333331</v>
      </c>
      <c r="D1298" s="4">
        <f t="shared" si="149"/>
        <v>0.16666666666666666</v>
      </c>
      <c r="E1298" s="4">
        <f t="shared" si="150"/>
        <v>1.3333333333333333</v>
      </c>
      <c r="F1298" s="23">
        <f t="shared" si="151"/>
        <v>21833.333333333328</v>
      </c>
      <c r="G1298" s="11">
        <f t="shared" si="152"/>
        <v>2.6233333333333331</v>
      </c>
    </row>
    <row r="1299" spans="2:7" x14ac:dyDescent="0.25">
      <c r="B1299" s="4">
        <f t="shared" si="147"/>
        <v>0.83333333333333326</v>
      </c>
      <c r="C1299" s="4">
        <f t="shared" si="148"/>
        <v>0.33333333333333331</v>
      </c>
      <c r="D1299" s="4">
        <f t="shared" si="149"/>
        <v>0.33333333333333331</v>
      </c>
      <c r="E1299" s="4">
        <f t="shared" si="150"/>
        <v>1.5</v>
      </c>
      <c r="F1299" s="23">
        <f t="shared" si="151"/>
        <v>22999.999999999996</v>
      </c>
      <c r="G1299" s="11">
        <f t="shared" si="152"/>
        <v>2.7683333333333335</v>
      </c>
    </row>
    <row r="1300" spans="2:7" x14ac:dyDescent="0.25">
      <c r="B1300" s="4">
        <f t="shared" si="147"/>
        <v>0.83333333333333326</v>
      </c>
      <c r="C1300" s="4">
        <f t="shared" si="148"/>
        <v>0.33333333333333331</v>
      </c>
      <c r="D1300" s="4">
        <f t="shared" si="149"/>
        <v>0.5</v>
      </c>
      <c r="E1300" s="4">
        <f t="shared" si="150"/>
        <v>1.6666666666666665</v>
      </c>
      <c r="F1300" s="23">
        <f t="shared" si="151"/>
        <v>24166.666666666664</v>
      </c>
      <c r="G1300" s="11">
        <f t="shared" si="152"/>
        <v>2.9133333333333331</v>
      </c>
    </row>
    <row r="1301" spans="2:7" x14ac:dyDescent="0.25">
      <c r="B1301" s="4">
        <f t="shared" si="147"/>
        <v>0.83333333333333326</v>
      </c>
      <c r="C1301" s="4">
        <f t="shared" si="148"/>
        <v>0.33333333333333331</v>
      </c>
      <c r="D1301" s="4">
        <f t="shared" si="149"/>
        <v>0.66666666666666663</v>
      </c>
      <c r="E1301" s="4">
        <f t="shared" si="150"/>
        <v>1.8333333333333333</v>
      </c>
      <c r="F1301" s="23">
        <f t="shared" si="151"/>
        <v>25333.333333333328</v>
      </c>
      <c r="G1301" s="11">
        <f t="shared" si="152"/>
        <v>3.0583333333333336</v>
      </c>
    </row>
    <row r="1302" spans="2:7" x14ac:dyDescent="0.25">
      <c r="B1302" s="4">
        <f t="shared" si="147"/>
        <v>0.83333333333333326</v>
      </c>
      <c r="C1302" s="4">
        <f t="shared" si="148"/>
        <v>0.33333333333333331</v>
      </c>
      <c r="D1302" s="4">
        <f t="shared" si="149"/>
        <v>0.83333333333333326</v>
      </c>
      <c r="E1302" s="4">
        <f t="shared" si="150"/>
        <v>1.9999999999999998</v>
      </c>
      <c r="F1302" s="23">
        <f t="shared" si="151"/>
        <v>26499.999999999996</v>
      </c>
      <c r="G1302" s="11">
        <f t="shared" si="152"/>
        <v>3.2033333333333331</v>
      </c>
    </row>
    <row r="1303" spans="2:7" x14ac:dyDescent="0.25">
      <c r="B1303" s="4">
        <f t="shared" si="147"/>
        <v>0.83333333333333326</v>
      </c>
      <c r="C1303" s="4">
        <f t="shared" si="148"/>
        <v>0.33333333333333331</v>
      </c>
      <c r="D1303" s="4">
        <f t="shared" si="149"/>
        <v>0.99999999999999989</v>
      </c>
      <c r="E1303" s="4">
        <f t="shared" si="150"/>
        <v>2.1666666666666665</v>
      </c>
      <c r="F1303" s="23">
        <f t="shared" si="151"/>
        <v>27666.666666666664</v>
      </c>
      <c r="G1303" s="11">
        <f t="shared" si="152"/>
        <v>3.3483333333333332</v>
      </c>
    </row>
    <row r="1304" spans="2:7" x14ac:dyDescent="0.25">
      <c r="B1304" s="4">
        <f t="shared" si="147"/>
        <v>0.83333333333333326</v>
      </c>
      <c r="C1304" s="4">
        <f t="shared" si="148"/>
        <v>0.5</v>
      </c>
      <c r="D1304" s="4">
        <f t="shared" si="149"/>
        <v>0</v>
      </c>
      <c r="E1304" s="4">
        <f t="shared" si="150"/>
        <v>1.3333333333333333</v>
      </c>
      <c r="F1304" s="23">
        <f t="shared" si="151"/>
        <v>22666.666666666664</v>
      </c>
      <c r="G1304" s="11">
        <f t="shared" si="152"/>
        <v>2.7216666666666667</v>
      </c>
    </row>
    <row r="1305" spans="2:7" x14ac:dyDescent="0.25">
      <c r="B1305" s="4">
        <f t="shared" si="147"/>
        <v>0.83333333333333326</v>
      </c>
      <c r="C1305" s="4">
        <f t="shared" si="148"/>
        <v>0.5</v>
      </c>
      <c r="D1305" s="4">
        <f t="shared" si="149"/>
        <v>0.16666666666666666</v>
      </c>
      <c r="E1305" s="4">
        <f t="shared" si="150"/>
        <v>1.5</v>
      </c>
      <c r="F1305" s="23">
        <f t="shared" si="151"/>
        <v>23833.333333333328</v>
      </c>
      <c r="G1305" s="11">
        <f t="shared" si="152"/>
        <v>2.8666666666666667</v>
      </c>
    </row>
    <row r="1306" spans="2:7" x14ac:dyDescent="0.25">
      <c r="B1306" s="4">
        <f t="shared" si="147"/>
        <v>0.83333333333333326</v>
      </c>
      <c r="C1306" s="4">
        <f t="shared" si="148"/>
        <v>0.5</v>
      </c>
      <c r="D1306" s="4">
        <f t="shared" si="149"/>
        <v>0.33333333333333331</v>
      </c>
      <c r="E1306" s="4">
        <f t="shared" si="150"/>
        <v>1.6666666666666665</v>
      </c>
      <c r="F1306" s="23">
        <f t="shared" si="151"/>
        <v>24999.999999999996</v>
      </c>
      <c r="G1306" s="11">
        <f t="shared" si="152"/>
        <v>3.0116666666666667</v>
      </c>
    </row>
    <row r="1307" spans="2:7" x14ac:dyDescent="0.25">
      <c r="B1307" s="4">
        <f t="shared" si="147"/>
        <v>0.83333333333333326</v>
      </c>
      <c r="C1307" s="4">
        <f t="shared" si="148"/>
        <v>0.5</v>
      </c>
      <c r="D1307" s="4">
        <f t="shared" si="149"/>
        <v>0.5</v>
      </c>
      <c r="E1307" s="4">
        <f t="shared" si="150"/>
        <v>1.8333333333333333</v>
      </c>
      <c r="F1307" s="23">
        <f t="shared" si="151"/>
        <v>26166.666666666664</v>
      </c>
      <c r="G1307" s="11">
        <f t="shared" si="152"/>
        <v>3.1566666666666667</v>
      </c>
    </row>
    <row r="1308" spans="2:7" x14ac:dyDescent="0.25">
      <c r="B1308" s="4">
        <f t="shared" si="147"/>
        <v>0.83333333333333326</v>
      </c>
      <c r="C1308" s="4">
        <f t="shared" si="148"/>
        <v>0.5</v>
      </c>
      <c r="D1308" s="4">
        <f t="shared" si="149"/>
        <v>0.66666666666666663</v>
      </c>
      <c r="E1308" s="4">
        <f t="shared" si="150"/>
        <v>1.9999999999999998</v>
      </c>
      <c r="F1308" s="23">
        <f t="shared" si="151"/>
        <v>27333.333333333328</v>
      </c>
      <c r="G1308" s="11">
        <f t="shared" si="152"/>
        <v>3.3016666666666667</v>
      </c>
    </row>
    <row r="1309" spans="2:7" x14ac:dyDescent="0.25">
      <c r="B1309" s="4">
        <f t="shared" si="147"/>
        <v>0.83333333333333326</v>
      </c>
      <c r="C1309" s="4">
        <f t="shared" si="148"/>
        <v>0.5</v>
      </c>
      <c r="D1309" s="4">
        <f t="shared" si="149"/>
        <v>0.83333333333333326</v>
      </c>
      <c r="E1309" s="4">
        <f t="shared" si="150"/>
        <v>2.1666666666666665</v>
      </c>
      <c r="F1309" s="23">
        <f t="shared" si="151"/>
        <v>28499.999999999996</v>
      </c>
      <c r="G1309" s="11">
        <f t="shared" si="152"/>
        <v>3.4466666666666668</v>
      </c>
    </row>
    <row r="1310" spans="2:7" x14ac:dyDescent="0.25">
      <c r="B1310" s="4">
        <f t="shared" si="147"/>
        <v>0.83333333333333326</v>
      </c>
      <c r="C1310" s="4">
        <f t="shared" si="148"/>
        <v>0.5</v>
      </c>
      <c r="D1310" s="4">
        <f t="shared" si="149"/>
        <v>0.99999999999999989</v>
      </c>
      <c r="E1310" s="4">
        <f t="shared" si="150"/>
        <v>2.333333333333333</v>
      </c>
      <c r="F1310" s="23">
        <f t="shared" si="151"/>
        <v>29666.666666666664</v>
      </c>
      <c r="G1310" s="11">
        <f t="shared" si="152"/>
        <v>3.5916666666666668</v>
      </c>
    </row>
    <row r="1311" spans="2:7" x14ac:dyDescent="0.25">
      <c r="B1311" s="4">
        <f t="shared" si="147"/>
        <v>0.83333333333333326</v>
      </c>
      <c r="C1311" s="4">
        <f t="shared" si="148"/>
        <v>0.66666666666666663</v>
      </c>
      <c r="D1311" s="4">
        <f t="shared" si="149"/>
        <v>0</v>
      </c>
      <c r="E1311" s="4">
        <f t="shared" si="150"/>
        <v>1.5</v>
      </c>
      <c r="F1311" s="23">
        <f t="shared" si="151"/>
        <v>24666.666666666664</v>
      </c>
      <c r="G1311" s="11">
        <f t="shared" si="152"/>
        <v>2.9649999999999999</v>
      </c>
    </row>
    <row r="1312" spans="2:7" x14ac:dyDescent="0.25">
      <c r="B1312" s="4">
        <f t="shared" si="147"/>
        <v>0.83333333333333326</v>
      </c>
      <c r="C1312" s="4">
        <f t="shared" si="148"/>
        <v>0.66666666666666663</v>
      </c>
      <c r="D1312" s="4">
        <f t="shared" si="149"/>
        <v>0.16666666666666666</v>
      </c>
      <c r="E1312" s="4">
        <f t="shared" si="150"/>
        <v>1.6666666666666665</v>
      </c>
      <c r="F1312" s="23">
        <f t="shared" si="151"/>
        <v>25833.333333333328</v>
      </c>
      <c r="G1312" s="11">
        <f t="shared" si="152"/>
        <v>3.11</v>
      </c>
    </row>
    <row r="1313" spans="2:7" x14ac:dyDescent="0.25">
      <c r="B1313" s="4">
        <f t="shared" si="147"/>
        <v>0.83333333333333326</v>
      </c>
      <c r="C1313" s="4">
        <f t="shared" si="148"/>
        <v>0.66666666666666663</v>
      </c>
      <c r="D1313" s="4">
        <f t="shared" si="149"/>
        <v>0.33333333333333331</v>
      </c>
      <c r="E1313" s="4">
        <f t="shared" si="150"/>
        <v>1.8333333333333333</v>
      </c>
      <c r="F1313" s="23">
        <f t="shared" si="151"/>
        <v>26999.999999999996</v>
      </c>
      <c r="G1313" s="11">
        <f t="shared" si="152"/>
        <v>3.2549999999999999</v>
      </c>
    </row>
    <row r="1314" spans="2:7" x14ac:dyDescent="0.25">
      <c r="B1314" s="4">
        <f t="shared" si="147"/>
        <v>0.83333333333333326</v>
      </c>
      <c r="C1314" s="4">
        <f t="shared" si="148"/>
        <v>0.66666666666666663</v>
      </c>
      <c r="D1314" s="4">
        <f t="shared" si="149"/>
        <v>0.5</v>
      </c>
      <c r="E1314" s="4">
        <f t="shared" si="150"/>
        <v>1.9999999999999998</v>
      </c>
      <c r="F1314" s="23">
        <f t="shared" si="151"/>
        <v>28166.666666666664</v>
      </c>
      <c r="G1314" s="11">
        <f t="shared" si="152"/>
        <v>3.4</v>
      </c>
    </row>
    <row r="1315" spans="2:7" x14ac:dyDescent="0.25">
      <c r="B1315" s="4">
        <f t="shared" si="147"/>
        <v>0.83333333333333326</v>
      </c>
      <c r="C1315" s="4">
        <f t="shared" si="148"/>
        <v>0.66666666666666663</v>
      </c>
      <c r="D1315" s="4">
        <f t="shared" si="149"/>
        <v>0.66666666666666663</v>
      </c>
      <c r="E1315" s="4">
        <f t="shared" si="150"/>
        <v>2.1666666666666665</v>
      </c>
      <c r="F1315" s="23">
        <f t="shared" si="151"/>
        <v>29333.333333333328</v>
      </c>
      <c r="G1315" s="11">
        <f t="shared" si="152"/>
        <v>3.5449999999999999</v>
      </c>
    </row>
    <row r="1316" spans="2:7" x14ac:dyDescent="0.25">
      <c r="B1316" s="4">
        <f t="shared" si="147"/>
        <v>0.83333333333333326</v>
      </c>
      <c r="C1316" s="4">
        <f t="shared" si="148"/>
        <v>0.66666666666666663</v>
      </c>
      <c r="D1316" s="4">
        <f t="shared" si="149"/>
        <v>0.83333333333333326</v>
      </c>
      <c r="E1316" s="4">
        <f t="shared" si="150"/>
        <v>2.333333333333333</v>
      </c>
      <c r="F1316" s="23">
        <f t="shared" si="151"/>
        <v>30499.999999999996</v>
      </c>
      <c r="G1316" s="11">
        <f t="shared" si="152"/>
        <v>3.69</v>
      </c>
    </row>
    <row r="1317" spans="2:7" x14ac:dyDescent="0.25">
      <c r="B1317" s="4">
        <f t="shared" si="147"/>
        <v>0.83333333333333326</v>
      </c>
      <c r="C1317" s="4">
        <f t="shared" si="148"/>
        <v>0.66666666666666663</v>
      </c>
      <c r="D1317" s="4">
        <f t="shared" si="149"/>
        <v>0.99999999999999989</v>
      </c>
      <c r="E1317" s="4">
        <f t="shared" si="150"/>
        <v>2.5</v>
      </c>
      <c r="F1317" s="23">
        <f t="shared" si="151"/>
        <v>31666.666666666664</v>
      </c>
      <c r="G1317" s="11">
        <f t="shared" si="152"/>
        <v>3.835</v>
      </c>
    </row>
    <row r="1318" spans="2:7" x14ac:dyDescent="0.25">
      <c r="B1318" s="4">
        <f t="shared" si="147"/>
        <v>0.83333333333333326</v>
      </c>
      <c r="C1318" s="4">
        <f t="shared" si="148"/>
        <v>0.83333333333333326</v>
      </c>
      <c r="D1318" s="4">
        <f t="shared" si="149"/>
        <v>0</v>
      </c>
      <c r="E1318" s="4">
        <f t="shared" si="150"/>
        <v>1.6666666666666665</v>
      </c>
      <c r="F1318" s="23">
        <f t="shared" si="151"/>
        <v>26666.666666666664</v>
      </c>
      <c r="G1318" s="11">
        <f t="shared" si="152"/>
        <v>3.208333333333333</v>
      </c>
    </row>
    <row r="1319" spans="2:7" x14ac:dyDescent="0.25">
      <c r="B1319" s="4">
        <f t="shared" si="147"/>
        <v>0.83333333333333326</v>
      </c>
      <c r="C1319" s="4">
        <f t="shared" si="148"/>
        <v>0.83333333333333326</v>
      </c>
      <c r="D1319" s="4">
        <f t="shared" si="149"/>
        <v>0.16666666666666666</v>
      </c>
      <c r="E1319" s="4">
        <f t="shared" si="150"/>
        <v>1.833333333333333</v>
      </c>
      <c r="F1319" s="23">
        <f t="shared" si="151"/>
        <v>27833.333333333328</v>
      </c>
      <c r="G1319" s="11">
        <f t="shared" si="152"/>
        <v>3.3533333333333335</v>
      </c>
    </row>
    <row r="1320" spans="2:7" x14ac:dyDescent="0.25">
      <c r="B1320" s="4">
        <f t="shared" si="147"/>
        <v>0.83333333333333326</v>
      </c>
      <c r="C1320" s="4">
        <f t="shared" si="148"/>
        <v>0.83333333333333326</v>
      </c>
      <c r="D1320" s="4">
        <f t="shared" si="149"/>
        <v>0.33333333333333331</v>
      </c>
      <c r="E1320" s="4">
        <f t="shared" si="150"/>
        <v>1.9999999999999998</v>
      </c>
      <c r="F1320" s="23">
        <f t="shared" si="151"/>
        <v>28999.999999999996</v>
      </c>
      <c r="G1320" s="11">
        <f t="shared" si="152"/>
        <v>3.4983333333333331</v>
      </c>
    </row>
    <row r="1321" spans="2:7" x14ac:dyDescent="0.25">
      <c r="B1321" s="4">
        <f t="shared" si="147"/>
        <v>0.83333333333333326</v>
      </c>
      <c r="C1321" s="4">
        <f t="shared" si="148"/>
        <v>0.83333333333333326</v>
      </c>
      <c r="D1321" s="4">
        <f t="shared" si="149"/>
        <v>0.5</v>
      </c>
      <c r="E1321" s="4">
        <f t="shared" si="150"/>
        <v>2.1666666666666665</v>
      </c>
      <c r="F1321" s="23">
        <f t="shared" si="151"/>
        <v>30166.666666666664</v>
      </c>
      <c r="G1321" s="11">
        <f t="shared" si="152"/>
        <v>3.6433333333333335</v>
      </c>
    </row>
    <row r="1322" spans="2:7" x14ac:dyDescent="0.25">
      <c r="B1322" s="4">
        <f t="shared" si="147"/>
        <v>0.83333333333333326</v>
      </c>
      <c r="C1322" s="4">
        <f t="shared" si="148"/>
        <v>0.83333333333333326</v>
      </c>
      <c r="D1322" s="4">
        <f t="shared" si="149"/>
        <v>0.66666666666666663</v>
      </c>
      <c r="E1322" s="4">
        <f t="shared" si="150"/>
        <v>2.333333333333333</v>
      </c>
      <c r="F1322" s="23">
        <f t="shared" si="151"/>
        <v>31333.333333333328</v>
      </c>
      <c r="G1322" s="11">
        <f t="shared" si="152"/>
        <v>3.7883333333333331</v>
      </c>
    </row>
    <row r="1323" spans="2:7" x14ac:dyDescent="0.25">
      <c r="B1323" s="4">
        <f t="shared" si="147"/>
        <v>0.83333333333333326</v>
      </c>
      <c r="C1323" s="4">
        <f t="shared" si="148"/>
        <v>0.83333333333333326</v>
      </c>
      <c r="D1323" s="4">
        <f t="shared" si="149"/>
        <v>0.83333333333333326</v>
      </c>
      <c r="E1323" s="4">
        <f t="shared" si="150"/>
        <v>2.5</v>
      </c>
      <c r="F1323" s="23">
        <f t="shared" si="151"/>
        <v>32499.999999999996</v>
      </c>
      <c r="G1323" s="11">
        <f t="shared" si="152"/>
        <v>3.9333333333333331</v>
      </c>
    </row>
    <row r="1324" spans="2:7" x14ac:dyDescent="0.25">
      <c r="B1324" s="4">
        <f t="shared" si="147"/>
        <v>0.83333333333333326</v>
      </c>
      <c r="C1324" s="4">
        <f t="shared" si="148"/>
        <v>0.83333333333333326</v>
      </c>
      <c r="D1324" s="4">
        <f t="shared" si="149"/>
        <v>0.99999999999999989</v>
      </c>
      <c r="E1324" s="4">
        <f t="shared" si="150"/>
        <v>2.6666666666666661</v>
      </c>
      <c r="F1324" s="23">
        <f t="shared" si="151"/>
        <v>33666.666666666664</v>
      </c>
      <c r="G1324" s="11">
        <f t="shared" si="152"/>
        <v>4.0783333333333331</v>
      </c>
    </row>
    <row r="1325" spans="2:7" x14ac:dyDescent="0.25">
      <c r="B1325" s="4">
        <f t="shared" si="147"/>
        <v>0.83333333333333326</v>
      </c>
      <c r="C1325" s="4">
        <f t="shared" si="148"/>
        <v>0.99999999999999989</v>
      </c>
      <c r="D1325" s="4">
        <f t="shared" si="149"/>
        <v>0</v>
      </c>
      <c r="E1325" s="4">
        <f t="shared" si="150"/>
        <v>1.833333333333333</v>
      </c>
      <c r="F1325" s="23">
        <f t="shared" si="151"/>
        <v>28666.666666666664</v>
      </c>
      <c r="G1325" s="11">
        <f t="shared" si="152"/>
        <v>3.4516666666666662</v>
      </c>
    </row>
    <row r="1326" spans="2:7" x14ac:dyDescent="0.25">
      <c r="B1326" s="4">
        <f t="shared" si="147"/>
        <v>0.83333333333333326</v>
      </c>
      <c r="C1326" s="4">
        <f t="shared" si="148"/>
        <v>0.99999999999999989</v>
      </c>
      <c r="D1326" s="4">
        <f t="shared" si="149"/>
        <v>0.16666666666666666</v>
      </c>
      <c r="E1326" s="4">
        <f t="shared" si="150"/>
        <v>1.9999999999999998</v>
      </c>
      <c r="F1326" s="23">
        <f t="shared" si="151"/>
        <v>29833.333333333328</v>
      </c>
      <c r="G1326" s="11">
        <f t="shared" si="152"/>
        <v>3.5966666666666667</v>
      </c>
    </row>
    <row r="1327" spans="2:7" x14ac:dyDescent="0.25">
      <c r="B1327" s="4">
        <f t="shared" si="147"/>
        <v>0.83333333333333326</v>
      </c>
      <c r="C1327" s="4">
        <f t="shared" si="148"/>
        <v>0.99999999999999989</v>
      </c>
      <c r="D1327" s="4">
        <f t="shared" si="149"/>
        <v>0.33333333333333331</v>
      </c>
      <c r="E1327" s="4">
        <f t="shared" si="150"/>
        <v>2.1666666666666665</v>
      </c>
      <c r="F1327" s="23">
        <f t="shared" si="151"/>
        <v>30999.999999999996</v>
      </c>
      <c r="G1327" s="11">
        <f t="shared" si="152"/>
        <v>3.7416666666666663</v>
      </c>
    </row>
    <row r="1328" spans="2:7" x14ac:dyDescent="0.25">
      <c r="B1328" s="4">
        <f t="shared" si="147"/>
        <v>0.83333333333333326</v>
      </c>
      <c r="C1328" s="4">
        <f t="shared" si="148"/>
        <v>0.99999999999999989</v>
      </c>
      <c r="D1328" s="4">
        <f t="shared" si="149"/>
        <v>0.5</v>
      </c>
      <c r="E1328" s="4">
        <f t="shared" si="150"/>
        <v>2.333333333333333</v>
      </c>
      <c r="F1328" s="23">
        <f t="shared" si="151"/>
        <v>32166.666666666664</v>
      </c>
      <c r="G1328" s="11">
        <f t="shared" si="152"/>
        <v>3.8866666666666667</v>
      </c>
    </row>
    <row r="1329" spans="2:7" x14ac:dyDescent="0.25">
      <c r="B1329" s="4">
        <f t="shared" si="147"/>
        <v>0.83333333333333326</v>
      </c>
      <c r="C1329" s="4">
        <f t="shared" si="148"/>
        <v>0.99999999999999989</v>
      </c>
      <c r="D1329" s="4">
        <f t="shared" si="149"/>
        <v>0.66666666666666663</v>
      </c>
      <c r="E1329" s="4">
        <f t="shared" si="150"/>
        <v>2.5</v>
      </c>
      <c r="F1329" s="23">
        <f t="shared" si="151"/>
        <v>33333.333333333328</v>
      </c>
      <c r="G1329" s="11">
        <f t="shared" si="152"/>
        <v>4.0316666666666663</v>
      </c>
    </row>
    <row r="1330" spans="2:7" x14ac:dyDescent="0.25">
      <c r="B1330" s="4">
        <f t="shared" si="147"/>
        <v>0.83333333333333326</v>
      </c>
      <c r="C1330" s="4">
        <f t="shared" si="148"/>
        <v>0.99999999999999989</v>
      </c>
      <c r="D1330" s="4">
        <f t="shared" si="149"/>
        <v>0.83333333333333326</v>
      </c>
      <c r="E1330" s="4">
        <f t="shared" si="150"/>
        <v>2.6666666666666661</v>
      </c>
      <c r="F1330" s="23">
        <f t="shared" si="151"/>
        <v>34500</v>
      </c>
      <c r="G1330" s="11">
        <f t="shared" si="152"/>
        <v>4.1766666666666659</v>
      </c>
    </row>
    <row r="1331" spans="2:7" x14ac:dyDescent="0.25">
      <c r="B1331" s="4">
        <f t="shared" si="147"/>
        <v>0.83333333333333326</v>
      </c>
      <c r="C1331" s="4">
        <f t="shared" si="148"/>
        <v>0.99999999999999989</v>
      </c>
      <c r="D1331" s="4">
        <f t="shared" si="149"/>
        <v>0.99999999999999989</v>
      </c>
      <c r="E1331" s="4">
        <f t="shared" si="150"/>
        <v>2.833333333333333</v>
      </c>
      <c r="F1331" s="23">
        <f t="shared" si="151"/>
        <v>35666.666666666657</v>
      </c>
      <c r="G1331" s="11">
        <f t="shared" si="152"/>
        <v>4.3216666666666663</v>
      </c>
    </row>
    <row r="1332" spans="2:7" x14ac:dyDescent="0.25">
      <c r="B1332" s="4">
        <f t="shared" si="147"/>
        <v>0.99999999999999989</v>
      </c>
      <c r="C1332" s="4">
        <f t="shared" si="148"/>
        <v>0</v>
      </c>
      <c r="D1332" s="4">
        <f t="shared" si="149"/>
        <v>0</v>
      </c>
      <c r="E1332" s="4">
        <f t="shared" si="150"/>
        <v>0.99999999999999989</v>
      </c>
      <c r="F1332" s="23">
        <f t="shared" si="151"/>
        <v>19999.999999999996</v>
      </c>
      <c r="G1332" s="11">
        <f t="shared" si="152"/>
        <v>2.3899999999999997</v>
      </c>
    </row>
    <row r="1333" spans="2:7" x14ac:dyDescent="0.25">
      <c r="B1333" s="4">
        <f t="shared" si="147"/>
        <v>0.99999999999999989</v>
      </c>
      <c r="C1333" s="4">
        <f t="shared" si="148"/>
        <v>0</v>
      </c>
      <c r="D1333" s="4">
        <f t="shared" si="149"/>
        <v>0.16666666666666666</v>
      </c>
      <c r="E1333" s="4">
        <f t="shared" si="150"/>
        <v>1.1666666666666665</v>
      </c>
      <c r="F1333" s="23">
        <f t="shared" si="151"/>
        <v>21166.666666666664</v>
      </c>
      <c r="G1333" s="11">
        <f t="shared" si="152"/>
        <v>2.5349999999999997</v>
      </c>
    </row>
    <row r="1334" spans="2:7" x14ac:dyDescent="0.25">
      <c r="B1334" s="4">
        <f t="shared" si="147"/>
        <v>0.99999999999999989</v>
      </c>
      <c r="C1334" s="4">
        <f t="shared" si="148"/>
        <v>0</v>
      </c>
      <c r="D1334" s="4">
        <f t="shared" si="149"/>
        <v>0.33333333333333331</v>
      </c>
      <c r="E1334" s="4">
        <f t="shared" si="150"/>
        <v>1.3333333333333333</v>
      </c>
      <c r="F1334" s="23">
        <f t="shared" si="151"/>
        <v>22333.333333333328</v>
      </c>
      <c r="G1334" s="11">
        <f t="shared" si="152"/>
        <v>2.6799999999999997</v>
      </c>
    </row>
    <row r="1335" spans="2:7" x14ac:dyDescent="0.25">
      <c r="B1335" s="4">
        <f t="shared" si="147"/>
        <v>0.99999999999999989</v>
      </c>
      <c r="C1335" s="4">
        <f t="shared" si="148"/>
        <v>0</v>
      </c>
      <c r="D1335" s="4">
        <f t="shared" si="149"/>
        <v>0.5</v>
      </c>
      <c r="E1335" s="4">
        <f t="shared" si="150"/>
        <v>1.5</v>
      </c>
      <c r="F1335" s="23">
        <f t="shared" si="151"/>
        <v>23499.999999999996</v>
      </c>
      <c r="G1335" s="11">
        <f t="shared" si="152"/>
        <v>2.8249999999999997</v>
      </c>
    </row>
    <row r="1336" spans="2:7" x14ac:dyDescent="0.25">
      <c r="B1336" s="4">
        <f t="shared" si="147"/>
        <v>0.99999999999999989</v>
      </c>
      <c r="C1336" s="4">
        <f t="shared" si="148"/>
        <v>0</v>
      </c>
      <c r="D1336" s="4">
        <f t="shared" si="149"/>
        <v>0.66666666666666663</v>
      </c>
      <c r="E1336" s="4">
        <f t="shared" si="150"/>
        <v>1.6666666666666665</v>
      </c>
      <c r="F1336" s="23">
        <f t="shared" si="151"/>
        <v>24666.666666666664</v>
      </c>
      <c r="G1336" s="11">
        <f t="shared" si="152"/>
        <v>2.9699999999999998</v>
      </c>
    </row>
    <row r="1337" spans="2:7" x14ac:dyDescent="0.25">
      <c r="B1337" s="4">
        <f t="shared" si="147"/>
        <v>0.99999999999999989</v>
      </c>
      <c r="C1337" s="4">
        <f t="shared" si="148"/>
        <v>0</v>
      </c>
      <c r="D1337" s="4">
        <f t="shared" si="149"/>
        <v>0.83333333333333326</v>
      </c>
      <c r="E1337" s="4">
        <f t="shared" si="150"/>
        <v>1.833333333333333</v>
      </c>
      <c r="F1337" s="23">
        <f t="shared" si="151"/>
        <v>25833.333333333328</v>
      </c>
      <c r="G1337" s="11">
        <f t="shared" si="152"/>
        <v>3.1149999999999998</v>
      </c>
    </row>
    <row r="1338" spans="2:7" x14ac:dyDescent="0.25">
      <c r="B1338" s="4">
        <f t="shared" si="147"/>
        <v>0.99999999999999989</v>
      </c>
      <c r="C1338" s="4">
        <f t="shared" si="148"/>
        <v>0</v>
      </c>
      <c r="D1338" s="4">
        <f t="shared" si="149"/>
        <v>0.99999999999999989</v>
      </c>
      <c r="E1338" s="4">
        <f t="shared" si="150"/>
        <v>1.9999999999999998</v>
      </c>
      <c r="F1338" s="23">
        <f t="shared" si="151"/>
        <v>26999.999999999996</v>
      </c>
      <c r="G1338" s="11">
        <f t="shared" si="152"/>
        <v>3.26</v>
      </c>
    </row>
    <row r="1339" spans="2:7" x14ac:dyDescent="0.25">
      <c r="B1339" s="4">
        <f t="shared" si="147"/>
        <v>0.99999999999999989</v>
      </c>
      <c r="C1339" s="4">
        <f t="shared" si="148"/>
        <v>0.16666666666666666</v>
      </c>
      <c r="D1339" s="4">
        <f t="shared" si="149"/>
        <v>0</v>
      </c>
      <c r="E1339" s="4">
        <f t="shared" si="150"/>
        <v>1.1666666666666665</v>
      </c>
      <c r="F1339" s="23">
        <f t="shared" si="151"/>
        <v>21999.999999999996</v>
      </c>
      <c r="G1339" s="11">
        <f t="shared" si="152"/>
        <v>2.6333333333333329</v>
      </c>
    </row>
    <row r="1340" spans="2:7" x14ac:dyDescent="0.25">
      <c r="B1340" s="4">
        <f t="shared" si="147"/>
        <v>0.99999999999999989</v>
      </c>
      <c r="C1340" s="4">
        <f t="shared" si="148"/>
        <v>0.16666666666666666</v>
      </c>
      <c r="D1340" s="4">
        <f t="shared" si="149"/>
        <v>0.16666666666666666</v>
      </c>
      <c r="E1340" s="4">
        <f t="shared" si="150"/>
        <v>1.3333333333333333</v>
      </c>
      <c r="F1340" s="23">
        <f t="shared" si="151"/>
        <v>23166.666666666664</v>
      </c>
      <c r="G1340" s="11">
        <f t="shared" si="152"/>
        <v>2.7783333333333329</v>
      </c>
    </row>
  </sheetData>
  <autoFilter ref="B8:G1340" xr:uid="{D4BDE187-84C7-450D-AC8D-7D92227E503C}"/>
  <sortState ref="O13:T78">
    <sortCondition ref="S13:S78"/>
  </sortState>
  <phoneticPr fontId="3" type="noConversion"/>
  <conditionalFormatting sqref="F9:F1340">
    <cfRule type="cellIs" dxfId="9" priority="7" operator="equal">
      <formula>0</formula>
    </cfRule>
  </conditionalFormatting>
  <conditionalFormatting sqref="K6">
    <cfRule type="cellIs" dxfId="8" priority="6" operator="equal">
      <formula>0</formula>
    </cfRule>
  </conditionalFormatting>
  <conditionalFormatting sqref="J6">
    <cfRule type="cellIs" dxfId="7" priority="5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22A53-4317-4A10-AA50-3DDE97102AFE}">
  <sheetPr filterMode="1"/>
  <dimension ref="B2:H488"/>
  <sheetViews>
    <sheetView zoomScaleNormal="100" workbookViewId="0">
      <selection activeCell="H14" sqref="H14"/>
    </sheetView>
  </sheetViews>
  <sheetFormatPr defaultColWidth="9.140625" defaultRowHeight="15" x14ac:dyDescent="0.25"/>
  <cols>
    <col min="1" max="1" width="2.7109375" customWidth="1"/>
    <col min="2" max="8" width="12.7109375" customWidth="1"/>
  </cols>
  <sheetData>
    <row r="2" spans="2:8" x14ac:dyDescent="0.25">
      <c r="B2" s="1" t="s">
        <v>3</v>
      </c>
      <c r="C2" s="1"/>
      <c r="D2" s="1"/>
    </row>
    <row r="3" spans="2:8" x14ac:dyDescent="0.25">
      <c r="B3" s="1" t="s">
        <v>4</v>
      </c>
      <c r="C3" s="5" t="s">
        <v>0</v>
      </c>
      <c r="D3" s="5" t="s">
        <v>5</v>
      </c>
    </row>
    <row r="4" spans="2:8" x14ac:dyDescent="0.25">
      <c r="B4" t="s">
        <v>6</v>
      </c>
      <c r="C4" s="6">
        <v>7000</v>
      </c>
      <c r="D4" s="7">
        <v>0.87</v>
      </c>
    </row>
    <row r="5" spans="2:8" x14ac:dyDescent="0.25">
      <c r="B5" t="s">
        <v>7</v>
      </c>
      <c r="C5" s="6">
        <v>12000</v>
      </c>
      <c r="D5" s="7">
        <v>1.46</v>
      </c>
    </row>
    <row r="6" spans="2:8" x14ac:dyDescent="0.25">
      <c r="B6" t="s">
        <v>8</v>
      </c>
      <c r="C6" s="6">
        <v>20000</v>
      </c>
      <c r="D6" s="7">
        <v>2.39</v>
      </c>
    </row>
    <row r="8" spans="2:8" x14ac:dyDescent="0.25">
      <c r="B8" s="3" t="str">
        <f>B6</f>
        <v>Valve-3</v>
      </c>
      <c r="C8" s="3" t="str">
        <f>B5</f>
        <v>Valve-2</v>
      </c>
      <c r="D8" s="3" t="str">
        <f>B4</f>
        <v>Valve-1</v>
      </c>
      <c r="E8" s="3" t="s">
        <v>2</v>
      </c>
      <c r="F8" s="3" t="s">
        <v>12</v>
      </c>
      <c r="G8" s="3" t="s">
        <v>1</v>
      </c>
      <c r="H8" s="2" t="s">
        <v>9</v>
      </c>
    </row>
    <row r="9" spans="2:8" hidden="1" x14ac:dyDescent="0.25">
      <c r="B9" s="8">
        <v>0</v>
      </c>
      <c r="C9" s="8">
        <v>0</v>
      </c>
      <c r="D9" s="8">
        <v>0</v>
      </c>
      <c r="E9" s="8">
        <v>1</v>
      </c>
      <c r="F9" s="9">
        <f>($C$6*$B9)+($C$5*$C9)+($C$4*$D9)</f>
        <v>0</v>
      </c>
      <c r="G9" s="10">
        <f>($D$6*$B9)+($D$5*$C9)+($D$4*$D9)</f>
        <v>0</v>
      </c>
      <c r="H9" s="2" t="s">
        <v>10</v>
      </c>
    </row>
    <row r="10" spans="2:8" hidden="1" x14ac:dyDescent="0.25">
      <c r="B10" s="8">
        <v>0</v>
      </c>
      <c r="C10" s="8">
        <v>0</v>
      </c>
      <c r="D10" s="8">
        <v>0.99999999999999989</v>
      </c>
      <c r="E10" s="8">
        <v>0.99999999999999989</v>
      </c>
      <c r="F10" s="9">
        <v>6999.9999999999991</v>
      </c>
      <c r="G10" s="10">
        <v>0.86999999999999988</v>
      </c>
      <c r="H10" s="2" t="s">
        <v>10</v>
      </c>
    </row>
    <row r="11" spans="2:8" hidden="1" x14ac:dyDescent="0.25">
      <c r="B11" s="8">
        <v>0</v>
      </c>
      <c r="C11" s="8">
        <v>0.1</v>
      </c>
      <c r="D11" s="8">
        <v>0.89999999999999991</v>
      </c>
      <c r="E11" s="8">
        <v>0.99999999999999989</v>
      </c>
      <c r="F11" s="9">
        <v>7499.9999999999991</v>
      </c>
      <c r="G11" s="10">
        <v>0.92899999999999994</v>
      </c>
      <c r="H11" s="2" t="str">
        <f t="shared" ref="H11:H74" si="0">IF(F11&gt;F10, "*", IF(G11&gt;G10, " ","Watch!"))</f>
        <v>*</v>
      </c>
    </row>
    <row r="12" spans="2:8" hidden="1" x14ac:dyDescent="0.25">
      <c r="B12" s="8">
        <v>0</v>
      </c>
      <c r="C12" s="8">
        <v>0.2</v>
      </c>
      <c r="D12" s="8">
        <v>0.79999999999999993</v>
      </c>
      <c r="E12" s="8">
        <v>1</v>
      </c>
      <c r="F12" s="9">
        <v>7999.9999999999991</v>
      </c>
      <c r="G12" s="10">
        <v>0.98799999999999999</v>
      </c>
      <c r="H12" s="2" t="str">
        <f t="shared" si="0"/>
        <v>*</v>
      </c>
    </row>
    <row r="13" spans="2:8" hidden="1" x14ac:dyDescent="0.25">
      <c r="B13" s="8">
        <v>0</v>
      </c>
      <c r="C13" s="8">
        <v>0.1</v>
      </c>
      <c r="D13" s="8">
        <v>0.99999999999999989</v>
      </c>
      <c r="E13" s="8">
        <v>1.0999999999999999</v>
      </c>
      <c r="F13" s="9">
        <v>8200</v>
      </c>
      <c r="G13" s="10">
        <v>1.0159999999999998</v>
      </c>
      <c r="H13" s="2" t="str">
        <f t="shared" si="0"/>
        <v>*</v>
      </c>
    </row>
    <row r="14" spans="2:8" x14ac:dyDescent="0.25">
      <c r="B14" s="8">
        <v>0.1</v>
      </c>
      <c r="C14" s="8">
        <v>0</v>
      </c>
      <c r="D14" s="8">
        <v>0.89999999999999991</v>
      </c>
      <c r="E14" s="8">
        <v>0.99999999999999989</v>
      </c>
      <c r="F14" s="9">
        <v>8300</v>
      </c>
      <c r="G14" s="10">
        <v>1.022</v>
      </c>
      <c r="H14" s="2" t="str">
        <f t="shared" si="0"/>
        <v>*</v>
      </c>
    </row>
    <row r="15" spans="2:8" hidden="1" x14ac:dyDescent="0.25">
      <c r="B15" s="8">
        <v>0</v>
      </c>
      <c r="C15" s="8">
        <v>0.30000000000000004</v>
      </c>
      <c r="D15" s="8">
        <v>0.7</v>
      </c>
      <c r="E15" s="8">
        <v>1</v>
      </c>
      <c r="F15" s="9">
        <v>8500</v>
      </c>
      <c r="G15" s="10">
        <v>1.0470000000000002</v>
      </c>
      <c r="H15" s="2" t="str">
        <f t="shared" si="0"/>
        <v>*</v>
      </c>
    </row>
    <row r="16" spans="2:8" hidden="1" x14ac:dyDescent="0.25">
      <c r="B16" s="8">
        <v>0</v>
      </c>
      <c r="C16" s="8">
        <v>0.2</v>
      </c>
      <c r="D16" s="8">
        <v>0.89999999999999991</v>
      </c>
      <c r="E16" s="8">
        <v>1.0999999999999999</v>
      </c>
      <c r="F16" s="9">
        <v>8700</v>
      </c>
      <c r="G16" s="10">
        <v>1.075</v>
      </c>
      <c r="H16" s="2" t="str">
        <f t="shared" si="0"/>
        <v>*</v>
      </c>
    </row>
    <row r="17" spans="2:8" x14ac:dyDescent="0.25">
      <c r="B17" s="8">
        <v>0.1</v>
      </c>
      <c r="C17" s="8">
        <v>0.1</v>
      </c>
      <c r="D17" s="8">
        <v>0.79999999999999993</v>
      </c>
      <c r="E17" s="8">
        <v>1</v>
      </c>
      <c r="F17" s="9">
        <v>8800</v>
      </c>
      <c r="G17" s="10">
        <v>1.081</v>
      </c>
      <c r="H17" s="2" t="str">
        <f t="shared" si="0"/>
        <v>*</v>
      </c>
    </row>
    <row r="18" spans="2:8" hidden="1" x14ac:dyDescent="0.25">
      <c r="B18" s="8">
        <v>0</v>
      </c>
      <c r="C18" s="8">
        <v>0.4</v>
      </c>
      <c r="D18" s="8">
        <v>0.6</v>
      </c>
      <c r="E18" s="8">
        <v>1</v>
      </c>
      <c r="F18" s="9">
        <v>9000</v>
      </c>
      <c r="G18" s="10">
        <v>1.1059999999999999</v>
      </c>
      <c r="H18" s="2" t="str">
        <f t="shared" si="0"/>
        <v>*</v>
      </c>
    </row>
    <row r="19" spans="2:8" hidden="1" x14ac:dyDescent="0.25">
      <c r="B19" s="4">
        <v>0.1</v>
      </c>
      <c r="C19" s="4">
        <v>0</v>
      </c>
      <c r="D19" s="4">
        <v>0.99999999999999989</v>
      </c>
      <c r="E19" s="4">
        <v>1.0999999999999999</v>
      </c>
      <c r="F19">
        <v>9000</v>
      </c>
      <c r="G19" s="11">
        <v>1.109</v>
      </c>
      <c r="H19" s="2" t="str">
        <f t="shared" si="0"/>
        <v xml:space="preserve"> </v>
      </c>
    </row>
    <row r="20" spans="2:8" hidden="1" x14ac:dyDescent="0.25">
      <c r="B20" s="8">
        <v>0</v>
      </c>
      <c r="C20" s="8">
        <v>0.30000000000000004</v>
      </c>
      <c r="D20" s="8">
        <v>0.79999999999999993</v>
      </c>
      <c r="E20" s="8">
        <v>1.1000000000000001</v>
      </c>
      <c r="F20" s="9">
        <v>9200</v>
      </c>
      <c r="G20" s="10">
        <v>1.1339999999999999</v>
      </c>
      <c r="H20" s="2" t="str">
        <f t="shared" si="0"/>
        <v>*</v>
      </c>
    </row>
    <row r="21" spans="2:8" x14ac:dyDescent="0.25">
      <c r="B21" s="8">
        <v>0.1</v>
      </c>
      <c r="C21" s="8">
        <v>0.2</v>
      </c>
      <c r="D21" s="8">
        <v>0.7</v>
      </c>
      <c r="E21" s="8">
        <v>1</v>
      </c>
      <c r="F21" s="9">
        <v>9300</v>
      </c>
      <c r="G21" s="10">
        <v>1.1400000000000001</v>
      </c>
      <c r="H21" s="2" t="str">
        <f t="shared" si="0"/>
        <v>*</v>
      </c>
    </row>
    <row r="22" spans="2:8" hidden="1" x14ac:dyDescent="0.25">
      <c r="B22" s="8">
        <v>0</v>
      </c>
      <c r="C22" s="8">
        <v>0.2</v>
      </c>
      <c r="D22" s="8">
        <v>0.99999999999999989</v>
      </c>
      <c r="E22" s="8">
        <v>1.2</v>
      </c>
      <c r="F22" s="9">
        <v>9400</v>
      </c>
      <c r="G22" s="10">
        <v>1.1619999999999999</v>
      </c>
      <c r="H22" s="2" t="str">
        <f t="shared" si="0"/>
        <v>*</v>
      </c>
    </row>
    <row r="23" spans="2:8" hidden="1" x14ac:dyDescent="0.25">
      <c r="B23" s="8">
        <v>0</v>
      </c>
      <c r="C23" s="8">
        <v>0.5</v>
      </c>
      <c r="D23" s="8">
        <v>0.5</v>
      </c>
      <c r="E23" s="8">
        <v>1</v>
      </c>
      <c r="F23" s="9">
        <v>9500</v>
      </c>
      <c r="G23" s="10">
        <v>1.165</v>
      </c>
      <c r="H23" s="2" t="str">
        <f t="shared" si="0"/>
        <v>*</v>
      </c>
    </row>
    <row r="24" spans="2:8" hidden="1" x14ac:dyDescent="0.25">
      <c r="B24" s="4">
        <v>0.1</v>
      </c>
      <c r="C24" s="4">
        <v>0.1</v>
      </c>
      <c r="D24" s="4">
        <v>0.89999999999999991</v>
      </c>
      <c r="E24" s="4">
        <v>1.0999999999999999</v>
      </c>
      <c r="F24">
        <v>9500</v>
      </c>
      <c r="G24" s="11">
        <v>1.1679999999999999</v>
      </c>
      <c r="H24" s="2" t="str">
        <f t="shared" si="0"/>
        <v xml:space="preserve"> </v>
      </c>
    </row>
    <row r="25" spans="2:8" x14ac:dyDescent="0.25">
      <c r="B25" s="8">
        <v>0.2</v>
      </c>
      <c r="C25" s="8">
        <v>0</v>
      </c>
      <c r="D25" s="8">
        <v>0.79999999999999993</v>
      </c>
      <c r="E25" s="8">
        <v>1</v>
      </c>
      <c r="F25" s="9">
        <v>9600</v>
      </c>
      <c r="G25" s="10">
        <v>1.1739999999999999</v>
      </c>
      <c r="H25" s="2" t="str">
        <f t="shared" si="0"/>
        <v>*</v>
      </c>
    </row>
    <row r="26" spans="2:8" hidden="1" x14ac:dyDescent="0.25">
      <c r="B26" s="8">
        <v>0</v>
      </c>
      <c r="C26" s="8">
        <v>0.4</v>
      </c>
      <c r="D26" s="8">
        <v>0.7</v>
      </c>
      <c r="E26" s="8">
        <v>1.1000000000000001</v>
      </c>
      <c r="F26" s="9">
        <v>9700</v>
      </c>
      <c r="G26" s="10">
        <v>1.1930000000000001</v>
      </c>
      <c r="H26" s="2" t="str">
        <f t="shared" si="0"/>
        <v>*</v>
      </c>
    </row>
    <row r="27" spans="2:8" x14ac:dyDescent="0.25">
      <c r="B27" s="8">
        <v>0.1</v>
      </c>
      <c r="C27" s="8">
        <v>0.30000000000000004</v>
      </c>
      <c r="D27" s="8">
        <v>0.6</v>
      </c>
      <c r="E27" s="8">
        <v>1</v>
      </c>
      <c r="F27" s="9">
        <v>9800</v>
      </c>
      <c r="G27" s="10">
        <v>1.1990000000000001</v>
      </c>
      <c r="H27" s="2" t="str">
        <f t="shared" si="0"/>
        <v>*</v>
      </c>
    </row>
    <row r="28" spans="2:8" hidden="1" x14ac:dyDescent="0.25">
      <c r="B28" s="8">
        <v>0</v>
      </c>
      <c r="C28" s="8">
        <v>0.30000000000000004</v>
      </c>
      <c r="D28" s="8">
        <v>0.89999999999999991</v>
      </c>
      <c r="E28" s="8">
        <v>1.2</v>
      </c>
      <c r="F28" s="9">
        <v>9900</v>
      </c>
      <c r="G28" s="10">
        <v>1.2210000000000001</v>
      </c>
      <c r="H28" s="2" t="str">
        <f t="shared" si="0"/>
        <v>*</v>
      </c>
    </row>
    <row r="29" spans="2:8" hidden="1" x14ac:dyDescent="0.25">
      <c r="B29" s="8">
        <v>0</v>
      </c>
      <c r="C29" s="8">
        <v>0.6</v>
      </c>
      <c r="D29" s="8">
        <v>0.4</v>
      </c>
      <c r="E29" s="8">
        <v>1</v>
      </c>
      <c r="F29" s="9">
        <v>10000</v>
      </c>
      <c r="G29" s="10">
        <v>1.224</v>
      </c>
      <c r="H29" s="2" t="str">
        <f t="shared" si="0"/>
        <v>*</v>
      </c>
    </row>
    <row r="30" spans="2:8" hidden="1" x14ac:dyDescent="0.25">
      <c r="B30" s="4">
        <v>0.1</v>
      </c>
      <c r="C30" s="4">
        <v>0.2</v>
      </c>
      <c r="D30" s="4">
        <v>0.79999999999999993</v>
      </c>
      <c r="E30" s="4">
        <v>1.1000000000000001</v>
      </c>
      <c r="F30">
        <v>10000</v>
      </c>
      <c r="G30" s="11">
        <v>1.2269999999999999</v>
      </c>
      <c r="H30" s="2" t="str">
        <f t="shared" si="0"/>
        <v xml:space="preserve"> </v>
      </c>
    </row>
    <row r="31" spans="2:8" x14ac:dyDescent="0.25">
      <c r="B31" s="8">
        <v>0.2</v>
      </c>
      <c r="C31" s="8">
        <v>0.1</v>
      </c>
      <c r="D31" s="8">
        <v>0.7</v>
      </c>
      <c r="E31" s="8">
        <v>1</v>
      </c>
      <c r="F31" s="9">
        <v>10100</v>
      </c>
      <c r="G31" s="10">
        <v>1.2330000000000001</v>
      </c>
      <c r="H31" s="2" t="str">
        <f t="shared" si="0"/>
        <v>*</v>
      </c>
    </row>
    <row r="32" spans="2:8" hidden="1" x14ac:dyDescent="0.25">
      <c r="B32" s="8">
        <v>0</v>
      </c>
      <c r="C32" s="8">
        <v>0.5</v>
      </c>
      <c r="D32" s="8">
        <v>0.6</v>
      </c>
      <c r="E32" s="8">
        <v>1.1000000000000001</v>
      </c>
      <c r="F32" s="9">
        <v>10200</v>
      </c>
      <c r="G32" s="10">
        <v>1.252</v>
      </c>
      <c r="H32" s="2" t="str">
        <f t="shared" si="0"/>
        <v>*</v>
      </c>
    </row>
    <row r="33" spans="2:8" hidden="1" x14ac:dyDescent="0.25">
      <c r="B33" s="4">
        <v>0.1</v>
      </c>
      <c r="C33" s="4">
        <v>0.1</v>
      </c>
      <c r="D33" s="4">
        <v>0.99999999999999989</v>
      </c>
      <c r="E33" s="4">
        <v>1.2</v>
      </c>
      <c r="F33">
        <v>10200</v>
      </c>
      <c r="G33" s="11">
        <v>1.2549999999999999</v>
      </c>
      <c r="H33" s="2" t="str">
        <f t="shared" si="0"/>
        <v xml:space="preserve"> </v>
      </c>
    </row>
    <row r="34" spans="2:8" x14ac:dyDescent="0.25">
      <c r="B34" s="8">
        <v>0.1</v>
      </c>
      <c r="C34" s="8">
        <v>0.4</v>
      </c>
      <c r="D34" s="8">
        <v>0.5</v>
      </c>
      <c r="E34" s="8">
        <v>1</v>
      </c>
      <c r="F34" s="9">
        <v>10300</v>
      </c>
      <c r="G34" s="10">
        <v>1.258</v>
      </c>
      <c r="H34" s="2" t="str">
        <f t="shared" si="0"/>
        <v>*</v>
      </c>
    </row>
    <row r="35" spans="2:8" hidden="1" x14ac:dyDescent="0.25">
      <c r="B35" s="4">
        <v>0.2</v>
      </c>
      <c r="C35" s="4">
        <v>0</v>
      </c>
      <c r="D35" s="4">
        <v>0.89999999999999991</v>
      </c>
      <c r="E35" s="4">
        <v>1.0999999999999999</v>
      </c>
      <c r="F35">
        <v>10300</v>
      </c>
      <c r="G35" s="11">
        <v>1.2609999999999999</v>
      </c>
      <c r="H35" s="2" t="str">
        <f t="shared" si="0"/>
        <v xml:space="preserve"> </v>
      </c>
    </row>
    <row r="36" spans="2:8" hidden="1" x14ac:dyDescent="0.25">
      <c r="B36" s="8">
        <v>0</v>
      </c>
      <c r="C36" s="8">
        <v>0.4</v>
      </c>
      <c r="D36" s="8">
        <v>0.79999999999999993</v>
      </c>
      <c r="E36" s="8">
        <v>1.2</v>
      </c>
      <c r="F36" s="9">
        <v>10400</v>
      </c>
      <c r="G36" s="10">
        <v>1.2799999999999998</v>
      </c>
      <c r="H36" s="2" t="str">
        <f t="shared" si="0"/>
        <v>*</v>
      </c>
    </row>
    <row r="37" spans="2:8" hidden="1" x14ac:dyDescent="0.25">
      <c r="B37" s="8">
        <v>0</v>
      </c>
      <c r="C37" s="8">
        <v>0.7</v>
      </c>
      <c r="D37" s="8">
        <v>0.30000000000000004</v>
      </c>
      <c r="E37" s="8">
        <v>1</v>
      </c>
      <c r="F37" s="9">
        <v>10500</v>
      </c>
      <c r="G37" s="10">
        <v>1.2829999999999999</v>
      </c>
      <c r="H37" s="2" t="str">
        <f t="shared" si="0"/>
        <v>*</v>
      </c>
    </row>
    <row r="38" spans="2:8" hidden="1" x14ac:dyDescent="0.25">
      <c r="B38" s="4">
        <v>0.1</v>
      </c>
      <c r="C38" s="4">
        <v>0.30000000000000004</v>
      </c>
      <c r="D38" s="4">
        <v>0.7</v>
      </c>
      <c r="E38" s="4">
        <v>1.1000000000000001</v>
      </c>
      <c r="F38">
        <v>10500</v>
      </c>
      <c r="G38" s="11">
        <v>1.286</v>
      </c>
      <c r="H38" s="2" t="str">
        <f t="shared" si="0"/>
        <v xml:space="preserve"> </v>
      </c>
    </row>
    <row r="39" spans="2:8" x14ac:dyDescent="0.25">
      <c r="B39" s="8">
        <v>0.2</v>
      </c>
      <c r="C39" s="8">
        <v>0.2</v>
      </c>
      <c r="D39" s="8">
        <v>0.6</v>
      </c>
      <c r="E39" s="8">
        <v>1</v>
      </c>
      <c r="F39" s="9">
        <v>10600</v>
      </c>
      <c r="G39" s="10">
        <v>1.292</v>
      </c>
      <c r="H39" s="2" t="str">
        <f t="shared" si="0"/>
        <v>*</v>
      </c>
    </row>
    <row r="40" spans="2:8" hidden="1" x14ac:dyDescent="0.25">
      <c r="B40" s="4">
        <v>0</v>
      </c>
      <c r="C40" s="4">
        <v>0.30000000000000004</v>
      </c>
      <c r="D40" s="4">
        <v>0.99999999999999989</v>
      </c>
      <c r="E40" s="4">
        <v>1.2999999999999998</v>
      </c>
      <c r="F40">
        <v>10600</v>
      </c>
      <c r="G40" s="11">
        <v>1.3079999999999998</v>
      </c>
      <c r="H40" s="2" t="str">
        <f t="shared" si="0"/>
        <v xml:space="preserve"> </v>
      </c>
    </row>
    <row r="41" spans="2:8" hidden="1" x14ac:dyDescent="0.25">
      <c r="B41" s="8">
        <v>0</v>
      </c>
      <c r="C41" s="8">
        <v>0.6</v>
      </c>
      <c r="D41" s="8">
        <v>0.5</v>
      </c>
      <c r="E41" s="8">
        <v>1.1000000000000001</v>
      </c>
      <c r="F41" s="9">
        <v>10700</v>
      </c>
      <c r="G41" s="10">
        <v>1.3109999999999999</v>
      </c>
      <c r="H41" s="2" t="str">
        <f t="shared" si="0"/>
        <v>*</v>
      </c>
    </row>
    <row r="42" spans="2:8" hidden="1" x14ac:dyDescent="0.25">
      <c r="B42" s="4">
        <v>0.1</v>
      </c>
      <c r="C42" s="4">
        <v>0.2</v>
      </c>
      <c r="D42" s="4">
        <v>0.89999999999999991</v>
      </c>
      <c r="E42" s="4">
        <v>1.2</v>
      </c>
      <c r="F42">
        <v>10700</v>
      </c>
      <c r="G42" s="11">
        <v>1.3140000000000001</v>
      </c>
      <c r="H42" s="2" t="str">
        <f t="shared" si="0"/>
        <v xml:space="preserve"> </v>
      </c>
    </row>
    <row r="43" spans="2:8" x14ac:dyDescent="0.25">
      <c r="B43" s="8">
        <v>0.1</v>
      </c>
      <c r="C43" s="8">
        <v>0.5</v>
      </c>
      <c r="D43" s="8">
        <v>0.4</v>
      </c>
      <c r="E43" s="8">
        <v>1</v>
      </c>
      <c r="F43" s="9">
        <v>10800</v>
      </c>
      <c r="G43" s="10">
        <v>1.3169999999999999</v>
      </c>
      <c r="H43" s="2" t="str">
        <f t="shared" si="0"/>
        <v>*</v>
      </c>
    </row>
    <row r="44" spans="2:8" hidden="1" x14ac:dyDescent="0.25">
      <c r="B44" s="4">
        <v>0.2</v>
      </c>
      <c r="C44" s="4">
        <v>0.1</v>
      </c>
      <c r="D44" s="4">
        <v>0.79999999999999993</v>
      </c>
      <c r="E44" s="4">
        <v>1.1000000000000001</v>
      </c>
      <c r="F44">
        <v>10800</v>
      </c>
      <c r="G44" s="11">
        <v>1.3199999999999998</v>
      </c>
      <c r="H44" s="2" t="str">
        <f t="shared" si="0"/>
        <v xml:space="preserve"> </v>
      </c>
    </row>
    <row r="45" spans="2:8" x14ac:dyDescent="0.25">
      <c r="B45" s="8">
        <v>0.30000000000000004</v>
      </c>
      <c r="C45" s="8">
        <v>0</v>
      </c>
      <c r="D45" s="8">
        <v>0.7</v>
      </c>
      <c r="E45" s="8">
        <v>1</v>
      </c>
      <c r="F45" s="9">
        <v>10900</v>
      </c>
      <c r="G45" s="10">
        <v>1.3260000000000001</v>
      </c>
      <c r="H45" s="2" t="str">
        <f t="shared" si="0"/>
        <v>*</v>
      </c>
    </row>
    <row r="46" spans="2:8" hidden="1" x14ac:dyDescent="0.25">
      <c r="B46" s="4">
        <v>0</v>
      </c>
      <c r="C46" s="4">
        <v>0.5</v>
      </c>
      <c r="D46" s="4">
        <v>0.7</v>
      </c>
      <c r="E46" s="4">
        <v>1.2</v>
      </c>
      <c r="F46">
        <v>10900</v>
      </c>
      <c r="G46" s="11">
        <v>1.339</v>
      </c>
      <c r="H46" s="2" t="str">
        <f t="shared" si="0"/>
        <v xml:space="preserve"> </v>
      </c>
    </row>
    <row r="47" spans="2:8" hidden="1" x14ac:dyDescent="0.25">
      <c r="B47" s="8">
        <v>0</v>
      </c>
      <c r="C47" s="8">
        <v>0.79999999999999993</v>
      </c>
      <c r="D47" s="8">
        <v>0.2</v>
      </c>
      <c r="E47" s="8">
        <v>1</v>
      </c>
      <c r="F47" s="9">
        <v>11000</v>
      </c>
      <c r="G47" s="10">
        <v>1.3419999999999999</v>
      </c>
      <c r="H47" s="2" t="str">
        <f t="shared" si="0"/>
        <v>*</v>
      </c>
    </row>
    <row r="48" spans="2:8" hidden="1" x14ac:dyDescent="0.25">
      <c r="B48" s="4">
        <v>0.1</v>
      </c>
      <c r="C48" s="4">
        <v>0.4</v>
      </c>
      <c r="D48" s="4">
        <v>0.6</v>
      </c>
      <c r="E48" s="4">
        <v>1.1000000000000001</v>
      </c>
      <c r="F48">
        <v>11000</v>
      </c>
      <c r="G48" s="11">
        <v>1.345</v>
      </c>
      <c r="H48" s="2" t="str">
        <f t="shared" si="0"/>
        <v xml:space="preserve"> </v>
      </c>
    </row>
    <row r="49" spans="2:8" hidden="1" x14ac:dyDescent="0.25">
      <c r="B49" s="4">
        <v>0.2</v>
      </c>
      <c r="C49" s="4">
        <v>0</v>
      </c>
      <c r="D49" s="4">
        <v>0.99999999999999989</v>
      </c>
      <c r="E49" s="4">
        <v>1.2</v>
      </c>
      <c r="F49">
        <v>11000</v>
      </c>
      <c r="G49" s="11">
        <v>1.3479999999999999</v>
      </c>
      <c r="H49" s="2" t="str">
        <f t="shared" si="0"/>
        <v xml:space="preserve"> </v>
      </c>
    </row>
    <row r="50" spans="2:8" x14ac:dyDescent="0.25">
      <c r="B50" s="8">
        <v>0.2</v>
      </c>
      <c r="C50" s="8">
        <v>0.30000000000000004</v>
      </c>
      <c r="D50" s="8">
        <v>0.5</v>
      </c>
      <c r="E50" s="8">
        <v>1</v>
      </c>
      <c r="F50" s="9">
        <v>11100</v>
      </c>
      <c r="G50" s="10">
        <v>1.3510000000000002</v>
      </c>
      <c r="H50" s="2" t="str">
        <f t="shared" si="0"/>
        <v>*</v>
      </c>
    </row>
    <row r="51" spans="2:8" hidden="1" x14ac:dyDescent="0.25">
      <c r="B51" s="4">
        <v>0</v>
      </c>
      <c r="C51" s="4">
        <v>0.4</v>
      </c>
      <c r="D51" s="4">
        <v>0.89999999999999991</v>
      </c>
      <c r="E51" s="4">
        <v>1.2999999999999998</v>
      </c>
      <c r="F51">
        <v>11100</v>
      </c>
      <c r="G51" s="11">
        <v>1.367</v>
      </c>
      <c r="H51" s="2" t="str">
        <f t="shared" si="0"/>
        <v xml:space="preserve"> </v>
      </c>
    </row>
    <row r="52" spans="2:8" hidden="1" x14ac:dyDescent="0.25">
      <c r="B52" s="8">
        <v>0</v>
      </c>
      <c r="C52" s="8">
        <v>0.7</v>
      </c>
      <c r="D52" s="8">
        <v>0.4</v>
      </c>
      <c r="E52" s="8">
        <v>1.1000000000000001</v>
      </c>
      <c r="F52" s="9">
        <v>11200</v>
      </c>
      <c r="G52" s="10">
        <v>1.37</v>
      </c>
      <c r="H52" s="2" t="str">
        <f t="shared" si="0"/>
        <v>*</v>
      </c>
    </row>
    <row r="53" spans="2:8" hidden="1" x14ac:dyDescent="0.25">
      <c r="B53" s="4">
        <v>0.1</v>
      </c>
      <c r="C53" s="4">
        <v>0.30000000000000004</v>
      </c>
      <c r="D53" s="4">
        <v>0.79999999999999993</v>
      </c>
      <c r="E53" s="4">
        <v>1.2</v>
      </c>
      <c r="F53">
        <v>11200</v>
      </c>
      <c r="G53" s="11">
        <v>1.373</v>
      </c>
      <c r="H53" s="2" t="str">
        <f t="shared" si="0"/>
        <v xml:space="preserve"> </v>
      </c>
    </row>
    <row r="54" spans="2:8" x14ac:dyDescent="0.25">
      <c r="B54" s="8">
        <v>0.1</v>
      </c>
      <c r="C54" s="8">
        <v>0.6</v>
      </c>
      <c r="D54" s="8">
        <v>0.30000000000000004</v>
      </c>
      <c r="E54" s="8">
        <v>1</v>
      </c>
      <c r="F54" s="9">
        <v>11300</v>
      </c>
      <c r="G54" s="10">
        <v>1.3759999999999999</v>
      </c>
      <c r="H54" s="2" t="str">
        <f t="shared" si="0"/>
        <v>*</v>
      </c>
    </row>
    <row r="55" spans="2:8" hidden="1" x14ac:dyDescent="0.25">
      <c r="B55" s="4">
        <v>0.2</v>
      </c>
      <c r="C55" s="4">
        <v>0.2</v>
      </c>
      <c r="D55" s="4">
        <v>0.7</v>
      </c>
      <c r="E55" s="4">
        <v>1.1000000000000001</v>
      </c>
      <c r="F55">
        <v>11300</v>
      </c>
      <c r="G55" s="11">
        <v>1.379</v>
      </c>
      <c r="H55" s="2" t="str">
        <f t="shared" si="0"/>
        <v xml:space="preserve"> </v>
      </c>
    </row>
    <row r="56" spans="2:8" x14ac:dyDescent="0.25">
      <c r="B56" s="8">
        <v>0.30000000000000004</v>
      </c>
      <c r="C56" s="8">
        <v>0.1</v>
      </c>
      <c r="D56" s="8">
        <v>0.6</v>
      </c>
      <c r="E56" s="8">
        <v>1</v>
      </c>
      <c r="F56" s="9">
        <v>11400</v>
      </c>
      <c r="G56" s="10">
        <v>1.3850000000000002</v>
      </c>
      <c r="H56" s="2" t="str">
        <f t="shared" si="0"/>
        <v>*</v>
      </c>
    </row>
    <row r="57" spans="2:8" hidden="1" x14ac:dyDescent="0.25">
      <c r="B57" s="4">
        <v>0</v>
      </c>
      <c r="C57" s="4">
        <v>0.6</v>
      </c>
      <c r="D57" s="4">
        <v>0.6</v>
      </c>
      <c r="E57" s="4">
        <v>1.2</v>
      </c>
      <c r="F57">
        <v>11400</v>
      </c>
      <c r="G57" s="11">
        <v>1.3980000000000001</v>
      </c>
      <c r="H57" s="2" t="str">
        <f t="shared" si="0"/>
        <v xml:space="preserve"> </v>
      </c>
    </row>
    <row r="58" spans="2:8" hidden="1" x14ac:dyDescent="0.25">
      <c r="B58" s="4">
        <v>0.1</v>
      </c>
      <c r="C58" s="4">
        <v>0.2</v>
      </c>
      <c r="D58" s="4">
        <v>0.99999999999999989</v>
      </c>
      <c r="E58" s="4">
        <v>1.2999999999999998</v>
      </c>
      <c r="F58">
        <v>11400</v>
      </c>
      <c r="G58" s="11">
        <v>1.4009999999999998</v>
      </c>
      <c r="H58" s="2" t="str">
        <f t="shared" si="0"/>
        <v xml:space="preserve"> </v>
      </c>
    </row>
    <row r="59" spans="2:8" hidden="1" x14ac:dyDescent="0.25">
      <c r="B59" s="8">
        <v>0</v>
      </c>
      <c r="C59" s="8">
        <v>0.89999999999999991</v>
      </c>
      <c r="D59" s="8">
        <v>0.1</v>
      </c>
      <c r="E59" s="8">
        <v>0.99999999999999989</v>
      </c>
      <c r="F59" s="9">
        <v>11499.999999999998</v>
      </c>
      <c r="G59" s="10">
        <v>1.4009999999999998</v>
      </c>
      <c r="H59" s="2" t="str">
        <f t="shared" si="0"/>
        <v>*</v>
      </c>
    </row>
    <row r="60" spans="2:8" hidden="1" x14ac:dyDescent="0.25">
      <c r="B60" s="4">
        <v>0.1</v>
      </c>
      <c r="C60" s="4">
        <v>0.5</v>
      </c>
      <c r="D60" s="4">
        <v>0.5</v>
      </c>
      <c r="E60" s="4">
        <v>1.1000000000000001</v>
      </c>
      <c r="F60">
        <v>11500</v>
      </c>
      <c r="G60" s="11">
        <v>1.4039999999999999</v>
      </c>
      <c r="H60" s="2" t="str">
        <f t="shared" si="0"/>
        <v xml:space="preserve"> </v>
      </c>
    </row>
    <row r="61" spans="2:8" hidden="1" x14ac:dyDescent="0.25">
      <c r="B61" s="4">
        <v>0.2</v>
      </c>
      <c r="C61" s="4">
        <v>0.1</v>
      </c>
      <c r="D61" s="4">
        <v>0.89999999999999991</v>
      </c>
      <c r="E61" s="4">
        <v>1.2</v>
      </c>
      <c r="F61">
        <v>11500</v>
      </c>
      <c r="G61" s="11">
        <v>1.407</v>
      </c>
      <c r="H61" s="2" t="str">
        <f t="shared" si="0"/>
        <v xml:space="preserve"> </v>
      </c>
    </row>
    <row r="62" spans="2:8" x14ac:dyDescent="0.25">
      <c r="B62" s="8">
        <v>0.2</v>
      </c>
      <c r="C62" s="8">
        <v>0.4</v>
      </c>
      <c r="D62" s="8">
        <v>0.4</v>
      </c>
      <c r="E62" s="8">
        <v>1</v>
      </c>
      <c r="F62" s="9">
        <v>11600</v>
      </c>
      <c r="G62" s="10">
        <v>1.4100000000000001</v>
      </c>
      <c r="H62" s="2" t="str">
        <f t="shared" si="0"/>
        <v>*</v>
      </c>
    </row>
    <row r="63" spans="2:8" hidden="1" x14ac:dyDescent="0.25">
      <c r="B63" s="4">
        <v>0.30000000000000004</v>
      </c>
      <c r="C63" s="4">
        <v>0</v>
      </c>
      <c r="D63" s="4">
        <v>0.79999999999999993</v>
      </c>
      <c r="E63" s="4">
        <v>1.1000000000000001</v>
      </c>
      <c r="F63">
        <v>11600</v>
      </c>
      <c r="G63" s="11">
        <v>1.4130000000000003</v>
      </c>
      <c r="H63" s="2" t="str">
        <f t="shared" si="0"/>
        <v xml:space="preserve"> </v>
      </c>
    </row>
    <row r="64" spans="2:8" hidden="1" x14ac:dyDescent="0.25">
      <c r="B64" s="4">
        <v>0</v>
      </c>
      <c r="C64" s="4">
        <v>0.5</v>
      </c>
      <c r="D64" s="4">
        <v>0.79999999999999993</v>
      </c>
      <c r="E64" s="4">
        <v>1.2999999999999998</v>
      </c>
      <c r="F64">
        <v>11600</v>
      </c>
      <c r="G64" s="11">
        <v>1.4259999999999999</v>
      </c>
      <c r="H64" s="2" t="str">
        <f t="shared" si="0"/>
        <v xml:space="preserve"> </v>
      </c>
    </row>
    <row r="65" spans="2:8" hidden="1" x14ac:dyDescent="0.25">
      <c r="B65" s="8">
        <v>0</v>
      </c>
      <c r="C65" s="8">
        <v>0.79999999999999993</v>
      </c>
      <c r="D65" s="8">
        <v>0.30000000000000004</v>
      </c>
      <c r="E65" s="8">
        <v>1.1000000000000001</v>
      </c>
      <c r="F65" s="9">
        <v>11700</v>
      </c>
      <c r="G65" s="10">
        <v>1.4289999999999998</v>
      </c>
      <c r="H65" s="2" t="str">
        <f t="shared" si="0"/>
        <v>*</v>
      </c>
    </row>
    <row r="66" spans="2:8" hidden="1" x14ac:dyDescent="0.25">
      <c r="B66" s="4">
        <v>0.1</v>
      </c>
      <c r="C66" s="4">
        <v>0.4</v>
      </c>
      <c r="D66" s="4">
        <v>0.7</v>
      </c>
      <c r="E66" s="4">
        <v>1.2</v>
      </c>
      <c r="F66">
        <v>11700</v>
      </c>
      <c r="G66" s="11">
        <v>1.4319999999999999</v>
      </c>
      <c r="H66" s="2" t="str">
        <f t="shared" si="0"/>
        <v xml:space="preserve"> </v>
      </c>
    </row>
    <row r="67" spans="2:8" x14ac:dyDescent="0.25">
      <c r="B67" s="8">
        <v>0.1</v>
      </c>
      <c r="C67" s="8">
        <v>0.7</v>
      </c>
      <c r="D67" s="8">
        <v>0.2</v>
      </c>
      <c r="E67" s="8">
        <v>1</v>
      </c>
      <c r="F67" s="9">
        <v>11800</v>
      </c>
      <c r="G67" s="10">
        <v>1.4350000000000001</v>
      </c>
      <c r="H67" s="2" t="str">
        <f t="shared" si="0"/>
        <v>*</v>
      </c>
    </row>
    <row r="68" spans="2:8" hidden="1" x14ac:dyDescent="0.25">
      <c r="B68" s="4">
        <v>0.2</v>
      </c>
      <c r="C68" s="4">
        <v>0.30000000000000004</v>
      </c>
      <c r="D68" s="4">
        <v>0.6</v>
      </c>
      <c r="E68" s="4">
        <v>1.1000000000000001</v>
      </c>
      <c r="F68">
        <v>11800</v>
      </c>
      <c r="G68" s="11">
        <v>1.4380000000000002</v>
      </c>
      <c r="H68" s="2" t="str">
        <f t="shared" si="0"/>
        <v xml:space="preserve"> </v>
      </c>
    </row>
    <row r="69" spans="2:8" hidden="1" x14ac:dyDescent="0.25">
      <c r="B69" s="4">
        <v>0</v>
      </c>
      <c r="C69" s="4">
        <v>0.4</v>
      </c>
      <c r="D69" s="4">
        <v>0.99999999999999989</v>
      </c>
      <c r="E69" s="4">
        <v>1.4</v>
      </c>
      <c r="F69">
        <v>11800</v>
      </c>
      <c r="G69" s="11">
        <v>1.4539999999999997</v>
      </c>
      <c r="H69" s="2" t="str">
        <f t="shared" si="0"/>
        <v xml:space="preserve"> </v>
      </c>
    </row>
    <row r="70" spans="2:8" x14ac:dyDescent="0.25">
      <c r="B70" s="8">
        <v>0.30000000000000004</v>
      </c>
      <c r="C70" s="8">
        <v>0.2</v>
      </c>
      <c r="D70" s="8">
        <v>0.5</v>
      </c>
      <c r="E70" s="8">
        <v>1</v>
      </c>
      <c r="F70" s="9">
        <v>11900</v>
      </c>
      <c r="G70" s="10">
        <v>1.4440000000000002</v>
      </c>
      <c r="H70" s="2" t="str">
        <f t="shared" si="0"/>
        <v>*</v>
      </c>
    </row>
    <row r="71" spans="2:8" hidden="1" x14ac:dyDescent="0.25">
      <c r="B71" s="4">
        <v>0</v>
      </c>
      <c r="C71" s="4">
        <v>0.7</v>
      </c>
      <c r="D71" s="4">
        <v>0.5</v>
      </c>
      <c r="E71" s="4">
        <v>1.2</v>
      </c>
      <c r="F71">
        <v>11900</v>
      </c>
      <c r="G71" s="11">
        <v>1.4570000000000001</v>
      </c>
      <c r="H71" s="2" t="str">
        <f t="shared" si="0"/>
        <v xml:space="preserve"> </v>
      </c>
    </row>
    <row r="72" spans="2:8" hidden="1" x14ac:dyDescent="0.25">
      <c r="B72" s="4">
        <v>0.1</v>
      </c>
      <c r="C72" s="4">
        <v>0.30000000000000004</v>
      </c>
      <c r="D72" s="4">
        <v>0.89999999999999991</v>
      </c>
      <c r="E72" s="4">
        <v>1.2999999999999998</v>
      </c>
      <c r="F72">
        <v>11900</v>
      </c>
      <c r="G72" s="11">
        <v>1.46</v>
      </c>
      <c r="H72" s="2" t="str">
        <f t="shared" si="0"/>
        <v xml:space="preserve"> </v>
      </c>
    </row>
    <row r="73" spans="2:8" hidden="1" x14ac:dyDescent="0.25">
      <c r="B73" s="8">
        <v>0</v>
      </c>
      <c r="C73" s="8">
        <v>0.99999999999999989</v>
      </c>
      <c r="D73" s="8">
        <v>0</v>
      </c>
      <c r="E73" s="8">
        <v>0.99999999999999989</v>
      </c>
      <c r="F73" s="9">
        <v>11999.999999999998</v>
      </c>
      <c r="G73" s="10">
        <v>1.4599999999999997</v>
      </c>
      <c r="H73" s="2" t="str">
        <f t="shared" si="0"/>
        <v>*</v>
      </c>
    </row>
    <row r="74" spans="2:8" hidden="1" x14ac:dyDescent="0.25">
      <c r="B74" s="4">
        <v>0.1</v>
      </c>
      <c r="C74" s="4">
        <v>0.6</v>
      </c>
      <c r="D74" s="4">
        <v>0.4</v>
      </c>
      <c r="E74" s="4">
        <v>1.1000000000000001</v>
      </c>
      <c r="F74">
        <v>12000</v>
      </c>
      <c r="G74" s="11">
        <v>1.4630000000000001</v>
      </c>
      <c r="H74" s="2" t="str">
        <f t="shared" si="0"/>
        <v xml:space="preserve"> </v>
      </c>
    </row>
    <row r="75" spans="2:8" hidden="1" x14ac:dyDescent="0.25">
      <c r="B75" s="4">
        <v>0.2</v>
      </c>
      <c r="C75" s="4">
        <v>0.2</v>
      </c>
      <c r="D75" s="4">
        <v>0.79999999999999993</v>
      </c>
      <c r="E75" s="4">
        <v>1.2</v>
      </c>
      <c r="F75">
        <v>12000</v>
      </c>
      <c r="G75" s="11">
        <v>1.466</v>
      </c>
      <c r="H75" s="2" t="str">
        <f t="shared" ref="H75:H138" si="1">IF(F75&gt;F74, "*", IF(G75&gt;G74, " ","Watch!"))</f>
        <v xml:space="preserve"> </v>
      </c>
    </row>
    <row r="76" spans="2:8" x14ac:dyDescent="0.25">
      <c r="B76" s="8">
        <v>0.2</v>
      </c>
      <c r="C76" s="8">
        <v>0.5</v>
      </c>
      <c r="D76" s="8">
        <v>0.30000000000000004</v>
      </c>
      <c r="E76" s="8">
        <v>1</v>
      </c>
      <c r="F76" s="9">
        <v>12100</v>
      </c>
      <c r="G76" s="10">
        <v>1.4689999999999999</v>
      </c>
      <c r="H76" s="2" t="str">
        <f t="shared" si="1"/>
        <v>*</v>
      </c>
    </row>
    <row r="77" spans="2:8" hidden="1" x14ac:dyDescent="0.25">
      <c r="B77" s="4">
        <v>0.30000000000000004</v>
      </c>
      <c r="C77" s="4">
        <v>0.1</v>
      </c>
      <c r="D77" s="4">
        <v>0.7</v>
      </c>
      <c r="E77" s="4">
        <v>1.1000000000000001</v>
      </c>
      <c r="F77">
        <v>12100</v>
      </c>
      <c r="G77" s="11">
        <v>1.4720000000000002</v>
      </c>
      <c r="H77" s="2" t="str">
        <f t="shared" si="1"/>
        <v xml:space="preserve"> </v>
      </c>
    </row>
    <row r="78" spans="2:8" hidden="1" x14ac:dyDescent="0.25">
      <c r="B78" s="4">
        <v>0</v>
      </c>
      <c r="C78" s="4">
        <v>0.6</v>
      </c>
      <c r="D78" s="4">
        <v>0.7</v>
      </c>
      <c r="E78" s="4">
        <v>1.2999999999999998</v>
      </c>
      <c r="F78">
        <v>12100</v>
      </c>
      <c r="G78" s="11">
        <v>1.4849999999999999</v>
      </c>
      <c r="H78" s="2" t="str">
        <f t="shared" si="1"/>
        <v xml:space="preserve"> </v>
      </c>
    </row>
    <row r="79" spans="2:8" hidden="1" x14ac:dyDescent="0.25">
      <c r="B79" s="4">
        <v>0</v>
      </c>
      <c r="C79" s="4">
        <v>0.89999999999999991</v>
      </c>
      <c r="D79" s="4">
        <v>0.2</v>
      </c>
      <c r="E79" s="4">
        <v>1.0999999999999999</v>
      </c>
      <c r="F79">
        <v>12199.999999999998</v>
      </c>
      <c r="G79" s="11">
        <v>1.4879999999999998</v>
      </c>
      <c r="H79" s="2" t="str">
        <f t="shared" si="1"/>
        <v>*</v>
      </c>
    </row>
    <row r="80" spans="2:8" x14ac:dyDescent="0.25">
      <c r="B80" s="8">
        <v>0.4</v>
      </c>
      <c r="C80" s="8">
        <v>0</v>
      </c>
      <c r="D80" s="8">
        <v>0.6</v>
      </c>
      <c r="E80" s="8">
        <v>1</v>
      </c>
      <c r="F80" s="9">
        <v>12200</v>
      </c>
      <c r="G80" s="10">
        <v>1.4780000000000002</v>
      </c>
      <c r="H80" s="2" t="str">
        <f t="shared" si="1"/>
        <v>Watch!</v>
      </c>
    </row>
    <row r="81" spans="2:8" hidden="1" x14ac:dyDescent="0.25">
      <c r="B81" s="4">
        <v>0.1</v>
      </c>
      <c r="C81" s="4">
        <v>0.5</v>
      </c>
      <c r="D81" s="4">
        <v>0.6</v>
      </c>
      <c r="E81" s="4">
        <v>1.2</v>
      </c>
      <c r="F81">
        <v>12200</v>
      </c>
      <c r="G81" s="11">
        <v>1.4910000000000001</v>
      </c>
      <c r="H81" s="2" t="str">
        <f t="shared" si="1"/>
        <v xml:space="preserve"> </v>
      </c>
    </row>
    <row r="82" spans="2:8" hidden="1" x14ac:dyDescent="0.25">
      <c r="B82" s="4">
        <v>0.2</v>
      </c>
      <c r="C82" s="4">
        <v>0.1</v>
      </c>
      <c r="D82" s="4">
        <v>0.99999999999999989</v>
      </c>
      <c r="E82" s="4">
        <v>1.2999999999999998</v>
      </c>
      <c r="F82">
        <v>12200</v>
      </c>
      <c r="G82" s="11">
        <v>1.4939999999999998</v>
      </c>
      <c r="H82" s="2" t="str">
        <f t="shared" si="1"/>
        <v xml:space="preserve"> </v>
      </c>
    </row>
    <row r="83" spans="2:8" x14ac:dyDescent="0.25">
      <c r="B83" s="8">
        <v>0.1</v>
      </c>
      <c r="C83" s="8">
        <v>0.79999999999999993</v>
      </c>
      <c r="D83" s="8">
        <v>0.1</v>
      </c>
      <c r="E83" s="8">
        <v>0.99999999999999989</v>
      </c>
      <c r="F83" s="9">
        <v>12300</v>
      </c>
      <c r="G83" s="10">
        <v>1.494</v>
      </c>
      <c r="H83" s="2" t="str">
        <f t="shared" si="1"/>
        <v>*</v>
      </c>
    </row>
    <row r="84" spans="2:8" hidden="1" x14ac:dyDescent="0.25">
      <c r="B84" s="4">
        <v>0.2</v>
      </c>
      <c r="C84" s="4">
        <v>0.4</v>
      </c>
      <c r="D84" s="4">
        <v>0.5</v>
      </c>
      <c r="E84" s="4">
        <v>1.1000000000000001</v>
      </c>
      <c r="F84">
        <v>12300</v>
      </c>
      <c r="G84" s="11">
        <v>1.4970000000000001</v>
      </c>
      <c r="H84" s="2" t="str">
        <f t="shared" si="1"/>
        <v xml:space="preserve"> </v>
      </c>
    </row>
    <row r="85" spans="2:8" hidden="1" x14ac:dyDescent="0.25">
      <c r="B85" s="4">
        <v>0.30000000000000004</v>
      </c>
      <c r="C85" s="4">
        <v>0</v>
      </c>
      <c r="D85" s="4">
        <v>0.89999999999999991</v>
      </c>
      <c r="E85" s="4">
        <v>1.2</v>
      </c>
      <c r="F85">
        <v>12300</v>
      </c>
      <c r="G85" s="11">
        <v>1.5</v>
      </c>
      <c r="H85" s="2" t="str">
        <f t="shared" si="1"/>
        <v xml:space="preserve"> </v>
      </c>
    </row>
    <row r="86" spans="2:8" hidden="1" x14ac:dyDescent="0.25">
      <c r="B86" s="4">
        <v>0</v>
      </c>
      <c r="C86" s="4">
        <v>0.5</v>
      </c>
      <c r="D86" s="4">
        <v>0.89999999999999991</v>
      </c>
      <c r="E86" s="4">
        <v>1.4</v>
      </c>
      <c r="F86">
        <v>12300</v>
      </c>
      <c r="G86" s="11">
        <v>1.5129999999999999</v>
      </c>
      <c r="H86" s="2" t="str">
        <f t="shared" si="1"/>
        <v xml:space="preserve"> </v>
      </c>
    </row>
    <row r="87" spans="2:8" hidden="1" x14ac:dyDescent="0.25">
      <c r="B87" s="4">
        <v>0</v>
      </c>
      <c r="C87" s="4">
        <v>0.79999999999999993</v>
      </c>
      <c r="D87" s="4">
        <v>0.4</v>
      </c>
      <c r="E87" s="4">
        <v>1.2</v>
      </c>
      <c r="F87">
        <v>12400</v>
      </c>
      <c r="G87" s="11">
        <v>1.516</v>
      </c>
      <c r="H87" s="2" t="str">
        <f t="shared" si="1"/>
        <v>*</v>
      </c>
    </row>
    <row r="88" spans="2:8" hidden="1" x14ac:dyDescent="0.25">
      <c r="B88" s="4">
        <v>0.1</v>
      </c>
      <c r="C88" s="4">
        <v>0.4</v>
      </c>
      <c r="D88" s="4">
        <v>0.79999999999999993</v>
      </c>
      <c r="E88" s="4">
        <v>1.2999999999999998</v>
      </c>
      <c r="F88">
        <v>12400</v>
      </c>
      <c r="G88" s="11">
        <v>1.5189999999999999</v>
      </c>
      <c r="H88" s="2" t="str">
        <f t="shared" si="1"/>
        <v xml:space="preserve"> </v>
      </c>
    </row>
    <row r="89" spans="2:8" x14ac:dyDescent="0.25">
      <c r="B89" s="8">
        <v>0.30000000000000004</v>
      </c>
      <c r="C89" s="8">
        <v>0.30000000000000004</v>
      </c>
      <c r="D89" s="8">
        <v>0.4</v>
      </c>
      <c r="E89" s="8">
        <v>1</v>
      </c>
      <c r="F89" s="9">
        <v>12400.000000000002</v>
      </c>
      <c r="G89" s="10">
        <v>1.5030000000000003</v>
      </c>
      <c r="H89" s="2" t="str">
        <f t="shared" si="1"/>
        <v>Watch!</v>
      </c>
    </row>
    <row r="90" spans="2:8" hidden="1" x14ac:dyDescent="0.25">
      <c r="B90" s="8">
        <v>0.1</v>
      </c>
      <c r="C90" s="8">
        <v>0.7</v>
      </c>
      <c r="D90" s="8">
        <v>0.30000000000000004</v>
      </c>
      <c r="E90" s="8">
        <v>1.1000000000000001</v>
      </c>
      <c r="F90" s="9">
        <v>12500</v>
      </c>
      <c r="G90" s="10">
        <v>1.5220000000000002</v>
      </c>
      <c r="H90" s="2" t="str">
        <f t="shared" si="1"/>
        <v>*</v>
      </c>
    </row>
    <row r="91" spans="2:8" hidden="1" x14ac:dyDescent="0.25">
      <c r="B91" s="4">
        <v>0.2</v>
      </c>
      <c r="C91" s="4">
        <v>0.30000000000000004</v>
      </c>
      <c r="D91" s="4">
        <v>0.7</v>
      </c>
      <c r="E91" s="4">
        <v>1.2</v>
      </c>
      <c r="F91">
        <v>12500</v>
      </c>
      <c r="G91" s="11">
        <v>1.5250000000000001</v>
      </c>
      <c r="H91" s="2" t="str">
        <f t="shared" si="1"/>
        <v xml:space="preserve"> </v>
      </c>
    </row>
    <row r="92" spans="2:8" x14ac:dyDescent="0.25">
      <c r="B92" s="8">
        <v>0.2</v>
      </c>
      <c r="C92" s="8">
        <v>0.6</v>
      </c>
      <c r="D92" s="8">
        <v>0.2</v>
      </c>
      <c r="E92" s="8">
        <v>1</v>
      </c>
      <c r="F92" s="9">
        <v>12600</v>
      </c>
      <c r="G92" s="10">
        <v>1.528</v>
      </c>
      <c r="H92" s="2" t="str">
        <f t="shared" si="1"/>
        <v>*</v>
      </c>
    </row>
    <row r="93" spans="2:8" hidden="1" x14ac:dyDescent="0.25">
      <c r="B93" s="4">
        <v>0.30000000000000004</v>
      </c>
      <c r="C93" s="4">
        <v>0.2</v>
      </c>
      <c r="D93" s="4">
        <v>0.6</v>
      </c>
      <c r="E93" s="4">
        <v>1.1000000000000001</v>
      </c>
      <c r="F93">
        <v>12600</v>
      </c>
      <c r="G93" s="11">
        <v>1.5310000000000001</v>
      </c>
      <c r="H93" s="2" t="str">
        <f t="shared" si="1"/>
        <v xml:space="preserve"> </v>
      </c>
    </row>
    <row r="94" spans="2:8" hidden="1" x14ac:dyDescent="0.25">
      <c r="B94" s="4">
        <v>0</v>
      </c>
      <c r="C94" s="4">
        <v>0.7</v>
      </c>
      <c r="D94" s="4">
        <v>0.6</v>
      </c>
      <c r="E94" s="4">
        <v>1.2999999999999998</v>
      </c>
      <c r="F94">
        <v>12600</v>
      </c>
      <c r="G94" s="11">
        <v>1.544</v>
      </c>
      <c r="H94" s="2" t="str">
        <f t="shared" si="1"/>
        <v xml:space="preserve"> </v>
      </c>
    </row>
    <row r="95" spans="2:8" hidden="1" x14ac:dyDescent="0.25">
      <c r="B95" s="4">
        <v>0.1</v>
      </c>
      <c r="C95" s="4">
        <v>0.30000000000000004</v>
      </c>
      <c r="D95" s="4">
        <v>0.99999999999999989</v>
      </c>
      <c r="E95" s="4">
        <v>1.4</v>
      </c>
      <c r="F95">
        <v>12600</v>
      </c>
      <c r="G95" s="11">
        <v>1.5469999999999999</v>
      </c>
      <c r="H95" s="2" t="str">
        <f t="shared" si="1"/>
        <v xml:space="preserve"> </v>
      </c>
    </row>
    <row r="96" spans="2:8" hidden="1" x14ac:dyDescent="0.25">
      <c r="B96" s="4">
        <v>0</v>
      </c>
      <c r="C96" s="4">
        <v>0.99999999999999989</v>
      </c>
      <c r="D96" s="4">
        <v>0.1</v>
      </c>
      <c r="E96" s="4">
        <v>1.0999999999999999</v>
      </c>
      <c r="F96">
        <v>12699.999999999998</v>
      </c>
      <c r="G96" s="11">
        <v>1.5469999999999997</v>
      </c>
      <c r="H96" s="2" t="str">
        <f t="shared" si="1"/>
        <v>*</v>
      </c>
    </row>
    <row r="97" spans="2:8" x14ac:dyDescent="0.25">
      <c r="B97" s="8">
        <v>0.4</v>
      </c>
      <c r="C97" s="8">
        <v>0.1</v>
      </c>
      <c r="D97" s="8">
        <v>0.5</v>
      </c>
      <c r="E97" s="8">
        <v>1</v>
      </c>
      <c r="F97" s="9">
        <v>12700</v>
      </c>
      <c r="G97" s="10">
        <v>1.5370000000000001</v>
      </c>
      <c r="H97" s="2" t="str">
        <f t="shared" si="1"/>
        <v>Watch!</v>
      </c>
    </row>
    <row r="98" spans="2:8" hidden="1" x14ac:dyDescent="0.25">
      <c r="B98" s="4">
        <v>0.1</v>
      </c>
      <c r="C98" s="4">
        <v>0.6</v>
      </c>
      <c r="D98" s="4">
        <v>0.5</v>
      </c>
      <c r="E98" s="4">
        <v>1.2</v>
      </c>
      <c r="F98">
        <v>12700</v>
      </c>
      <c r="G98" s="11">
        <v>1.55</v>
      </c>
      <c r="H98" s="2" t="str">
        <f t="shared" si="1"/>
        <v xml:space="preserve"> </v>
      </c>
    </row>
    <row r="99" spans="2:8" hidden="1" x14ac:dyDescent="0.25">
      <c r="B99" s="4">
        <v>0.2</v>
      </c>
      <c r="C99" s="4">
        <v>0.2</v>
      </c>
      <c r="D99" s="4">
        <v>0.89999999999999991</v>
      </c>
      <c r="E99" s="4">
        <v>1.2999999999999998</v>
      </c>
      <c r="F99">
        <v>12700</v>
      </c>
      <c r="G99" s="11">
        <v>1.5529999999999999</v>
      </c>
      <c r="H99" s="2" t="str">
        <f t="shared" si="1"/>
        <v xml:space="preserve"> </v>
      </c>
    </row>
    <row r="100" spans="2:8" x14ac:dyDescent="0.25">
      <c r="B100" s="8">
        <v>0.1</v>
      </c>
      <c r="C100" s="8">
        <v>0.89999999999999991</v>
      </c>
      <c r="D100" s="8">
        <v>0</v>
      </c>
      <c r="E100" s="8">
        <v>0.99999999999999989</v>
      </c>
      <c r="F100" s="9">
        <v>12799.999999999998</v>
      </c>
      <c r="G100" s="10">
        <v>1.5529999999999999</v>
      </c>
      <c r="H100" s="2" t="str">
        <f t="shared" si="1"/>
        <v>*</v>
      </c>
    </row>
    <row r="101" spans="2:8" hidden="1" x14ac:dyDescent="0.25">
      <c r="B101" s="4">
        <v>0.2</v>
      </c>
      <c r="C101" s="4">
        <v>0.5</v>
      </c>
      <c r="D101" s="4">
        <v>0.4</v>
      </c>
      <c r="E101" s="4">
        <v>1.1000000000000001</v>
      </c>
      <c r="F101">
        <v>12800</v>
      </c>
      <c r="G101" s="11">
        <v>1.556</v>
      </c>
      <c r="H101" s="2" t="str">
        <f t="shared" si="1"/>
        <v xml:space="preserve"> </v>
      </c>
    </row>
    <row r="102" spans="2:8" hidden="1" x14ac:dyDescent="0.25">
      <c r="B102" s="4">
        <v>0.30000000000000004</v>
      </c>
      <c r="C102" s="4">
        <v>0.1</v>
      </c>
      <c r="D102" s="4">
        <v>0.79999999999999993</v>
      </c>
      <c r="E102" s="4">
        <v>1.2</v>
      </c>
      <c r="F102">
        <v>12800</v>
      </c>
      <c r="G102" s="11">
        <v>1.5590000000000002</v>
      </c>
      <c r="H102" s="2" t="str">
        <f t="shared" si="1"/>
        <v xml:space="preserve"> </v>
      </c>
    </row>
    <row r="103" spans="2:8" hidden="1" x14ac:dyDescent="0.25">
      <c r="B103" s="4">
        <v>0</v>
      </c>
      <c r="C103" s="4">
        <v>0.6</v>
      </c>
      <c r="D103" s="4">
        <v>0.79999999999999993</v>
      </c>
      <c r="E103" s="4">
        <v>1.4</v>
      </c>
      <c r="F103">
        <v>12800</v>
      </c>
      <c r="G103" s="11">
        <v>1.5720000000000001</v>
      </c>
      <c r="H103" s="2" t="str">
        <f t="shared" si="1"/>
        <v xml:space="preserve"> </v>
      </c>
    </row>
    <row r="104" spans="2:8" hidden="1" x14ac:dyDescent="0.25">
      <c r="B104" s="4">
        <v>0</v>
      </c>
      <c r="C104" s="4">
        <v>0.89999999999999991</v>
      </c>
      <c r="D104" s="4">
        <v>0.30000000000000004</v>
      </c>
      <c r="E104" s="4">
        <v>1.2</v>
      </c>
      <c r="F104">
        <v>12899.999999999998</v>
      </c>
      <c r="G104" s="11">
        <v>1.5749999999999997</v>
      </c>
      <c r="H104" s="2" t="str">
        <f t="shared" si="1"/>
        <v>*</v>
      </c>
    </row>
    <row r="105" spans="2:8" x14ac:dyDescent="0.25">
      <c r="B105" s="8">
        <v>0.30000000000000004</v>
      </c>
      <c r="C105" s="8">
        <v>0.4</v>
      </c>
      <c r="D105" s="8">
        <v>0.30000000000000004</v>
      </c>
      <c r="E105" s="8">
        <v>1</v>
      </c>
      <c r="F105" s="9">
        <v>12900</v>
      </c>
      <c r="G105" s="10">
        <v>1.5620000000000003</v>
      </c>
      <c r="H105" s="2" t="str">
        <f t="shared" si="1"/>
        <v>Watch!</v>
      </c>
    </row>
    <row r="106" spans="2:8" hidden="1" x14ac:dyDescent="0.25">
      <c r="B106" s="4">
        <v>0.4</v>
      </c>
      <c r="C106" s="4">
        <v>0</v>
      </c>
      <c r="D106" s="4">
        <v>0.7</v>
      </c>
      <c r="E106" s="4">
        <v>1.1000000000000001</v>
      </c>
      <c r="F106">
        <v>12900</v>
      </c>
      <c r="G106" s="11">
        <v>1.5649999999999999</v>
      </c>
      <c r="H106" s="2" t="str">
        <f t="shared" si="1"/>
        <v xml:space="preserve"> </v>
      </c>
    </row>
    <row r="107" spans="2:8" hidden="1" x14ac:dyDescent="0.25">
      <c r="B107" s="4">
        <v>0.1</v>
      </c>
      <c r="C107" s="4">
        <v>0.5</v>
      </c>
      <c r="D107" s="4">
        <v>0.7</v>
      </c>
      <c r="E107" s="4">
        <v>1.2999999999999998</v>
      </c>
      <c r="F107">
        <v>12900</v>
      </c>
      <c r="G107" s="11">
        <v>1.5779999999999998</v>
      </c>
      <c r="H107" s="2" t="str">
        <f t="shared" si="1"/>
        <v xml:space="preserve"> </v>
      </c>
    </row>
    <row r="108" spans="2:8" hidden="1" x14ac:dyDescent="0.25">
      <c r="B108" s="8">
        <v>0.1</v>
      </c>
      <c r="C108" s="8">
        <v>0.79999999999999993</v>
      </c>
      <c r="D108" s="8">
        <v>0.2</v>
      </c>
      <c r="E108" s="8">
        <v>1.0999999999999999</v>
      </c>
      <c r="F108" s="9">
        <v>13000</v>
      </c>
      <c r="G108" s="10">
        <v>1.581</v>
      </c>
      <c r="H108" s="2" t="str">
        <f t="shared" si="1"/>
        <v>*</v>
      </c>
    </row>
    <row r="109" spans="2:8" hidden="1" x14ac:dyDescent="0.25">
      <c r="B109" s="4">
        <v>0.2</v>
      </c>
      <c r="C109" s="4">
        <v>0.4</v>
      </c>
      <c r="D109" s="4">
        <v>0.6</v>
      </c>
      <c r="E109" s="4">
        <v>1.2000000000000002</v>
      </c>
      <c r="F109">
        <v>13000</v>
      </c>
      <c r="G109" s="11">
        <v>1.5840000000000001</v>
      </c>
      <c r="H109" s="2" t="str">
        <f t="shared" si="1"/>
        <v xml:space="preserve"> </v>
      </c>
    </row>
    <row r="110" spans="2:8" hidden="1" x14ac:dyDescent="0.25">
      <c r="B110" s="4">
        <v>0.30000000000000004</v>
      </c>
      <c r="C110" s="4">
        <v>0</v>
      </c>
      <c r="D110" s="4">
        <v>0.99999999999999989</v>
      </c>
      <c r="E110" s="4">
        <v>1.2999999999999998</v>
      </c>
      <c r="F110">
        <v>13000</v>
      </c>
      <c r="G110" s="11">
        <v>1.5870000000000002</v>
      </c>
      <c r="H110" s="2" t="str">
        <f t="shared" si="1"/>
        <v xml:space="preserve"> </v>
      </c>
    </row>
    <row r="111" spans="2:8" hidden="1" x14ac:dyDescent="0.25">
      <c r="B111" s="4">
        <v>0</v>
      </c>
      <c r="C111" s="4">
        <v>0.5</v>
      </c>
      <c r="D111" s="4">
        <v>0.99999999999999989</v>
      </c>
      <c r="E111" s="4">
        <v>1.5</v>
      </c>
      <c r="F111">
        <v>13000</v>
      </c>
      <c r="G111" s="11">
        <v>1.5999999999999999</v>
      </c>
      <c r="H111" s="2" t="str">
        <f t="shared" si="1"/>
        <v xml:space="preserve"> </v>
      </c>
    </row>
    <row r="112" spans="2:8" x14ac:dyDescent="0.25">
      <c r="B112" s="4">
        <v>0.2</v>
      </c>
      <c r="C112" s="4">
        <v>0.7</v>
      </c>
      <c r="D112" s="4">
        <v>0.1</v>
      </c>
      <c r="E112" s="4">
        <v>0.99999999999999989</v>
      </c>
      <c r="F112">
        <v>13100</v>
      </c>
      <c r="G112" s="11">
        <v>1.587</v>
      </c>
      <c r="H112" s="2" t="str">
        <f t="shared" si="1"/>
        <v>*</v>
      </c>
    </row>
    <row r="113" spans="2:8" hidden="1" x14ac:dyDescent="0.25">
      <c r="B113" s="4">
        <v>0</v>
      </c>
      <c r="C113" s="4">
        <v>0.79999999999999993</v>
      </c>
      <c r="D113" s="4">
        <v>0.5</v>
      </c>
      <c r="E113" s="4">
        <v>1.2999999999999998</v>
      </c>
      <c r="F113">
        <v>13100</v>
      </c>
      <c r="G113" s="11">
        <v>1.603</v>
      </c>
      <c r="H113" s="2" t="str">
        <f t="shared" si="1"/>
        <v xml:space="preserve"> </v>
      </c>
    </row>
    <row r="114" spans="2:8" hidden="1" x14ac:dyDescent="0.25">
      <c r="B114" s="4">
        <v>0.1</v>
      </c>
      <c r="C114" s="4">
        <v>0.4</v>
      </c>
      <c r="D114" s="4">
        <v>0.89999999999999991</v>
      </c>
      <c r="E114" s="4">
        <v>1.4</v>
      </c>
      <c r="F114">
        <v>13100</v>
      </c>
      <c r="G114" s="11">
        <v>1.6059999999999999</v>
      </c>
      <c r="H114" s="2" t="str">
        <f t="shared" si="1"/>
        <v xml:space="preserve"> </v>
      </c>
    </row>
    <row r="115" spans="2:8" hidden="1" x14ac:dyDescent="0.25">
      <c r="B115" s="8">
        <v>0.30000000000000004</v>
      </c>
      <c r="C115" s="8">
        <v>0.30000000000000004</v>
      </c>
      <c r="D115" s="8">
        <v>0.5</v>
      </c>
      <c r="E115" s="8">
        <v>1.1000000000000001</v>
      </c>
      <c r="F115" s="9">
        <v>13100.000000000002</v>
      </c>
      <c r="G115" s="10">
        <v>1.5900000000000003</v>
      </c>
      <c r="H115" s="2" t="str">
        <f t="shared" si="1"/>
        <v>Watch!</v>
      </c>
    </row>
    <row r="116" spans="2:8" x14ac:dyDescent="0.25">
      <c r="B116" s="8">
        <v>0.4</v>
      </c>
      <c r="C116" s="8">
        <v>0.2</v>
      </c>
      <c r="D116" s="8">
        <v>0.4</v>
      </c>
      <c r="E116" s="8">
        <v>1</v>
      </c>
      <c r="F116" s="9">
        <v>13200</v>
      </c>
      <c r="G116" s="10">
        <v>1.5960000000000001</v>
      </c>
      <c r="H116" s="2" t="str">
        <f t="shared" si="1"/>
        <v>*</v>
      </c>
    </row>
    <row r="117" spans="2:8" hidden="1" x14ac:dyDescent="0.25">
      <c r="B117" s="4">
        <v>0.1</v>
      </c>
      <c r="C117" s="4">
        <v>0.7</v>
      </c>
      <c r="D117" s="4">
        <v>0.4</v>
      </c>
      <c r="E117" s="4">
        <v>1.2</v>
      </c>
      <c r="F117">
        <v>13200</v>
      </c>
      <c r="G117" s="11">
        <v>1.6090000000000002</v>
      </c>
      <c r="H117" s="2" t="str">
        <f t="shared" si="1"/>
        <v xml:space="preserve"> </v>
      </c>
    </row>
    <row r="118" spans="2:8" hidden="1" x14ac:dyDescent="0.25">
      <c r="B118" s="4">
        <v>0.2</v>
      </c>
      <c r="C118" s="4">
        <v>0.30000000000000004</v>
      </c>
      <c r="D118" s="4">
        <v>0.79999999999999993</v>
      </c>
      <c r="E118" s="4">
        <v>1.2999999999999998</v>
      </c>
      <c r="F118">
        <v>13200</v>
      </c>
      <c r="G118" s="11">
        <v>1.6120000000000001</v>
      </c>
      <c r="H118" s="2" t="str">
        <f t="shared" si="1"/>
        <v xml:space="preserve"> </v>
      </c>
    </row>
    <row r="119" spans="2:8" hidden="1" x14ac:dyDescent="0.25">
      <c r="B119" s="8">
        <v>0.2</v>
      </c>
      <c r="C119" s="8">
        <v>0.6</v>
      </c>
      <c r="D119" s="8">
        <v>0.30000000000000004</v>
      </c>
      <c r="E119" s="8">
        <v>1.1000000000000001</v>
      </c>
      <c r="F119" s="9">
        <v>13300</v>
      </c>
      <c r="G119" s="10">
        <v>1.6150000000000002</v>
      </c>
      <c r="H119" s="2" t="str">
        <f t="shared" si="1"/>
        <v>*</v>
      </c>
    </row>
    <row r="120" spans="2:8" hidden="1" x14ac:dyDescent="0.25">
      <c r="B120" s="4">
        <v>0.30000000000000004</v>
      </c>
      <c r="C120" s="4">
        <v>0.2</v>
      </c>
      <c r="D120" s="4">
        <v>0.7</v>
      </c>
      <c r="E120" s="4">
        <v>1.2</v>
      </c>
      <c r="F120">
        <v>13300</v>
      </c>
      <c r="G120" s="11">
        <v>1.6180000000000001</v>
      </c>
      <c r="H120" s="2" t="str">
        <f t="shared" si="1"/>
        <v xml:space="preserve"> </v>
      </c>
    </row>
    <row r="121" spans="2:8" hidden="1" x14ac:dyDescent="0.25">
      <c r="B121" s="4">
        <v>0</v>
      </c>
      <c r="C121" s="4">
        <v>0.7</v>
      </c>
      <c r="D121" s="4">
        <v>0.7</v>
      </c>
      <c r="E121" s="4">
        <v>1.4</v>
      </c>
      <c r="F121">
        <v>13300</v>
      </c>
      <c r="G121" s="11">
        <v>1.631</v>
      </c>
      <c r="H121" s="2" t="str">
        <f t="shared" si="1"/>
        <v xml:space="preserve"> </v>
      </c>
    </row>
    <row r="122" spans="2:8" hidden="1" x14ac:dyDescent="0.25">
      <c r="B122" s="4">
        <v>0</v>
      </c>
      <c r="C122" s="4">
        <v>0.99999999999999989</v>
      </c>
      <c r="D122" s="4">
        <v>0.2</v>
      </c>
      <c r="E122" s="4">
        <v>1.2</v>
      </c>
      <c r="F122">
        <v>13399.999999999998</v>
      </c>
      <c r="G122" s="11">
        <v>1.6339999999999997</v>
      </c>
      <c r="H122" s="2" t="str">
        <f t="shared" si="1"/>
        <v>*</v>
      </c>
    </row>
    <row r="123" spans="2:8" x14ac:dyDescent="0.25">
      <c r="B123" s="8">
        <v>0.30000000000000004</v>
      </c>
      <c r="C123" s="8">
        <v>0.5</v>
      </c>
      <c r="D123" s="8">
        <v>0.2</v>
      </c>
      <c r="E123" s="8">
        <v>1</v>
      </c>
      <c r="F123" s="9">
        <v>13400</v>
      </c>
      <c r="G123" s="10">
        <v>1.621</v>
      </c>
      <c r="H123" s="2" t="str">
        <f t="shared" si="1"/>
        <v>Watch!</v>
      </c>
    </row>
    <row r="124" spans="2:8" hidden="1" x14ac:dyDescent="0.25">
      <c r="B124" s="4">
        <v>0.4</v>
      </c>
      <c r="C124" s="4">
        <v>0.1</v>
      </c>
      <c r="D124" s="4">
        <v>0.6</v>
      </c>
      <c r="E124" s="4">
        <v>1.1000000000000001</v>
      </c>
      <c r="F124">
        <v>13400</v>
      </c>
      <c r="G124" s="11">
        <v>1.6240000000000001</v>
      </c>
      <c r="H124" s="2" t="str">
        <f t="shared" si="1"/>
        <v xml:space="preserve"> </v>
      </c>
    </row>
    <row r="125" spans="2:8" hidden="1" x14ac:dyDescent="0.25">
      <c r="B125" s="4">
        <v>0.1</v>
      </c>
      <c r="C125" s="4">
        <v>0.6</v>
      </c>
      <c r="D125" s="4">
        <v>0.6</v>
      </c>
      <c r="E125" s="4">
        <v>1.2999999999999998</v>
      </c>
      <c r="F125">
        <v>13400</v>
      </c>
      <c r="G125" s="11">
        <v>1.637</v>
      </c>
      <c r="H125" s="2" t="str">
        <f t="shared" si="1"/>
        <v xml:space="preserve"> </v>
      </c>
    </row>
    <row r="126" spans="2:8" hidden="1" x14ac:dyDescent="0.25">
      <c r="B126" s="4">
        <v>0.2</v>
      </c>
      <c r="C126" s="4">
        <v>0.2</v>
      </c>
      <c r="D126" s="4">
        <v>0.99999999999999989</v>
      </c>
      <c r="E126" s="4">
        <v>1.4</v>
      </c>
      <c r="F126">
        <v>13400</v>
      </c>
      <c r="G126" s="11">
        <v>1.64</v>
      </c>
      <c r="H126" s="2" t="str">
        <f t="shared" si="1"/>
        <v xml:space="preserve"> </v>
      </c>
    </row>
    <row r="127" spans="2:8" hidden="1" x14ac:dyDescent="0.25">
      <c r="B127" s="4">
        <v>0.1</v>
      </c>
      <c r="C127" s="4">
        <v>0.89999999999999991</v>
      </c>
      <c r="D127" s="4">
        <v>0.1</v>
      </c>
      <c r="E127" s="4">
        <v>1.0999999999999999</v>
      </c>
      <c r="F127">
        <v>13499.999999999998</v>
      </c>
      <c r="G127" s="11">
        <v>1.64</v>
      </c>
      <c r="H127" s="2" t="str">
        <f t="shared" si="1"/>
        <v>*</v>
      </c>
    </row>
    <row r="128" spans="2:8" x14ac:dyDescent="0.25">
      <c r="B128" s="8">
        <v>0.5</v>
      </c>
      <c r="C128" s="8">
        <v>0</v>
      </c>
      <c r="D128" s="8">
        <v>0.5</v>
      </c>
      <c r="E128" s="8">
        <v>1</v>
      </c>
      <c r="F128" s="9">
        <v>13500</v>
      </c>
      <c r="G128" s="10">
        <v>1.6300000000000001</v>
      </c>
      <c r="H128" s="2" t="str">
        <f t="shared" si="1"/>
        <v>Watch!</v>
      </c>
    </row>
    <row r="129" spans="2:8" hidden="1" x14ac:dyDescent="0.25">
      <c r="B129" s="4">
        <v>0.2</v>
      </c>
      <c r="C129" s="4">
        <v>0.5</v>
      </c>
      <c r="D129" s="4">
        <v>0.5</v>
      </c>
      <c r="E129" s="4">
        <v>1.2</v>
      </c>
      <c r="F129">
        <v>13500</v>
      </c>
      <c r="G129" s="11">
        <v>1.643</v>
      </c>
      <c r="H129" s="2" t="str">
        <f t="shared" si="1"/>
        <v xml:space="preserve"> </v>
      </c>
    </row>
    <row r="130" spans="2:8" hidden="1" x14ac:dyDescent="0.25">
      <c r="B130" s="4">
        <v>0.30000000000000004</v>
      </c>
      <c r="C130" s="4">
        <v>0.1</v>
      </c>
      <c r="D130" s="4">
        <v>0.89999999999999991</v>
      </c>
      <c r="E130" s="4">
        <v>1.2999999999999998</v>
      </c>
      <c r="F130">
        <v>13500</v>
      </c>
      <c r="G130" s="11">
        <v>1.6460000000000001</v>
      </c>
      <c r="H130" s="2" t="str">
        <f t="shared" si="1"/>
        <v xml:space="preserve"> </v>
      </c>
    </row>
    <row r="131" spans="2:8" hidden="1" x14ac:dyDescent="0.25">
      <c r="B131" s="4">
        <v>0</v>
      </c>
      <c r="C131" s="4">
        <v>0.6</v>
      </c>
      <c r="D131" s="4">
        <v>0.89999999999999991</v>
      </c>
      <c r="E131" s="4">
        <v>1.5</v>
      </c>
      <c r="F131">
        <v>13500</v>
      </c>
      <c r="G131" s="11">
        <v>1.6589999999999998</v>
      </c>
      <c r="H131" s="2" t="str">
        <f t="shared" si="1"/>
        <v xml:space="preserve"> </v>
      </c>
    </row>
    <row r="132" spans="2:8" hidden="1" x14ac:dyDescent="0.25">
      <c r="B132" s="4">
        <v>0</v>
      </c>
      <c r="C132" s="4">
        <v>0.89999999999999991</v>
      </c>
      <c r="D132" s="4">
        <v>0.4</v>
      </c>
      <c r="E132" s="4">
        <v>1.2999999999999998</v>
      </c>
      <c r="F132">
        <v>13599.999999999998</v>
      </c>
      <c r="G132" s="11">
        <v>1.6619999999999999</v>
      </c>
      <c r="H132" s="2" t="str">
        <f t="shared" si="1"/>
        <v>*</v>
      </c>
    </row>
    <row r="133" spans="2:8" x14ac:dyDescent="0.25">
      <c r="B133" s="8">
        <v>0.2</v>
      </c>
      <c r="C133" s="8">
        <v>0.79999999999999993</v>
      </c>
      <c r="D133" s="8">
        <v>0</v>
      </c>
      <c r="E133" s="8">
        <v>1</v>
      </c>
      <c r="F133" s="9">
        <v>13600</v>
      </c>
      <c r="G133" s="10">
        <v>1.6459999999999999</v>
      </c>
      <c r="H133" s="2" t="str">
        <f t="shared" si="1"/>
        <v>Watch!</v>
      </c>
    </row>
    <row r="134" spans="2:8" hidden="1" x14ac:dyDescent="0.25">
      <c r="B134" s="4">
        <v>0.30000000000000004</v>
      </c>
      <c r="C134" s="4">
        <v>0.4</v>
      </c>
      <c r="D134" s="4">
        <v>0.4</v>
      </c>
      <c r="E134" s="4">
        <v>1.1000000000000001</v>
      </c>
      <c r="F134">
        <v>13600</v>
      </c>
      <c r="G134" s="11">
        <v>1.6490000000000002</v>
      </c>
      <c r="H134" s="2" t="str">
        <f t="shared" si="1"/>
        <v xml:space="preserve"> </v>
      </c>
    </row>
    <row r="135" spans="2:8" hidden="1" x14ac:dyDescent="0.25">
      <c r="B135" s="4">
        <v>0.4</v>
      </c>
      <c r="C135" s="4">
        <v>0</v>
      </c>
      <c r="D135" s="4">
        <v>0.79999999999999993</v>
      </c>
      <c r="E135" s="4">
        <v>1.2</v>
      </c>
      <c r="F135">
        <v>13600</v>
      </c>
      <c r="G135" s="11">
        <v>1.6520000000000001</v>
      </c>
      <c r="H135" s="2" t="str">
        <f t="shared" si="1"/>
        <v xml:space="preserve"> </v>
      </c>
    </row>
    <row r="136" spans="2:8" hidden="1" x14ac:dyDescent="0.25">
      <c r="B136" s="4">
        <v>0.1</v>
      </c>
      <c r="C136" s="4">
        <v>0.5</v>
      </c>
      <c r="D136" s="4">
        <v>0.79999999999999993</v>
      </c>
      <c r="E136" s="4">
        <v>1.4</v>
      </c>
      <c r="F136">
        <v>13600</v>
      </c>
      <c r="G136" s="11">
        <v>1.665</v>
      </c>
      <c r="H136" s="2" t="str">
        <f t="shared" si="1"/>
        <v xml:space="preserve"> </v>
      </c>
    </row>
    <row r="137" spans="2:8" x14ac:dyDescent="0.25">
      <c r="B137" s="8">
        <v>0.4</v>
      </c>
      <c r="C137" s="8">
        <v>0.30000000000000004</v>
      </c>
      <c r="D137" s="8">
        <v>0.30000000000000004</v>
      </c>
      <c r="E137" s="8">
        <v>1</v>
      </c>
      <c r="F137" s="9">
        <v>13700</v>
      </c>
      <c r="G137" s="10">
        <v>1.6550000000000002</v>
      </c>
      <c r="H137" s="2" t="str">
        <f t="shared" si="1"/>
        <v>*</v>
      </c>
    </row>
    <row r="138" spans="2:8" hidden="1" x14ac:dyDescent="0.25">
      <c r="B138" s="4">
        <v>0.1</v>
      </c>
      <c r="C138" s="4">
        <v>0.79999999999999993</v>
      </c>
      <c r="D138" s="4">
        <v>0.30000000000000004</v>
      </c>
      <c r="E138" s="4">
        <v>1.2</v>
      </c>
      <c r="F138">
        <v>13700</v>
      </c>
      <c r="G138" s="11">
        <v>1.6680000000000001</v>
      </c>
      <c r="H138" s="2" t="str">
        <f t="shared" si="1"/>
        <v xml:space="preserve"> </v>
      </c>
    </row>
    <row r="139" spans="2:8" hidden="1" x14ac:dyDescent="0.25">
      <c r="B139" s="4">
        <v>0.2</v>
      </c>
      <c r="C139" s="4">
        <v>0.4</v>
      </c>
      <c r="D139" s="4">
        <v>0.7</v>
      </c>
      <c r="E139" s="4">
        <v>1.3</v>
      </c>
      <c r="F139">
        <v>13700</v>
      </c>
      <c r="G139" s="11">
        <v>1.671</v>
      </c>
      <c r="H139" s="2" t="str">
        <f t="shared" ref="H139:H202" si="2">IF(F139&gt;F138, "*", IF(G139&gt;G138, " ","Watch!"))</f>
        <v xml:space="preserve"> </v>
      </c>
    </row>
    <row r="140" spans="2:8" hidden="1" x14ac:dyDescent="0.25">
      <c r="B140" s="8">
        <v>0.2</v>
      </c>
      <c r="C140" s="8">
        <v>0.7</v>
      </c>
      <c r="D140" s="8">
        <v>0.2</v>
      </c>
      <c r="E140" s="8">
        <v>1.0999999999999999</v>
      </c>
      <c r="F140" s="9">
        <v>13800</v>
      </c>
      <c r="G140" s="10">
        <v>1.6739999999999999</v>
      </c>
      <c r="H140" s="2" t="str">
        <f t="shared" si="2"/>
        <v>*</v>
      </c>
    </row>
    <row r="141" spans="2:8" hidden="1" x14ac:dyDescent="0.25">
      <c r="B141" s="4">
        <v>0</v>
      </c>
      <c r="C141" s="4">
        <v>0.79999999999999993</v>
      </c>
      <c r="D141" s="4">
        <v>0.6</v>
      </c>
      <c r="E141" s="4">
        <v>1.4</v>
      </c>
      <c r="F141">
        <v>13800</v>
      </c>
      <c r="G141" s="11">
        <v>1.69</v>
      </c>
      <c r="H141" s="2" t="str">
        <f t="shared" si="2"/>
        <v xml:space="preserve"> </v>
      </c>
    </row>
    <row r="142" spans="2:8" hidden="1" x14ac:dyDescent="0.25">
      <c r="B142" s="4">
        <v>0.1</v>
      </c>
      <c r="C142" s="4">
        <v>0.4</v>
      </c>
      <c r="D142" s="4">
        <v>0.99999999999999989</v>
      </c>
      <c r="E142" s="4">
        <v>1.5</v>
      </c>
      <c r="F142">
        <v>13800</v>
      </c>
      <c r="G142" s="11">
        <v>1.6929999999999998</v>
      </c>
      <c r="H142" s="2" t="str">
        <f t="shared" si="2"/>
        <v xml:space="preserve"> </v>
      </c>
    </row>
    <row r="143" spans="2:8" hidden="1" x14ac:dyDescent="0.25">
      <c r="B143" s="4">
        <v>0.30000000000000004</v>
      </c>
      <c r="C143" s="4">
        <v>0.30000000000000004</v>
      </c>
      <c r="D143" s="4">
        <v>0.6</v>
      </c>
      <c r="E143" s="4">
        <v>1.2000000000000002</v>
      </c>
      <c r="F143">
        <v>13800.000000000002</v>
      </c>
      <c r="G143" s="11">
        <v>1.6770000000000003</v>
      </c>
      <c r="H143" s="2" t="str">
        <f t="shared" si="2"/>
        <v>Watch!</v>
      </c>
    </row>
    <row r="144" spans="2:8" x14ac:dyDescent="0.25">
      <c r="B144" s="8">
        <v>0.30000000000000004</v>
      </c>
      <c r="C144" s="8">
        <v>0.6</v>
      </c>
      <c r="D144" s="8">
        <v>0.1</v>
      </c>
      <c r="E144" s="8">
        <v>1</v>
      </c>
      <c r="F144" s="9">
        <v>13900</v>
      </c>
      <c r="G144" s="10">
        <v>1.6800000000000002</v>
      </c>
      <c r="H144" s="2" t="str">
        <f t="shared" si="2"/>
        <v>*</v>
      </c>
    </row>
    <row r="145" spans="2:8" hidden="1" x14ac:dyDescent="0.25">
      <c r="B145" s="4">
        <v>0.4</v>
      </c>
      <c r="C145" s="4">
        <v>0.2</v>
      </c>
      <c r="D145" s="4">
        <v>0.5</v>
      </c>
      <c r="E145" s="4">
        <v>1.1000000000000001</v>
      </c>
      <c r="F145">
        <v>13900</v>
      </c>
      <c r="G145" s="11">
        <v>1.6830000000000001</v>
      </c>
      <c r="H145" s="2" t="str">
        <f t="shared" si="2"/>
        <v xml:space="preserve"> </v>
      </c>
    </row>
    <row r="146" spans="2:8" hidden="1" x14ac:dyDescent="0.25">
      <c r="B146" s="4">
        <v>0.1</v>
      </c>
      <c r="C146" s="4">
        <v>0.7</v>
      </c>
      <c r="D146" s="4">
        <v>0.5</v>
      </c>
      <c r="E146" s="4">
        <v>1.2999999999999998</v>
      </c>
      <c r="F146">
        <v>13900</v>
      </c>
      <c r="G146" s="11">
        <v>1.6960000000000002</v>
      </c>
      <c r="H146" s="2" t="str">
        <f t="shared" si="2"/>
        <v xml:space="preserve"> </v>
      </c>
    </row>
    <row r="147" spans="2:8" hidden="1" x14ac:dyDescent="0.25">
      <c r="B147" s="4">
        <v>0.2</v>
      </c>
      <c r="C147" s="4">
        <v>0.30000000000000004</v>
      </c>
      <c r="D147" s="4">
        <v>0.89999999999999991</v>
      </c>
      <c r="E147" s="4">
        <v>1.4</v>
      </c>
      <c r="F147">
        <v>13900</v>
      </c>
      <c r="G147" s="11">
        <v>1.6990000000000001</v>
      </c>
      <c r="H147" s="2" t="str">
        <f t="shared" si="2"/>
        <v xml:space="preserve"> </v>
      </c>
    </row>
    <row r="148" spans="2:8" hidden="1" x14ac:dyDescent="0.25">
      <c r="B148" s="4">
        <v>0.1</v>
      </c>
      <c r="C148" s="4">
        <v>0.99999999999999989</v>
      </c>
      <c r="D148" s="4">
        <v>0</v>
      </c>
      <c r="E148" s="4">
        <v>1.0999999999999999</v>
      </c>
      <c r="F148">
        <v>13999.999999999998</v>
      </c>
      <c r="G148" s="11">
        <v>1.6989999999999998</v>
      </c>
      <c r="H148" s="2" t="str">
        <f t="shared" si="2"/>
        <v>*</v>
      </c>
    </row>
    <row r="149" spans="2:8" x14ac:dyDescent="0.25">
      <c r="B149" s="8">
        <v>0.5</v>
      </c>
      <c r="C149" s="8">
        <v>0.1</v>
      </c>
      <c r="D149" s="8">
        <v>0.4</v>
      </c>
      <c r="E149" s="8">
        <v>1</v>
      </c>
      <c r="F149" s="9">
        <v>14000</v>
      </c>
      <c r="G149" s="10">
        <v>1.6890000000000001</v>
      </c>
      <c r="H149" s="2" t="str">
        <f t="shared" si="2"/>
        <v>Watch!</v>
      </c>
    </row>
    <row r="150" spans="2:8" hidden="1" x14ac:dyDescent="0.25">
      <c r="B150" s="4">
        <v>0.2</v>
      </c>
      <c r="C150" s="4">
        <v>0.6</v>
      </c>
      <c r="D150" s="4">
        <v>0.4</v>
      </c>
      <c r="E150" s="4">
        <v>1.2000000000000002</v>
      </c>
      <c r="F150">
        <v>14000</v>
      </c>
      <c r="G150" s="11">
        <v>1.7020000000000002</v>
      </c>
      <c r="H150" s="2" t="str">
        <f t="shared" si="2"/>
        <v xml:space="preserve"> </v>
      </c>
    </row>
    <row r="151" spans="2:8" hidden="1" x14ac:dyDescent="0.25">
      <c r="B151" s="4">
        <v>0.30000000000000004</v>
      </c>
      <c r="C151" s="4">
        <v>0.2</v>
      </c>
      <c r="D151" s="4">
        <v>0.79999999999999993</v>
      </c>
      <c r="E151" s="4">
        <v>1.2999999999999998</v>
      </c>
      <c r="F151">
        <v>14000</v>
      </c>
      <c r="G151" s="11">
        <v>1.7050000000000001</v>
      </c>
      <c r="H151" s="2" t="str">
        <f t="shared" si="2"/>
        <v xml:space="preserve"> </v>
      </c>
    </row>
    <row r="152" spans="2:8" hidden="1" x14ac:dyDescent="0.25">
      <c r="B152" s="4">
        <v>0</v>
      </c>
      <c r="C152" s="4">
        <v>0.7</v>
      </c>
      <c r="D152" s="4">
        <v>0.79999999999999993</v>
      </c>
      <c r="E152" s="4">
        <v>1.5</v>
      </c>
      <c r="F152">
        <v>14000</v>
      </c>
      <c r="G152" s="11">
        <v>1.718</v>
      </c>
      <c r="H152" s="2" t="str">
        <f t="shared" si="2"/>
        <v xml:space="preserve"> </v>
      </c>
    </row>
    <row r="153" spans="2:8" hidden="1" x14ac:dyDescent="0.25">
      <c r="B153" s="4">
        <v>0</v>
      </c>
      <c r="C153" s="4">
        <v>0.99999999999999989</v>
      </c>
      <c r="D153" s="4">
        <v>0.30000000000000004</v>
      </c>
      <c r="E153" s="4">
        <v>1.2999999999999998</v>
      </c>
      <c r="F153">
        <v>14099.999999999998</v>
      </c>
      <c r="G153" s="11">
        <v>1.7209999999999996</v>
      </c>
      <c r="H153" s="2" t="str">
        <f t="shared" si="2"/>
        <v>*</v>
      </c>
    </row>
    <row r="154" spans="2:8" hidden="1" x14ac:dyDescent="0.25">
      <c r="B154" s="8">
        <v>0.30000000000000004</v>
      </c>
      <c r="C154" s="8">
        <v>0.5</v>
      </c>
      <c r="D154" s="8">
        <v>0.30000000000000004</v>
      </c>
      <c r="E154" s="8">
        <v>1.1000000000000001</v>
      </c>
      <c r="F154" s="9">
        <v>14100</v>
      </c>
      <c r="G154" s="10">
        <v>1.7080000000000002</v>
      </c>
      <c r="H154" s="2" t="str">
        <f t="shared" si="2"/>
        <v>Watch!</v>
      </c>
    </row>
    <row r="155" spans="2:8" hidden="1" x14ac:dyDescent="0.25">
      <c r="B155" s="4">
        <v>0.4</v>
      </c>
      <c r="C155" s="4">
        <v>0.1</v>
      </c>
      <c r="D155" s="4">
        <v>0.7</v>
      </c>
      <c r="E155" s="4">
        <v>1.2</v>
      </c>
      <c r="F155">
        <v>14100</v>
      </c>
      <c r="G155" s="11">
        <v>1.7110000000000001</v>
      </c>
      <c r="H155" s="2" t="str">
        <f t="shared" si="2"/>
        <v xml:space="preserve"> </v>
      </c>
    </row>
    <row r="156" spans="2:8" hidden="1" x14ac:dyDescent="0.25">
      <c r="B156" s="4">
        <v>0.1</v>
      </c>
      <c r="C156" s="4">
        <v>0.6</v>
      </c>
      <c r="D156" s="4">
        <v>0.7</v>
      </c>
      <c r="E156" s="4">
        <v>1.4</v>
      </c>
      <c r="F156">
        <v>14100</v>
      </c>
      <c r="G156" s="11">
        <v>1.724</v>
      </c>
      <c r="H156" s="2" t="str">
        <f t="shared" si="2"/>
        <v xml:space="preserve"> </v>
      </c>
    </row>
    <row r="157" spans="2:8" hidden="1" x14ac:dyDescent="0.25">
      <c r="B157" s="4">
        <v>0.1</v>
      </c>
      <c r="C157" s="4">
        <v>0.89999999999999991</v>
      </c>
      <c r="D157" s="4">
        <v>0.2</v>
      </c>
      <c r="E157" s="4">
        <v>1.2</v>
      </c>
      <c r="F157">
        <v>14199.999999999998</v>
      </c>
      <c r="G157" s="11">
        <v>1.7269999999999999</v>
      </c>
      <c r="H157" s="2" t="str">
        <f t="shared" si="2"/>
        <v>*</v>
      </c>
    </row>
    <row r="158" spans="2:8" x14ac:dyDescent="0.25">
      <c r="B158" s="8">
        <v>0.4</v>
      </c>
      <c r="C158" s="8">
        <v>0.4</v>
      </c>
      <c r="D158" s="8">
        <v>0.2</v>
      </c>
      <c r="E158" s="8">
        <v>1</v>
      </c>
      <c r="F158" s="9">
        <v>14200</v>
      </c>
      <c r="G158" s="10">
        <v>1.714</v>
      </c>
      <c r="H158" s="2" t="str">
        <f t="shared" si="2"/>
        <v>Watch!</v>
      </c>
    </row>
    <row r="159" spans="2:8" hidden="1" x14ac:dyDescent="0.25">
      <c r="B159" s="4">
        <v>0.5</v>
      </c>
      <c r="C159" s="4">
        <v>0</v>
      </c>
      <c r="D159" s="4">
        <v>0.6</v>
      </c>
      <c r="E159" s="4">
        <v>1.1000000000000001</v>
      </c>
      <c r="F159">
        <v>14200</v>
      </c>
      <c r="G159" s="11">
        <v>1.7170000000000001</v>
      </c>
      <c r="H159" s="2" t="str">
        <f t="shared" si="2"/>
        <v xml:space="preserve"> </v>
      </c>
    </row>
    <row r="160" spans="2:8" hidden="1" x14ac:dyDescent="0.25">
      <c r="B160" s="4">
        <v>0.2</v>
      </c>
      <c r="C160" s="4">
        <v>0.5</v>
      </c>
      <c r="D160" s="4">
        <v>0.6</v>
      </c>
      <c r="E160" s="4">
        <v>1.2999999999999998</v>
      </c>
      <c r="F160">
        <v>14200</v>
      </c>
      <c r="G160" s="11">
        <v>1.73</v>
      </c>
      <c r="H160" s="2" t="str">
        <f t="shared" si="2"/>
        <v xml:space="preserve"> </v>
      </c>
    </row>
    <row r="161" spans="2:8" hidden="1" x14ac:dyDescent="0.25">
      <c r="B161" s="4">
        <v>0.30000000000000004</v>
      </c>
      <c r="C161" s="4">
        <v>0.1</v>
      </c>
      <c r="D161" s="4">
        <v>0.99999999999999989</v>
      </c>
      <c r="E161" s="4">
        <v>1.4</v>
      </c>
      <c r="F161">
        <v>14200</v>
      </c>
      <c r="G161" s="11">
        <v>1.7330000000000001</v>
      </c>
      <c r="H161" s="2" t="str">
        <f t="shared" si="2"/>
        <v xml:space="preserve"> </v>
      </c>
    </row>
    <row r="162" spans="2:8" hidden="1" x14ac:dyDescent="0.25">
      <c r="B162" s="4">
        <v>0</v>
      </c>
      <c r="C162" s="4">
        <v>0.6</v>
      </c>
      <c r="D162" s="4">
        <v>0.99999999999999989</v>
      </c>
      <c r="E162" s="4">
        <v>1.5999999999999999</v>
      </c>
      <c r="F162">
        <v>14200</v>
      </c>
      <c r="G162" s="11">
        <v>1.746</v>
      </c>
      <c r="H162" s="2" t="str">
        <f t="shared" si="2"/>
        <v xml:space="preserve"> </v>
      </c>
    </row>
    <row r="163" spans="2:8" hidden="1" x14ac:dyDescent="0.25">
      <c r="B163" s="4">
        <v>0</v>
      </c>
      <c r="C163" s="4">
        <v>0.89999999999999991</v>
      </c>
      <c r="D163" s="4">
        <v>0.5</v>
      </c>
      <c r="E163" s="4">
        <v>1.4</v>
      </c>
      <c r="F163">
        <v>14299.999999999998</v>
      </c>
      <c r="G163" s="11">
        <v>1.7489999999999999</v>
      </c>
      <c r="H163" s="2" t="str">
        <f t="shared" si="2"/>
        <v>*</v>
      </c>
    </row>
    <row r="164" spans="2:8" hidden="1" x14ac:dyDescent="0.25">
      <c r="B164" s="8">
        <v>0.2</v>
      </c>
      <c r="C164" s="8">
        <v>0.79999999999999993</v>
      </c>
      <c r="D164" s="8">
        <v>0.1</v>
      </c>
      <c r="E164" s="8">
        <v>1.1000000000000001</v>
      </c>
      <c r="F164" s="9">
        <v>14300</v>
      </c>
      <c r="G164" s="10">
        <v>1.7329999999999999</v>
      </c>
      <c r="H164" s="2" t="str">
        <f t="shared" si="2"/>
        <v>Watch!</v>
      </c>
    </row>
    <row r="165" spans="2:8" hidden="1" x14ac:dyDescent="0.25">
      <c r="B165" s="4">
        <v>0.30000000000000004</v>
      </c>
      <c r="C165" s="4">
        <v>0.4</v>
      </c>
      <c r="D165" s="4">
        <v>0.5</v>
      </c>
      <c r="E165" s="4">
        <v>1.2000000000000002</v>
      </c>
      <c r="F165">
        <v>14300</v>
      </c>
      <c r="G165" s="11">
        <v>1.7360000000000002</v>
      </c>
      <c r="H165" s="2" t="str">
        <f t="shared" si="2"/>
        <v xml:space="preserve"> </v>
      </c>
    </row>
    <row r="166" spans="2:8" hidden="1" x14ac:dyDescent="0.25">
      <c r="B166" s="4">
        <v>0.4</v>
      </c>
      <c r="C166" s="4">
        <v>0</v>
      </c>
      <c r="D166" s="4">
        <v>0.89999999999999991</v>
      </c>
      <c r="E166" s="4">
        <v>1.2999999999999998</v>
      </c>
      <c r="F166">
        <v>14300</v>
      </c>
      <c r="G166" s="11">
        <v>1.7389999999999999</v>
      </c>
      <c r="H166" s="2" t="str">
        <f t="shared" si="2"/>
        <v xml:space="preserve"> </v>
      </c>
    </row>
    <row r="167" spans="2:8" hidden="1" x14ac:dyDescent="0.25">
      <c r="B167" s="4">
        <v>0.1</v>
      </c>
      <c r="C167" s="4">
        <v>0.5</v>
      </c>
      <c r="D167" s="4">
        <v>0.89999999999999991</v>
      </c>
      <c r="E167" s="4">
        <v>1.5</v>
      </c>
      <c r="F167">
        <v>14300</v>
      </c>
      <c r="G167" s="11">
        <v>1.7519999999999998</v>
      </c>
      <c r="H167" s="2" t="str">
        <f t="shared" si="2"/>
        <v xml:space="preserve"> </v>
      </c>
    </row>
    <row r="168" spans="2:8" x14ac:dyDescent="0.25">
      <c r="B168" s="8">
        <v>0.30000000000000004</v>
      </c>
      <c r="C168" s="8">
        <v>0.7</v>
      </c>
      <c r="D168" s="8">
        <v>0</v>
      </c>
      <c r="E168" s="8">
        <v>1</v>
      </c>
      <c r="F168" s="9">
        <v>14400</v>
      </c>
      <c r="G168" s="10">
        <v>1.7390000000000003</v>
      </c>
      <c r="H168" s="2" t="str">
        <f t="shared" si="2"/>
        <v>*</v>
      </c>
    </row>
    <row r="169" spans="2:8" hidden="1" x14ac:dyDescent="0.25">
      <c r="B169" s="4">
        <v>0.4</v>
      </c>
      <c r="C169" s="4">
        <v>0.30000000000000004</v>
      </c>
      <c r="D169" s="4">
        <v>0.4</v>
      </c>
      <c r="E169" s="4">
        <v>1.1000000000000001</v>
      </c>
      <c r="F169">
        <v>14400</v>
      </c>
      <c r="G169" s="11">
        <v>1.7420000000000002</v>
      </c>
      <c r="H169" s="2" t="str">
        <f t="shared" si="2"/>
        <v xml:space="preserve"> </v>
      </c>
    </row>
    <row r="170" spans="2:8" hidden="1" x14ac:dyDescent="0.25">
      <c r="B170" s="4">
        <v>0.1</v>
      </c>
      <c r="C170" s="4">
        <v>0.79999999999999993</v>
      </c>
      <c r="D170" s="4">
        <v>0.4</v>
      </c>
      <c r="E170" s="4">
        <v>1.2999999999999998</v>
      </c>
      <c r="F170">
        <v>14400</v>
      </c>
      <c r="G170" s="11">
        <v>1.7550000000000001</v>
      </c>
      <c r="H170" s="2" t="str">
        <f t="shared" si="2"/>
        <v xml:space="preserve"> </v>
      </c>
    </row>
    <row r="171" spans="2:8" hidden="1" x14ac:dyDescent="0.25">
      <c r="B171" s="4">
        <v>0.2</v>
      </c>
      <c r="C171" s="4">
        <v>0.4</v>
      </c>
      <c r="D171" s="4">
        <v>0.79999999999999993</v>
      </c>
      <c r="E171" s="4">
        <v>1.4</v>
      </c>
      <c r="F171">
        <v>14400</v>
      </c>
      <c r="G171" s="11">
        <v>1.758</v>
      </c>
      <c r="H171" s="2" t="str">
        <f t="shared" si="2"/>
        <v xml:space="preserve"> </v>
      </c>
    </row>
    <row r="172" spans="2:8" x14ac:dyDescent="0.25">
      <c r="B172" s="8">
        <v>0.5</v>
      </c>
      <c r="C172" s="8">
        <v>0.2</v>
      </c>
      <c r="D172" s="8">
        <v>0.30000000000000004</v>
      </c>
      <c r="E172" s="8">
        <v>1</v>
      </c>
      <c r="F172" s="9">
        <v>14500</v>
      </c>
      <c r="G172" s="10">
        <v>1.7480000000000002</v>
      </c>
      <c r="H172" s="2" t="str">
        <f t="shared" si="2"/>
        <v>*</v>
      </c>
    </row>
    <row r="173" spans="2:8" hidden="1" x14ac:dyDescent="0.25">
      <c r="B173" s="4">
        <v>0.2</v>
      </c>
      <c r="C173" s="4">
        <v>0.7</v>
      </c>
      <c r="D173" s="4">
        <v>0.30000000000000004</v>
      </c>
      <c r="E173" s="4">
        <v>1.2</v>
      </c>
      <c r="F173">
        <v>14500</v>
      </c>
      <c r="G173" s="11">
        <v>1.7610000000000001</v>
      </c>
      <c r="H173" s="2" t="str">
        <f t="shared" si="2"/>
        <v xml:space="preserve"> </v>
      </c>
    </row>
    <row r="174" spans="2:8" hidden="1" x14ac:dyDescent="0.25">
      <c r="B174" s="4">
        <v>0</v>
      </c>
      <c r="C174" s="4">
        <v>0.79999999999999993</v>
      </c>
      <c r="D174" s="4">
        <v>0.7</v>
      </c>
      <c r="E174" s="4">
        <v>1.5</v>
      </c>
      <c r="F174">
        <v>14500</v>
      </c>
      <c r="G174" s="11">
        <v>1.7769999999999999</v>
      </c>
      <c r="H174" s="2" t="str">
        <f t="shared" si="2"/>
        <v xml:space="preserve"> </v>
      </c>
    </row>
    <row r="175" spans="2:8" hidden="1" x14ac:dyDescent="0.25">
      <c r="B175" s="4">
        <v>0.30000000000000004</v>
      </c>
      <c r="C175" s="4">
        <v>0.30000000000000004</v>
      </c>
      <c r="D175" s="4">
        <v>0.7</v>
      </c>
      <c r="E175" s="4">
        <v>1.3</v>
      </c>
      <c r="F175">
        <v>14500.000000000002</v>
      </c>
      <c r="G175" s="11">
        <v>1.7640000000000002</v>
      </c>
      <c r="H175" s="2" t="str">
        <f t="shared" si="2"/>
        <v>Watch!</v>
      </c>
    </row>
    <row r="176" spans="2:8" hidden="1" x14ac:dyDescent="0.25">
      <c r="B176" s="4">
        <v>0.30000000000000004</v>
      </c>
      <c r="C176" s="4">
        <v>0.6</v>
      </c>
      <c r="D176" s="4">
        <v>0.2</v>
      </c>
      <c r="E176" s="4">
        <v>1.1000000000000001</v>
      </c>
      <c r="F176">
        <v>14600</v>
      </c>
      <c r="G176" s="11">
        <v>1.7670000000000001</v>
      </c>
      <c r="H176" s="2" t="str">
        <f t="shared" si="2"/>
        <v>*</v>
      </c>
    </row>
    <row r="177" spans="2:8" hidden="1" x14ac:dyDescent="0.25">
      <c r="B177" s="4">
        <v>0.4</v>
      </c>
      <c r="C177" s="4">
        <v>0.2</v>
      </c>
      <c r="D177" s="4">
        <v>0.6</v>
      </c>
      <c r="E177" s="4">
        <v>1.2000000000000002</v>
      </c>
      <c r="F177">
        <v>14600</v>
      </c>
      <c r="G177" s="11">
        <v>1.77</v>
      </c>
      <c r="H177" s="2" t="str">
        <f t="shared" si="2"/>
        <v xml:space="preserve"> </v>
      </c>
    </row>
    <row r="178" spans="2:8" hidden="1" x14ac:dyDescent="0.25">
      <c r="B178" s="4">
        <v>0.1</v>
      </c>
      <c r="C178" s="4">
        <v>0.7</v>
      </c>
      <c r="D178" s="4">
        <v>0.6</v>
      </c>
      <c r="E178" s="4">
        <v>1.4</v>
      </c>
      <c r="F178">
        <v>14600</v>
      </c>
      <c r="G178" s="11">
        <v>1.7830000000000001</v>
      </c>
      <c r="H178" s="2" t="str">
        <f t="shared" si="2"/>
        <v xml:space="preserve"> </v>
      </c>
    </row>
    <row r="179" spans="2:8" hidden="1" x14ac:dyDescent="0.25">
      <c r="B179" s="4">
        <v>0.2</v>
      </c>
      <c r="C179" s="4">
        <v>0.30000000000000004</v>
      </c>
      <c r="D179" s="4">
        <v>0.99999999999999989</v>
      </c>
      <c r="E179" s="4">
        <v>1.5</v>
      </c>
      <c r="F179">
        <v>14600</v>
      </c>
      <c r="G179" s="11">
        <v>1.786</v>
      </c>
      <c r="H179" s="2" t="str">
        <f t="shared" si="2"/>
        <v xml:space="preserve"> </v>
      </c>
    </row>
    <row r="180" spans="2:8" hidden="1" x14ac:dyDescent="0.25">
      <c r="B180" s="4">
        <v>0.1</v>
      </c>
      <c r="C180" s="4">
        <v>0.99999999999999989</v>
      </c>
      <c r="D180" s="4">
        <v>0.1</v>
      </c>
      <c r="E180" s="4">
        <v>1.2</v>
      </c>
      <c r="F180">
        <v>14699.999999999998</v>
      </c>
      <c r="G180" s="11">
        <v>1.7859999999999998</v>
      </c>
      <c r="H180" s="2" t="str">
        <f t="shared" si="2"/>
        <v>*</v>
      </c>
    </row>
    <row r="181" spans="2:8" x14ac:dyDescent="0.25">
      <c r="B181" s="8">
        <v>0.4</v>
      </c>
      <c r="C181" s="8">
        <v>0.5</v>
      </c>
      <c r="D181" s="8">
        <v>0.1</v>
      </c>
      <c r="E181" s="8">
        <v>1</v>
      </c>
      <c r="F181" s="9">
        <v>14700</v>
      </c>
      <c r="G181" s="10">
        <v>1.7729999999999999</v>
      </c>
      <c r="H181" s="2" t="str">
        <f t="shared" si="2"/>
        <v>Watch!</v>
      </c>
    </row>
    <row r="182" spans="2:8" hidden="1" x14ac:dyDescent="0.25">
      <c r="B182" s="4">
        <v>0.5</v>
      </c>
      <c r="C182" s="4">
        <v>0.1</v>
      </c>
      <c r="D182" s="4">
        <v>0.5</v>
      </c>
      <c r="E182" s="4">
        <v>1.1000000000000001</v>
      </c>
      <c r="F182">
        <v>14700</v>
      </c>
      <c r="G182" s="11">
        <v>1.776</v>
      </c>
      <c r="H182" s="2" t="str">
        <f t="shared" si="2"/>
        <v xml:space="preserve"> </v>
      </c>
    </row>
    <row r="183" spans="2:8" hidden="1" x14ac:dyDescent="0.25">
      <c r="B183" s="4">
        <v>0.2</v>
      </c>
      <c r="C183" s="4">
        <v>0.6</v>
      </c>
      <c r="D183" s="4">
        <v>0.5</v>
      </c>
      <c r="E183" s="4">
        <v>1.3</v>
      </c>
      <c r="F183">
        <v>14700</v>
      </c>
      <c r="G183" s="11">
        <v>1.7890000000000001</v>
      </c>
      <c r="H183" s="2" t="str">
        <f t="shared" si="2"/>
        <v xml:space="preserve"> </v>
      </c>
    </row>
    <row r="184" spans="2:8" hidden="1" x14ac:dyDescent="0.25">
      <c r="B184" s="4">
        <v>0.30000000000000004</v>
      </c>
      <c r="C184" s="4">
        <v>0.2</v>
      </c>
      <c r="D184" s="4">
        <v>0.89999999999999991</v>
      </c>
      <c r="E184" s="4">
        <v>1.4</v>
      </c>
      <c r="F184">
        <v>14700</v>
      </c>
      <c r="G184" s="11">
        <v>1.792</v>
      </c>
      <c r="H184" s="2" t="str">
        <f t="shared" si="2"/>
        <v xml:space="preserve"> </v>
      </c>
    </row>
    <row r="185" spans="2:8" hidden="1" x14ac:dyDescent="0.25">
      <c r="B185" s="4">
        <v>0</v>
      </c>
      <c r="C185" s="4">
        <v>0.7</v>
      </c>
      <c r="D185" s="4">
        <v>0.89999999999999991</v>
      </c>
      <c r="E185" s="4">
        <v>1.5999999999999999</v>
      </c>
      <c r="F185">
        <v>14700</v>
      </c>
      <c r="G185" s="11">
        <v>1.8049999999999999</v>
      </c>
      <c r="H185" s="2" t="str">
        <f t="shared" si="2"/>
        <v xml:space="preserve"> </v>
      </c>
    </row>
    <row r="186" spans="2:8" hidden="1" x14ac:dyDescent="0.25">
      <c r="B186" s="4">
        <v>0.2</v>
      </c>
      <c r="C186" s="4">
        <v>0.89999999999999991</v>
      </c>
      <c r="D186" s="4">
        <v>0</v>
      </c>
      <c r="E186" s="4">
        <v>1.0999999999999999</v>
      </c>
      <c r="F186">
        <v>14799.999999999998</v>
      </c>
      <c r="G186" s="11">
        <v>1.7919999999999998</v>
      </c>
      <c r="H186" s="2" t="str">
        <f t="shared" si="2"/>
        <v>*</v>
      </c>
    </row>
    <row r="187" spans="2:8" hidden="1" x14ac:dyDescent="0.25">
      <c r="B187" s="4">
        <v>0</v>
      </c>
      <c r="C187" s="4">
        <v>0.99999999999999989</v>
      </c>
      <c r="D187" s="4">
        <v>0.4</v>
      </c>
      <c r="E187" s="4">
        <v>1.4</v>
      </c>
      <c r="F187">
        <v>14799.999999999998</v>
      </c>
      <c r="G187" s="11">
        <v>1.8079999999999998</v>
      </c>
      <c r="H187" s="2" t="str">
        <f t="shared" si="2"/>
        <v xml:space="preserve"> </v>
      </c>
    </row>
    <row r="188" spans="2:8" x14ac:dyDescent="0.25">
      <c r="B188" s="8">
        <v>0.6</v>
      </c>
      <c r="C188" s="8">
        <v>0</v>
      </c>
      <c r="D188" s="8">
        <v>0.4</v>
      </c>
      <c r="E188" s="8">
        <v>1</v>
      </c>
      <c r="F188" s="9">
        <v>14800</v>
      </c>
      <c r="G188" s="10">
        <v>1.782</v>
      </c>
      <c r="H188" s="2" t="str">
        <f t="shared" si="2"/>
        <v>Watch!</v>
      </c>
    </row>
    <row r="189" spans="2:8" hidden="1" x14ac:dyDescent="0.25">
      <c r="B189" s="4">
        <v>0.30000000000000004</v>
      </c>
      <c r="C189" s="4">
        <v>0.5</v>
      </c>
      <c r="D189" s="4">
        <v>0.4</v>
      </c>
      <c r="E189" s="4">
        <v>1.2000000000000002</v>
      </c>
      <c r="F189">
        <v>14800</v>
      </c>
      <c r="G189" s="11">
        <v>1.7950000000000002</v>
      </c>
      <c r="H189" s="2" t="str">
        <f t="shared" si="2"/>
        <v xml:space="preserve"> </v>
      </c>
    </row>
    <row r="190" spans="2:8" hidden="1" x14ac:dyDescent="0.25">
      <c r="B190" s="4">
        <v>0.4</v>
      </c>
      <c r="C190" s="4">
        <v>0.1</v>
      </c>
      <c r="D190" s="4">
        <v>0.79999999999999993</v>
      </c>
      <c r="E190" s="4">
        <v>1.2999999999999998</v>
      </c>
      <c r="F190">
        <v>14800</v>
      </c>
      <c r="G190" s="11">
        <v>1.798</v>
      </c>
      <c r="H190" s="2" t="str">
        <f t="shared" si="2"/>
        <v xml:space="preserve"> </v>
      </c>
    </row>
    <row r="191" spans="2:8" hidden="1" x14ac:dyDescent="0.25">
      <c r="B191" s="4">
        <v>0.1</v>
      </c>
      <c r="C191" s="4">
        <v>0.6</v>
      </c>
      <c r="D191" s="4">
        <v>0.79999999999999993</v>
      </c>
      <c r="E191" s="4">
        <v>1.5</v>
      </c>
      <c r="F191">
        <v>14800</v>
      </c>
      <c r="G191" s="11">
        <v>1.8109999999999999</v>
      </c>
      <c r="H191" s="2" t="str">
        <f t="shared" si="2"/>
        <v xml:space="preserve"> </v>
      </c>
    </row>
    <row r="192" spans="2:8" hidden="1" x14ac:dyDescent="0.25">
      <c r="B192" s="4">
        <v>0.1</v>
      </c>
      <c r="C192" s="4">
        <v>0.89999999999999991</v>
      </c>
      <c r="D192" s="4">
        <v>0.30000000000000004</v>
      </c>
      <c r="E192" s="4">
        <v>1.2999999999999998</v>
      </c>
      <c r="F192">
        <v>14899.999999999998</v>
      </c>
      <c r="G192" s="11">
        <v>1.8140000000000001</v>
      </c>
      <c r="H192" s="2" t="str">
        <f t="shared" si="2"/>
        <v>*</v>
      </c>
    </row>
    <row r="193" spans="2:8" hidden="1" x14ac:dyDescent="0.25">
      <c r="B193" s="8">
        <v>0.4</v>
      </c>
      <c r="C193" s="8">
        <v>0.4</v>
      </c>
      <c r="D193" s="8">
        <v>0.30000000000000004</v>
      </c>
      <c r="E193" s="8">
        <v>1.1000000000000001</v>
      </c>
      <c r="F193" s="9">
        <v>14900</v>
      </c>
      <c r="G193" s="10">
        <v>1.8010000000000002</v>
      </c>
      <c r="H193" s="2" t="str">
        <f t="shared" si="2"/>
        <v>Watch!</v>
      </c>
    </row>
    <row r="194" spans="2:8" hidden="1" x14ac:dyDescent="0.25">
      <c r="B194" s="4">
        <v>0.5</v>
      </c>
      <c r="C194" s="4">
        <v>0</v>
      </c>
      <c r="D194" s="4">
        <v>0.7</v>
      </c>
      <c r="E194" s="4">
        <v>1.2</v>
      </c>
      <c r="F194">
        <v>14900</v>
      </c>
      <c r="G194" s="11">
        <v>1.804</v>
      </c>
      <c r="H194" s="2" t="str">
        <f t="shared" si="2"/>
        <v xml:space="preserve"> </v>
      </c>
    </row>
    <row r="195" spans="2:8" hidden="1" x14ac:dyDescent="0.25">
      <c r="B195" s="4">
        <v>0.2</v>
      </c>
      <c r="C195" s="4">
        <v>0.5</v>
      </c>
      <c r="D195" s="4">
        <v>0.7</v>
      </c>
      <c r="E195" s="4">
        <v>1.4</v>
      </c>
      <c r="F195">
        <v>14900</v>
      </c>
      <c r="G195" s="11">
        <v>1.8169999999999999</v>
      </c>
      <c r="H195" s="2" t="str">
        <f t="shared" si="2"/>
        <v xml:space="preserve"> </v>
      </c>
    </row>
    <row r="196" spans="2:8" hidden="1" x14ac:dyDescent="0.25">
      <c r="B196" s="4">
        <v>0</v>
      </c>
      <c r="C196" s="4">
        <v>0.89999999999999991</v>
      </c>
      <c r="D196" s="4">
        <v>0.6</v>
      </c>
      <c r="E196" s="4">
        <v>1.5</v>
      </c>
      <c r="F196">
        <v>14999.999999999998</v>
      </c>
      <c r="G196" s="11">
        <v>1.8359999999999999</v>
      </c>
      <c r="H196" s="2" t="str">
        <f t="shared" si="2"/>
        <v>*</v>
      </c>
    </row>
    <row r="197" spans="2:8" x14ac:dyDescent="0.25">
      <c r="B197" s="8">
        <v>0.5</v>
      </c>
      <c r="C197" s="8">
        <v>0.30000000000000004</v>
      </c>
      <c r="D197" s="8">
        <v>0.2</v>
      </c>
      <c r="E197" s="8">
        <v>1</v>
      </c>
      <c r="F197" s="9">
        <v>15000</v>
      </c>
      <c r="G197" s="10">
        <v>1.8069999999999999</v>
      </c>
      <c r="H197" s="2" t="str">
        <f t="shared" si="2"/>
        <v>Watch!</v>
      </c>
    </row>
    <row r="198" spans="2:8" hidden="1" x14ac:dyDescent="0.25">
      <c r="B198" s="4">
        <v>0.2</v>
      </c>
      <c r="C198" s="4">
        <v>0.79999999999999993</v>
      </c>
      <c r="D198" s="4">
        <v>0.2</v>
      </c>
      <c r="E198" s="4">
        <v>1.2</v>
      </c>
      <c r="F198">
        <v>15000</v>
      </c>
      <c r="G198" s="11">
        <v>1.8199999999999998</v>
      </c>
      <c r="H198" s="2" t="str">
        <f t="shared" si="2"/>
        <v xml:space="preserve"> </v>
      </c>
    </row>
    <row r="199" spans="2:8" hidden="1" x14ac:dyDescent="0.25">
      <c r="B199" s="4">
        <v>0.30000000000000004</v>
      </c>
      <c r="C199" s="4">
        <v>0.4</v>
      </c>
      <c r="D199" s="4">
        <v>0.6</v>
      </c>
      <c r="E199" s="4">
        <v>1.3</v>
      </c>
      <c r="F199">
        <v>15000</v>
      </c>
      <c r="G199" s="11">
        <v>1.8230000000000002</v>
      </c>
      <c r="H199" s="2" t="str">
        <f t="shared" si="2"/>
        <v xml:space="preserve"> </v>
      </c>
    </row>
    <row r="200" spans="2:8" hidden="1" x14ac:dyDescent="0.25">
      <c r="B200" s="4">
        <v>0.4</v>
      </c>
      <c r="C200" s="4">
        <v>0</v>
      </c>
      <c r="D200" s="4">
        <v>0.99999999999999989</v>
      </c>
      <c r="E200" s="4">
        <v>1.4</v>
      </c>
      <c r="F200">
        <v>15000</v>
      </c>
      <c r="G200" s="11">
        <v>1.8260000000000001</v>
      </c>
      <c r="H200" s="2" t="str">
        <f t="shared" si="2"/>
        <v xml:space="preserve"> </v>
      </c>
    </row>
    <row r="201" spans="2:8" hidden="1" x14ac:dyDescent="0.25">
      <c r="B201" s="4">
        <v>0.1</v>
      </c>
      <c r="C201" s="4">
        <v>0.5</v>
      </c>
      <c r="D201" s="4">
        <v>0.99999999999999989</v>
      </c>
      <c r="E201" s="4">
        <v>1.5999999999999999</v>
      </c>
      <c r="F201">
        <v>15000</v>
      </c>
      <c r="G201" s="11">
        <v>1.839</v>
      </c>
      <c r="H201" s="2" t="str">
        <f t="shared" si="2"/>
        <v xml:space="preserve"> </v>
      </c>
    </row>
    <row r="202" spans="2:8" hidden="1" x14ac:dyDescent="0.25">
      <c r="B202" s="8">
        <v>0.30000000000000004</v>
      </c>
      <c r="C202" s="8">
        <v>0.7</v>
      </c>
      <c r="D202" s="8">
        <v>0.1</v>
      </c>
      <c r="E202" s="8">
        <v>1.1000000000000001</v>
      </c>
      <c r="F202" s="9">
        <v>15100</v>
      </c>
      <c r="G202" s="10">
        <v>1.8260000000000003</v>
      </c>
      <c r="H202" s="2" t="str">
        <f t="shared" si="2"/>
        <v>*</v>
      </c>
    </row>
    <row r="203" spans="2:8" hidden="1" x14ac:dyDescent="0.25">
      <c r="B203" s="4">
        <v>0.4</v>
      </c>
      <c r="C203" s="4">
        <v>0.30000000000000004</v>
      </c>
      <c r="D203" s="4">
        <v>0.5</v>
      </c>
      <c r="E203" s="4">
        <v>1.2000000000000002</v>
      </c>
      <c r="F203">
        <v>15100</v>
      </c>
      <c r="G203" s="11">
        <v>1.8290000000000002</v>
      </c>
      <c r="H203" s="2" t="str">
        <f t="shared" ref="H203:H266" si="3">IF(F203&gt;F202, "*", IF(G203&gt;G202, " ","Watch!"))</f>
        <v xml:space="preserve"> </v>
      </c>
    </row>
    <row r="204" spans="2:8" hidden="1" x14ac:dyDescent="0.25">
      <c r="B204" s="4">
        <v>0.1</v>
      </c>
      <c r="C204" s="4">
        <v>0.79999999999999993</v>
      </c>
      <c r="D204" s="4">
        <v>0.5</v>
      </c>
      <c r="E204" s="4">
        <v>1.4</v>
      </c>
      <c r="F204">
        <v>15100</v>
      </c>
      <c r="G204" s="11">
        <v>1.8420000000000001</v>
      </c>
      <c r="H204" s="2" t="str">
        <f t="shared" si="3"/>
        <v xml:space="preserve"> </v>
      </c>
    </row>
    <row r="205" spans="2:8" hidden="1" x14ac:dyDescent="0.25">
      <c r="B205" s="4">
        <v>0.2</v>
      </c>
      <c r="C205" s="4">
        <v>0.4</v>
      </c>
      <c r="D205" s="4">
        <v>0.89999999999999991</v>
      </c>
      <c r="E205" s="4">
        <v>1.5</v>
      </c>
      <c r="F205">
        <v>15100</v>
      </c>
      <c r="G205" s="11">
        <v>1.845</v>
      </c>
      <c r="H205" s="2" t="str">
        <f t="shared" si="3"/>
        <v xml:space="preserve"> </v>
      </c>
    </row>
    <row r="206" spans="2:8" x14ac:dyDescent="0.25">
      <c r="B206" s="8">
        <v>0.4</v>
      </c>
      <c r="C206" s="8">
        <v>0.6</v>
      </c>
      <c r="D206" s="8">
        <v>0</v>
      </c>
      <c r="E206" s="8">
        <v>1</v>
      </c>
      <c r="F206" s="9">
        <v>15200</v>
      </c>
      <c r="G206" s="10">
        <v>1.8320000000000001</v>
      </c>
      <c r="H206" s="2" t="str">
        <f t="shared" si="3"/>
        <v>*</v>
      </c>
    </row>
    <row r="207" spans="2:8" hidden="1" x14ac:dyDescent="0.25">
      <c r="B207" s="4">
        <v>0.5</v>
      </c>
      <c r="C207" s="4">
        <v>0.2</v>
      </c>
      <c r="D207" s="4">
        <v>0.4</v>
      </c>
      <c r="E207" s="4">
        <v>1.1000000000000001</v>
      </c>
      <c r="F207">
        <v>15200</v>
      </c>
      <c r="G207" s="11">
        <v>1.8350000000000002</v>
      </c>
      <c r="H207" s="2" t="str">
        <f t="shared" si="3"/>
        <v xml:space="preserve"> </v>
      </c>
    </row>
    <row r="208" spans="2:8" hidden="1" x14ac:dyDescent="0.25">
      <c r="B208" s="4">
        <v>0.2</v>
      </c>
      <c r="C208" s="4">
        <v>0.7</v>
      </c>
      <c r="D208" s="4">
        <v>0.4</v>
      </c>
      <c r="E208" s="4">
        <v>1.2999999999999998</v>
      </c>
      <c r="F208">
        <v>15200</v>
      </c>
      <c r="G208" s="11">
        <v>1.8480000000000001</v>
      </c>
      <c r="H208" s="2" t="str">
        <f t="shared" si="3"/>
        <v xml:space="preserve"> </v>
      </c>
    </row>
    <row r="209" spans="2:8" hidden="1" x14ac:dyDescent="0.25">
      <c r="B209" s="4">
        <v>0.30000000000000004</v>
      </c>
      <c r="C209" s="4">
        <v>0.30000000000000004</v>
      </c>
      <c r="D209" s="4">
        <v>0.79999999999999993</v>
      </c>
      <c r="E209" s="4">
        <v>1.4</v>
      </c>
      <c r="F209">
        <v>15200</v>
      </c>
      <c r="G209" s="11">
        <v>1.8510000000000002</v>
      </c>
      <c r="H209" s="2" t="str">
        <f t="shared" si="3"/>
        <v xml:space="preserve"> </v>
      </c>
    </row>
    <row r="210" spans="2:8" hidden="1" x14ac:dyDescent="0.25">
      <c r="B210" s="4">
        <v>0</v>
      </c>
      <c r="C210" s="4">
        <v>0.79999999999999993</v>
      </c>
      <c r="D210" s="4">
        <v>0.79999999999999993</v>
      </c>
      <c r="E210" s="4">
        <v>1.5999999999999999</v>
      </c>
      <c r="F210">
        <v>15200</v>
      </c>
      <c r="G210" s="11">
        <v>1.8639999999999999</v>
      </c>
      <c r="H210" s="2" t="str">
        <f t="shared" si="3"/>
        <v xml:space="preserve"> </v>
      </c>
    </row>
    <row r="211" spans="2:8" x14ac:dyDescent="0.25">
      <c r="B211" s="8">
        <v>0.6</v>
      </c>
      <c r="C211" s="8">
        <v>0.1</v>
      </c>
      <c r="D211" s="8">
        <v>0.30000000000000004</v>
      </c>
      <c r="E211" s="8">
        <v>1</v>
      </c>
      <c r="F211" s="9">
        <v>15300</v>
      </c>
      <c r="G211" s="10">
        <v>1.8409999999999997</v>
      </c>
      <c r="H211" s="2" t="str">
        <f t="shared" si="3"/>
        <v>*</v>
      </c>
    </row>
    <row r="212" spans="2:8" hidden="1" x14ac:dyDescent="0.25">
      <c r="B212" s="4">
        <v>0.30000000000000004</v>
      </c>
      <c r="C212" s="4">
        <v>0.6</v>
      </c>
      <c r="D212" s="4">
        <v>0.30000000000000004</v>
      </c>
      <c r="E212" s="4">
        <v>1.2000000000000002</v>
      </c>
      <c r="F212">
        <v>15300</v>
      </c>
      <c r="G212" s="11">
        <v>1.8540000000000001</v>
      </c>
      <c r="H212" s="2" t="str">
        <f t="shared" si="3"/>
        <v xml:space="preserve"> </v>
      </c>
    </row>
    <row r="213" spans="2:8" hidden="1" x14ac:dyDescent="0.25">
      <c r="B213" s="4">
        <v>0.4</v>
      </c>
      <c r="C213" s="4">
        <v>0.2</v>
      </c>
      <c r="D213" s="4">
        <v>0.7</v>
      </c>
      <c r="E213" s="4">
        <v>1.3</v>
      </c>
      <c r="F213">
        <v>15300</v>
      </c>
      <c r="G213" s="11">
        <v>1.857</v>
      </c>
      <c r="H213" s="2" t="str">
        <f t="shared" si="3"/>
        <v xml:space="preserve"> </v>
      </c>
    </row>
    <row r="214" spans="2:8" hidden="1" x14ac:dyDescent="0.25">
      <c r="B214" s="4">
        <v>0.1</v>
      </c>
      <c r="C214" s="4">
        <v>0.7</v>
      </c>
      <c r="D214" s="4">
        <v>0.7</v>
      </c>
      <c r="E214" s="4">
        <v>1.5</v>
      </c>
      <c r="F214">
        <v>15300</v>
      </c>
      <c r="G214" s="11">
        <v>1.87</v>
      </c>
      <c r="H214" s="2" t="str">
        <f t="shared" si="3"/>
        <v xml:space="preserve"> </v>
      </c>
    </row>
    <row r="215" spans="2:8" hidden="1" x14ac:dyDescent="0.25">
      <c r="B215" s="4">
        <v>0.1</v>
      </c>
      <c r="C215" s="4">
        <v>0.99999999999999989</v>
      </c>
      <c r="D215" s="4">
        <v>0.2</v>
      </c>
      <c r="E215" s="4">
        <v>1.2999999999999998</v>
      </c>
      <c r="F215">
        <v>15399.999999999998</v>
      </c>
      <c r="G215" s="11">
        <v>1.8729999999999998</v>
      </c>
      <c r="H215" s="2" t="str">
        <f t="shared" si="3"/>
        <v>*</v>
      </c>
    </row>
    <row r="216" spans="2:8" hidden="1" x14ac:dyDescent="0.25">
      <c r="B216" s="8">
        <v>0.4</v>
      </c>
      <c r="C216" s="8">
        <v>0.5</v>
      </c>
      <c r="D216" s="8">
        <v>0.2</v>
      </c>
      <c r="E216" s="8">
        <v>1.1000000000000001</v>
      </c>
      <c r="F216" s="9">
        <v>15400</v>
      </c>
      <c r="G216" s="10">
        <v>1.8599999999999999</v>
      </c>
      <c r="H216" s="2" t="str">
        <f t="shared" si="3"/>
        <v>Watch!</v>
      </c>
    </row>
    <row r="217" spans="2:8" hidden="1" x14ac:dyDescent="0.25">
      <c r="B217" s="4">
        <v>0.5</v>
      </c>
      <c r="C217" s="4">
        <v>0.1</v>
      </c>
      <c r="D217" s="4">
        <v>0.6</v>
      </c>
      <c r="E217" s="4">
        <v>1.2</v>
      </c>
      <c r="F217">
        <v>15400</v>
      </c>
      <c r="G217" s="11">
        <v>1.863</v>
      </c>
      <c r="H217" s="2" t="str">
        <f t="shared" si="3"/>
        <v xml:space="preserve"> </v>
      </c>
    </row>
    <row r="218" spans="2:8" hidden="1" x14ac:dyDescent="0.25">
      <c r="B218" s="4">
        <v>0.2</v>
      </c>
      <c r="C218" s="4">
        <v>0.6</v>
      </c>
      <c r="D218" s="4">
        <v>0.6</v>
      </c>
      <c r="E218" s="4">
        <v>1.4</v>
      </c>
      <c r="F218">
        <v>15400</v>
      </c>
      <c r="G218" s="11">
        <v>1.8760000000000001</v>
      </c>
      <c r="H218" s="2" t="str">
        <f t="shared" si="3"/>
        <v xml:space="preserve"> </v>
      </c>
    </row>
    <row r="219" spans="2:8" hidden="1" x14ac:dyDescent="0.25">
      <c r="B219" s="4">
        <v>0.30000000000000004</v>
      </c>
      <c r="C219" s="4">
        <v>0.2</v>
      </c>
      <c r="D219" s="4">
        <v>0.99999999999999989</v>
      </c>
      <c r="E219" s="4">
        <v>1.5</v>
      </c>
      <c r="F219">
        <v>15400</v>
      </c>
      <c r="G219" s="11">
        <v>1.879</v>
      </c>
      <c r="H219" s="2" t="str">
        <f t="shared" si="3"/>
        <v xml:space="preserve"> </v>
      </c>
    </row>
    <row r="220" spans="2:8" hidden="1" x14ac:dyDescent="0.25">
      <c r="B220" s="4">
        <v>0</v>
      </c>
      <c r="C220" s="4">
        <v>0.7</v>
      </c>
      <c r="D220" s="4">
        <v>0.99999999999999989</v>
      </c>
      <c r="E220" s="4">
        <v>1.6999999999999997</v>
      </c>
      <c r="F220">
        <v>15400</v>
      </c>
      <c r="G220" s="11">
        <v>1.8919999999999999</v>
      </c>
      <c r="H220" s="2" t="str">
        <f t="shared" si="3"/>
        <v xml:space="preserve"> </v>
      </c>
    </row>
    <row r="221" spans="2:8" hidden="1" x14ac:dyDescent="0.25">
      <c r="B221" s="4">
        <v>0.2</v>
      </c>
      <c r="C221" s="4">
        <v>0.89999999999999991</v>
      </c>
      <c r="D221" s="4">
        <v>0.1</v>
      </c>
      <c r="E221" s="4">
        <v>1.2</v>
      </c>
      <c r="F221">
        <v>15499.999999999998</v>
      </c>
      <c r="G221" s="11">
        <v>1.8789999999999998</v>
      </c>
      <c r="H221" s="2" t="str">
        <f t="shared" si="3"/>
        <v>*</v>
      </c>
    </row>
    <row r="222" spans="2:8" hidden="1" x14ac:dyDescent="0.25">
      <c r="B222" s="4">
        <v>0</v>
      </c>
      <c r="C222" s="4">
        <v>0.99999999999999989</v>
      </c>
      <c r="D222" s="4">
        <v>0.5</v>
      </c>
      <c r="E222" s="4">
        <v>1.5</v>
      </c>
      <c r="F222">
        <v>15499.999999999998</v>
      </c>
      <c r="G222" s="11">
        <v>1.8949999999999998</v>
      </c>
      <c r="H222" s="2" t="str">
        <f t="shared" si="3"/>
        <v xml:space="preserve"> </v>
      </c>
    </row>
    <row r="223" spans="2:8" x14ac:dyDescent="0.25">
      <c r="B223" s="8">
        <v>0.5</v>
      </c>
      <c r="C223" s="8">
        <v>0.4</v>
      </c>
      <c r="D223" s="8">
        <v>0.1</v>
      </c>
      <c r="E223" s="8">
        <v>1</v>
      </c>
      <c r="F223" s="9">
        <v>15500</v>
      </c>
      <c r="G223" s="10">
        <v>1.8659999999999999</v>
      </c>
      <c r="H223" s="2" t="str">
        <f t="shared" si="3"/>
        <v>Watch!</v>
      </c>
    </row>
    <row r="224" spans="2:8" hidden="1" x14ac:dyDescent="0.25">
      <c r="B224" s="4">
        <v>0.6</v>
      </c>
      <c r="C224" s="4">
        <v>0</v>
      </c>
      <c r="D224" s="4">
        <v>0.5</v>
      </c>
      <c r="E224" s="4">
        <v>1.1000000000000001</v>
      </c>
      <c r="F224">
        <v>15500</v>
      </c>
      <c r="G224" s="11">
        <v>1.869</v>
      </c>
      <c r="H224" s="2" t="str">
        <f t="shared" si="3"/>
        <v xml:space="preserve"> </v>
      </c>
    </row>
    <row r="225" spans="2:8" hidden="1" x14ac:dyDescent="0.25">
      <c r="B225" s="4">
        <v>0.30000000000000004</v>
      </c>
      <c r="C225" s="4">
        <v>0.5</v>
      </c>
      <c r="D225" s="4">
        <v>0.5</v>
      </c>
      <c r="E225" s="4">
        <v>1.3</v>
      </c>
      <c r="F225">
        <v>15500</v>
      </c>
      <c r="G225" s="11">
        <v>1.8820000000000001</v>
      </c>
      <c r="H225" s="2" t="str">
        <f t="shared" si="3"/>
        <v xml:space="preserve"> </v>
      </c>
    </row>
    <row r="226" spans="2:8" hidden="1" x14ac:dyDescent="0.25">
      <c r="B226" s="4">
        <v>0.4</v>
      </c>
      <c r="C226" s="4">
        <v>0.1</v>
      </c>
      <c r="D226" s="4">
        <v>0.89999999999999991</v>
      </c>
      <c r="E226" s="4">
        <v>1.4</v>
      </c>
      <c r="F226">
        <v>15500</v>
      </c>
      <c r="G226" s="11">
        <v>1.885</v>
      </c>
      <c r="H226" s="2" t="str">
        <f t="shared" si="3"/>
        <v xml:space="preserve"> </v>
      </c>
    </row>
    <row r="227" spans="2:8" hidden="1" x14ac:dyDescent="0.25">
      <c r="B227" s="4">
        <v>0.1</v>
      </c>
      <c r="C227" s="4">
        <v>0.6</v>
      </c>
      <c r="D227" s="4">
        <v>0.89999999999999991</v>
      </c>
      <c r="E227" s="4">
        <v>1.5999999999999999</v>
      </c>
      <c r="F227">
        <v>15500</v>
      </c>
      <c r="G227" s="11">
        <v>1.8979999999999999</v>
      </c>
      <c r="H227" s="2" t="str">
        <f t="shared" si="3"/>
        <v xml:space="preserve"> </v>
      </c>
    </row>
    <row r="228" spans="2:8" hidden="1" x14ac:dyDescent="0.25">
      <c r="B228" s="4">
        <v>0.1</v>
      </c>
      <c r="C228" s="4">
        <v>0.89999999999999991</v>
      </c>
      <c r="D228" s="4">
        <v>0.4</v>
      </c>
      <c r="E228" s="4">
        <v>1.4</v>
      </c>
      <c r="F228">
        <v>15599.999999999998</v>
      </c>
      <c r="G228" s="11">
        <v>1.901</v>
      </c>
      <c r="H228" s="2" t="str">
        <f t="shared" si="3"/>
        <v>*</v>
      </c>
    </row>
    <row r="229" spans="2:8" hidden="1" x14ac:dyDescent="0.25">
      <c r="B229" s="8">
        <v>0.30000000000000004</v>
      </c>
      <c r="C229" s="8">
        <v>0.79999999999999993</v>
      </c>
      <c r="D229" s="8">
        <v>0</v>
      </c>
      <c r="E229" s="8">
        <v>1.1000000000000001</v>
      </c>
      <c r="F229" s="9">
        <v>15600</v>
      </c>
      <c r="G229" s="10">
        <v>1.8850000000000002</v>
      </c>
      <c r="H229" s="2" t="str">
        <f t="shared" si="3"/>
        <v>Watch!</v>
      </c>
    </row>
    <row r="230" spans="2:8" hidden="1" x14ac:dyDescent="0.25">
      <c r="B230" s="4">
        <v>0.4</v>
      </c>
      <c r="C230" s="4">
        <v>0.4</v>
      </c>
      <c r="D230" s="4">
        <v>0.4</v>
      </c>
      <c r="E230" s="4">
        <v>1.2000000000000002</v>
      </c>
      <c r="F230">
        <v>15600</v>
      </c>
      <c r="G230" s="11">
        <v>1.8880000000000001</v>
      </c>
      <c r="H230" s="2" t="str">
        <f t="shared" si="3"/>
        <v xml:space="preserve"> </v>
      </c>
    </row>
    <row r="231" spans="2:8" hidden="1" x14ac:dyDescent="0.25">
      <c r="B231" s="4">
        <v>0.5</v>
      </c>
      <c r="C231" s="4">
        <v>0</v>
      </c>
      <c r="D231" s="4">
        <v>0.79999999999999993</v>
      </c>
      <c r="E231" s="4">
        <v>1.2999999999999998</v>
      </c>
      <c r="F231">
        <v>15600</v>
      </c>
      <c r="G231" s="11">
        <v>1.891</v>
      </c>
      <c r="H231" s="2" t="str">
        <f t="shared" si="3"/>
        <v xml:space="preserve"> </v>
      </c>
    </row>
    <row r="232" spans="2:8" hidden="1" x14ac:dyDescent="0.25">
      <c r="B232" s="4">
        <v>0.2</v>
      </c>
      <c r="C232" s="4">
        <v>0.5</v>
      </c>
      <c r="D232" s="4">
        <v>0.79999999999999993</v>
      </c>
      <c r="E232" s="4">
        <v>1.5</v>
      </c>
      <c r="F232">
        <v>15600</v>
      </c>
      <c r="G232" s="11">
        <v>1.9039999999999999</v>
      </c>
      <c r="H232" s="2" t="str">
        <f t="shared" si="3"/>
        <v xml:space="preserve"> </v>
      </c>
    </row>
    <row r="233" spans="2:8" hidden="1" x14ac:dyDescent="0.25">
      <c r="B233" s="4">
        <v>0</v>
      </c>
      <c r="C233" s="4">
        <v>0.89999999999999991</v>
      </c>
      <c r="D233" s="4">
        <v>0.7</v>
      </c>
      <c r="E233" s="4">
        <v>1.5999999999999999</v>
      </c>
      <c r="F233">
        <v>15699.999999999998</v>
      </c>
      <c r="G233" s="11">
        <v>1.9229999999999998</v>
      </c>
      <c r="H233" s="2" t="str">
        <f t="shared" si="3"/>
        <v>*</v>
      </c>
    </row>
    <row r="234" spans="2:8" hidden="1" x14ac:dyDescent="0.25">
      <c r="B234" s="8">
        <v>0.5</v>
      </c>
      <c r="C234" s="8">
        <v>0.30000000000000004</v>
      </c>
      <c r="D234" s="8">
        <v>0.30000000000000004</v>
      </c>
      <c r="E234" s="8">
        <v>1.1000000000000001</v>
      </c>
      <c r="F234" s="9">
        <v>15700</v>
      </c>
      <c r="G234" s="10">
        <v>1.8940000000000001</v>
      </c>
      <c r="H234" s="2" t="str">
        <f t="shared" si="3"/>
        <v>Watch!</v>
      </c>
    </row>
    <row r="235" spans="2:8" hidden="1" x14ac:dyDescent="0.25">
      <c r="B235" s="4">
        <v>0.2</v>
      </c>
      <c r="C235" s="4">
        <v>0.79999999999999993</v>
      </c>
      <c r="D235" s="4">
        <v>0.30000000000000004</v>
      </c>
      <c r="E235" s="4">
        <v>1.3</v>
      </c>
      <c r="F235">
        <v>15700</v>
      </c>
      <c r="G235" s="11">
        <v>1.907</v>
      </c>
      <c r="H235" s="2" t="str">
        <f t="shared" si="3"/>
        <v xml:space="preserve"> </v>
      </c>
    </row>
    <row r="236" spans="2:8" hidden="1" x14ac:dyDescent="0.25">
      <c r="B236" s="4">
        <v>0.30000000000000004</v>
      </c>
      <c r="C236" s="4">
        <v>0.4</v>
      </c>
      <c r="D236" s="4">
        <v>0.7</v>
      </c>
      <c r="E236" s="4">
        <v>1.4</v>
      </c>
      <c r="F236">
        <v>15700</v>
      </c>
      <c r="G236" s="11">
        <v>1.9100000000000001</v>
      </c>
      <c r="H236" s="2" t="str">
        <f t="shared" si="3"/>
        <v xml:space="preserve"> </v>
      </c>
    </row>
    <row r="237" spans="2:8" x14ac:dyDescent="0.25">
      <c r="B237" s="8">
        <v>0.6</v>
      </c>
      <c r="C237" s="8">
        <v>0.2</v>
      </c>
      <c r="D237" s="8">
        <v>0.2</v>
      </c>
      <c r="E237" s="8">
        <v>1</v>
      </c>
      <c r="F237" s="9">
        <v>15800</v>
      </c>
      <c r="G237" s="10">
        <v>1.9</v>
      </c>
      <c r="H237" s="2" t="str">
        <f t="shared" si="3"/>
        <v>*</v>
      </c>
    </row>
    <row r="238" spans="2:8" hidden="1" x14ac:dyDescent="0.25">
      <c r="B238" s="4">
        <v>0.30000000000000004</v>
      </c>
      <c r="C238" s="4">
        <v>0.7</v>
      </c>
      <c r="D238" s="4">
        <v>0.2</v>
      </c>
      <c r="E238" s="4">
        <v>1.2</v>
      </c>
      <c r="F238">
        <v>15800</v>
      </c>
      <c r="G238" s="11">
        <v>1.9130000000000003</v>
      </c>
      <c r="H238" s="2" t="str">
        <f t="shared" si="3"/>
        <v xml:space="preserve"> </v>
      </c>
    </row>
    <row r="239" spans="2:8" hidden="1" x14ac:dyDescent="0.25">
      <c r="B239" s="4">
        <v>0.4</v>
      </c>
      <c r="C239" s="4">
        <v>0.30000000000000004</v>
      </c>
      <c r="D239" s="4">
        <v>0.6</v>
      </c>
      <c r="E239" s="4">
        <v>1.3</v>
      </c>
      <c r="F239">
        <v>15800</v>
      </c>
      <c r="G239" s="11">
        <v>1.9160000000000001</v>
      </c>
      <c r="H239" s="2" t="str">
        <f t="shared" si="3"/>
        <v xml:space="preserve"> </v>
      </c>
    </row>
    <row r="240" spans="2:8" hidden="1" x14ac:dyDescent="0.25">
      <c r="B240" s="4">
        <v>0.1</v>
      </c>
      <c r="C240" s="4">
        <v>0.79999999999999993</v>
      </c>
      <c r="D240" s="4">
        <v>0.6</v>
      </c>
      <c r="E240" s="4">
        <v>1.5</v>
      </c>
      <c r="F240">
        <v>15800</v>
      </c>
      <c r="G240" s="11">
        <v>1.929</v>
      </c>
      <c r="H240" s="2" t="str">
        <f t="shared" si="3"/>
        <v xml:space="preserve"> </v>
      </c>
    </row>
    <row r="241" spans="2:8" hidden="1" x14ac:dyDescent="0.25">
      <c r="B241" s="4">
        <v>0.2</v>
      </c>
      <c r="C241" s="4">
        <v>0.4</v>
      </c>
      <c r="D241" s="4">
        <v>0.99999999999999989</v>
      </c>
      <c r="E241" s="4">
        <v>1.6</v>
      </c>
      <c r="F241">
        <v>15800</v>
      </c>
      <c r="G241" s="11">
        <v>1.9319999999999999</v>
      </c>
      <c r="H241" s="2" t="str">
        <f t="shared" si="3"/>
        <v xml:space="preserve"> </v>
      </c>
    </row>
    <row r="242" spans="2:8" hidden="1" x14ac:dyDescent="0.25">
      <c r="B242" s="8">
        <v>0.4</v>
      </c>
      <c r="C242" s="8">
        <v>0.6</v>
      </c>
      <c r="D242" s="8">
        <v>0.1</v>
      </c>
      <c r="E242" s="8">
        <v>1.1000000000000001</v>
      </c>
      <c r="F242" s="9">
        <v>15900</v>
      </c>
      <c r="G242" s="10">
        <v>1.919</v>
      </c>
      <c r="H242" s="2" t="str">
        <f t="shared" si="3"/>
        <v>*</v>
      </c>
    </row>
    <row r="243" spans="2:8" hidden="1" x14ac:dyDescent="0.25">
      <c r="B243" s="4">
        <v>0.5</v>
      </c>
      <c r="C243" s="4">
        <v>0.2</v>
      </c>
      <c r="D243" s="4">
        <v>0.5</v>
      </c>
      <c r="E243" s="4">
        <v>1.2</v>
      </c>
      <c r="F243">
        <v>15900</v>
      </c>
      <c r="G243" s="11">
        <v>1.9220000000000002</v>
      </c>
      <c r="H243" s="2" t="str">
        <f t="shared" si="3"/>
        <v xml:space="preserve"> </v>
      </c>
    </row>
    <row r="244" spans="2:8" hidden="1" x14ac:dyDescent="0.25">
      <c r="B244" s="4">
        <v>0.2</v>
      </c>
      <c r="C244" s="4">
        <v>0.7</v>
      </c>
      <c r="D244" s="4">
        <v>0.5</v>
      </c>
      <c r="E244" s="4">
        <v>1.4</v>
      </c>
      <c r="F244">
        <v>15900</v>
      </c>
      <c r="G244" s="11">
        <v>1.9350000000000001</v>
      </c>
      <c r="H244" s="2" t="str">
        <f t="shared" si="3"/>
        <v xml:space="preserve"> </v>
      </c>
    </row>
    <row r="245" spans="2:8" hidden="1" x14ac:dyDescent="0.25">
      <c r="B245" s="4">
        <v>0.30000000000000004</v>
      </c>
      <c r="C245" s="4">
        <v>0.30000000000000004</v>
      </c>
      <c r="D245" s="4">
        <v>0.89999999999999991</v>
      </c>
      <c r="E245" s="4">
        <v>1.5</v>
      </c>
      <c r="F245">
        <v>15900</v>
      </c>
      <c r="G245" s="11">
        <v>1.9380000000000002</v>
      </c>
      <c r="H245" s="2" t="str">
        <f t="shared" si="3"/>
        <v xml:space="preserve"> </v>
      </c>
    </row>
    <row r="246" spans="2:8" hidden="1" x14ac:dyDescent="0.25">
      <c r="B246" s="4">
        <v>0</v>
      </c>
      <c r="C246" s="4">
        <v>0.79999999999999993</v>
      </c>
      <c r="D246" s="4">
        <v>0.89999999999999991</v>
      </c>
      <c r="E246" s="4">
        <v>1.6999999999999997</v>
      </c>
      <c r="F246">
        <v>15900</v>
      </c>
      <c r="G246" s="11">
        <v>1.9509999999999998</v>
      </c>
      <c r="H246" s="2" t="str">
        <f t="shared" si="3"/>
        <v xml:space="preserve"> </v>
      </c>
    </row>
    <row r="247" spans="2:8" hidden="1" x14ac:dyDescent="0.25">
      <c r="B247" s="4">
        <v>0.2</v>
      </c>
      <c r="C247" s="4">
        <v>0.99999999999999989</v>
      </c>
      <c r="D247" s="4">
        <v>0</v>
      </c>
      <c r="E247" s="4">
        <v>1.2</v>
      </c>
      <c r="F247">
        <v>15999.999999999998</v>
      </c>
      <c r="G247" s="11">
        <v>1.9379999999999997</v>
      </c>
      <c r="H247" s="2" t="str">
        <f t="shared" si="3"/>
        <v>*</v>
      </c>
    </row>
    <row r="248" spans="2:8" x14ac:dyDescent="0.25">
      <c r="B248" s="8">
        <v>0.5</v>
      </c>
      <c r="C248" s="8">
        <v>0.5</v>
      </c>
      <c r="D248" s="8">
        <v>0</v>
      </c>
      <c r="E248" s="8">
        <v>1</v>
      </c>
      <c r="F248" s="9">
        <v>16000</v>
      </c>
      <c r="G248" s="10">
        <v>1.925</v>
      </c>
      <c r="H248" s="2" t="str">
        <f t="shared" si="3"/>
        <v>Watch!</v>
      </c>
    </row>
    <row r="249" spans="2:8" hidden="1" x14ac:dyDescent="0.25">
      <c r="B249" s="4">
        <v>0.6</v>
      </c>
      <c r="C249" s="4">
        <v>0.1</v>
      </c>
      <c r="D249" s="4">
        <v>0.4</v>
      </c>
      <c r="E249" s="4">
        <v>1.1000000000000001</v>
      </c>
      <c r="F249">
        <v>16000</v>
      </c>
      <c r="G249" s="11">
        <v>1.9279999999999999</v>
      </c>
      <c r="H249" s="2" t="str">
        <f t="shared" si="3"/>
        <v xml:space="preserve"> </v>
      </c>
    </row>
    <row r="250" spans="2:8" hidden="1" x14ac:dyDescent="0.25">
      <c r="B250" s="4">
        <v>0.30000000000000004</v>
      </c>
      <c r="C250" s="4">
        <v>0.6</v>
      </c>
      <c r="D250" s="4">
        <v>0.4</v>
      </c>
      <c r="E250" s="4">
        <v>1.3</v>
      </c>
      <c r="F250">
        <v>16000</v>
      </c>
      <c r="G250" s="11">
        <v>1.9410000000000003</v>
      </c>
      <c r="H250" s="2" t="str">
        <f t="shared" si="3"/>
        <v xml:space="preserve"> </v>
      </c>
    </row>
    <row r="251" spans="2:8" hidden="1" x14ac:dyDescent="0.25">
      <c r="B251" s="4">
        <v>0.4</v>
      </c>
      <c r="C251" s="4">
        <v>0.2</v>
      </c>
      <c r="D251" s="4">
        <v>0.79999999999999993</v>
      </c>
      <c r="E251" s="4">
        <v>1.4</v>
      </c>
      <c r="F251">
        <v>16000</v>
      </c>
      <c r="G251" s="11">
        <v>1.944</v>
      </c>
      <c r="H251" s="2" t="str">
        <f t="shared" si="3"/>
        <v xml:space="preserve"> </v>
      </c>
    </row>
    <row r="252" spans="2:8" hidden="1" x14ac:dyDescent="0.25">
      <c r="B252" s="4">
        <v>0.1</v>
      </c>
      <c r="C252" s="4">
        <v>0.7</v>
      </c>
      <c r="D252" s="4">
        <v>0.79999999999999993</v>
      </c>
      <c r="E252" s="4">
        <v>1.5999999999999999</v>
      </c>
      <c r="F252">
        <v>16000</v>
      </c>
      <c r="G252" s="11">
        <v>1.9570000000000001</v>
      </c>
      <c r="H252" s="2" t="str">
        <f t="shared" si="3"/>
        <v xml:space="preserve"> </v>
      </c>
    </row>
    <row r="253" spans="2:8" hidden="1" x14ac:dyDescent="0.25">
      <c r="B253" s="4">
        <v>0.1</v>
      </c>
      <c r="C253" s="4">
        <v>0.99999999999999989</v>
      </c>
      <c r="D253" s="4">
        <v>0.30000000000000004</v>
      </c>
      <c r="E253" s="4">
        <v>1.4</v>
      </c>
      <c r="F253">
        <v>16099.999999999998</v>
      </c>
      <c r="G253" s="11">
        <v>1.96</v>
      </c>
      <c r="H253" s="2" t="str">
        <f t="shared" si="3"/>
        <v>*</v>
      </c>
    </row>
    <row r="254" spans="2:8" x14ac:dyDescent="0.25">
      <c r="B254" s="8">
        <v>0.7</v>
      </c>
      <c r="C254" s="8">
        <v>0</v>
      </c>
      <c r="D254" s="8">
        <v>0.30000000000000004</v>
      </c>
      <c r="E254" s="8">
        <v>1</v>
      </c>
      <c r="F254" s="9">
        <v>16100</v>
      </c>
      <c r="G254" s="10">
        <v>1.9340000000000002</v>
      </c>
      <c r="H254" s="2" t="str">
        <f t="shared" si="3"/>
        <v>Watch!</v>
      </c>
    </row>
    <row r="255" spans="2:8" hidden="1" x14ac:dyDescent="0.25">
      <c r="B255" s="4">
        <v>0.4</v>
      </c>
      <c r="C255" s="4">
        <v>0.5</v>
      </c>
      <c r="D255" s="4">
        <v>0.30000000000000004</v>
      </c>
      <c r="E255" s="4">
        <v>1.2000000000000002</v>
      </c>
      <c r="F255">
        <v>16100</v>
      </c>
      <c r="G255" s="11">
        <v>1.9470000000000001</v>
      </c>
      <c r="H255" s="2" t="str">
        <f t="shared" si="3"/>
        <v xml:space="preserve"> </v>
      </c>
    </row>
    <row r="256" spans="2:8" hidden="1" x14ac:dyDescent="0.25">
      <c r="B256" s="4">
        <v>0.5</v>
      </c>
      <c r="C256" s="4">
        <v>0.1</v>
      </c>
      <c r="D256" s="4">
        <v>0.7</v>
      </c>
      <c r="E256" s="4">
        <v>1.2999999999999998</v>
      </c>
      <c r="F256">
        <v>16100</v>
      </c>
      <c r="G256" s="11">
        <v>1.95</v>
      </c>
      <c r="H256" s="2" t="str">
        <f t="shared" si="3"/>
        <v xml:space="preserve"> </v>
      </c>
    </row>
    <row r="257" spans="2:8" hidden="1" x14ac:dyDescent="0.25">
      <c r="B257" s="4">
        <v>0.2</v>
      </c>
      <c r="C257" s="4">
        <v>0.6</v>
      </c>
      <c r="D257" s="4">
        <v>0.7</v>
      </c>
      <c r="E257" s="4">
        <v>1.5</v>
      </c>
      <c r="F257">
        <v>16100</v>
      </c>
      <c r="G257" s="11">
        <v>1.9630000000000001</v>
      </c>
      <c r="H257" s="2" t="str">
        <f t="shared" si="3"/>
        <v xml:space="preserve"> </v>
      </c>
    </row>
    <row r="258" spans="2:8" hidden="1" x14ac:dyDescent="0.25">
      <c r="B258" s="4">
        <v>0.2</v>
      </c>
      <c r="C258" s="4">
        <v>0.89999999999999991</v>
      </c>
      <c r="D258" s="4">
        <v>0.2</v>
      </c>
      <c r="E258" s="4">
        <v>1.2999999999999998</v>
      </c>
      <c r="F258">
        <v>16199.999999999998</v>
      </c>
      <c r="G258" s="11">
        <v>1.9659999999999997</v>
      </c>
      <c r="H258" s="2" t="str">
        <f t="shared" si="3"/>
        <v>*</v>
      </c>
    </row>
    <row r="259" spans="2:8" hidden="1" x14ac:dyDescent="0.25">
      <c r="B259" s="4">
        <v>0</v>
      </c>
      <c r="C259" s="4">
        <v>0.99999999999999989</v>
      </c>
      <c r="D259" s="4">
        <v>0.6</v>
      </c>
      <c r="E259" s="4">
        <v>1.5999999999999999</v>
      </c>
      <c r="F259">
        <v>16199.999999999998</v>
      </c>
      <c r="G259" s="11">
        <v>1.9819999999999998</v>
      </c>
      <c r="H259" s="2" t="str">
        <f t="shared" si="3"/>
        <v xml:space="preserve"> </v>
      </c>
    </row>
    <row r="260" spans="2:8" hidden="1" x14ac:dyDescent="0.25">
      <c r="B260" s="8">
        <v>0.5</v>
      </c>
      <c r="C260" s="8">
        <v>0.4</v>
      </c>
      <c r="D260" s="8">
        <v>0.2</v>
      </c>
      <c r="E260" s="8">
        <v>1.1000000000000001</v>
      </c>
      <c r="F260" s="9">
        <v>16200</v>
      </c>
      <c r="G260" s="10">
        <v>1.9529999999999998</v>
      </c>
      <c r="H260" s="2" t="str">
        <f t="shared" si="3"/>
        <v>Watch!</v>
      </c>
    </row>
    <row r="261" spans="2:8" hidden="1" x14ac:dyDescent="0.25">
      <c r="B261" s="4">
        <v>0.6</v>
      </c>
      <c r="C261" s="4">
        <v>0</v>
      </c>
      <c r="D261" s="4">
        <v>0.6</v>
      </c>
      <c r="E261" s="4">
        <v>1.2</v>
      </c>
      <c r="F261">
        <v>16200</v>
      </c>
      <c r="G261" s="11">
        <v>1.956</v>
      </c>
      <c r="H261" s="2" t="str">
        <f t="shared" si="3"/>
        <v xml:space="preserve"> </v>
      </c>
    </row>
    <row r="262" spans="2:8" hidden="1" x14ac:dyDescent="0.25">
      <c r="B262" s="4">
        <v>0.30000000000000004</v>
      </c>
      <c r="C262" s="4">
        <v>0.5</v>
      </c>
      <c r="D262" s="4">
        <v>0.6</v>
      </c>
      <c r="E262" s="4">
        <v>1.4</v>
      </c>
      <c r="F262">
        <v>16200</v>
      </c>
      <c r="G262" s="11">
        <v>1.9690000000000001</v>
      </c>
      <c r="H262" s="2" t="str">
        <f t="shared" si="3"/>
        <v xml:space="preserve"> </v>
      </c>
    </row>
    <row r="263" spans="2:8" hidden="1" x14ac:dyDescent="0.25">
      <c r="B263" s="4">
        <v>0.4</v>
      </c>
      <c r="C263" s="4">
        <v>0.1</v>
      </c>
      <c r="D263" s="4">
        <v>0.99999999999999989</v>
      </c>
      <c r="E263" s="4">
        <v>1.5</v>
      </c>
      <c r="F263">
        <v>16200</v>
      </c>
      <c r="G263" s="11">
        <v>1.972</v>
      </c>
      <c r="H263" s="2" t="str">
        <f t="shared" si="3"/>
        <v xml:space="preserve"> </v>
      </c>
    </row>
    <row r="264" spans="2:8" hidden="1" x14ac:dyDescent="0.25">
      <c r="B264" s="4">
        <v>0.1</v>
      </c>
      <c r="C264" s="4">
        <v>0.6</v>
      </c>
      <c r="D264" s="4">
        <v>0.99999999999999989</v>
      </c>
      <c r="E264" s="4">
        <v>1.6999999999999997</v>
      </c>
      <c r="F264">
        <v>16200</v>
      </c>
      <c r="G264" s="11">
        <v>1.9849999999999999</v>
      </c>
      <c r="H264" s="2" t="str">
        <f t="shared" si="3"/>
        <v xml:space="preserve"> </v>
      </c>
    </row>
    <row r="265" spans="2:8" hidden="1" x14ac:dyDescent="0.25">
      <c r="B265" s="4">
        <v>0.1</v>
      </c>
      <c r="C265" s="4">
        <v>0.89999999999999991</v>
      </c>
      <c r="D265" s="4">
        <v>0.5</v>
      </c>
      <c r="E265" s="4">
        <v>1.5</v>
      </c>
      <c r="F265">
        <v>16299.999999999998</v>
      </c>
      <c r="G265" s="11">
        <v>1.988</v>
      </c>
      <c r="H265" s="2" t="str">
        <f t="shared" si="3"/>
        <v>*</v>
      </c>
    </row>
    <row r="266" spans="2:8" x14ac:dyDescent="0.25">
      <c r="B266" s="8">
        <v>0.6</v>
      </c>
      <c r="C266" s="8">
        <v>0.30000000000000004</v>
      </c>
      <c r="D266" s="8">
        <v>0.1</v>
      </c>
      <c r="E266" s="8">
        <v>1</v>
      </c>
      <c r="F266" s="9">
        <v>16300</v>
      </c>
      <c r="G266" s="10">
        <v>1.9589999999999999</v>
      </c>
      <c r="H266" s="2" t="str">
        <f t="shared" si="3"/>
        <v>Watch!</v>
      </c>
    </row>
    <row r="267" spans="2:8" hidden="1" x14ac:dyDescent="0.25">
      <c r="B267" s="4">
        <v>0.30000000000000004</v>
      </c>
      <c r="C267" s="4">
        <v>0.79999999999999993</v>
      </c>
      <c r="D267" s="4">
        <v>0.1</v>
      </c>
      <c r="E267" s="4">
        <v>1.2000000000000002</v>
      </c>
      <c r="F267">
        <v>16300</v>
      </c>
      <c r="G267" s="11">
        <v>1.9720000000000002</v>
      </c>
      <c r="H267" s="2" t="str">
        <f t="shared" ref="H267:H330" si="4">IF(F267&gt;F266, "*", IF(G267&gt;G266, " ","Watch!"))</f>
        <v xml:space="preserve"> </v>
      </c>
    </row>
    <row r="268" spans="2:8" hidden="1" x14ac:dyDescent="0.25">
      <c r="B268" s="4">
        <v>0.4</v>
      </c>
      <c r="C268" s="4">
        <v>0.4</v>
      </c>
      <c r="D268" s="4">
        <v>0.5</v>
      </c>
      <c r="E268" s="4">
        <v>1.3</v>
      </c>
      <c r="F268">
        <v>16300</v>
      </c>
      <c r="G268" s="11">
        <v>1.9750000000000001</v>
      </c>
      <c r="H268" s="2" t="str">
        <f t="shared" si="4"/>
        <v xml:space="preserve"> </v>
      </c>
    </row>
    <row r="269" spans="2:8" hidden="1" x14ac:dyDescent="0.25">
      <c r="B269" s="4">
        <v>0.5</v>
      </c>
      <c r="C269" s="4">
        <v>0</v>
      </c>
      <c r="D269" s="4">
        <v>0.89999999999999991</v>
      </c>
      <c r="E269" s="4">
        <v>1.4</v>
      </c>
      <c r="F269">
        <v>16300</v>
      </c>
      <c r="G269" s="11">
        <v>1.978</v>
      </c>
      <c r="H269" s="2" t="str">
        <f t="shared" si="4"/>
        <v xml:space="preserve"> </v>
      </c>
    </row>
    <row r="270" spans="2:8" hidden="1" x14ac:dyDescent="0.25">
      <c r="B270" s="4">
        <v>0.2</v>
      </c>
      <c r="C270" s="4">
        <v>0.5</v>
      </c>
      <c r="D270" s="4">
        <v>0.89999999999999991</v>
      </c>
      <c r="E270" s="4">
        <v>1.5999999999999999</v>
      </c>
      <c r="F270">
        <v>16300</v>
      </c>
      <c r="G270" s="11">
        <v>1.9909999999999999</v>
      </c>
      <c r="H270" s="2" t="str">
        <f t="shared" si="4"/>
        <v xml:space="preserve"> </v>
      </c>
    </row>
    <row r="271" spans="2:8" hidden="1" x14ac:dyDescent="0.25">
      <c r="B271" s="4">
        <v>0</v>
      </c>
      <c r="C271" s="4">
        <v>0.89999999999999991</v>
      </c>
      <c r="D271" s="4">
        <v>0.79999999999999993</v>
      </c>
      <c r="E271" s="4">
        <v>1.6999999999999997</v>
      </c>
      <c r="F271">
        <v>16399.999999999996</v>
      </c>
      <c r="G271" s="11">
        <v>2.0099999999999998</v>
      </c>
      <c r="H271" s="2" t="str">
        <f t="shared" si="4"/>
        <v>*</v>
      </c>
    </row>
    <row r="272" spans="2:8" hidden="1" x14ac:dyDescent="0.25">
      <c r="B272" s="8">
        <v>0.4</v>
      </c>
      <c r="C272" s="8">
        <v>0.7</v>
      </c>
      <c r="D272" s="8">
        <v>0</v>
      </c>
      <c r="E272" s="8">
        <v>1.1000000000000001</v>
      </c>
      <c r="F272" s="9">
        <v>16400</v>
      </c>
      <c r="G272" s="10">
        <v>1.9780000000000002</v>
      </c>
      <c r="H272" s="2" t="str">
        <f t="shared" si="4"/>
        <v>Watch!</v>
      </c>
    </row>
    <row r="273" spans="2:8" hidden="1" x14ac:dyDescent="0.25">
      <c r="B273" s="4">
        <v>0.5</v>
      </c>
      <c r="C273" s="4">
        <v>0.30000000000000004</v>
      </c>
      <c r="D273" s="4">
        <v>0.4</v>
      </c>
      <c r="E273" s="4">
        <v>1.2000000000000002</v>
      </c>
      <c r="F273">
        <v>16400</v>
      </c>
      <c r="G273" s="11">
        <v>1.9810000000000001</v>
      </c>
      <c r="H273" s="2" t="str">
        <f t="shared" si="4"/>
        <v xml:space="preserve"> </v>
      </c>
    </row>
    <row r="274" spans="2:8" hidden="1" x14ac:dyDescent="0.25">
      <c r="B274" s="4">
        <v>0.2</v>
      </c>
      <c r="C274" s="4">
        <v>0.79999999999999993</v>
      </c>
      <c r="D274" s="4">
        <v>0.4</v>
      </c>
      <c r="E274" s="4">
        <v>1.4</v>
      </c>
      <c r="F274">
        <v>16400</v>
      </c>
      <c r="G274" s="11">
        <v>1.994</v>
      </c>
      <c r="H274" s="2" t="str">
        <f t="shared" si="4"/>
        <v xml:space="preserve"> </v>
      </c>
    </row>
    <row r="275" spans="2:8" hidden="1" x14ac:dyDescent="0.25">
      <c r="B275" s="4">
        <v>0.30000000000000004</v>
      </c>
      <c r="C275" s="4">
        <v>0.4</v>
      </c>
      <c r="D275" s="4">
        <v>0.79999999999999993</v>
      </c>
      <c r="E275" s="4">
        <v>1.5</v>
      </c>
      <c r="F275">
        <v>16400</v>
      </c>
      <c r="G275" s="11">
        <v>1.9970000000000001</v>
      </c>
      <c r="H275" s="2" t="str">
        <f t="shared" si="4"/>
        <v xml:space="preserve"> </v>
      </c>
    </row>
    <row r="276" spans="2:8" hidden="1" x14ac:dyDescent="0.25">
      <c r="B276" s="8">
        <v>0.6</v>
      </c>
      <c r="C276" s="8">
        <v>0.2</v>
      </c>
      <c r="D276" s="8">
        <v>0.30000000000000004</v>
      </c>
      <c r="E276" s="8">
        <v>1.1000000000000001</v>
      </c>
      <c r="F276" s="9">
        <v>16500</v>
      </c>
      <c r="G276" s="10">
        <v>1.9870000000000001</v>
      </c>
      <c r="H276" s="2" t="str">
        <f t="shared" si="4"/>
        <v>*</v>
      </c>
    </row>
    <row r="277" spans="2:8" hidden="1" x14ac:dyDescent="0.25">
      <c r="B277" s="4">
        <v>0.30000000000000004</v>
      </c>
      <c r="C277" s="4">
        <v>0.7</v>
      </c>
      <c r="D277" s="4">
        <v>0.30000000000000004</v>
      </c>
      <c r="E277" s="4">
        <v>1.3</v>
      </c>
      <c r="F277">
        <v>16500</v>
      </c>
      <c r="G277" s="11">
        <v>2.0000000000000004</v>
      </c>
      <c r="H277" s="2" t="str">
        <f t="shared" si="4"/>
        <v xml:space="preserve"> </v>
      </c>
    </row>
    <row r="278" spans="2:8" hidden="1" x14ac:dyDescent="0.25">
      <c r="B278" s="4">
        <v>0.4</v>
      </c>
      <c r="C278" s="4">
        <v>0.30000000000000004</v>
      </c>
      <c r="D278" s="4">
        <v>0.7</v>
      </c>
      <c r="E278" s="4">
        <v>1.4</v>
      </c>
      <c r="F278">
        <v>16500</v>
      </c>
      <c r="G278" s="11">
        <v>2.0030000000000001</v>
      </c>
      <c r="H278" s="2" t="str">
        <f t="shared" si="4"/>
        <v xml:space="preserve"> </v>
      </c>
    </row>
    <row r="279" spans="2:8" hidden="1" x14ac:dyDescent="0.25">
      <c r="B279" s="4">
        <v>0.1</v>
      </c>
      <c r="C279" s="4">
        <v>0.79999999999999993</v>
      </c>
      <c r="D279" s="4">
        <v>0.7</v>
      </c>
      <c r="E279" s="4">
        <v>1.5999999999999999</v>
      </c>
      <c r="F279">
        <v>16500</v>
      </c>
      <c r="G279" s="11">
        <v>2.016</v>
      </c>
      <c r="H279" s="2" t="str">
        <f t="shared" si="4"/>
        <v xml:space="preserve"> </v>
      </c>
    </row>
    <row r="280" spans="2:8" x14ac:dyDescent="0.25">
      <c r="B280" s="8">
        <v>0.7</v>
      </c>
      <c r="C280" s="8">
        <v>0.1</v>
      </c>
      <c r="D280" s="8">
        <v>0.2</v>
      </c>
      <c r="E280" s="8">
        <v>1</v>
      </c>
      <c r="F280" s="9">
        <v>16600</v>
      </c>
      <c r="G280" s="10">
        <v>1.9929999999999999</v>
      </c>
      <c r="H280" s="2" t="str">
        <f t="shared" si="4"/>
        <v>*</v>
      </c>
    </row>
    <row r="281" spans="2:8" hidden="1" x14ac:dyDescent="0.25">
      <c r="B281" s="4">
        <v>0.4</v>
      </c>
      <c r="C281" s="4">
        <v>0.6</v>
      </c>
      <c r="D281" s="4">
        <v>0.2</v>
      </c>
      <c r="E281" s="4">
        <v>1.2</v>
      </c>
      <c r="F281">
        <v>16600</v>
      </c>
      <c r="G281" s="11">
        <v>2.0060000000000002</v>
      </c>
      <c r="H281" s="2" t="str">
        <f t="shared" si="4"/>
        <v xml:space="preserve"> </v>
      </c>
    </row>
    <row r="282" spans="2:8" hidden="1" x14ac:dyDescent="0.25">
      <c r="B282" s="4">
        <v>0.5</v>
      </c>
      <c r="C282" s="4">
        <v>0.2</v>
      </c>
      <c r="D282" s="4">
        <v>0.6</v>
      </c>
      <c r="E282" s="4">
        <v>1.2999999999999998</v>
      </c>
      <c r="F282">
        <v>16600</v>
      </c>
      <c r="G282" s="11">
        <v>2.0090000000000003</v>
      </c>
      <c r="H282" s="2" t="str">
        <f t="shared" si="4"/>
        <v xml:space="preserve"> </v>
      </c>
    </row>
    <row r="283" spans="2:8" hidden="1" x14ac:dyDescent="0.25">
      <c r="B283" s="4">
        <v>0.2</v>
      </c>
      <c r="C283" s="4">
        <v>0.7</v>
      </c>
      <c r="D283" s="4">
        <v>0.6</v>
      </c>
      <c r="E283" s="4">
        <v>1.5</v>
      </c>
      <c r="F283">
        <v>16600</v>
      </c>
      <c r="G283" s="11">
        <v>2.0220000000000002</v>
      </c>
      <c r="H283" s="2" t="str">
        <f t="shared" si="4"/>
        <v xml:space="preserve"> </v>
      </c>
    </row>
    <row r="284" spans="2:8" hidden="1" x14ac:dyDescent="0.25">
      <c r="B284" s="4">
        <v>0.30000000000000004</v>
      </c>
      <c r="C284" s="4">
        <v>0.30000000000000004</v>
      </c>
      <c r="D284" s="4">
        <v>0.99999999999999989</v>
      </c>
      <c r="E284" s="4">
        <v>1.6</v>
      </c>
      <c r="F284">
        <v>16600</v>
      </c>
      <c r="G284" s="11">
        <v>2.0250000000000004</v>
      </c>
      <c r="H284" s="2" t="str">
        <f t="shared" si="4"/>
        <v xml:space="preserve"> </v>
      </c>
    </row>
    <row r="285" spans="2:8" hidden="1" x14ac:dyDescent="0.25">
      <c r="B285" s="4">
        <v>0</v>
      </c>
      <c r="C285" s="4">
        <v>0.79999999999999993</v>
      </c>
      <c r="D285" s="4">
        <v>0.99999999999999989</v>
      </c>
      <c r="E285" s="4">
        <v>1.7999999999999998</v>
      </c>
      <c r="F285">
        <v>16600</v>
      </c>
      <c r="G285" s="11">
        <v>2.0379999999999998</v>
      </c>
      <c r="H285" s="2" t="str">
        <f t="shared" si="4"/>
        <v xml:space="preserve"> </v>
      </c>
    </row>
    <row r="286" spans="2:8" hidden="1" x14ac:dyDescent="0.25">
      <c r="B286" s="8">
        <v>0.5</v>
      </c>
      <c r="C286" s="8">
        <v>0.5</v>
      </c>
      <c r="D286" s="8">
        <v>0.1</v>
      </c>
      <c r="E286" s="8">
        <v>1.1000000000000001</v>
      </c>
      <c r="F286" s="9">
        <v>16700</v>
      </c>
      <c r="G286" s="10">
        <v>2.012</v>
      </c>
      <c r="H286" s="2" t="str">
        <f t="shared" si="4"/>
        <v>*</v>
      </c>
    </row>
    <row r="287" spans="2:8" hidden="1" x14ac:dyDescent="0.25">
      <c r="B287" s="4">
        <v>0.6</v>
      </c>
      <c r="C287" s="4">
        <v>0.1</v>
      </c>
      <c r="D287" s="4">
        <v>0.5</v>
      </c>
      <c r="E287" s="4">
        <v>1.2</v>
      </c>
      <c r="F287">
        <v>16700</v>
      </c>
      <c r="G287" s="11">
        <v>2.0149999999999997</v>
      </c>
      <c r="H287" s="2" t="str">
        <f t="shared" si="4"/>
        <v xml:space="preserve"> </v>
      </c>
    </row>
    <row r="288" spans="2:8" hidden="1" x14ac:dyDescent="0.25">
      <c r="B288" s="4">
        <v>0.2</v>
      </c>
      <c r="C288" s="4">
        <v>0.99999999999999989</v>
      </c>
      <c r="D288" s="4">
        <v>0.1</v>
      </c>
      <c r="E288" s="4">
        <v>1.3</v>
      </c>
      <c r="F288">
        <v>16700</v>
      </c>
      <c r="G288" s="11">
        <v>2.0249999999999999</v>
      </c>
      <c r="H288" s="2" t="str">
        <f t="shared" si="4"/>
        <v xml:space="preserve"> </v>
      </c>
    </row>
    <row r="289" spans="2:8" hidden="1" x14ac:dyDescent="0.25">
      <c r="B289" s="4">
        <v>0.30000000000000004</v>
      </c>
      <c r="C289" s="4">
        <v>0.6</v>
      </c>
      <c r="D289" s="4">
        <v>0.5</v>
      </c>
      <c r="E289" s="4">
        <v>1.4</v>
      </c>
      <c r="F289">
        <v>16700</v>
      </c>
      <c r="G289" s="11">
        <v>2.028</v>
      </c>
      <c r="H289" s="2" t="str">
        <f t="shared" si="4"/>
        <v xml:space="preserve"> </v>
      </c>
    </row>
    <row r="290" spans="2:8" hidden="1" x14ac:dyDescent="0.25">
      <c r="B290" s="4">
        <v>0.4</v>
      </c>
      <c r="C290" s="4">
        <v>0.2</v>
      </c>
      <c r="D290" s="4">
        <v>0.89999999999999991</v>
      </c>
      <c r="E290" s="4">
        <v>1.5</v>
      </c>
      <c r="F290">
        <v>16700</v>
      </c>
      <c r="G290" s="11">
        <v>2.0309999999999997</v>
      </c>
      <c r="H290" s="2" t="str">
        <f t="shared" si="4"/>
        <v xml:space="preserve"> </v>
      </c>
    </row>
    <row r="291" spans="2:8" hidden="1" x14ac:dyDescent="0.25">
      <c r="B291" s="4">
        <v>0.1</v>
      </c>
      <c r="C291" s="4">
        <v>0.7</v>
      </c>
      <c r="D291" s="4">
        <v>0.89999999999999991</v>
      </c>
      <c r="E291" s="4">
        <v>1.6999999999999997</v>
      </c>
      <c r="F291">
        <v>16700</v>
      </c>
      <c r="G291" s="11">
        <v>2.044</v>
      </c>
      <c r="H291" s="2" t="str">
        <f t="shared" si="4"/>
        <v xml:space="preserve"> </v>
      </c>
    </row>
    <row r="292" spans="2:8" x14ac:dyDescent="0.25">
      <c r="B292" s="8">
        <v>0.6</v>
      </c>
      <c r="C292" s="8">
        <v>0.4</v>
      </c>
      <c r="D292" s="8">
        <v>0</v>
      </c>
      <c r="E292" s="8">
        <v>1</v>
      </c>
      <c r="F292" s="9">
        <v>16800</v>
      </c>
      <c r="G292" s="10">
        <v>2.0179999999999998</v>
      </c>
      <c r="H292" s="2" t="str">
        <f t="shared" si="4"/>
        <v>*</v>
      </c>
    </row>
    <row r="293" spans="2:8" hidden="1" x14ac:dyDescent="0.25">
      <c r="B293" s="4">
        <v>0.7</v>
      </c>
      <c r="C293" s="4">
        <v>0</v>
      </c>
      <c r="D293" s="4">
        <v>0.4</v>
      </c>
      <c r="E293" s="4">
        <v>1.1000000000000001</v>
      </c>
      <c r="F293">
        <v>16800</v>
      </c>
      <c r="G293" s="11">
        <v>2.0209999999999999</v>
      </c>
      <c r="H293" s="2" t="str">
        <f t="shared" si="4"/>
        <v xml:space="preserve"> </v>
      </c>
    </row>
    <row r="294" spans="2:8" hidden="1" x14ac:dyDescent="0.25">
      <c r="B294" s="4">
        <v>0.30000000000000004</v>
      </c>
      <c r="C294" s="4">
        <v>0.89999999999999991</v>
      </c>
      <c r="D294" s="4">
        <v>0</v>
      </c>
      <c r="E294" s="4">
        <v>1.2</v>
      </c>
      <c r="F294">
        <v>16800</v>
      </c>
      <c r="G294" s="11">
        <v>2.0310000000000001</v>
      </c>
      <c r="H294" s="2" t="str">
        <f t="shared" si="4"/>
        <v xml:space="preserve"> </v>
      </c>
    </row>
    <row r="295" spans="2:8" hidden="1" x14ac:dyDescent="0.25">
      <c r="B295" s="4">
        <v>0.4</v>
      </c>
      <c r="C295" s="4">
        <v>0.5</v>
      </c>
      <c r="D295" s="4">
        <v>0.4</v>
      </c>
      <c r="E295" s="4">
        <v>1.3</v>
      </c>
      <c r="F295">
        <v>16800</v>
      </c>
      <c r="G295" s="11">
        <v>2.0339999999999998</v>
      </c>
      <c r="H295" s="2" t="str">
        <f t="shared" si="4"/>
        <v xml:space="preserve"> </v>
      </c>
    </row>
    <row r="296" spans="2:8" hidden="1" x14ac:dyDescent="0.25">
      <c r="B296" s="4">
        <v>0.5</v>
      </c>
      <c r="C296" s="4">
        <v>0.1</v>
      </c>
      <c r="D296" s="4">
        <v>0.79999999999999993</v>
      </c>
      <c r="E296" s="4">
        <v>1.4</v>
      </c>
      <c r="F296">
        <v>16800</v>
      </c>
      <c r="G296" s="11">
        <v>2.0369999999999999</v>
      </c>
      <c r="H296" s="2" t="str">
        <f t="shared" si="4"/>
        <v xml:space="preserve"> </v>
      </c>
    </row>
    <row r="297" spans="2:8" hidden="1" x14ac:dyDescent="0.25">
      <c r="B297" s="4">
        <v>0.1</v>
      </c>
      <c r="C297" s="4">
        <v>0.99999999999999989</v>
      </c>
      <c r="D297" s="4">
        <v>0.4</v>
      </c>
      <c r="E297" s="4">
        <v>1.5</v>
      </c>
      <c r="F297">
        <v>16800</v>
      </c>
      <c r="G297" s="11">
        <v>2.0469999999999997</v>
      </c>
      <c r="H297" s="2" t="str">
        <f t="shared" si="4"/>
        <v xml:space="preserve"> </v>
      </c>
    </row>
    <row r="298" spans="2:8" hidden="1" x14ac:dyDescent="0.25">
      <c r="B298" s="4">
        <v>0.2</v>
      </c>
      <c r="C298" s="4">
        <v>0.6</v>
      </c>
      <c r="D298" s="4">
        <v>0.79999999999999993</v>
      </c>
      <c r="E298" s="4">
        <v>1.6</v>
      </c>
      <c r="F298">
        <v>16800</v>
      </c>
      <c r="G298" s="11">
        <v>2.0499999999999998</v>
      </c>
      <c r="H298" s="2" t="str">
        <f t="shared" si="4"/>
        <v xml:space="preserve"> </v>
      </c>
    </row>
    <row r="299" spans="2:8" hidden="1" x14ac:dyDescent="0.25">
      <c r="B299" s="8">
        <v>0.5</v>
      </c>
      <c r="C299" s="8">
        <v>0.4</v>
      </c>
      <c r="D299" s="8">
        <v>0.30000000000000004</v>
      </c>
      <c r="E299" s="8">
        <v>1.2000000000000002</v>
      </c>
      <c r="F299" s="9">
        <v>16900</v>
      </c>
      <c r="G299" s="10">
        <v>2.04</v>
      </c>
      <c r="H299" s="2" t="str">
        <f t="shared" si="4"/>
        <v>*</v>
      </c>
    </row>
    <row r="300" spans="2:8" hidden="1" x14ac:dyDescent="0.25">
      <c r="B300" s="4">
        <v>0.6</v>
      </c>
      <c r="C300" s="4">
        <v>0</v>
      </c>
      <c r="D300" s="4">
        <v>0.7</v>
      </c>
      <c r="E300" s="4">
        <v>1.2999999999999998</v>
      </c>
      <c r="F300">
        <v>16900</v>
      </c>
      <c r="G300" s="11">
        <v>2.0430000000000001</v>
      </c>
      <c r="H300" s="2" t="str">
        <f t="shared" si="4"/>
        <v xml:space="preserve"> </v>
      </c>
    </row>
    <row r="301" spans="2:8" hidden="1" x14ac:dyDescent="0.25">
      <c r="B301" s="4">
        <v>0.2</v>
      </c>
      <c r="C301" s="4">
        <v>0.89999999999999991</v>
      </c>
      <c r="D301" s="4">
        <v>0.30000000000000004</v>
      </c>
      <c r="E301" s="4">
        <v>1.4</v>
      </c>
      <c r="F301">
        <v>16900</v>
      </c>
      <c r="G301" s="11">
        <v>2.0529999999999999</v>
      </c>
      <c r="H301" s="2" t="str">
        <f t="shared" si="4"/>
        <v xml:space="preserve"> </v>
      </c>
    </row>
    <row r="302" spans="2:8" hidden="1" x14ac:dyDescent="0.25">
      <c r="B302" s="4">
        <v>0.30000000000000004</v>
      </c>
      <c r="C302" s="4">
        <v>0.5</v>
      </c>
      <c r="D302" s="4">
        <v>0.7</v>
      </c>
      <c r="E302" s="4">
        <v>1.5</v>
      </c>
      <c r="F302">
        <v>16900</v>
      </c>
      <c r="G302" s="11">
        <v>2.056</v>
      </c>
      <c r="H302" s="2" t="str">
        <f t="shared" si="4"/>
        <v xml:space="preserve"> </v>
      </c>
    </row>
    <row r="303" spans="2:8" hidden="1" x14ac:dyDescent="0.25">
      <c r="B303" s="4">
        <v>0</v>
      </c>
      <c r="C303" s="4">
        <v>0.99999999999999989</v>
      </c>
      <c r="D303" s="4">
        <v>0.7</v>
      </c>
      <c r="E303" s="4">
        <v>1.6999999999999997</v>
      </c>
      <c r="F303">
        <v>16900</v>
      </c>
      <c r="G303" s="11">
        <v>2.069</v>
      </c>
      <c r="H303" s="2" t="str">
        <f t="shared" si="4"/>
        <v xml:space="preserve"> </v>
      </c>
    </row>
    <row r="304" spans="2:8" hidden="1" x14ac:dyDescent="0.25">
      <c r="B304" s="8">
        <v>0.6</v>
      </c>
      <c r="C304" s="8">
        <v>0.30000000000000004</v>
      </c>
      <c r="D304" s="8">
        <v>0.2</v>
      </c>
      <c r="E304" s="8">
        <v>1.1000000000000001</v>
      </c>
      <c r="F304" s="9">
        <v>17000</v>
      </c>
      <c r="G304" s="10">
        <v>2.0459999999999998</v>
      </c>
      <c r="H304" s="2" t="str">
        <f t="shared" si="4"/>
        <v>*</v>
      </c>
    </row>
    <row r="305" spans="2:8" hidden="1" x14ac:dyDescent="0.25">
      <c r="B305" s="4">
        <v>0.30000000000000004</v>
      </c>
      <c r="C305" s="4">
        <v>0.79999999999999993</v>
      </c>
      <c r="D305" s="4">
        <v>0.2</v>
      </c>
      <c r="E305" s="4">
        <v>1.3</v>
      </c>
      <c r="F305">
        <v>17000</v>
      </c>
      <c r="G305" s="11">
        <v>2.0590000000000002</v>
      </c>
      <c r="H305" s="2" t="str">
        <f t="shared" si="4"/>
        <v xml:space="preserve"> </v>
      </c>
    </row>
    <row r="306" spans="2:8" hidden="1" x14ac:dyDescent="0.25">
      <c r="B306" s="4">
        <v>0.4</v>
      </c>
      <c r="C306" s="4">
        <v>0.4</v>
      </c>
      <c r="D306" s="4">
        <v>0.6</v>
      </c>
      <c r="E306" s="4">
        <v>1.4</v>
      </c>
      <c r="F306">
        <v>17000</v>
      </c>
      <c r="G306" s="11">
        <v>2.0620000000000003</v>
      </c>
      <c r="H306" s="2" t="str">
        <f t="shared" si="4"/>
        <v xml:space="preserve"> </v>
      </c>
    </row>
    <row r="307" spans="2:8" hidden="1" x14ac:dyDescent="0.25">
      <c r="B307" s="4">
        <v>0.5</v>
      </c>
      <c r="C307" s="4">
        <v>0</v>
      </c>
      <c r="D307" s="4">
        <v>0.99999999999999989</v>
      </c>
      <c r="E307" s="4">
        <v>1.5</v>
      </c>
      <c r="F307">
        <v>17000</v>
      </c>
      <c r="G307" s="11">
        <v>2.0649999999999999</v>
      </c>
      <c r="H307" s="2" t="str">
        <f t="shared" si="4"/>
        <v xml:space="preserve"> </v>
      </c>
    </row>
    <row r="308" spans="2:8" hidden="1" x14ac:dyDescent="0.25">
      <c r="B308" s="4">
        <v>0.1</v>
      </c>
      <c r="C308" s="4">
        <v>0.89999999999999991</v>
      </c>
      <c r="D308" s="4">
        <v>0.6</v>
      </c>
      <c r="E308" s="4">
        <v>1.5999999999999999</v>
      </c>
      <c r="F308">
        <v>17000</v>
      </c>
      <c r="G308" s="11">
        <v>2.0750000000000002</v>
      </c>
      <c r="H308" s="2" t="str">
        <f t="shared" si="4"/>
        <v xml:space="preserve"> </v>
      </c>
    </row>
    <row r="309" spans="2:8" hidden="1" x14ac:dyDescent="0.25">
      <c r="B309" s="4">
        <v>0.2</v>
      </c>
      <c r="C309" s="4">
        <v>0.5</v>
      </c>
      <c r="D309" s="4">
        <v>0.99999999999999989</v>
      </c>
      <c r="E309" s="4">
        <v>1.6999999999999997</v>
      </c>
      <c r="F309">
        <v>17000</v>
      </c>
      <c r="G309" s="11">
        <v>2.0779999999999998</v>
      </c>
      <c r="H309" s="2" t="str">
        <f t="shared" si="4"/>
        <v xml:space="preserve"> </v>
      </c>
    </row>
    <row r="310" spans="2:8" hidden="1" x14ac:dyDescent="0.25">
      <c r="B310" s="4">
        <v>0</v>
      </c>
      <c r="C310" s="4">
        <v>0.89999999999999991</v>
      </c>
      <c r="D310" s="4">
        <v>0.89999999999999991</v>
      </c>
      <c r="E310" s="4">
        <v>1.7999999999999998</v>
      </c>
      <c r="F310">
        <v>17099.999999999996</v>
      </c>
      <c r="G310" s="11">
        <v>2.0969999999999995</v>
      </c>
      <c r="H310" s="2" t="str">
        <f t="shared" si="4"/>
        <v>*</v>
      </c>
    </row>
    <row r="311" spans="2:8" x14ac:dyDescent="0.25">
      <c r="B311" s="8">
        <v>0.7</v>
      </c>
      <c r="C311" s="8">
        <v>0.2</v>
      </c>
      <c r="D311" s="8">
        <v>0.1</v>
      </c>
      <c r="E311" s="8">
        <v>0.99999999999999989</v>
      </c>
      <c r="F311" s="9">
        <v>17100</v>
      </c>
      <c r="G311" s="10">
        <v>2.052</v>
      </c>
      <c r="H311" s="2" t="str">
        <f t="shared" si="4"/>
        <v>Watch!</v>
      </c>
    </row>
    <row r="312" spans="2:8" hidden="1" x14ac:dyDescent="0.25">
      <c r="B312" s="4">
        <v>0.4</v>
      </c>
      <c r="C312" s="4">
        <v>0.7</v>
      </c>
      <c r="D312" s="4">
        <v>0.1</v>
      </c>
      <c r="E312" s="4">
        <v>1.2000000000000002</v>
      </c>
      <c r="F312">
        <v>17100</v>
      </c>
      <c r="G312" s="11">
        <v>2.0650000000000004</v>
      </c>
      <c r="H312" s="2" t="str">
        <f t="shared" si="4"/>
        <v xml:space="preserve"> </v>
      </c>
    </row>
    <row r="313" spans="2:8" hidden="1" x14ac:dyDescent="0.25">
      <c r="B313" s="4">
        <v>0.5</v>
      </c>
      <c r="C313" s="4">
        <v>0.30000000000000004</v>
      </c>
      <c r="D313" s="4">
        <v>0.5</v>
      </c>
      <c r="E313" s="4">
        <v>1.3</v>
      </c>
      <c r="F313">
        <v>17100</v>
      </c>
      <c r="G313" s="11">
        <v>2.0680000000000001</v>
      </c>
      <c r="H313" s="2" t="str">
        <f t="shared" si="4"/>
        <v xml:space="preserve"> </v>
      </c>
    </row>
    <row r="314" spans="2:8" hidden="1" x14ac:dyDescent="0.25">
      <c r="B314" s="4">
        <v>0.2</v>
      </c>
      <c r="C314" s="4">
        <v>0.79999999999999993</v>
      </c>
      <c r="D314" s="4">
        <v>0.5</v>
      </c>
      <c r="E314" s="4">
        <v>1.5</v>
      </c>
      <c r="F314">
        <v>17100</v>
      </c>
      <c r="G314" s="11">
        <v>2.081</v>
      </c>
      <c r="H314" s="2" t="str">
        <f t="shared" si="4"/>
        <v xml:space="preserve"> </v>
      </c>
    </row>
    <row r="315" spans="2:8" hidden="1" x14ac:dyDescent="0.25">
      <c r="B315" s="4">
        <v>0.30000000000000004</v>
      </c>
      <c r="C315" s="4">
        <v>0.4</v>
      </c>
      <c r="D315" s="4">
        <v>0.89999999999999991</v>
      </c>
      <c r="E315" s="4">
        <v>1.6</v>
      </c>
      <c r="F315">
        <v>17100</v>
      </c>
      <c r="G315" s="11">
        <v>2.0840000000000001</v>
      </c>
      <c r="H315" s="2" t="str">
        <f t="shared" si="4"/>
        <v xml:space="preserve"> </v>
      </c>
    </row>
    <row r="316" spans="2:8" hidden="1" x14ac:dyDescent="0.25">
      <c r="B316" s="8">
        <v>0.5</v>
      </c>
      <c r="C316" s="8">
        <v>0.6</v>
      </c>
      <c r="D316" s="8">
        <v>0</v>
      </c>
      <c r="E316" s="8">
        <v>1.1000000000000001</v>
      </c>
      <c r="F316" s="9">
        <v>17200</v>
      </c>
      <c r="G316" s="10">
        <v>2.0710000000000002</v>
      </c>
      <c r="H316" s="2" t="str">
        <f t="shared" si="4"/>
        <v>*</v>
      </c>
    </row>
    <row r="317" spans="2:8" hidden="1" x14ac:dyDescent="0.25">
      <c r="B317" s="4">
        <v>0.6</v>
      </c>
      <c r="C317" s="4">
        <v>0.2</v>
      </c>
      <c r="D317" s="4">
        <v>0.4</v>
      </c>
      <c r="E317" s="4">
        <v>1.2000000000000002</v>
      </c>
      <c r="F317">
        <v>17200</v>
      </c>
      <c r="G317" s="11">
        <v>2.0739999999999998</v>
      </c>
      <c r="H317" s="2" t="str">
        <f t="shared" si="4"/>
        <v xml:space="preserve"> </v>
      </c>
    </row>
    <row r="318" spans="2:8" hidden="1" x14ac:dyDescent="0.25">
      <c r="B318" s="4">
        <v>0.30000000000000004</v>
      </c>
      <c r="C318" s="4">
        <v>0.7</v>
      </c>
      <c r="D318" s="4">
        <v>0.4</v>
      </c>
      <c r="E318" s="4">
        <v>1.4</v>
      </c>
      <c r="F318">
        <v>17200</v>
      </c>
      <c r="G318" s="11">
        <v>2.0870000000000002</v>
      </c>
      <c r="H318" s="2" t="str">
        <f t="shared" si="4"/>
        <v xml:space="preserve"> </v>
      </c>
    </row>
    <row r="319" spans="2:8" hidden="1" x14ac:dyDescent="0.25">
      <c r="B319" s="4">
        <v>0.4</v>
      </c>
      <c r="C319" s="4">
        <v>0.30000000000000004</v>
      </c>
      <c r="D319" s="4">
        <v>0.79999999999999993</v>
      </c>
      <c r="E319" s="4">
        <v>1.5</v>
      </c>
      <c r="F319">
        <v>17200</v>
      </c>
      <c r="G319" s="11">
        <v>2.09</v>
      </c>
      <c r="H319" s="2" t="str">
        <f t="shared" si="4"/>
        <v xml:space="preserve"> </v>
      </c>
    </row>
    <row r="320" spans="2:8" hidden="1" x14ac:dyDescent="0.25">
      <c r="B320" s="4">
        <v>0.1</v>
      </c>
      <c r="C320" s="4">
        <v>0.79999999999999993</v>
      </c>
      <c r="D320" s="4">
        <v>0.79999999999999993</v>
      </c>
      <c r="E320" s="4">
        <v>1.6999999999999997</v>
      </c>
      <c r="F320">
        <v>17200</v>
      </c>
      <c r="G320" s="11">
        <v>2.1029999999999998</v>
      </c>
      <c r="H320" s="2" t="str">
        <f t="shared" si="4"/>
        <v xml:space="preserve"> </v>
      </c>
    </row>
    <row r="321" spans="2:8" hidden="1" x14ac:dyDescent="0.25">
      <c r="B321" s="8">
        <v>0.7</v>
      </c>
      <c r="C321" s="8">
        <v>0.1</v>
      </c>
      <c r="D321" s="8">
        <v>0.30000000000000004</v>
      </c>
      <c r="E321" s="8">
        <v>1.1000000000000001</v>
      </c>
      <c r="F321" s="9">
        <v>17300</v>
      </c>
      <c r="G321" s="10">
        <v>2.08</v>
      </c>
      <c r="H321" s="2" t="str">
        <f t="shared" si="4"/>
        <v>*</v>
      </c>
    </row>
    <row r="322" spans="2:8" hidden="1" x14ac:dyDescent="0.25">
      <c r="B322" s="4">
        <v>0.4</v>
      </c>
      <c r="C322" s="4">
        <v>0.6</v>
      </c>
      <c r="D322" s="4">
        <v>0.30000000000000004</v>
      </c>
      <c r="E322" s="4">
        <v>1.3</v>
      </c>
      <c r="F322">
        <v>17300</v>
      </c>
      <c r="G322" s="11">
        <v>2.093</v>
      </c>
      <c r="H322" s="2" t="str">
        <f t="shared" si="4"/>
        <v xml:space="preserve"> </v>
      </c>
    </row>
    <row r="323" spans="2:8" hidden="1" x14ac:dyDescent="0.25">
      <c r="B323" s="4">
        <v>0.5</v>
      </c>
      <c r="C323" s="4">
        <v>0.2</v>
      </c>
      <c r="D323" s="4">
        <v>0.7</v>
      </c>
      <c r="E323" s="4">
        <v>1.4</v>
      </c>
      <c r="F323">
        <v>17300</v>
      </c>
      <c r="G323" s="11">
        <v>2.0960000000000001</v>
      </c>
      <c r="H323" s="2" t="str">
        <f t="shared" si="4"/>
        <v xml:space="preserve"> </v>
      </c>
    </row>
    <row r="324" spans="2:8" hidden="1" x14ac:dyDescent="0.25">
      <c r="B324" s="4">
        <v>0.2</v>
      </c>
      <c r="C324" s="4">
        <v>0.7</v>
      </c>
      <c r="D324" s="4">
        <v>0.7</v>
      </c>
      <c r="E324" s="4">
        <v>1.5999999999999999</v>
      </c>
      <c r="F324">
        <v>17300</v>
      </c>
      <c r="G324" s="11">
        <v>2.109</v>
      </c>
      <c r="H324" s="2" t="str">
        <f t="shared" si="4"/>
        <v xml:space="preserve"> </v>
      </c>
    </row>
    <row r="325" spans="2:8" hidden="1" x14ac:dyDescent="0.25">
      <c r="B325" s="8">
        <v>0.79999999999999993</v>
      </c>
      <c r="C325" s="8">
        <v>0</v>
      </c>
      <c r="D325" s="8">
        <v>0.2</v>
      </c>
      <c r="E325" s="8">
        <v>1</v>
      </c>
      <c r="F325" s="9">
        <v>17400</v>
      </c>
      <c r="G325" s="10">
        <v>2.0859999999999999</v>
      </c>
      <c r="H325" s="2" t="str">
        <f t="shared" si="4"/>
        <v>*</v>
      </c>
    </row>
    <row r="326" spans="2:8" hidden="1" x14ac:dyDescent="0.25">
      <c r="B326" s="4">
        <v>0.5</v>
      </c>
      <c r="C326" s="4">
        <v>0.5</v>
      </c>
      <c r="D326" s="4">
        <v>0.2</v>
      </c>
      <c r="E326" s="4">
        <v>1.2</v>
      </c>
      <c r="F326">
        <v>17400</v>
      </c>
      <c r="G326" s="11">
        <v>2.0990000000000002</v>
      </c>
      <c r="H326" s="2" t="str">
        <f t="shared" si="4"/>
        <v xml:space="preserve"> </v>
      </c>
    </row>
    <row r="327" spans="2:8" hidden="1" x14ac:dyDescent="0.25">
      <c r="B327" s="4">
        <v>0.6</v>
      </c>
      <c r="C327" s="4">
        <v>0.1</v>
      </c>
      <c r="D327" s="4">
        <v>0.6</v>
      </c>
      <c r="E327" s="4">
        <v>1.2999999999999998</v>
      </c>
      <c r="F327">
        <v>17400</v>
      </c>
      <c r="G327" s="11">
        <v>2.1019999999999999</v>
      </c>
      <c r="H327" s="2" t="str">
        <f t="shared" si="4"/>
        <v xml:space="preserve"> </v>
      </c>
    </row>
    <row r="328" spans="2:8" hidden="1" x14ac:dyDescent="0.25">
      <c r="B328" s="4">
        <v>0.2</v>
      </c>
      <c r="C328" s="4">
        <v>0.99999999999999989</v>
      </c>
      <c r="D328" s="4">
        <v>0.2</v>
      </c>
      <c r="E328" s="4">
        <v>1.4</v>
      </c>
      <c r="F328">
        <v>17400</v>
      </c>
      <c r="G328" s="11">
        <v>2.1119999999999997</v>
      </c>
      <c r="H328" s="2" t="str">
        <f t="shared" si="4"/>
        <v xml:space="preserve"> </v>
      </c>
    </row>
    <row r="329" spans="2:8" hidden="1" x14ac:dyDescent="0.25">
      <c r="B329" s="4">
        <v>0.30000000000000004</v>
      </c>
      <c r="C329" s="4">
        <v>0.6</v>
      </c>
      <c r="D329" s="4">
        <v>0.6</v>
      </c>
      <c r="E329" s="4">
        <v>1.5</v>
      </c>
      <c r="F329">
        <v>17400</v>
      </c>
      <c r="G329" s="11">
        <v>2.1150000000000002</v>
      </c>
      <c r="H329" s="2" t="str">
        <f t="shared" si="4"/>
        <v xml:space="preserve"> </v>
      </c>
    </row>
    <row r="330" spans="2:8" hidden="1" x14ac:dyDescent="0.25">
      <c r="B330" s="4">
        <v>0.4</v>
      </c>
      <c r="C330" s="4">
        <v>0.2</v>
      </c>
      <c r="D330" s="4">
        <v>0.99999999999999989</v>
      </c>
      <c r="E330" s="4">
        <v>1.6</v>
      </c>
      <c r="F330">
        <v>17400</v>
      </c>
      <c r="G330" s="11">
        <v>2.1179999999999999</v>
      </c>
      <c r="H330" s="2" t="str">
        <f t="shared" si="4"/>
        <v xml:space="preserve"> </v>
      </c>
    </row>
    <row r="331" spans="2:8" hidden="1" x14ac:dyDescent="0.25">
      <c r="B331" s="4">
        <v>0.1</v>
      </c>
      <c r="C331" s="4">
        <v>0.7</v>
      </c>
      <c r="D331" s="4">
        <v>0.99999999999999989</v>
      </c>
      <c r="E331" s="4">
        <v>1.7999999999999998</v>
      </c>
      <c r="F331">
        <v>17400</v>
      </c>
      <c r="G331" s="11">
        <v>2.1310000000000002</v>
      </c>
      <c r="H331" s="2" t="str">
        <f t="shared" ref="H331:H394" si="5">IF(F331&gt;F330, "*", IF(G331&gt;G330, " ","Watch!"))</f>
        <v xml:space="preserve"> </v>
      </c>
    </row>
    <row r="332" spans="2:8" hidden="1" x14ac:dyDescent="0.25">
      <c r="B332" s="8">
        <v>0.6</v>
      </c>
      <c r="C332" s="8">
        <v>0.4</v>
      </c>
      <c r="D332" s="8">
        <v>0.1</v>
      </c>
      <c r="E332" s="8">
        <v>1.1000000000000001</v>
      </c>
      <c r="F332" s="9">
        <v>17500</v>
      </c>
      <c r="G332" s="10">
        <v>2.105</v>
      </c>
      <c r="H332" s="2" t="str">
        <f t="shared" si="5"/>
        <v>*</v>
      </c>
    </row>
    <row r="333" spans="2:8" hidden="1" x14ac:dyDescent="0.25">
      <c r="B333" s="4">
        <v>0.7</v>
      </c>
      <c r="C333" s="4">
        <v>0</v>
      </c>
      <c r="D333" s="4">
        <v>0.5</v>
      </c>
      <c r="E333" s="4">
        <v>1.2</v>
      </c>
      <c r="F333">
        <v>17500</v>
      </c>
      <c r="G333" s="11">
        <v>2.1080000000000001</v>
      </c>
      <c r="H333" s="2" t="str">
        <f t="shared" si="5"/>
        <v xml:space="preserve"> </v>
      </c>
    </row>
    <row r="334" spans="2:8" hidden="1" x14ac:dyDescent="0.25">
      <c r="B334" s="4">
        <v>0.30000000000000004</v>
      </c>
      <c r="C334" s="4">
        <v>0.89999999999999991</v>
      </c>
      <c r="D334" s="4">
        <v>0.1</v>
      </c>
      <c r="E334" s="4">
        <v>1.3</v>
      </c>
      <c r="F334">
        <v>17500</v>
      </c>
      <c r="G334" s="11">
        <v>2.1180000000000003</v>
      </c>
      <c r="H334" s="2" t="str">
        <f t="shared" si="5"/>
        <v xml:space="preserve"> </v>
      </c>
    </row>
    <row r="335" spans="2:8" hidden="1" x14ac:dyDescent="0.25">
      <c r="B335" s="4">
        <v>0.4</v>
      </c>
      <c r="C335" s="4">
        <v>0.5</v>
      </c>
      <c r="D335" s="4">
        <v>0.5</v>
      </c>
      <c r="E335" s="4">
        <v>1.4</v>
      </c>
      <c r="F335">
        <v>17500</v>
      </c>
      <c r="G335" s="11">
        <v>2.121</v>
      </c>
      <c r="H335" s="2" t="str">
        <f t="shared" si="5"/>
        <v xml:space="preserve"> </v>
      </c>
    </row>
    <row r="336" spans="2:8" hidden="1" x14ac:dyDescent="0.25">
      <c r="B336" s="4">
        <v>0.5</v>
      </c>
      <c r="C336" s="4">
        <v>0.1</v>
      </c>
      <c r="D336" s="4">
        <v>0.89999999999999991</v>
      </c>
      <c r="E336" s="4">
        <v>1.5</v>
      </c>
      <c r="F336">
        <v>17500</v>
      </c>
      <c r="G336" s="11">
        <v>2.1239999999999997</v>
      </c>
      <c r="H336" s="2" t="str">
        <f t="shared" si="5"/>
        <v xml:space="preserve"> </v>
      </c>
    </row>
    <row r="337" spans="2:8" hidden="1" x14ac:dyDescent="0.25">
      <c r="B337" s="4">
        <v>0.1</v>
      </c>
      <c r="C337" s="4">
        <v>0.99999999999999989</v>
      </c>
      <c r="D337" s="4">
        <v>0.5</v>
      </c>
      <c r="E337" s="4">
        <v>1.5999999999999999</v>
      </c>
      <c r="F337">
        <v>17500</v>
      </c>
      <c r="G337" s="11">
        <v>2.1339999999999999</v>
      </c>
      <c r="H337" s="2" t="str">
        <f t="shared" si="5"/>
        <v xml:space="preserve"> </v>
      </c>
    </row>
    <row r="338" spans="2:8" hidden="1" x14ac:dyDescent="0.25">
      <c r="B338" s="4">
        <v>0.2</v>
      </c>
      <c r="C338" s="4">
        <v>0.6</v>
      </c>
      <c r="D338" s="4">
        <v>0.89999999999999991</v>
      </c>
      <c r="E338" s="4">
        <v>1.7</v>
      </c>
      <c r="F338">
        <v>17500</v>
      </c>
      <c r="G338" s="11">
        <v>2.137</v>
      </c>
      <c r="H338" s="2" t="str">
        <f t="shared" si="5"/>
        <v xml:space="preserve"> </v>
      </c>
    </row>
    <row r="339" spans="2:8" hidden="1" x14ac:dyDescent="0.25">
      <c r="B339" s="4">
        <v>0</v>
      </c>
      <c r="C339" s="4">
        <v>0.99999999999999989</v>
      </c>
      <c r="D339" s="4">
        <v>0.79999999999999993</v>
      </c>
      <c r="E339" s="4">
        <v>1.7999999999999998</v>
      </c>
      <c r="F339">
        <v>17599.999999999996</v>
      </c>
      <c r="G339" s="11">
        <v>2.1559999999999997</v>
      </c>
      <c r="H339" s="2" t="str">
        <f t="shared" si="5"/>
        <v>*</v>
      </c>
    </row>
    <row r="340" spans="2:8" x14ac:dyDescent="0.25">
      <c r="B340" s="8">
        <v>0.7</v>
      </c>
      <c r="C340" s="8">
        <v>0.30000000000000004</v>
      </c>
      <c r="D340" s="8">
        <v>0</v>
      </c>
      <c r="E340" s="8">
        <v>1</v>
      </c>
      <c r="F340" s="9">
        <v>17600</v>
      </c>
      <c r="G340" s="10">
        <v>2.1110000000000002</v>
      </c>
      <c r="H340" s="2" t="str">
        <f t="shared" si="5"/>
        <v>Watch!</v>
      </c>
    </row>
    <row r="341" spans="2:8" hidden="1" x14ac:dyDescent="0.25">
      <c r="B341" s="4">
        <v>0.4</v>
      </c>
      <c r="C341" s="4">
        <v>0.79999999999999993</v>
      </c>
      <c r="D341" s="4">
        <v>0</v>
      </c>
      <c r="E341" s="4">
        <v>1.2</v>
      </c>
      <c r="F341">
        <v>17600</v>
      </c>
      <c r="G341" s="11">
        <v>2.1240000000000001</v>
      </c>
      <c r="H341" s="2" t="str">
        <f t="shared" si="5"/>
        <v xml:space="preserve"> </v>
      </c>
    </row>
    <row r="342" spans="2:8" hidden="1" x14ac:dyDescent="0.25">
      <c r="B342" s="4">
        <v>0.5</v>
      </c>
      <c r="C342" s="4">
        <v>0.4</v>
      </c>
      <c r="D342" s="4">
        <v>0.4</v>
      </c>
      <c r="E342" s="4">
        <v>1.3</v>
      </c>
      <c r="F342">
        <v>17600</v>
      </c>
      <c r="G342" s="11">
        <v>2.1269999999999998</v>
      </c>
      <c r="H342" s="2" t="str">
        <f t="shared" si="5"/>
        <v xml:space="preserve"> </v>
      </c>
    </row>
    <row r="343" spans="2:8" hidden="1" x14ac:dyDescent="0.25">
      <c r="B343" s="4">
        <v>0.6</v>
      </c>
      <c r="C343" s="4">
        <v>0</v>
      </c>
      <c r="D343" s="4">
        <v>0.79999999999999993</v>
      </c>
      <c r="E343" s="4">
        <v>1.4</v>
      </c>
      <c r="F343">
        <v>17600</v>
      </c>
      <c r="G343" s="11">
        <v>2.13</v>
      </c>
      <c r="H343" s="2" t="str">
        <f t="shared" si="5"/>
        <v xml:space="preserve"> </v>
      </c>
    </row>
    <row r="344" spans="2:8" hidden="1" x14ac:dyDescent="0.25">
      <c r="B344" s="4">
        <v>0.2</v>
      </c>
      <c r="C344" s="4">
        <v>0.89999999999999991</v>
      </c>
      <c r="D344" s="4">
        <v>0.4</v>
      </c>
      <c r="E344" s="4">
        <v>1.5</v>
      </c>
      <c r="F344">
        <v>17600</v>
      </c>
      <c r="G344" s="11">
        <v>2.1399999999999997</v>
      </c>
      <c r="H344" s="2" t="str">
        <f t="shared" si="5"/>
        <v xml:space="preserve"> </v>
      </c>
    </row>
    <row r="345" spans="2:8" hidden="1" x14ac:dyDescent="0.25">
      <c r="B345" s="4">
        <v>0.30000000000000004</v>
      </c>
      <c r="C345" s="4">
        <v>0.5</v>
      </c>
      <c r="D345" s="4">
        <v>0.79999999999999993</v>
      </c>
      <c r="E345" s="4">
        <v>1.6</v>
      </c>
      <c r="F345">
        <v>17600</v>
      </c>
      <c r="G345" s="11">
        <v>2.1429999999999998</v>
      </c>
      <c r="H345" s="2" t="str">
        <f t="shared" si="5"/>
        <v xml:space="preserve"> </v>
      </c>
    </row>
    <row r="346" spans="2:8" hidden="1" x14ac:dyDescent="0.25">
      <c r="B346" s="8">
        <v>0.6</v>
      </c>
      <c r="C346" s="8">
        <v>0.30000000000000004</v>
      </c>
      <c r="D346" s="8">
        <v>0.30000000000000004</v>
      </c>
      <c r="E346" s="8">
        <v>1.2000000000000002</v>
      </c>
      <c r="F346" s="9">
        <v>17700</v>
      </c>
      <c r="G346" s="10">
        <v>2.133</v>
      </c>
      <c r="H346" s="2" t="str">
        <f t="shared" si="5"/>
        <v>*</v>
      </c>
    </row>
    <row r="347" spans="2:8" hidden="1" x14ac:dyDescent="0.25">
      <c r="B347" s="4">
        <v>0.30000000000000004</v>
      </c>
      <c r="C347" s="4">
        <v>0.79999999999999993</v>
      </c>
      <c r="D347" s="4">
        <v>0.30000000000000004</v>
      </c>
      <c r="E347" s="4">
        <v>1.4000000000000001</v>
      </c>
      <c r="F347">
        <v>17700</v>
      </c>
      <c r="G347" s="11">
        <v>2.1460000000000004</v>
      </c>
      <c r="H347" s="2" t="str">
        <f t="shared" si="5"/>
        <v xml:space="preserve"> </v>
      </c>
    </row>
    <row r="348" spans="2:8" hidden="1" x14ac:dyDescent="0.25">
      <c r="B348" s="4">
        <v>0.4</v>
      </c>
      <c r="C348" s="4">
        <v>0.4</v>
      </c>
      <c r="D348" s="4">
        <v>0.7</v>
      </c>
      <c r="E348" s="4">
        <v>1.5</v>
      </c>
      <c r="F348">
        <v>17700</v>
      </c>
      <c r="G348" s="11">
        <v>2.149</v>
      </c>
      <c r="H348" s="2" t="str">
        <f t="shared" si="5"/>
        <v xml:space="preserve"> </v>
      </c>
    </row>
    <row r="349" spans="2:8" hidden="1" x14ac:dyDescent="0.25">
      <c r="B349" s="4">
        <v>0.1</v>
      </c>
      <c r="C349" s="4">
        <v>0.89999999999999991</v>
      </c>
      <c r="D349" s="4">
        <v>0.7</v>
      </c>
      <c r="E349" s="4">
        <v>1.6999999999999997</v>
      </c>
      <c r="F349">
        <v>17700</v>
      </c>
      <c r="G349" s="11">
        <v>2.1619999999999999</v>
      </c>
      <c r="H349" s="2" t="str">
        <f t="shared" si="5"/>
        <v xml:space="preserve"> </v>
      </c>
    </row>
    <row r="350" spans="2:8" hidden="1" x14ac:dyDescent="0.25">
      <c r="B350" s="4">
        <v>0</v>
      </c>
      <c r="C350" s="4">
        <v>0.89999999999999991</v>
      </c>
      <c r="D350" s="4">
        <v>0.99999999999999989</v>
      </c>
      <c r="E350" s="4">
        <v>1.9</v>
      </c>
      <c r="F350">
        <v>17799.999999999996</v>
      </c>
      <c r="G350" s="11">
        <v>2.1839999999999997</v>
      </c>
      <c r="H350" s="2" t="str">
        <f t="shared" si="5"/>
        <v>*</v>
      </c>
    </row>
    <row r="351" spans="2:8" hidden="1" x14ac:dyDescent="0.25">
      <c r="B351" s="8">
        <v>0.7</v>
      </c>
      <c r="C351" s="8">
        <v>0.2</v>
      </c>
      <c r="D351" s="8">
        <v>0.2</v>
      </c>
      <c r="E351" s="8">
        <v>1.0999999999999999</v>
      </c>
      <c r="F351" s="9">
        <v>17800</v>
      </c>
      <c r="G351" s="10">
        <v>2.1390000000000002</v>
      </c>
      <c r="H351" s="2" t="str">
        <f t="shared" si="5"/>
        <v>Watch!</v>
      </c>
    </row>
    <row r="352" spans="2:8" hidden="1" x14ac:dyDescent="0.25">
      <c r="B352" s="4">
        <v>0.4</v>
      </c>
      <c r="C352" s="4">
        <v>0.7</v>
      </c>
      <c r="D352" s="4">
        <v>0.2</v>
      </c>
      <c r="E352" s="4">
        <v>1.3</v>
      </c>
      <c r="F352">
        <v>17800</v>
      </c>
      <c r="G352" s="11">
        <v>2.1520000000000001</v>
      </c>
      <c r="H352" s="2" t="str">
        <f t="shared" si="5"/>
        <v xml:space="preserve"> </v>
      </c>
    </row>
    <row r="353" spans="2:8" hidden="1" x14ac:dyDescent="0.25">
      <c r="B353" s="4">
        <v>0.5</v>
      </c>
      <c r="C353" s="4">
        <v>0.30000000000000004</v>
      </c>
      <c r="D353" s="4">
        <v>0.6</v>
      </c>
      <c r="E353" s="4">
        <v>1.4</v>
      </c>
      <c r="F353">
        <v>17800</v>
      </c>
      <c r="G353" s="11">
        <v>2.1550000000000002</v>
      </c>
      <c r="H353" s="2" t="str">
        <f t="shared" si="5"/>
        <v xml:space="preserve"> </v>
      </c>
    </row>
    <row r="354" spans="2:8" hidden="1" x14ac:dyDescent="0.25">
      <c r="B354" s="4">
        <v>0.2</v>
      </c>
      <c r="C354" s="4">
        <v>0.79999999999999993</v>
      </c>
      <c r="D354" s="4">
        <v>0.6</v>
      </c>
      <c r="E354" s="4">
        <v>1.6</v>
      </c>
      <c r="F354">
        <v>17800</v>
      </c>
      <c r="G354" s="11">
        <v>2.1680000000000001</v>
      </c>
      <c r="H354" s="2" t="str">
        <f t="shared" si="5"/>
        <v xml:space="preserve"> </v>
      </c>
    </row>
    <row r="355" spans="2:8" hidden="1" x14ac:dyDescent="0.25">
      <c r="B355" s="4">
        <v>0.30000000000000004</v>
      </c>
      <c r="C355" s="4">
        <v>0.4</v>
      </c>
      <c r="D355" s="4">
        <v>0.99999999999999989</v>
      </c>
      <c r="E355" s="4">
        <v>1.7</v>
      </c>
      <c r="F355">
        <v>17800</v>
      </c>
      <c r="G355" s="11">
        <v>2.1710000000000003</v>
      </c>
      <c r="H355" s="2" t="str">
        <f t="shared" si="5"/>
        <v xml:space="preserve"> </v>
      </c>
    </row>
    <row r="356" spans="2:8" hidden="1" x14ac:dyDescent="0.25">
      <c r="B356" s="8">
        <v>0.79999999999999993</v>
      </c>
      <c r="C356" s="8">
        <v>0.1</v>
      </c>
      <c r="D356" s="8">
        <v>0.1</v>
      </c>
      <c r="E356" s="8">
        <v>0.99999999999999989</v>
      </c>
      <c r="F356" s="9">
        <v>17900</v>
      </c>
      <c r="G356" s="10">
        <v>2.145</v>
      </c>
      <c r="H356" s="2" t="str">
        <f t="shared" si="5"/>
        <v>*</v>
      </c>
    </row>
    <row r="357" spans="2:8" hidden="1" x14ac:dyDescent="0.25">
      <c r="B357" s="4">
        <v>0.5</v>
      </c>
      <c r="C357" s="4">
        <v>0.6</v>
      </c>
      <c r="D357" s="4">
        <v>0.1</v>
      </c>
      <c r="E357" s="4">
        <v>1.2000000000000002</v>
      </c>
      <c r="F357">
        <v>17900</v>
      </c>
      <c r="G357" s="11">
        <v>2.1580000000000004</v>
      </c>
      <c r="H357" s="2" t="str">
        <f t="shared" si="5"/>
        <v xml:space="preserve"> </v>
      </c>
    </row>
    <row r="358" spans="2:8" hidden="1" x14ac:dyDescent="0.25">
      <c r="B358" s="4">
        <v>0.6</v>
      </c>
      <c r="C358" s="4">
        <v>0.2</v>
      </c>
      <c r="D358" s="4">
        <v>0.5</v>
      </c>
      <c r="E358" s="4">
        <v>1.3</v>
      </c>
      <c r="F358">
        <v>17900</v>
      </c>
      <c r="G358" s="11">
        <v>2.161</v>
      </c>
      <c r="H358" s="2" t="str">
        <f t="shared" si="5"/>
        <v xml:space="preserve"> </v>
      </c>
    </row>
    <row r="359" spans="2:8" hidden="1" x14ac:dyDescent="0.25">
      <c r="B359" s="4">
        <v>0.30000000000000004</v>
      </c>
      <c r="C359" s="4">
        <v>0.7</v>
      </c>
      <c r="D359" s="4">
        <v>0.5</v>
      </c>
      <c r="E359" s="4">
        <v>1.5</v>
      </c>
      <c r="F359">
        <v>17900</v>
      </c>
      <c r="G359" s="11">
        <v>2.1740000000000004</v>
      </c>
      <c r="H359" s="2" t="str">
        <f t="shared" si="5"/>
        <v xml:space="preserve"> </v>
      </c>
    </row>
    <row r="360" spans="2:8" hidden="1" x14ac:dyDescent="0.25">
      <c r="B360" s="4">
        <v>0.4</v>
      </c>
      <c r="C360" s="4">
        <v>0.30000000000000004</v>
      </c>
      <c r="D360" s="4">
        <v>0.89999999999999991</v>
      </c>
      <c r="E360" s="4">
        <v>1.6</v>
      </c>
      <c r="F360">
        <v>17900</v>
      </c>
      <c r="G360" s="11">
        <v>2.177</v>
      </c>
      <c r="H360" s="2" t="str">
        <f t="shared" si="5"/>
        <v xml:space="preserve"> </v>
      </c>
    </row>
    <row r="361" spans="2:8" hidden="1" x14ac:dyDescent="0.25">
      <c r="B361" s="4">
        <v>0.1</v>
      </c>
      <c r="C361" s="4">
        <v>0.79999999999999993</v>
      </c>
      <c r="D361" s="4">
        <v>0.89999999999999991</v>
      </c>
      <c r="E361" s="4">
        <v>1.7999999999999998</v>
      </c>
      <c r="F361">
        <v>17900</v>
      </c>
      <c r="G361" s="11">
        <v>2.19</v>
      </c>
      <c r="H361" s="2" t="str">
        <f t="shared" si="5"/>
        <v xml:space="preserve"> </v>
      </c>
    </row>
    <row r="362" spans="2:8" hidden="1" x14ac:dyDescent="0.25">
      <c r="B362" s="8">
        <v>0.6</v>
      </c>
      <c r="C362" s="8">
        <v>0.5</v>
      </c>
      <c r="D362" s="8">
        <v>0</v>
      </c>
      <c r="E362" s="8">
        <v>1.1000000000000001</v>
      </c>
      <c r="F362" s="9">
        <v>18000</v>
      </c>
      <c r="G362" s="10">
        <v>2.1639999999999997</v>
      </c>
      <c r="H362" s="2" t="str">
        <f t="shared" si="5"/>
        <v>*</v>
      </c>
    </row>
    <row r="363" spans="2:8" hidden="1" x14ac:dyDescent="0.25">
      <c r="B363" s="4">
        <v>0.7</v>
      </c>
      <c r="C363" s="4">
        <v>0.1</v>
      </c>
      <c r="D363" s="4">
        <v>0.4</v>
      </c>
      <c r="E363" s="4">
        <v>1.2</v>
      </c>
      <c r="F363">
        <v>18000</v>
      </c>
      <c r="G363" s="11">
        <v>2.1669999999999998</v>
      </c>
      <c r="H363" s="2" t="str">
        <f t="shared" si="5"/>
        <v xml:space="preserve"> </v>
      </c>
    </row>
    <row r="364" spans="2:8" hidden="1" x14ac:dyDescent="0.25">
      <c r="B364" s="4">
        <v>0.30000000000000004</v>
      </c>
      <c r="C364" s="4">
        <v>0.99999999999999989</v>
      </c>
      <c r="D364" s="4">
        <v>0</v>
      </c>
      <c r="E364" s="4">
        <v>1.2999999999999998</v>
      </c>
      <c r="F364">
        <v>18000</v>
      </c>
      <c r="G364" s="11">
        <v>2.177</v>
      </c>
      <c r="H364" s="2" t="str">
        <f t="shared" si="5"/>
        <v xml:space="preserve"> </v>
      </c>
    </row>
    <row r="365" spans="2:8" hidden="1" x14ac:dyDescent="0.25">
      <c r="B365" s="4">
        <v>0.4</v>
      </c>
      <c r="C365" s="4">
        <v>0.6</v>
      </c>
      <c r="D365" s="4">
        <v>0.4</v>
      </c>
      <c r="E365" s="4">
        <v>1.4</v>
      </c>
      <c r="F365">
        <v>18000</v>
      </c>
      <c r="G365" s="11">
        <v>2.1800000000000002</v>
      </c>
      <c r="H365" s="2" t="str">
        <f t="shared" si="5"/>
        <v xml:space="preserve"> </v>
      </c>
    </row>
    <row r="366" spans="2:8" hidden="1" x14ac:dyDescent="0.25">
      <c r="B366" s="4">
        <v>0.5</v>
      </c>
      <c r="C366" s="4">
        <v>0.2</v>
      </c>
      <c r="D366" s="4">
        <v>0.79999999999999993</v>
      </c>
      <c r="E366" s="4">
        <v>1.5</v>
      </c>
      <c r="F366">
        <v>18000</v>
      </c>
      <c r="G366" s="11">
        <v>2.1829999999999998</v>
      </c>
      <c r="H366" s="2" t="str">
        <f t="shared" si="5"/>
        <v xml:space="preserve"> </v>
      </c>
    </row>
    <row r="367" spans="2:8" hidden="1" x14ac:dyDescent="0.25">
      <c r="B367" s="4">
        <v>0.2</v>
      </c>
      <c r="C367" s="4">
        <v>0.7</v>
      </c>
      <c r="D367" s="4">
        <v>0.79999999999999993</v>
      </c>
      <c r="E367" s="4">
        <v>1.6999999999999997</v>
      </c>
      <c r="F367">
        <v>18000</v>
      </c>
      <c r="G367" s="11">
        <v>2.1959999999999997</v>
      </c>
      <c r="H367" s="2" t="str">
        <f t="shared" si="5"/>
        <v xml:space="preserve"> </v>
      </c>
    </row>
    <row r="368" spans="2:8" hidden="1" x14ac:dyDescent="0.25">
      <c r="B368" s="8">
        <v>0.79999999999999993</v>
      </c>
      <c r="C368" s="8">
        <v>0</v>
      </c>
      <c r="D368" s="8">
        <v>0.30000000000000004</v>
      </c>
      <c r="E368" s="8">
        <v>1.1000000000000001</v>
      </c>
      <c r="F368" s="9">
        <v>18100</v>
      </c>
      <c r="G368" s="10">
        <v>2.173</v>
      </c>
      <c r="H368" s="2" t="str">
        <f t="shared" si="5"/>
        <v>*</v>
      </c>
    </row>
    <row r="369" spans="2:8" hidden="1" x14ac:dyDescent="0.25">
      <c r="B369" s="4">
        <v>0.5</v>
      </c>
      <c r="C369" s="4">
        <v>0.5</v>
      </c>
      <c r="D369" s="4">
        <v>0.30000000000000004</v>
      </c>
      <c r="E369" s="4">
        <v>1.3</v>
      </c>
      <c r="F369">
        <v>18100</v>
      </c>
      <c r="G369" s="11">
        <v>2.1859999999999999</v>
      </c>
      <c r="H369" s="2" t="str">
        <f t="shared" si="5"/>
        <v xml:space="preserve"> </v>
      </c>
    </row>
    <row r="370" spans="2:8" hidden="1" x14ac:dyDescent="0.25">
      <c r="B370" s="4">
        <v>0.6</v>
      </c>
      <c r="C370" s="4">
        <v>0.1</v>
      </c>
      <c r="D370" s="4">
        <v>0.7</v>
      </c>
      <c r="E370" s="4">
        <v>1.4</v>
      </c>
      <c r="F370">
        <v>18100</v>
      </c>
      <c r="G370" s="11">
        <v>2.1890000000000001</v>
      </c>
      <c r="H370" s="2" t="str">
        <f t="shared" si="5"/>
        <v xml:space="preserve"> </v>
      </c>
    </row>
    <row r="371" spans="2:8" hidden="1" x14ac:dyDescent="0.25">
      <c r="B371" s="4">
        <v>0.2</v>
      </c>
      <c r="C371" s="4">
        <v>0.99999999999999989</v>
      </c>
      <c r="D371" s="4">
        <v>0.30000000000000004</v>
      </c>
      <c r="E371" s="4">
        <v>1.5</v>
      </c>
      <c r="F371">
        <v>18100</v>
      </c>
      <c r="G371" s="11">
        <v>2.1989999999999998</v>
      </c>
      <c r="H371" s="2" t="str">
        <f t="shared" si="5"/>
        <v xml:space="preserve"> </v>
      </c>
    </row>
    <row r="372" spans="2:8" hidden="1" x14ac:dyDescent="0.25">
      <c r="B372" s="4">
        <v>0.30000000000000004</v>
      </c>
      <c r="C372" s="4">
        <v>0.6</v>
      </c>
      <c r="D372" s="4">
        <v>0.7</v>
      </c>
      <c r="E372" s="4">
        <v>1.6</v>
      </c>
      <c r="F372">
        <v>18100</v>
      </c>
      <c r="G372" s="11">
        <v>2.202</v>
      </c>
      <c r="H372" s="2" t="str">
        <f t="shared" si="5"/>
        <v xml:space="preserve"> </v>
      </c>
    </row>
    <row r="373" spans="2:8" hidden="1" x14ac:dyDescent="0.25">
      <c r="B373" s="8">
        <v>0.6</v>
      </c>
      <c r="C373" s="8">
        <v>0.4</v>
      </c>
      <c r="D373" s="8">
        <v>0.2</v>
      </c>
      <c r="E373" s="8">
        <v>1.2</v>
      </c>
      <c r="F373" s="9">
        <v>18200</v>
      </c>
      <c r="G373" s="10">
        <v>2.1919999999999997</v>
      </c>
      <c r="H373" s="2" t="str">
        <f t="shared" si="5"/>
        <v>*</v>
      </c>
    </row>
    <row r="374" spans="2:8" hidden="1" x14ac:dyDescent="0.25">
      <c r="B374" s="4">
        <v>0.7</v>
      </c>
      <c r="C374" s="4">
        <v>0</v>
      </c>
      <c r="D374" s="4">
        <v>0.6</v>
      </c>
      <c r="E374" s="4">
        <v>1.2999999999999998</v>
      </c>
      <c r="F374">
        <v>18200</v>
      </c>
      <c r="G374" s="11">
        <v>2.1950000000000003</v>
      </c>
      <c r="H374" s="2" t="str">
        <f t="shared" si="5"/>
        <v xml:space="preserve"> </v>
      </c>
    </row>
    <row r="375" spans="2:8" hidden="1" x14ac:dyDescent="0.25">
      <c r="B375" s="4">
        <v>0.30000000000000004</v>
      </c>
      <c r="C375" s="4">
        <v>0.89999999999999991</v>
      </c>
      <c r="D375" s="4">
        <v>0.2</v>
      </c>
      <c r="E375" s="4">
        <v>1.4</v>
      </c>
      <c r="F375">
        <v>18200</v>
      </c>
      <c r="G375" s="11">
        <v>2.2050000000000001</v>
      </c>
      <c r="H375" s="2" t="str">
        <f t="shared" si="5"/>
        <v xml:space="preserve"> </v>
      </c>
    </row>
    <row r="376" spans="2:8" hidden="1" x14ac:dyDescent="0.25">
      <c r="B376" s="4">
        <v>0.4</v>
      </c>
      <c r="C376" s="4">
        <v>0.5</v>
      </c>
      <c r="D376" s="4">
        <v>0.6</v>
      </c>
      <c r="E376" s="4">
        <v>1.5</v>
      </c>
      <c r="F376">
        <v>18200</v>
      </c>
      <c r="G376" s="11">
        <v>2.2080000000000002</v>
      </c>
      <c r="H376" s="2" t="str">
        <f t="shared" si="5"/>
        <v xml:space="preserve"> </v>
      </c>
    </row>
    <row r="377" spans="2:8" hidden="1" x14ac:dyDescent="0.25">
      <c r="B377" s="4">
        <v>0.5</v>
      </c>
      <c r="C377" s="4">
        <v>0.1</v>
      </c>
      <c r="D377" s="4">
        <v>0.99999999999999989</v>
      </c>
      <c r="E377" s="4">
        <v>1.5999999999999999</v>
      </c>
      <c r="F377">
        <v>18200</v>
      </c>
      <c r="G377" s="11">
        <v>2.2109999999999999</v>
      </c>
      <c r="H377" s="2" t="str">
        <f t="shared" si="5"/>
        <v xml:space="preserve"> </v>
      </c>
    </row>
    <row r="378" spans="2:8" hidden="1" x14ac:dyDescent="0.25">
      <c r="B378" s="4">
        <v>0.1</v>
      </c>
      <c r="C378" s="4">
        <v>0.99999999999999989</v>
      </c>
      <c r="D378" s="4">
        <v>0.6</v>
      </c>
      <c r="E378" s="4">
        <v>1.6999999999999997</v>
      </c>
      <c r="F378">
        <v>18200</v>
      </c>
      <c r="G378" s="11">
        <v>2.2210000000000001</v>
      </c>
      <c r="H378" s="2" t="str">
        <f t="shared" si="5"/>
        <v xml:space="preserve"> </v>
      </c>
    </row>
    <row r="379" spans="2:8" hidden="1" x14ac:dyDescent="0.25">
      <c r="B379" s="4">
        <v>0.2</v>
      </c>
      <c r="C379" s="4">
        <v>0.6</v>
      </c>
      <c r="D379" s="4">
        <v>0.99999999999999989</v>
      </c>
      <c r="E379" s="4">
        <v>1.7999999999999998</v>
      </c>
      <c r="F379">
        <v>18200</v>
      </c>
      <c r="G379" s="11">
        <v>2.2240000000000002</v>
      </c>
      <c r="H379" s="2" t="str">
        <f t="shared" si="5"/>
        <v xml:space="preserve"> </v>
      </c>
    </row>
    <row r="380" spans="2:8" hidden="1" x14ac:dyDescent="0.25">
      <c r="B380" s="4">
        <v>0</v>
      </c>
      <c r="C380" s="4">
        <v>0.99999999999999989</v>
      </c>
      <c r="D380" s="4">
        <v>0.89999999999999991</v>
      </c>
      <c r="E380" s="4">
        <v>1.9</v>
      </c>
      <c r="F380">
        <v>18299.999999999996</v>
      </c>
      <c r="G380" s="11">
        <v>2.2429999999999994</v>
      </c>
      <c r="H380" s="2" t="str">
        <f t="shared" si="5"/>
        <v>*</v>
      </c>
    </row>
    <row r="381" spans="2:8" hidden="1" x14ac:dyDescent="0.25">
      <c r="B381" s="8">
        <v>0.7</v>
      </c>
      <c r="C381" s="8">
        <v>0.30000000000000004</v>
      </c>
      <c r="D381" s="8">
        <v>0.1</v>
      </c>
      <c r="E381" s="8">
        <v>1.1000000000000001</v>
      </c>
      <c r="F381" s="9">
        <v>18300</v>
      </c>
      <c r="G381" s="10">
        <v>2.1980000000000004</v>
      </c>
      <c r="H381" s="2" t="str">
        <f t="shared" si="5"/>
        <v>Watch!</v>
      </c>
    </row>
    <row r="382" spans="2:8" hidden="1" x14ac:dyDescent="0.25">
      <c r="B382" s="4">
        <v>0.4</v>
      </c>
      <c r="C382" s="4">
        <v>0.79999999999999993</v>
      </c>
      <c r="D382" s="4">
        <v>0.1</v>
      </c>
      <c r="E382" s="4">
        <v>1.3</v>
      </c>
      <c r="F382">
        <v>18300</v>
      </c>
      <c r="G382" s="11">
        <v>2.2110000000000003</v>
      </c>
      <c r="H382" s="2" t="str">
        <f t="shared" si="5"/>
        <v xml:space="preserve"> </v>
      </c>
    </row>
    <row r="383" spans="2:8" hidden="1" x14ac:dyDescent="0.25">
      <c r="B383" s="4">
        <v>0.5</v>
      </c>
      <c r="C383" s="4">
        <v>0.4</v>
      </c>
      <c r="D383" s="4">
        <v>0.5</v>
      </c>
      <c r="E383" s="4">
        <v>1.4</v>
      </c>
      <c r="F383">
        <v>18300</v>
      </c>
      <c r="G383" s="11">
        <v>2.214</v>
      </c>
      <c r="H383" s="2" t="str">
        <f t="shared" si="5"/>
        <v xml:space="preserve"> </v>
      </c>
    </row>
    <row r="384" spans="2:8" hidden="1" x14ac:dyDescent="0.25">
      <c r="B384" s="4">
        <v>0.6</v>
      </c>
      <c r="C384" s="4">
        <v>0</v>
      </c>
      <c r="D384" s="4">
        <v>0.89999999999999991</v>
      </c>
      <c r="E384" s="4">
        <v>1.5</v>
      </c>
      <c r="F384">
        <v>18300</v>
      </c>
      <c r="G384" s="11">
        <v>2.2169999999999996</v>
      </c>
      <c r="H384" s="2" t="str">
        <f t="shared" si="5"/>
        <v xml:space="preserve"> </v>
      </c>
    </row>
    <row r="385" spans="2:8" hidden="1" x14ac:dyDescent="0.25">
      <c r="B385" s="4">
        <v>0.2</v>
      </c>
      <c r="C385" s="4">
        <v>0.89999999999999991</v>
      </c>
      <c r="D385" s="4">
        <v>0.5</v>
      </c>
      <c r="E385" s="4">
        <v>1.5999999999999999</v>
      </c>
      <c r="F385">
        <v>18300</v>
      </c>
      <c r="G385" s="11">
        <v>2.2269999999999999</v>
      </c>
      <c r="H385" s="2" t="str">
        <f t="shared" si="5"/>
        <v xml:space="preserve"> </v>
      </c>
    </row>
    <row r="386" spans="2:8" hidden="1" x14ac:dyDescent="0.25">
      <c r="B386" s="4">
        <v>0.30000000000000004</v>
      </c>
      <c r="C386" s="4">
        <v>0.5</v>
      </c>
      <c r="D386" s="4">
        <v>0.89999999999999991</v>
      </c>
      <c r="E386" s="4">
        <v>1.7</v>
      </c>
      <c r="F386">
        <v>18300</v>
      </c>
      <c r="G386" s="11">
        <v>2.23</v>
      </c>
      <c r="H386" s="2" t="str">
        <f t="shared" si="5"/>
        <v xml:space="preserve"> </v>
      </c>
    </row>
    <row r="387" spans="2:8" hidden="1" x14ac:dyDescent="0.25">
      <c r="B387" s="4">
        <v>0.1</v>
      </c>
      <c r="C387" s="4">
        <v>0.89999999999999991</v>
      </c>
      <c r="D387" s="4">
        <v>0.79999999999999993</v>
      </c>
      <c r="E387" s="4">
        <v>1.7999999999999998</v>
      </c>
      <c r="F387">
        <v>18399.999999999996</v>
      </c>
      <c r="G387" s="11">
        <v>2.2489999999999997</v>
      </c>
      <c r="H387" s="2" t="str">
        <f t="shared" si="5"/>
        <v>*</v>
      </c>
    </row>
    <row r="388" spans="2:8" hidden="1" x14ac:dyDescent="0.25">
      <c r="B388" s="8">
        <v>0.79999999999999993</v>
      </c>
      <c r="C388" s="8">
        <v>0.2</v>
      </c>
      <c r="D388" s="8">
        <v>0</v>
      </c>
      <c r="E388" s="8">
        <v>1</v>
      </c>
      <c r="F388" s="9">
        <v>18400</v>
      </c>
      <c r="G388" s="10">
        <v>2.2039999999999997</v>
      </c>
      <c r="H388" s="2" t="str">
        <f t="shared" si="5"/>
        <v>Watch!</v>
      </c>
    </row>
    <row r="389" spans="2:8" hidden="1" x14ac:dyDescent="0.25">
      <c r="B389" s="4">
        <v>0.5</v>
      </c>
      <c r="C389" s="4">
        <v>0.7</v>
      </c>
      <c r="D389" s="4">
        <v>0</v>
      </c>
      <c r="E389" s="4">
        <v>1.2</v>
      </c>
      <c r="F389">
        <v>18400</v>
      </c>
      <c r="G389" s="11">
        <v>2.2170000000000001</v>
      </c>
      <c r="H389" s="2" t="str">
        <f t="shared" si="5"/>
        <v xml:space="preserve"> </v>
      </c>
    </row>
    <row r="390" spans="2:8" hidden="1" x14ac:dyDescent="0.25">
      <c r="B390" s="4">
        <v>0.6</v>
      </c>
      <c r="C390" s="4">
        <v>0.30000000000000004</v>
      </c>
      <c r="D390" s="4">
        <v>0.4</v>
      </c>
      <c r="E390" s="4">
        <v>1.3</v>
      </c>
      <c r="F390">
        <v>18400</v>
      </c>
      <c r="G390" s="11">
        <v>2.2199999999999998</v>
      </c>
      <c r="H390" s="2" t="str">
        <f t="shared" si="5"/>
        <v xml:space="preserve"> </v>
      </c>
    </row>
    <row r="391" spans="2:8" hidden="1" x14ac:dyDescent="0.25">
      <c r="B391" s="4">
        <v>0.30000000000000004</v>
      </c>
      <c r="C391" s="4">
        <v>0.79999999999999993</v>
      </c>
      <c r="D391" s="4">
        <v>0.4</v>
      </c>
      <c r="E391" s="4">
        <v>1.5</v>
      </c>
      <c r="F391">
        <v>18400</v>
      </c>
      <c r="G391" s="11">
        <v>2.2330000000000001</v>
      </c>
      <c r="H391" s="2" t="str">
        <f t="shared" si="5"/>
        <v xml:space="preserve"> </v>
      </c>
    </row>
    <row r="392" spans="2:8" hidden="1" x14ac:dyDescent="0.25">
      <c r="B392" s="4">
        <v>0.4</v>
      </c>
      <c r="C392" s="4">
        <v>0.4</v>
      </c>
      <c r="D392" s="4">
        <v>0.79999999999999993</v>
      </c>
      <c r="E392" s="4">
        <v>1.6</v>
      </c>
      <c r="F392">
        <v>18400</v>
      </c>
      <c r="G392" s="11">
        <v>2.2359999999999998</v>
      </c>
      <c r="H392" s="2" t="str">
        <f t="shared" si="5"/>
        <v xml:space="preserve"> </v>
      </c>
    </row>
    <row r="393" spans="2:8" hidden="1" x14ac:dyDescent="0.25">
      <c r="B393" s="8">
        <v>0.7</v>
      </c>
      <c r="C393" s="8">
        <v>0.2</v>
      </c>
      <c r="D393" s="8">
        <v>0.30000000000000004</v>
      </c>
      <c r="E393" s="8">
        <v>1.2</v>
      </c>
      <c r="F393" s="9">
        <v>18500</v>
      </c>
      <c r="G393" s="10">
        <v>2.226</v>
      </c>
      <c r="H393" s="2" t="str">
        <f t="shared" si="5"/>
        <v>*</v>
      </c>
    </row>
    <row r="394" spans="2:8" hidden="1" x14ac:dyDescent="0.25">
      <c r="B394" s="4">
        <v>0.4</v>
      </c>
      <c r="C394" s="4">
        <v>0.7</v>
      </c>
      <c r="D394" s="4">
        <v>0.30000000000000004</v>
      </c>
      <c r="E394" s="4">
        <v>1.4000000000000001</v>
      </c>
      <c r="F394">
        <v>18500</v>
      </c>
      <c r="G394" s="11">
        <v>2.2390000000000003</v>
      </c>
      <c r="H394" s="2" t="str">
        <f t="shared" si="5"/>
        <v xml:space="preserve"> </v>
      </c>
    </row>
    <row r="395" spans="2:8" hidden="1" x14ac:dyDescent="0.25">
      <c r="B395" s="4">
        <v>0.5</v>
      </c>
      <c r="C395" s="4">
        <v>0.30000000000000004</v>
      </c>
      <c r="D395" s="4">
        <v>0.7</v>
      </c>
      <c r="E395" s="4">
        <v>1.5</v>
      </c>
      <c r="F395">
        <v>18500</v>
      </c>
      <c r="G395" s="11">
        <v>2.242</v>
      </c>
      <c r="H395" s="2" t="str">
        <f t="shared" ref="H395:H458" si="6">IF(F395&gt;F394, "*", IF(G395&gt;G394, " ","Watch!"))</f>
        <v xml:space="preserve"> </v>
      </c>
    </row>
    <row r="396" spans="2:8" hidden="1" x14ac:dyDescent="0.25">
      <c r="B396" s="4">
        <v>0.2</v>
      </c>
      <c r="C396" s="4">
        <v>0.79999999999999993</v>
      </c>
      <c r="D396" s="4">
        <v>0.7</v>
      </c>
      <c r="E396" s="4">
        <v>1.7</v>
      </c>
      <c r="F396">
        <v>18500</v>
      </c>
      <c r="G396" s="11">
        <v>2.2549999999999999</v>
      </c>
      <c r="H396" s="2" t="str">
        <f t="shared" si="6"/>
        <v xml:space="preserve"> </v>
      </c>
    </row>
    <row r="397" spans="2:8" hidden="1" x14ac:dyDescent="0.25">
      <c r="B397" s="8">
        <v>0.79999999999999993</v>
      </c>
      <c r="C397" s="8">
        <v>0.1</v>
      </c>
      <c r="D397" s="8">
        <v>0.2</v>
      </c>
      <c r="E397" s="8">
        <v>1.0999999999999999</v>
      </c>
      <c r="F397" s="9">
        <v>18600</v>
      </c>
      <c r="G397" s="10">
        <v>2.2319999999999998</v>
      </c>
      <c r="H397" s="2" t="str">
        <f t="shared" si="6"/>
        <v>*</v>
      </c>
    </row>
    <row r="398" spans="2:8" hidden="1" x14ac:dyDescent="0.25">
      <c r="B398" s="4">
        <v>0.5</v>
      </c>
      <c r="C398" s="4">
        <v>0.6</v>
      </c>
      <c r="D398" s="4">
        <v>0.2</v>
      </c>
      <c r="E398" s="4">
        <v>1.3</v>
      </c>
      <c r="F398">
        <v>18600</v>
      </c>
      <c r="G398" s="11">
        <v>2.2450000000000001</v>
      </c>
      <c r="H398" s="2" t="str">
        <f t="shared" si="6"/>
        <v xml:space="preserve"> </v>
      </c>
    </row>
    <row r="399" spans="2:8" hidden="1" x14ac:dyDescent="0.25">
      <c r="B399" s="4">
        <v>0.6</v>
      </c>
      <c r="C399" s="4">
        <v>0.2</v>
      </c>
      <c r="D399" s="4">
        <v>0.6</v>
      </c>
      <c r="E399" s="4">
        <v>1.4</v>
      </c>
      <c r="F399">
        <v>18600</v>
      </c>
      <c r="G399" s="11">
        <v>2.2480000000000002</v>
      </c>
      <c r="H399" s="2" t="str">
        <f t="shared" si="6"/>
        <v xml:space="preserve"> </v>
      </c>
    </row>
    <row r="400" spans="2:8" hidden="1" x14ac:dyDescent="0.25">
      <c r="B400" s="4">
        <v>0.30000000000000004</v>
      </c>
      <c r="C400" s="4">
        <v>0.7</v>
      </c>
      <c r="D400" s="4">
        <v>0.6</v>
      </c>
      <c r="E400" s="4">
        <v>1.6</v>
      </c>
      <c r="F400">
        <v>18600</v>
      </c>
      <c r="G400" s="11">
        <v>2.2610000000000001</v>
      </c>
      <c r="H400" s="2" t="str">
        <f t="shared" si="6"/>
        <v xml:space="preserve"> </v>
      </c>
    </row>
    <row r="401" spans="2:8" hidden="1" x14ac:dyDescent="0.25">
      <c r="B401" s="4">
        <v>0.4</v>
      </c>
      <c r="C401" s="4">
        <v>0.30000000000000004</v>
      </c>
      <c r="D401" s="4">
        <v>0.99999999999999989</v>
      </c>
      <c r="E401" s="4">
        <v>1.7</v>
      </c>
      <c r="F401">
        <v>18600</v>
      </c>
      <c r="G401" s="11">
        <v>2.2640000000000002</v>
      </c>
      <c r="H401" s="2" t="str">
        <f t="shared" si="6"/>
        <v xml:space="preserve"> </v>
      </c>
    </row>
    <row r="402" spans="2:8" hidden="1" x14ac:dyDescent="0.25">
      <c r="B402" s="4">
        <v>0.1</v>
      </c>
      <c r="C402" s="4">
        <v>0.79999999999999993</v>
      </c>
      <c r="D402" s="4">
        <v>0.99999999999999989</v>
      </c>
      <c r="E402" s="4">
        <v>1.9</v>
      </c>
      <c r="F402">
        <v>18600</v>
      </c>
      <c r="G402" s="11">
        <v>2.2770000000000001</v>
      </c>
      <c r="H402" s="2" t="str">
        <f t="shared" si="6"/>
        <v xml:space="preserve"> </v>
      </c>
    </row>
    <row r="403" spans="2:8" hidden="1" x14ac:dyDescent="0.25">
      <c r="B403" s="8">
        <v>0.89999999999999991</v>
      </c>
      <c r="C403" s="8">
        <v>0</v>
      </c>
      <c r="D403" s="8">
        <v>0.1</v>
      </c>
      <c r="E403" s="8">
        <v>0.99999999999999989</v>
      </c>
      <c r="F403" s="9">
        <v>18700</v>
      </c>
      <c r="G403" s="10">
        <v>2.238</v>
      </c>
      <c r="H403" s="2" t="str">
        <f t="shared" si="6"/>
        <v>*</v>
      </c>
    </row>
    <row r="404" spans="2:8" hidden="1" x14ac:dyDescent="0.25">
      <c r="B404" s="4">
        <v>0.6</v>
      </c>
      <c r="C404" s="4">
        <v>0.5</v>
      </c>
      <c r="D404" s="4">
        <v>0.1</v>
      </c>
      <c r="E404" s="4">
        <v>1.2000000000000002</v>
      </c>
      <c r="F404">
        <v>18700</v>
      </c>
      <c r="G404" s="11">
        <v>2.2509999999999999</v>
      </c>
      <c r="H404" s="2" t="str">
        <f t="shared" si="6"/>
        <v xml:space="preserve"> </v>
      </c>
    </row>
    <row r="405" spans="2:8" hidden="1" x14ac:dyDescent="0.25">
      <c r="B405" s="4">
        <v>0.7</v>
      </c>
      <c r="C405" s="4">
        <v>0.1</v>
      </c>
      <c r="D405" s="4">
        <v>0.5</v>
      </c>
      <c r="E405" s="4">
        <v>1.2999999999999998</v>
      </c>
      <c r="F405">
        <v>18700</v>
      </c>
      <c r="G405" s="11">
        <v>2.254</v>
      </c>
      <c r="H405" s="2" t="str">
        <f t="shared" si="6"/>
        <v xml:space="preserve"> </v>
      </c>
    </row>
    <row r="406" spans="2:8" hidden="1" x14ac:dyDescent="0.25">
      <c r="B406" s="4">
        <v>0.30000000000000004</v>
      </c>
      <c r="C406" s="4">
        <v>0.99999999999999989</v>
      </c>
      <c r="D406" s="4">
        <v>0.1</v>
      </c>
      <c r="E406" s="4">
        <v>1.4</v>
      </c>
      <c r="F406">
        <v>18700</v>
      </c>
      <c r="G406" s="11">
        <v>2.2640000000000002</v>
      </c>
      <c r="H406" s="2" t="str">
        <f t="shared" si="6"/>
        <v xml:space="preserve"> </v>
      </c>
    </row>
    <row r="407" spans="2:8" hidden="1" x14ac:dyDescent="0.25">
      <c r="B407" s="4">
        <v>0.4</v>
      </c>
      <c r="C407" s="4">
        <v>0.6</v>
      </c>
      <c r="D407" s="4">
        <v>0.5</v>
      </c>
      <c r="E407" s="4">
        <v>1.5</v>
      </c>
      <c r="F407">
        <v>18700</v>
      </c>
      <c r="G407" s="11">
        <v>2.2669999999999999</v>
      </c>
      <c r="H407" s="2" t="str">
        <f t="shared" si="6"/>
        <v xml:space="preserve"> </v>
      </c>
    </row>
    <row r="408" spans="2:8" hidden="1" x14ac:dyDescent="0.25">
      <c r="B408" s="4">
        <v>0.5</v>
      </c>
      <c r="C408" s="4">
        <v>0.2</v>
      </c>
      <c r="D408" s="4">
        <v>0.89999999999999991</v>
      </c>
      <c r="E408" s="4">
        <v>1.5999999999999999</v>
      </c>
      <c r="F408">
        <v>18700</v>
      </c>
      <c r="G408" s="11">
        <v>2.27</v>
      </c>
      <c r="H408" s="2" t="str">
        <f t="shared" si="6"/>
        <v xml:space="preserve"> </v>
      </c>
    </row>
    <row r="409" spans="2:8" hidden="1" x14ac:dyDescent="0.25">
      <c r="B409" s="4">
        <v>0.2</v>
      </c>
      <c r="C409" s="4">
        <v>0.7</v>
      </c>
      <c r="D409" s="4">
        <v>0.89999999999999991</v>
      </c>
      <c r="E409" s="4">
        <v>1.7999999999999998</v>
      </c>
      <c r="F409">
        <v>18700</v>
      </c>
      <c r="G409" s="11">
        <v>2.2829999999999999</v>
      </c>
      <c r="H409" s="2" t="str">
        <f t="shared" si="6"/>
        <v xml:space="preserve"> </v>
      </c>
    </row>
    <row r="410" spans="2:8" hidden="1" x14ac:dyDescent="0.25">
      <c r="B410" s="8">
        <v>0.7</v>
      </c>
      <c r="C410" s="8">
        <v>0.4</v>
      </c>
      <c r="D410" s="8">
        <v>0</v>
      </c>
      <c r="E410" s="8">
        <v>1.1000000000000001</v>
      </c>
      <c r="F410" s="9">
        <v>18800</v>
      </c>
      <c r="G410" s="10">
        <v>2.2570000000000001</v>
      </c>
      <c r="H410" s="2" t="str">
        <f t="shared" si="6"/>
        <v>*</v>
      </c>
    </row>
    <row r="411" spans="2:8" hidden="1" x14ac:dyDescent="0.25">
      <c r="B411" s="4">
        <v>0.79999999999999993</v>
      </c>
      <c r="C411" s="4">
        <v>0</v>
      </c>
      <c r="D411" s="4">
        <v>0.4</v>
      </c>
      <c r="E411" s="4">
        <v>1.2</v>
      </c>
      <c r="F411">
        <v>18800</v>
      </c>
      <c r="G411" s="11">
        <v>2.2599999999999998</v>
      </c>
      <c r="H411" s="2" t="str">
        <f t="shared" si="6"/>
        <v xml:space="preserve"> </v>
      </c>
    </row>
    <row r="412" spans="2:8" hidden="1" x14ac:dyDescent="0.25">
      <c r="B412" s="4">
        <v>0.4</v>
      </c>
      <c r="C412" s="4">
        <v>0.89999999999999991</v>
      </c>
      <c r="D412" s="4">
        <v>0</v>
      </c>
      <c r="E412" s="4">
        <v>1.2999999999999998</v>
      </c>
      <c r="F412">
        <v>18800</v>
      </c>
      <c r="G412" s="11">
        <v>2.27</v>
      </c>
      <c r="H412" s="2" t="str">
        <f t="shared" si="6"/>
        <v xml:space="preserve"> </v>
      </c>
    </row>
    <row r="413" spans="2:8" hidden="1" x14ac:dyDescent="0.25">
      <c r="B413" s="4">
        <v>0.5</v>
      </c>
      <c r="C413" s="4">
        <v>0.5</v>
      </c>
      <c r="D413" s="4">
        <v>0.4</v>
      </c>
      <c r="E413" s="4">
        <v>1.4</v>
      </c>
      <c r="F413">
        <v>18800</v>
      </c>
      <c r="G413" s="11">
        <v>2.2730000000000001</v>
      </c>
      <c r="H413" s="2" t="str">
        <f t="shared" si="6"/>
        <v xml:space="preserve"> </v>
      </c>
    </row>
    <row r="414" spans="2:8" hidden="1" x14ac:dyDescent="0.25">
      <c r="B414" s="4">
        <v>0.6</v>
      </c>
      <c r="C414" s="4">
        <v>0.1</v>
      </c>
      <c r="D414" s="4">
        <v>0.79999999999999993</v>
      </c>
      <c r="E414" s="4">
        <v>1.5</v>
      </c>
      <c r="F414">
        <v>18800</v>
      </c>
      <c r="G414" s="11">
        <v>2.2759999999999998</v>
      </c>
      <c r="H414" s="2" t="str">
        <f t="shared" si="6"/>
        <v xml:space="preserve"> </v>
      </c>
    </row>
    <row r="415" spans="2:8" hidden="1" x14ac:dyDescent="0.25">
      <c r="B415" s="4">
        <v>0.2</v>
      </c>
      <c r="C415" s="4">
        <v>0.99999999999999989</v>
      </c>
      <c r="D415" s="4">
        <v>0.4</v>
      </c>
      <c r="E415" s="4">
        <v>1.6</v>
      </c>
      <c r="F415">
        <v>18800</v>
      </c>
      <c r="G415" s="11">
        <v>2.2859999999999996</v>
      </c>
      <c r="H415" s="2" t="str">
        <f t="shared" si="6"/>
        <v xml:space="preserve"> </v>
      </c>
    </row>
    <row r="416" spans="2:8" hidden="1" x14ac:dyDescent="0.25">
      <c r="B416" s="4">
        <v>0.30000000000000004</v>
      </c>
      <c r="C416" s="4">
        <v>0.6</v>
      </c>
      <c r="D416" s="4">
        <v>0.79999999999999993</v>
      </c>
      <c r="E416" s="4">
        <v>1.7</v>
      </c>
      <c r="F416">
        <v>18800</v>
      </c>
      <c r="G416" s="11">
        <v>2.2890000000000001</v>
      </c>
      <c r="H416" s="2" t="str">
        <f t="shared" si="6"/>
        <v xml:space="preserve"> </v>
      </c>
    </row>
    <row r="417" spans="2:8" hidden="1" x14ac:dyDescent="0.25">
      <c r="B417" s="8">
        <v>0.6</v>
      </c>
      <c r="C417" s="8">
        <v>0.4</v>
      </c>
      <c r="D417" s="8">
        <v>0.30000000000000004</v>
      </c>
      <c r="E417" s="8">
        <v>1.3</v>
      </c>
      <c r="F417" s="9">
        <v>18900</v>
      </c>
      <c r="G417" s="10">
        <v>2.2789999999999999</v>
      </c>
      <c r="H417" s="2" t="str">
        <f t="shared" si="6"/>
        <v>*</v>
      </c>
    </row>
    <row r="418" spans="2:8" hidden="1" x14ac:dyDescent="0.25">
      <c r="B418" s="4">
        <v>0.7</v>
      </c>
      <c r="C418" s="4">
        <v>0</v>
      </c>
      <c r="D418" s="4">
        <v>0.7</v>
      </c>
      <c r="E418" s="4">
        <v>1.4</v>
      </c>
      <c r="F418">
        <v>18900</v>
      </c>
      <c r="G418" s="11">
        <v>2.282</v>
      </c>
      <c r="H418" s="2" t="str">
        <f t="shared" si="6"/>
        <v xml:space="preserve"> </v>
      </c>
    </row>
    <row r="419" spans="2:8" hidden="1" x14ac:dyDescent="0.25">
      <c r="B419" s="4">
        <v>0.30000000000000004</v>
      </c>
      <c r="C419" s="4">
        <v>0.89999999999999991</v>
      </c>
      <c r="D419" s="4">
        <v>0.30000000000000004</v>
      </c>
      <c r="E419" s="4">
        <v>1.5</v>
      </c>
      <c r="F419">
        <v>18900</v>
      </c>
      <c r="G419" s="11">
        <v>2.2920000000000003</v>
      </c>
      <c r="H419" s="2" t="str">
        <f t="shared" si="6"/>
        <v xml:space="preserve"> </v>
      </c>
    </row>
    <row r="420" spans="2:8" hidden="1" x14ac:dyDescent="0.25">
      <c r="B420" s="4">
        <v>0.4</v>
      </c>
      <c r="C420" s="4">
        <v>0.5</v>
      </c>
      <c r="D420" s="4">
        <v>0.7</v>
      </c>
      <c r="E420" s="4">
        <v>1.6</v>
      </c>
      <c r="F420">
        <v>18900</v>
      </c>
      <c r="G420" s="11">
        <v>2.2949999999999999</v>
      </c>
      <c r="H420" s="2" t="str">
        <f t="shared" si="6"/>
        <v xml:space="preserve"> </v>
      </c>
    </row>
    <row r="421" spans="2:8" hidden="1" x14ac:dyDescent="0.25">
      <c r="B421" s="4">
        <v>0.1</v>
      </c>
      <c r="C421" s="4">
        <v>0.99999999999999989</v>
      </c>
      <c r="D421" s="4">
        <v>0.7</v>
      </c>
      <c r="E421" s="4">
        <v>1.7999999999999998</v>
      </c>
      <c r="F421">
        <v>18900</v>
      </c>
      <c r="G421" s="11">
        <v>2.3079999999999998</v>
      </c>
      <c r="H421" s="2" t="str">
        <f t="shared" si="6"/>
        <v xml:space="preserve"> </v>
      </c>
    </row>
    <row r="422" spans="2:8" hidden="1" x14ac:dyDescent="0.25">
      <c r="B422" s="4">
        <v>0</v>
      </c>
      <c r="C422" s="4">
        <v>0.99999999999999989</v>
      </c>
      <c r="D422" s="4">
        <v>0.99999999999999989</v>
      </c>
      <c r="E422" s="4">
        <v>1.9999999999999998</v>
      </c>
      <c r="F422">
        <v>18999.999999999996</v>
      </c>
      <c r="G422" s="11">
        <v>2.3299999999999996</v>
      </c>
      <c r="H422" s="2" t="str">
        <f t="shared" si="6"/>
        <v>*</v>
      </c>
    </row>
    <row r="423" spans="2:8" hidden="1" x14ac:dyDescent="0.25">
      <c r="B423" s="8">
        <v>0.7</v>
      </c>
      <c r="C423" s="8">
        <v>0.30000000000000004</v>
      </c>
      <c r="D423" s="8">
        <v>0.2</v>
      </c>
      <c r="E423" s="8">
        <v>1.2</v>
      </c>
      <c r="F423" s="9">
        <v>19000</v>
      </c>
      <c r="G423" s="10">
        <v>2.2850000000000001</v>
      </c>
      <c r="H423" s="2" t="str">
        <f t="shared" si="6"/>
        <v>Watch!</v>
      </c>
    </row>
    <row r="424" spans="2:8" hidden="1" x14ac:dyDescent="0.25">
      <c r="B424" s="4">
        <v>0.4</v>
      </c>
      <c r="C424" s="4">
        <v>0.79999999999999993</v>
      </c>
      <c r="D424" s="4">
        <v>0.2</v>
      </c>
      <c r="E424" s="4">
        <v>1.4</v>
      </c>
      <c r="F424">
        <v>19000</v>
      </c>
      <c r="G424" s="11">
        <v>2.298</v>
      </c>
      <c r="H424" s="2" t="str">
        <f t="shared" si="6"/>
        <v xml:space="preserve"> </v>
      </c>
    </row>
    <row r="425" spans="2:8" hidden="1" x14ac:dyDescent="0.25">
      <c r="B425" s="4">
        <v>0.5</v>
      </c>
      <c r="C425" s="4">
        <v>0.4</v>
      </c>
      <c r="D425" s="4">
        <v>0.6</v>
      </c>
      <c r="E425" s="4">
        <v>1.5</v>
      </c>
      <c r="F425">
        <v>19000</v>
      </c>
      <c r="G425" s="11">
        <v>2.3010000000000002</v>
      </c>
      <c r="H425" s="2" t="str">
        <f t="shared" si="6"/>
        <v xml:space="preserve"> </v>
      </c>
    </row>
    <row r="426" spans="2:8" hidden="1" x14ac:dyDescent="0.25">
      <c r="B426" s="4">
        <v>0.6</v>
      </c>
      <c r="C426" s="4">
        <v>0</v>
      </c>
      <c r="D426" s="4">
        <v>0.99999999999999989</v>
      </c>
      <c r="E426" s="4">
        <v>1.5999999999999999</v>
      </c>
      <c r="F426">
        <v>19000</v>
      </c>
      <c r="G426" s="11">
        <v>2.3039999999999998</v>
      </c>
      <c r="H426" s="2" t="str">
        <f t="shared" si="6"/>
        <v xml:space="preserve"> </v>
      </c>
    </row>
    <row r="427" spans="2:8" hidden="1" x14ac:dyDescent="0.25">
      <c r="B427" s="4">
        <v>0.2</v>
      </c>
      <c r="C427" s="4">
        <v>0.89999999999999991</v>
      </c>
      <c r="D427" s="4">
        <v>0.6</v>
      </c>
      <c r="E427" s="4">
        <v>1.6999999999999997</v>
      </c>
      <c r="F427">
        <v>19000</v>
      </c>
      <c r="G427" s="11">
        <v>2.3140000000000001</v>
      </c>
      <c r="H427" s="2" t="str">
        <f t="shared" si="6"/>
        <v xml:space="preserve"> </v>
      </c>
    </row>
    <row r="428" spans="2:8" hidden="1" x14ac:dyDescent="0.25">
      <c r="B428" s="4">
        <v>0.30000000000000004</v>
      </c>
      <c r="C428" s="4">
        <v>0.5</v>
      </c>
      <c r="D428" s="4">
        <v>0.99999999999999989</v>
      </c>
      <c r="E428" s="4">
        <v>1.7999999999999998</v>
      </c>
      <c r="F428">
        <v>19000</v>
      </c>
      <c r="G428" s="11">
        <v>2.3170000000000002</v>
      </c>
      <c r="H428" s="2" t="str">
        <f t="shared" si="6"/>
        <v xml:space="preserve"> </v>
      </c>
    </row>
    <row r="429" spans="2:8" hidden="1" x14ac:dyDescent="0.25">
      <c r="B429" s="4">
        <v>0.1</v>
      </c>
      <c r="C429" s="4">
        <v>0.89999999999999991</v>
      </c>
      <c r="D429" s="4">
        <v>0.89999999999999991</v>
      </c>
      <c r="E429" s="4">
        <v>1.9</v>
      </c>
      <c r="F429">
        <v>19099.999999999996</v>
      </c>
      <c r="G429" s="11">
        <v>2.3359999999999999</v>
      </c>
      <c r="H429" s="2" t="str">
        <f t="shared" si="6"/>
        <v>*</v>
      </c>
    </row>
    <row r="430" spans="2:8" hidden="1" x14ac:dyDescent="0.25">
      <c r="B430" s="8">
        <v>0.79999999999999993</v>
      </c>
      <c r="C430" s="8">
        <v>0.2</v>
      </c>
      <c r="D430" s="8">
        <v>0.1</v>
      </c>
      <c r="E430" s="8">
        <v>1.1000000000000001</v>
      </c>
      <c r="F430" s="9">
        <v>19100</v>
      </c>
      <c r="G430" s="10">
        <v>2.2909999999999999</v>
      </c>
      <c r="H430" s="2" t="str">
        <f t="shared" si="6"/>
        <v>Watch!</v>
      </c>
    </row>
    <row r="431" spans="2:8" hidden="1" x14ac:dyDescent="0.25">
      <c r="B431" s="4">
        <v>0.5</v>
      </c>
      <c r="C431" s="4">
        <v>0.7</v>
      </c>
      <c r="D431" s="4">
        <v>0.1</v>
      </c>
      <c r="E431" s="4">
        <v>1.3</v>
      </c>
      <c r="F431">
        <v>19100</v>
      </c>
      <c r="G431" s="11">
        <v>2.3040000000000003</v>
      </c>
      <c r="H431" s="2" t="str">
        <f t="shared" si="6"/>
        <v xml:space="preserve"> </v>
      </c>
    </row>
    <row r="432" spans="2:8" hidden="1" x14ac:dyDescent="0.25">
      <c r="B432" s="4">
        <v>0.6</v>
      </c>
      <c r="C432" s="4">
        <v>0.30000000000000004</v>
      </c>
      <c r="D432" s="4">
        <v>0.5</v>
      </c>
      <c r="E432" s="4">
        <v>1.4</v>
      </c>
      <c r="F432">
        <v>19100</v>
      </c>
      <c r="G432" s="11">
        <v>2.3069999999999999</v>
      </c>
      <c r="H432" s="2" t="str">
        <f t="shared" si="6"/>
        <v xml:space="preserve"> </v>
      </c>
    </row>
    <row r="433" spans="2:8" hidden="1" x14ac:dyDescent="0.25">
      <c r="B433" s="4">
        <v>0.30000000000000004</v>
      </c>
      <c r="C433" s="4">
        <v>0.79999999999999993</v>
      </c>
      <c r="D433" s="4">
        <v>0.5</v>
      </c>
      <c r="E433" s="4">
        <v>1.6</v>
      </c>
      <c r="F433">
        <v>19100</v>
      </c>
      <c r="G433" s="11">
        <v>2.3200000000000003</v>
      </c>
      <c r="H433" s="2" t="str">
        <f t="shared" si="6"/>
        <v xml:space="preserve"> </v>
      </c>
    </row>
    <row r="434" spans="2:8" hidden="1" x14ac:dyDescent="0.25">
      <c r="B434" s="4">
        <v>0.4</v>
      </c>
      <c r="C434" s="4">
        <v>0.4</v>
      </c>
      <c r="D434" s="4">
        <v>0.89999999999999991</v>
      </c>
      <c r="E434" s="4">
        <v>1.7</v>
      </c>
      <c r="F434">
        <v>19100</v>
      </c>
      <c r="G434" s="11">
        <v>2.323</v>
      </c>
      <c r="H434" s="2" t="str">
        <f t="shared" si="6"/>
        <v xml:space="preserve"> </v>
      </c>
    </row>
    <row r="435" spans="2:8" hidden="1" x14ac:dyDescent="0.25">
      <c r="B435" s="8">
        <v>0.89999999999999991</v>
      </c>
      <c r="C435" s="8">
        <v>0.1</v>
      </c>
      <c r="D435" s="8">
        <v>0</v>
      </c>
      <c r="E435" s="8">
        <v>0.99999999999999989</v>
      </c>
      <c r="F435" s="9">
        <v>19200</v>
      </c>
      <c r="G435" s="10">
        <v>2.2969999999999997</v>
      </c>
      <c r="H435" s="2" t="str">
        <f t="shared" si="6"/>
        <v>*</v>
      </c>
    </row>
    <row r="436" spans="2:8" hidden="1" x14ac:dyDescent="0.25">
      <c r="B436" s="4">
        <v>0.6</v>
      </c>
      <c r="C436" s="4">
        <v>0.6</v>
      </c>
      <c r="D436" s="4">
        <v>0</v>
      </c>
      <c r="E436" s="4">
        <v>1.2</v>
      </c>
      <c r="F436">
        <v>19200</v>
      </c>
      <c r="G436" s="11">
        <v>2.31</v>
      </c>
      <c r="H436" s="2" t="str">
        <f t="shared" si="6"/>
        <v xml:space="preserve"> </v>
      </c>
    </row>
    <row r="437" spans="2:8" hidden="1" x14ac:dyDescent="0.25">
      <c r="B437" s="4">
        <v>0.7</v>
      </c>
      <c r="C437" s="4">
        <v>0.2</v>
      </c>
      <c r="D437" s="4">
        <v>0.4</v>
      </c>
      <c r="E437" s="4">
        <v>1.2999999999999998</v>
      </c>
      <c r="F437">
        <v>19200</v>
      </c>
      <c r="G437" s="11">
        <v>2.3130000000000002</v>
      </c>
      <c r="H437" s="2" t="str">
        <f t="shared" si="6"/>
        <v xml:space="preserve"> </v>
      </c>
    </row>
    <row r="438" spans="2:8" hidden="1" x14ac:dyDescent="0.25">
      <c r="B438" s="4">
        <v>0.4</v>
      </c>
      <c r="C438" s="4">
        <v>0.7</v>
      </c>
      <c r="D438" s="4">
        <v>0.4</v>
      </c>
      <c r="E438" s="4">
        <v>1.5</v>
      </c>
      <c r="F438">
        <v>19200</v>
      </c>
      <c r="G438" s="11">
        <v>2.3260000000000001</v>
      </c>
      <c r="H438" s="2" t="str">
        <f t="shared" si="6"/>
        <v xml:space="preserve"> </v>
      </c>
    </row>
    <row r="439" spans="2:8" hidden="1" x14ac:dyDescent="0.25">
      <c r="B439" s="4">
        <v>0.5</v>
      </c>
      <c r="C439" s="4">
        <v>0.30000000000000004</v>
      </c>
      <c r="D439" s="4">
        <v>0.79999999999999993</v>
      </c>
      <c r="E439" s="4">
        <v>1.6</v>
      </c>
      <c r="F439">
        <v>19200</v>
      </c>
      <c r="G439" s="11">
        <v>2.3289999999999997</v>
      </c>
      <c r="H439" s="2" t="str">
        <f t="shared" si="6"/>
        <v xml:space="preserve"> </v>
      </c>
    </row>
    <row r="440" spans="2:8" hidden="1" x14ac:dyDescent="0.25">
      <c r="B440" s="4">
        <v>0.2</v>
      </c>
      <c r="C440" s="4">
        <v>0.79999999999999993</v>
      </c>
      <c r="D440" s="4">
        <v>0.79999999999999993</v>
      </c>
      <c r="E440" s="4">
        <v>1.7999999999999998</v>
      </c>
      <c r="F440">
        <v>19200</v>
      </c>
      <c r="G440" s="11">
        <v>2.3419999999999996</v>
      </c>
      <c r="H440" s="2" t="str">
        <f t="shared" si="6"/>
        <v xml:space="preserve"> </v>
      </c>
    </row>
    <row r="441" spans="2:8" hidden="1" x14ac:dyDescent="0.25">
      <c r="B441" s="8">
        <v>0.79999999999999993</v>
      </c>
      <c r="C441" s="8">
        <v>0.1</v>
      </c>
      <c r="D441" s="8">
        <v>0.30000000000000004</v>
      </c>
      <c r="E441" s="8">
        <v>1.2</v>
      </c>
      <c r="F441" s="9">
        <v>19300</v>
      </c>
      <c r="G441" s="10">
        <v>2.319</v>
      </c>
      <c r="H441" s="2" t="str">
        <f t="shared" si="6"/>
        <v>*</v>
      </c>
    </row>
    <row r="442" spans="2:8" hidden="1" x14ac:dyDescent="0.25">
      <c r="B442" s="4">
        <v>0.5</v>
      </c>
      <c r="C442" s="4">
        <v>0.6</v>
      </c>
      <c r="D442" s="4">
        <v>0.30000000000000004</v>
      </c>
      <c r="E442" s="4">
        <v>1.4000000000000001</v>
      </c>
      <c r="F442">
        <v>19300</v>
      </c>
      <c r="G442" s="11">
        <v>2.3320000000000003</v>
      </c>
      <c r="H442" s="2" t="str">
        <f t="shared" si="6"/>
        <v xml:space="preserve"> </v>
      </c>
    </row>
    <row r="443" spans="2:8" hidden="1" x14ac:dyDescent="0.25">
      <c r="B443" s="4">
        <v>0.6</v>
      </c>
      <c r="C443" s="4">
        <v>0.2</v>
      </c>
      <c r="D443" s="4">
        <v>0.7</v>
      </c>
      <c r="E443" s="4">
        <v>1.5</v>
      </c>
      <c r="F443">
        <v>19300</v>
      </c>
      <c r="G443" s="11">
        <v>2.335</v>
      </c>
      <c r="H443" s="2" t="str">
        <f t="shared" si="6"/>
        <v xml:space="preserve"> </v>
      </c>
    </row>
    <row r="444" spans="2:8" hidden="1" x14ac:dyDescent="0.25">
      <c r="B444" s="4">
        <v>0.30000000000000004</v>
      </c>
      <c r="C444" s="4">
        <v>0.7</v>
      </c>
      <c r="D444" s="4">
        <v>0.7</v>
      </c>
      <c r="E444" s="4">
        <v>1.7</v>
      </c>
      <c r="F444">
        <v>19300</v>
      </c>
      <c r="G444" s="11">
        <v>2.3480000000000003</v>
      </c>
      <c r="H444" s="2" t="str">
        <f t="shared" si="6"/>
        <v xml:space="preserve"> </v>
      </c>
    </row>
    <row r="445" spans="2:8" hidden="1" x14ac:dyDescent="0.25">
      <c r="B445" s="8">
        <v>0.89999999999999991</v>
      </c>
      <c r="C445" s="8">
        <v>0</v>
      </c>
      <c r="D445" s="8">
        <v>0.2</v>
      </c>
      <c r="E445" s="8">
        <v>1.0999999999999999</v>
      </c>
      <c r="F445" s="9">
        <v>19400</v>
      </c>
      <c r="G445" s="10">
        <v>2.3249999999999997</v>
      </c>
      <c r="H445" s="2" t="str">
        <f t="shared" si="6"/>
        <v>*</v>
      </c>
    </row>
    <row r="446" spans="2:8" hidden="1" x14ac:dyDescent="0.25">
      <c r="B446" s="4">
        <v>0.6</v>
      </c>
      <c r="C446" s="4">
        <v>0.5</v>
      </c>
      <c r="D446" s="4">
        <v>0.2</v>
      </c>
      <c r="E446" s="4">
        <v>1.3</v>
      </c>
      <c r="F446">
        <v>19400</v>
      </c>
      <c r="G446" s="11">
        <v>2.3379999999999996</v>
      </c>
      <c r="H446" s="2" t="str">
        <f t="shared" si="6"/>
        <v xml:space="preserve"> </v>
      </c>
    </row>
    <row r="447" spans="2:8" hidden="1" x14ac:dyDescent="0.25">
      <c r="B447" s="4">
        <v>0.7</v>
      </c>
      <c r="C447" s="4">
        <v>0.1</v>
      </c>
      <c r="D447" s="4">
        <v>0.6</v>
      </c>
      <c r="E447" s="4">
        <v>1.4</v>
      </c>
      <c r="F447">
        <v>19400</v>
      </c>
      <c r="G447" s="11">
        <v>2.3410000000000002</v>
      </c>
      <c r="H447" s="2" t="str">
        <f t="shared" si="6"/>
        <v xml:space="preserve"> </v>
      </c>
    </row>
    <row r="448" spans="2:8" hidden="1" x14ac:dyDescent="0.25">
      <c r="B448" s="4">
        <v>0.30000000000000004</v>
      </c>
      <c r="C448" s="4">
        <v>0.99999999999999989</v>
      </c>
      <c r="D448" s="4">
        <v>0.2</v>
      </c>
      <c r="E448" s="4">
        <v>1.4999999999999998</v>
      </c>
      <c r="F448">
        <v>19400</v>
      </c>
      <c r="G448" s="11">
        <v>2.351</v>
      </c>
      <c r="H448" s="2" t="str">
        <f t="shared" si="6"/>
        <v xml:space="preserve"> </v>
      </c>
    </row>
    <row r="449" spans="2:8" hidden="1" x14ac:dyDescent="0.25">
      <c r="B449" s="4">
        <v>0.4</v>
      </c>
      <c r="C449" s="4">
        <v>0.6</v>
      </c>
      <c r="D449" s="4">
        <v>0.6</v>
      </c>
      <c r="E449" s="4">
        <v>1.6</v>
      </c>
      <c r="F449">
        <v>19400</v>
      </c>
      <c r="G449" s="11">
        <v>2.3540000000000001</v>
      </c>
      <c r="H449" s="2" t="str">
        <f t="shared" si="6"/>
        <v xml:space="preserve"> </v>
      </c>
    </row>
    <row r="450" spans="2:8" hidden="1" x14ac:dyDescent="0.25">
      <c r="B450" s="4">
        <v>0.5</v>
      </c>
      <c r="C450" s="4">
        <v>0.2</v>
      </c>
      <c r="D450" s="4">
        <v>0.99999999999999989</v>
      </c>
      <c r="E450" s="4">
        <v>1.6999999999999997</v>
      </c>
      <c r="F450">
        <v>19400</v>
      </c>
      <c r="G450" s="11">
        <v>2.3570000000000002</v>
      </c>
      <c r="H450" s="2" t="str">
        <f t="shared" si="6"/>
        <v xml:space="preserve"> </v>
      </c>
    </row>
    <row r="451" spans="2:8" hidden="1" x14ac:dyDescent="0.25">
      <c r="B451" s="4">
        <v>0.2</v>
      </c>
      <c r="C451" s="4">
        <v>0.7</v>
      </c>
      <c r="D451" s="4">
        <v>0.99999999999999989</v>
      </c>
      <c r="E451" s="4">
        <v>1.9</v>
      </c>
      <c r="F451">
        <v>19400</v>
      </c>
      <c r="G451" s="11">
        <v>2.37</v>
      </c>
      <c r="H451" s="2" t="str">
        <f t="shared" si="6"/>
        <v xml:space="preserve"> </v>
      </c>
    </row>
    <row r="452" spans="2:8" hidden="1" x14ac:dyDescent="0.25">
      <c r="B452" s="8">
        <v>0.7</v>
      </c>
      <c r="C452" s="8">
        <v>0.4</v>
      </c>
      <c r="D452" s="8">
        <v>0.1</v>
      </c>
      <c r="E452" s="8">
        <v>1.2000000000000002</v>
      </c>
      <c r="F452" s="9">
        <v>19500</v>
      </c>
      <c r="G452" s="10">
        <v>2.3440000000000003</v>
      </c>
      <c r="H452" s="2" t="str">
        <f t="shared" si="6"/>
        <v>*</v>
      </c>
    </row>
    <row r="453" spans="2:8" hidden="1" x14ac:dyDescent="0.25">
      <c r="B453" s="4">
        <v>0.79999999999999993</v>
      </c>
      <c r="C453" s="4">
        <v>0</v>
      </c>
      <c r="D453" s="4">
        <v>0.5</v>
      </c>
      <c r="E453" s="4">
        <v>1.2999999999999998</v>
      </c>
      <c r="F453">
        <v>19500</v>
      </c>
      <c r="G453" s="11">
        <v>2.347</v>
      </c>
      <c r="H453" s="2" t="str">
        <f t="shared" si="6"/>
        <v xml:space="preserve"> </v>
      </c>
    </row>
    <row r="454" spans="2:8" hidden="1" x14ac:dyDescent="0.25">
      <c r="B454" s="4">
        <v>0.4</v>
      </c>
      <c r="C454" s="4">
        <v>0.89999999999999991</v>
      </c>
      <c r="D454" s="4">
        <v>0.1</v>
      </c>
      <c r="E454" s="4">
        <v>1.4</v>
      </c>
      <c r="F454">
        <v>19500</v>
      </c>
      <c r="G454" s="11">
        <v>2.3570000000000002</v>
      </c>
      <c r="H454" s="2" t="str">
        <f t="shared" si="6"/>
        <v xml:space="preserve"> </v>
      </c>
    </row>
    <row r="455" spans="2:8" hidden="1" x14ac:dyDescent="0.25">
      <c r="B455" s="4">
        <v>0.5</v>
      </c>
      <c r="C455" s="4">
        <v>0.5</v>
      </c>
      <c r="D455" s="4">
        <v>0.5</v>
      </c>
      <c r="E455" s="4">
        <v>1.5</v>
      </c>
      <c r="F455">
        <v>19500</v>
      </c>
      <c r="G455" s="11">
        <v>2.36</v>
      </c>
      <c r="H455" s="2" t="str">
        <f t="shared" si="6"/>
        <v xml:space="preserve"> </v>
      </c>
    </row>
    <row r="456" spans="2:8" hidden="1" x14ac:dyDescent="0.25">
      <c r="B456" s="4">
        <v>0.6</v>
      </c>
      <c r="C456" s="4">
        <v>0.1</v>
      </c>
      <c r="D456" s="4">
        <v>0.89999999999999991</v>
      </c>
      <c r="E456" s="4">
        <v>1.5999999999999999</v>
      </c>
      <c r="F456">
        <v>19500</v>
      </c>
      <c r="G456" s="11">
        <v>2.3629999999999995</v>
      </c>
      <c r="H456" s="2" t="str">
        <f t="shared" si="6"/>
        <v xml:space="preserve"> </v>
      </c>
    </row>
    <row r="457" spans="2:8" hidden="1" x14ac:dyDescent="0.25">
      <c r="B457" s="4">
        <v>0.2</v>
      </c>
      <c r="C457" s="4">
        <v>0.99999999999999989</v>
      </c>
      <c r="D457" s="4">
        <v>0.5</v>
      </c>
      <c r="E457" s="4">
        <v>1.7</v>
      </c>
      <c r="F457">
        <v>19500</v>
      </c>
      <c r="G457" s="11">
        <v>2.3729999999999998</v>
      </c>
      <c r="H457" s="2" t="str">
        <f t="shared" si="6"/>
        <v xml:space="preserve"> </v>
      </c>
    </row>
    <row r="458" spans="2:8" hidden="1" x14ac:dyDescent="0.25">
      <c r="B458" s="4">
        <v>0.30000000000000004</v>
      </c>
      <c r="C458" s="4">
        <v>0.6</v>
      </c>
      <c r="D458" s="4">
        <v>0.89999999999999991</v>
      </c>
      <c r="E458" s="4">
        <v>1.7999999999999998</v>
      </c>
      <c r="F458">
        <v>19500</v>
      </c>
      <c r="G458" s="11">
        <v>2.3760000000000003</v>
      </c>
      <c r="H458" s="2" t="str">
        <f t="shared" si="6"/>
        <v xml:space="preserve"> </v>
      </c>
    </row>
    <row r="459" spans="2:8" hidden="1" x14ac:dyDescent="0.25">
      <c r="B459" s="4">
        <v>0.1</v>
      </c>
      <c r="C459" s="4">
        <v>0.99999999999999989</v>
      </c>
      <c r="D459" s="4">
        <v>0.79999999999999993</v>
      </c>
      <c r="E459" s="4">
        <v>1.9</v>
      </c>
      <c r="F459">
        <v>19599.999999999996</v>
      </c>
      <c r="G459" s="11">
        <v>2.3949999999999996</v>
      </c>
      <c r="H459" s="2" t="str">
        <f t="shared" ref="H459:H488" si="7">IF(F459&gt;F458, "*", IF(G459&gt;G458, " ","Watch!"))</f>
        <v>*</v>
      </c>
    </row>
    <row r="460" spans="2:8" hidden="1" x14ac:dyDescent="0.25">
      <c r="B460" s="8">
        <v>0.79999999999999993</v>
      </c>
      <c r="C460" s="8">
        <v>0.30000000000000004</v>
      </c>
      <c r="D460" s="8">
        <v>0</v>
      </c>
      <c r="E460" s="8">
        <v>1.1000000000000001</v>
      </c>
      <c r="F460" s="9">
        <v>19600</v>
      </c>
      <c r="G460" s="10">
        <v>2.35</v>
      </c>
      <c r="H460" s="2" t="str">
        <f t="shared" si="7"/>
        <v>Watch!</v>
      </c>
    </row>
    <row r="461" spans="2:8" hidden="1" x14ac:dyDescent="0.25">
      <c r="B461" s="4">
        <v>0.5</v>
      </c>
      <c r="C461" s="4">
        <v>0.79999999999999993</v>
      </c>
      <c r="D461" s="4">
        <v>0</v>
      </c>
      <c r="E461" s="4">
        <v>1.2999999999999998</v>
      </c>
      <c r="F461">
        <v>19600</v>
      </c>
      <c r="G461" s="11">
        <v>2.363</v>
      </c>
      <c r="H461" s="2" t="str">
        <f t="shared" si="7"/>
        <v xml:space="preserve"> </v>
      </c>
    </row>
    <row r="462" spans="2:8" hidden="1" x14ac:dyDescent="0.25">
      <c r="B462" s="4">
        <v>0.6</v>
      </c>
      <c r="C462" s="4">
        <v>0.4</v>
      </c>
      <c r="D462" s="4">
        <v>0.4</v>
      </c>
      <c r="E462" s="4">
        <v>1.4</v>
      </c>
      <c r="F462">
        <v>19600</v>
      </c>
      <c r="G462" s="11">
        <v>2.3659999999999997</v>
      </c>
      <c r="H462" s="2" t="str">
        <f t="shared" si="7"/>
        <v xml:space="preserve"> </v>
      </c>
    </row>
    <row r="463" spans="2:8" hidden="1" x14ac:dyDescent="0.25">
      <c r="B463" s="4">
        <v>0.7</v>
      </c>
      <c r="C463" s="4">
        <v>0</v>
      </c>
      <c r="D463" s="4">
        <v>0.79999999999999993</v>
      </c>
      <c r="E463" s="4">
        <v>1.5</v>
      </c>
      <c r="F463">
        <v>19600</v>
      </c>
      <c r="G463" s="11">
        <v>2.3689999999999998</v>
      </c>
      <c r="H463" s="2" t="str">
        <f t="shared" si="7"/>
        <v xml:space="preserve"> </v>
      </c>
    </row>
    <row r="464" spans="2:8" hidden="1" x14ac:dyDescent="0.25">
      <c r="B464" s="4">
        <v>0.30000000000000004</v>
      </c>
      <c r="C464" s="4">
        <v>0.89999999999999991</v>
      </c>
      <c r="D464" s="4">
        <v>0.4</v>
      </c>
      <c r="E464" s="4">
        <v>1.6</v>
      </c>
      <c r="F464">
        <v>19600</v>
      </c>
      <c r="G464" s="11">
        <v>2.379</v>
      </c>
      <c r="H464" s="2" t="str">
        <f t="shared" si="7"/>
        <v xml:space="preserve"> </v>
      </c>
    </row>
    <row r="465" spans="2:8" hidden="1" x14ac:dyDescent="0.25">
      <c r="B465" s="4">
        <v>0.4</v>
      </c>
      <c r="C465" s="4">
        <v>0.5</v>
      </c>
      <c r="D465" s="4">
        <v>0.79999999999999993</v>
      </c>
      <c r="E465" s="4">
        <v>1.7</v>
      </c>
      <c r="F465">
        <v>19600</v>
      </c>
      <c r="G465" s="11">
        <v>2.3819999999999997</v>
      </c>
      <c r="H465" s="2" t="str">
        <f t="shared" si="7"/>
        <v xml:space="preserve"> </v>
      </c>
    </row>
    <row r="466" spans="2:8" hidden="1" x14ac:dyDescent="0.25">
      <c r="B466" s="8">
        <v>0.7</v>
      </c>
      <c r="C466" s="8">
        <v>0.30000000000000004</v>
      </c>
      <c r="D466" s="8">
        <v>0.30000000000000004</v>
      </c>
      <c r="E466" s="8">
        <v>1.3</v>
      </c>
      <c r="F466" s="9">
        <v>19700</v>
      </c>
      <c r="G466" s="10">
        <v>2.3720000000000003</v>
      </c>
      <c r="H466" s="2" t="str">
        <f t="shared" si="7"/>
        <v>*</v>
      </c>
    </row>
    <row r="467" spans="2:8" hidden="1" x14ac:dyDescent="0.25">
      <c r="B467" s="4">
        <v>0.4</v>
      </c>
      <c r="C467" s="4">
        <v>0.79999999999999993</v>
      </c>
      <c r="D467" s="4">
        <v>0.30000000000000004</v>
      </c>
      <c r="E467" s="4">
        <v>1.5</v>
      </c>
      <c r="F467">
        <v>19700</v>
      </c>
      <c r="G467" s="11">
        <v>2.3850000000000002</v>
      </c>
      <c r="H467" s="2" t="str">
        <f t="shared" si="7"/>
        <v xml:space="preserve"> </v>
      </c>
    </row>
    <row r="468" spans="2:8" hidden="1" x14ac:dyDescent="0.25">
      <c r="B468" s="4">
        <v>0.5</v>
      </c>
      <c r="C468" s="4">
        <v>0.4</v>
      </c>
      <c r="D468" s="4">
        <v>0.7</v>
      </c>
      <c r="E468" s="4">
        <v>1.6</v>
      </c>
      <c r="F468">
        <v>19700</v>
      </c>
      <c r="G468" s="11">
        <v>2.3879999999999999</v>
      </c>
      <c r="H468" s="2" t="str">
        <f t="shared" si="7"/>
        <v xml:space="preserve"> </v>
      </c>
    </row>
    <row r="469" spans="2:8" hidden="1" x14ac:dyDescent="0.25">
      <c r="B469" s="4">
        <v>0.2</v>
      </c>
      <c r="C469" s="4">
        <v>0.89999999999999991</v>
      </c>
      <c r="D469" s="4">
        <v>0.7</v>
      </c>
      <c r="E469" s="4">
        <v>1.7999999999999998</v>
      </c>
      <c r="F469">
        <v>19700</v>
      </c>
      <c r="G469" s="11">
        <v>2.4009999999999998</v>
      </c>
      <c r="H469" s="2" t="str">
        <f t="shared" si="7"/>
        <v xml:space="preserve"> </v>
      </c>
    </row>
    <row r="470" spans="2:8" hidden="1" x14ac:dyDescent="0.25">
      <c r="B470" s="4">
        <v>0.1</v>
      </c>
      <c r="C470" s="4">
        <v>0.89999999999999991</v>
      </c>
      <c r="D470" s="4">
        <v>0.99999999999999989</v>
      </c>
      <c r="E470" s="4">
        <v>1.9999999999999998</v>
      </c>
      <c r="F470">
        <v>19799.999999999996</v>
      </c>
      <c r="G470" s="11">
        <v>2.423</v>
      </c>
      <c r="H470" s="2" t="str">
        <f t="shared" si="7"/>
        <v>*</v>
      </c>
    </row>
    <row r="471" spans="2:8" hidden="1" x14ac:dyDescent="0.25">
      <c r="B471" s="8">
        <v>0.79999999999999993</v>
      </c>
      <c r="C471" s="8">
        <v>0.2</v>
      </c>
      <c r="D471" s="8">
        <v>0.2</v>
      </c>
      <c r="E471" s="8">
        <v>1.2</v>
      </c>
      <c r="F471" s="9">
        <v>19800</v>
      </c>
      <c r="G471" s="10">
        <v>2.3779999999999997</v>
      </c>
      <c r="H471" s="2" t="str">
        <f t="shared" si="7"/>
        <v>Watch!</v>
      </c>
    </row>
    <row r="472" spans="2:8" hidden="1" x14ac:dyDescent="0.25">
      <c r="B472" s="4">
        <v>0.5</v>
      </c>
      <c r="C472" s="4">
        <v>0.7</v>
      </c>
      <c r="D472" s="4">
        <v>0.2</v>
      </c>
      <c r="E472" s="4">
        <v>1.4</v>
      </c>
      <c r="F472">
        <v>19800</v>
      </c>
      <c r="G472" s="11">
        <v>2.391</v>
      </c>
      <c r="H472" s="2" t="str">
        <f t="shared" si="7"/>
        <v xml:space="preserve"> </v>
      </c>
    </row>
    <row r="473" spans="2:8" hidden="1" x14ac:dyDescent="0.25">
      <c r="B473" s="4">
        <v>0.6</v>
      </c>
      <c r="C473" s="4">
        <v>0.30000000000000004</v>
      </c>
      <c r="D473" s="4">
        <v>0.6</v>
      </c>
      <c r="E473" s="4">
        <v>1.5</v>
      </c>
      <c r="F473">
        <v>19800</v>
      </c>
      <c r="G473" s="11">
        <v>2.3940000000000001</v>
      </c>
      <c r="H473" s="2" t="str">
        <f t="shared" si="7"/>
        <v xml:space="preserve"> </v>
      </c>
    </row>
    <row r="474" spans="2:8" hidden="1" x14ac:dyDescent="0.25">
      <c r="B474" s="4">
        <v>0.30000000000000004</v>
      </c>
      <c r="C474" s="4">
        <v>0.79999999999999993</v>
      </c>
      <c r="D474" s="4">
        <v>0.6</v>
      </c>
      <c r="E474" s="4">
        <v>1.7000000000000002</v>
      </c>
      <c r="F474">
        <v>19800</v>
      </c>
      <c r="G474" s="11">
        <v>2.407</v>
      </c>
      <c r="H474" s="2" t="str">
        <f t="shared" si="7"/>
        <v xml:space="preserve"> </v>
      </c>
    </row>
    <row r="475" spans="2:8" hidden="1" x14ac:dyDescent="0.25">
      <c r="B475" s="4">
        <v>0.4</v>
      </c>
      <c r="C475" s="4">
        <v>0.4</v>
      </c>
      <c r="D475" s="4">
        <v>0.99999999999999989</v>
      </c>
      <c r="E475" s="4">
        <v>1.7999999999999998</v>
      </c>
      <c r="F475">
        <v>19800</v>
      </c>
      <c r="G475" s="11">
        <v>2.41</v>
      </c>
      <c r="H475" s="2" t="str">
        <f t="shared" si="7"/>
        <v xml:space="preserve"> </v>
      </c>
    </row>
    <row r="476" spans="2:8" hidden="1" x14ac:dyDescent="0.25">
      <c r="B476" s="8">
        <v>0.89999999999999991</v>
      </c>
      <c r="C476" s="8">
        <v>0.1</v>
      </c>
      <c r="D476" s="8">
        <v>0.1</v>
      </c>
      <c r="E476" s="8">
        <v>1.0999999999999999</v>
      </c>
      <c r="F476" s="9">
        <v>19900</v>
      </c>
      <c r="G476" s="10">
        <v>2.3839999999999999</v>
      </c>
      <c r="H476" s="2" t="str">
        <f t="shared" si="7"/>
        <v>*</v>
      </c>
    </row>
    <row r="477" spans="2:8" hidden="1" x14ac:dyDescent="0.25">
      <c r="B477" s="4">
        <v>0.6</v>
      </c>
      <c r="C477" s="4">
        <v>0.6</v>
      </c>
      <c r="D477" s="4">
        <v>0.1</v>
      </c>
      <c r="E477" s="4">
        <v>1.3</v>
      </c>
      <c r="F477">
        <v>19900</v>
      </c>
      <c r="G477" s="11">
        <v>2.3970000000000002</v>
      </c>
      <c r="H477" s="2" t="str">
        <f t="shared" si="7"/>
        <v xml:space="preserve"> </v>
      </c>
    </row>
    <row r="478" spans="2:8" hidden="1" x14ac:dyDescent="0.25">
      <c r="B478" s="4">
        <v>0.7</v>
      </c>
      <c r="C478" s="4">
        <v>0.2</v>
      </c>
      <c r="D478" s="4">
        <v>0.5</v>
      </c>
      <c r="E478" s="4">
        <v>1.4</v>
      </c>
      <c r="F478">
        <v>19900</v>
      </c>
      <c r="G478" s="11">
        <v>2.4</v>
      </c>
      <c r="H478" s="2" t="str">
        <f t="shared" si="7"/>
        <v xml:space="preserve"> </v>
      </c>
    </row>
    <row r="479" spans="2:8" hidden="1" x14ac:dyDescent="0.25">
      <c r="B479" s="4">
        <v>0.4</v>
      </c>
      <c r="C479" s="4">
        <v>0.7</v>
      </c>
      <c r="D479" s="4">
        <v>0.5</v>
      </c>
      <c r="E479" s="4">
        <v>1.6</v>
      </c>
      <c r="F479">
        <v>19900</v>
      </c>
      <c r="G479" s="11">
        <v>2.4130000000000003</v>
      </c>
      <c r="H479" s="2" t="str">
        <f t="shared" si="7"/>
        <v xml:space="preserve"> </v>
      </c>
    </row>
    <row r="480" spans="2:8" hidden="1" x14ac:dyDescent="0.25">
      <c r="B480" s="4">
        <v>0.5</v>
      </c>
      <c r="C480" s="4">
        <v>0.30000000000000004</v>
      </c>
      <c r="D480" s="4">
        <v>0.89999999999999991</v>
      </c>
      <c r="E480" s="4">
        <v>1.7</v>
      </c>
      <c r="F480">
        <v>19900</v>
      </c>
      <c r="G480" s="11">
        <v>2.4159999999999999</v>
      </c>
      <c r="H480" s="2" t="str">
        <f t="shared" si="7"/>
        <v xml:space="preserve"> </v>
      </c>
    </row>
    <row r="481" spans="2:8" hidden="1" x14ac:dyDescent="0.25">
      <c r="B481" s="4">
        <v>0.2</v>
      </c>
      <c r="C481" s="4">
        <v>0.79999999999999993</v>
      </c>
      <c r="D481" s="4">
        <v>0.89999999999999991</v>
      </c>
      <c r="E481" s="4">
        <v>1.9</v>
      </c>
      <c r="F481">
        <v>19900</v>
      </c>
      <c r="G481" s="11">
        <v>2.4289999999999998</v>
      </c>
      <c r="H481" s="2" t="str">
        <f t="shared" si="7"/>
        <v xml:space="preserve"> </v>
      </c>
    </row>
    <row r="482" spans="2:8" x14ac:dyDescent="0.25">
      <c r="B482" s="8">
        <v>0.99999999999999989</v>
      </c>
      <c r="C482" s="8">
        <v>0</v>
      </c>
      <c r="D482" s="8">
        <v>0</v>
      </c>
      <c r="E482" s="8">
        <v>0.99999999999999989</v>
      </c>
      <c r="F482" s="9">
        <v>19999.999999999996</v>
      </c>
      <c r="G482" s="10">
        <v>2.3899999999999997</v>
      </c>
      <c r="H482" s="2" t="str">
        <f t="shared" si="7"/>
        <v>*</v>
      </c>
    </row>
    <row r="483" spans="2:8" hidden="1" x14ac:dyDescent="0.25">
      <c r="B483" s="4">
        <v>0.7</v>
      </c>
      <c r="C483" s="4">
        <v>0.5</v>
      </c>
      <c r="D483" s="4">
        <v>0</v>
      </c>
      <c r="E483" s="4">
        <v>1.2</v>
      </c>
      <c r="F483">
        <v>20000</v>
      </c>
      <c r="G483" s="11">
        <v>2.403</v>
      </c>
      <c r="H483" s="2" t="str">
        <f t="shared" si="7"/>
        <v xml:space="preserve"> </v>
      </c>
    </row>
    <row r="484" spans="2:8" hidden="1" x14ac:dyDescent="0.25">
      <c r="B484" s="4">
        <v>0.79999999999999993</v>
      </c>
      <c r="C484" s="4">
        <v>0.1</v>
      </c>
      <c r="D484" s="4">
        <v>0.4</v>
      </c>
      <c r="E484" s="4">
        <v>1.2999999999999998</v>
      </c>
      <c r="F484">
        <v>20000</v>
      </c>
      <c r="G484" s="11">
        <v>2.4059999999999997</v>
      </c>
      <c r="H484" s="2" t="str">
        <f t="shared" si="7"/>
        <v xml:space="preserve"> </v>
      </c>
    </row>
    <row r="485" spans="2:8" hidden="1" x14ac:dyDescent="0.25">
      <c r="B485" s="4">
        <v>0.4</v>
      </c>
      <c r="C485" s="4">
        <v>0.99999999999999989</v>
      </c>
      <c r="D485" s="4">
        <v>0</v>
      </c>
      <c r="E485" s="4">
        <v>1.4</v>
      </c>
      <c r="F485">
        <v>20000</v>
      </c>
      <c r="G485" s="11">
        <v>2.4159999999999999</v>
      </c>
      <c r="H485" s="2" t="str">
        <f t="shared" si="7"/>
        <v xml:space="preserve"> </v>
      </c>
    </row>
    <row r="486" spans="2:8" hidden="1" x14ac:dyDescent="0.25">
      <c r="B486" s="4">
        <v>0.5</v>
      </c>
      <c r="C486" s="4">
        <v>0.6</v>
      </c>
      <c r="D486" s="4">
        <v>0.4</v>
      </c>
      <c r="E486" s="4">
        <v>1.5</v>
      </c>
      <c r="F486">
        <v>20000</v>
      </c>
      <c r="G486" s="11">
        <v>2.419</v>
      </c>
      <c r="H486" s="2" t="str">
        <f t="shared" si="7"/>
        <v xml:space="preserve"> </v>
      </c>
    </row>
    <row r="487" spans="2:8" hidden="1" x14ac:dyDescent="0.25">
      <c r="B487" s="4">
        <v>0.6</v>
      </c>
      <c r="C487" s="4">
        <v>0.2</v>
      </c>
      <c r="D487" s="4">
        <v>0.79999999999999993</v>
      </c>
      <c r="E487" s="4">
        <v>1.6</v>
      </c>
      <c r="F487">
        <v>20000</v>
      </c>
      <c r="G487" s="11">
        <v>2.4219999999999997</v>
      </c>
      <c r="H487" s="2" t="str">
        <f t="shared" si="7"/>
        <v xml:space="preserve"> </v>
      </c>
    </row>
    <row r="488" spans="2:8" hidden="1" x14ac:dyDescent="0.25">
      <c r="B488" s="4">
        <v>0.30000000000000004</v>
      </c>
      <c r="C488" s="4">
        <v>0.7</v>
      </c>
      <c r="D488" s="4">
        <v>0.79999999999999993</v>
      </c>
      <c r="E488" s="4">
        <v>1.7999999999999998</v>
      </c>
      <c r="F488">
        <v>20000</v>
      </c>
      <c r="G488" s="11">
        <v>2.4350000000000005</v>
      </c>
      <c r="H488" s="2" t="str">
        <f t="shared" si="7"/>
        <v xml:space="preserve"> </v>
      </c>
    </row>
  </sheetData>
  <autoFilter ref="B8:H488" xr:uid="{386F2CCE-4241-42F0-8EC3-278BD8C9A000}">
    <filterColumn colId="0">
      <filters>
        <filter val="10%"/>
        <filter val="100%"/>
        <filter val="20%"/>
        <filter val="30%"/>
        <filter val="40%"/>
        <filter val="50%"/>
        <filter val="60%"/>
        <filter val="70%"/>
      </filters>
    </filterColumn>
    <filterColumn colId="3">
      <filters>
        <filter val="100%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6B718-B219-4FB8-A227-F09312DB6308}">
  <dimension ref="B2:I69"/>
  <sheetViews>
    <sheetView topLeftCell="A49" zoomScaleNormal="100" workbookViewId="0">
      <selection activeCell="E8" sqref="E8:E69"/>
    </sheetView>
  </sheetViews>
  <sheetFormatPr defaultColWidth="9.140625" defaultRowHeight="15" x14ac:dyDescent="0.25"/>
  <cols>
    <col min="1" max="1" width="2.7109375" customWidth="1"/>
    <col min="2" max="9" width="12.7109375" customWidth="1"/>
  </cols>
  <sheetData>
    <row r="2" spans="2:9" x14ac:dyDescent="0.25">
      <c r="B2" s="1" t="s">
        <v>3</v>
      </c>
      <c r="C2" s="1"/>
      <c r="D2" s="1"/>
    </row>
    <row r="3" spans="2:9" x14ac:dyDescent="0.25">
      <c r="B3" s="1" t="s">
        <v>4</v>
      </c>
      <c r="C3" s="5" t="s">
        <v>0</v>
      </c>
      <c r="D3" s="5" t="s">
        <v>5</v>
      </c>
    </row>
    <row r="4" spans="2:9" x14ac:dyDescent="0.25">
      <c r="B4" t="s">
        <v>6</v>
      </c>
      <c r="C4" s="6">
        <v>7000</v>
      </c>
      <c r="D4" s="7">
        <v>0.87</v>
      </c>
    </row>
    <row r="5" spans="2:9" x14ac:dyDescent="0.25">
      <c r="B5" t="s">
        <v>7</v>
      </c>
      <c r="C5" s="6">
        <v>12000</v>
      </c>
      <c r="D5" s="7">
        <v>1.46</v>
      </c>
    </row>
    <row r="6" spans="2:9" x14ac:dyDescent="0.25">
      <c r="B6" t="s">
        <v>8</v>
      </c>
      <c r="C6" s="6">
        <v>20000</v>
      </c>
      <c r="D6" s="7">
        <v>2.39</v>
      </c>
    </row>
    <row r="8" spans="2:9" x14ac:dyDescent="0.25">
      <c r="B8" s="3" t="s">
        <v>11</v>
      </c>
      <c r="C8" s="3" t="s">
        <v>0</v>
      </c>
      <c r="D8" s="3" t="s">
        <v>8</v>
      </c>
      <c r="E8" s="3" t="s">
        <v>7</v>
      </c>
      <c r="F8" s="3" t="s">
        <v>6</v>
      </c>
      <c r="G8" s="3" t="s">
        <v>2</v>
      </c>
      <c r="H8" s="3" t="s">
        <v>12</v>
      </c>
      <c r="I8" s="3" t="s">
        <v>1</v>
      </c>
    </row>
    <row r="9" spans="2:9" x14ac:dyDescent="0.25">
      <c r="B9" s="22">
        <v>1</v>
      </c>
      <c r="C9" s="12">
        <f>H9</f>
        <v>6999.9999999999991</v>
      </c>
      <c r="D9" s="13">
        <v>0</v>
      </c>
      <c r="E9" s="13">
        <v>0</v>
      </c>
      <c r="F9" s="13">
        <v>0.99999999999999989</v>
      </c>
      <c r="G9" s="13">
        <v>0.99999999999999989</v>
      </c>
      <c r="H9" s="14">
        <v>6999.9999999999991</v>
      </c>
      <c r="I9" s="15">
        <v>0.86999999999999988</v>
      </c>
    </row>
    <row r="10" spans="2:9" x14ac:dyDescent="0.25">
      <c r="B10" s="2">
        <v>2</v>
      </c>
      <c r="C10">
        <f>H10</f>
        <v>7499.9999999999991</v>
      </c>
      <c r="D10" s="8">
        <v>0</v>
      </c>
      <c r="E10" s="8">
        <v>0.1</v>
      </c>
      <c r="F10" s="8">
        <v>0.89999999999999991</v>
      </c>
      <c r="G10" s="8">
        <v>0.99999999999999989</v>
      </c>
      <c r="H10" s="9">
        <v>7499.9999999999991</v>
      </c>
      <c r="I10" s="10">
        <v>0.92899999999999994</v>
      </c>
    </row>
    <row r="11" spans="2:9" x14ac:dyDescent="0.25">
      <c r="B11" s="2">
        <v>3</v>
      </c>
      <c r="C11">
        <f t="shared" ref="C11:C69" si="0">H11</f>
        <v>7999.9999999999991</v>
      </c>
      <c r="D11" s="8">
        <v>0</v>
      </c>
      <c r="E11" s="8">
        <v>0.2</v>
      </c>
      <c r="F11" s="8">
        <v>0.79999999999999993</v>
      </c>
      <c r="G11" s="8">
        <v>1</v>
      </c>
      <c r="H11" s="9">
        <v>7999.9999999999991</v>
      </c>
      <c r="I11" s="10">
        <v>0.98799999999999999</v>
      </c>
    </row>
    <row r="12" spans="2:9" x14ac:dyDescent="0.25">
      <c r="B12" s="2">
        <v>4</v>
      </c>
      <c r="C12">
        <f t="shared" si="0"/>
        <v>8300</v>
      </c>
      <c r="D12" s="8">
        <v>0.1</v>
      </c>
      <c r="E12" s="8">
        <v>0</v>
      </c>
      <c r="F12" s="8">
        <v>0.89999999999999991</v>
      </c>
      <c r="G12" s="8">
        <v>0.99999999999999989</v>
      </c>
      <c r="H12" s="9">
        <v>8300</v>
      </c>
      <c r="I12" s="10">
        <v>1.022</v>
      </c>
    </row>
    <row r="13" spans="2:9" x14ac:dyDescent="0.25">
      <c r="B13" s="2">
        <v>5</v>
      </c>
      <c r="C13">
        <f t="shared" si="0"/>
        <v>8500</v>
      </c>
      <c r="D13" s="8">
        <v>0</v>
      </c>
      <c r="E13" s="8">
        <v>0.30000000000000004</v>
      </c>
      <c r="F13" s="8">
        <v>0.7</v>
      </c>
      <c r="G13" s="8">
        <v>1</v>
      </c>
      <c r="H13" s="9">
        <v>8500</v>
      </c>
      <c r="I13" s="10">
        <v>1.0470000000000002</v>
      </c>
    </row>
    <row r="14" spans="2:9" x14ac:dyDescent="0.25">
      <c r="B14" s="2">
        <v>6</v>
      </c>
      <c r="C14">
        <f t="shared" si="0"/>
        <v>8800</v>
      </c>
      <c r="D14" s="8">
        <v>0.1</v>
      </c>
      <c r="E14" s="8">
        <v>0.1</v>
      </c>
      <c r="F14" s="8">
        <v>0.79999999999999993</v>
      </c>
      <c r="G14" s="8">
        <v>1</v>
      </c>
      <c r="H14" s="9">
        <v>8800</v>
      </c>
      <c r="I14" s="10">
        <v>1.081</v>
      </c>
    </row>
    <row r="15" spans="2:9" x14ac:dyDescent="0.25">
      <c r="B15" s="2">
        <v>7</v>
      </c>
      <c r="C15">
        <f t="shared" si="0"/>
        <v>9000</v>
      </c>
      <c r="D15" s="8">
        <v>0</v>
      </c>
      <c r="E15" s="8">
        <v>0.4</v>
      </c>
      <c r="F15" s="8">
        <v>0.6</v>
      </c>
      <c r="G15" s="8">
        <v>1</v>
      </c>
      <c r="H15" s="9">
        <v>9000</v>
      </c>
      <c r="I15" s="10">
        <v>1.1059999999999999</v>
      </c>
    </row>
    <row r="16" spans="2:9" x14ac:dyDescent="0.25">
      <c r="B16" s="2">
        <v>8</v>
      </c>
      <c r="C16">
        <f t="shared" si="0"/>
        <v>9300</v>
      </c>
      <c r="D16" s="8">
        <v>0.1</v>
      </c>
      <c r="E16" s="8">
        <v>0.2</v>
      </c>
      <c r="F16" s="8">
        <v>0.7</v>
      </c>
      <c r="G16" s="8">
        <v>1</v>
      </c>
      <c r="H16" s="9">
        <v>9300</v>
      </c>
      <c r="I16" s="10">
        <v>1.1400000000000001</v>
      </c>
    </row>
    <row r="17" spans="2:9" x14ac:dyDescent="0.25">
      <c r="B17" s="2">
        <v>9</v>
      </c>
      <c r="C17">
        <f t="shared" si="0"/>
        <v>9500</v>
      </c>
      <c r="D17" s="8">
        <v>0</v>
      </c>
      <c r="E17" s="8">
        <v>0.5</v>
      </c>
      <c r="F17" s="8">
        <v>0.5</v>
      </c>
      <c r="G17" s="8">
        <v>1</v>
      </c>
      <c r="H17" s="9">
        <v>9500</v>
      </c>
      <c r="I17" s="10">
        <v>1.165</v>
      </c>
    </row>
    <row r="18" spans="2:9" x14ac:dyDescent="0.25">
      <c r="B18" s="2">
        <v>10</v>
      </c>
      <c r="C18">
        <f t="shared" si="0"/>
        <v>9600</v>
      </c>
      <c r="D18" s="8">
        <v>0.2</v>
      </c>
      <c r="E18" s="8">
        <v>0</v>
      </c>
      <c r="F18" s="8">
        <v>0.79999999999999993</v>
      </c>
      <c r="G18" s="8">
        <v>1</v>
      </c>
      <c r="H18" s="9">
        <v>9600</v>
      </c>
      <c r="I18" s="10">
        <v>1.1739999999999999</v>
      </c>
    </row>
    <row r="19" spans="2:9" x14ac:dyDescent="0.25">
      <c r="B19" s="2">
        <v>11</v>
      </c>
      <c r="C19">
        <f t="shared" si="0"/>
        <v>9800</v>
      </c>
      <c r="D19" s="8">
        <v>0.1</v>
      </c>
      <c r="E19" s="8">
        <v>0.30000000000000004</v>
      </c>
      <c r="F19" s="8">
        <v>0.6</v>
      </c>
      <c r="G19" s="8">
        <v>1</v>
      </c>
      <c r="H19" s="9">
        <v>9800</v>
      </c>
      <c r="I19" s="10">
        <v>1.1990000000000001</v>
      </c>
    </row>
    <row r="20" spans="2:9" x14ac:dyDescent="0.25">
      <c r="B20" s="2">
        <v>12</v>
      </c>
      <c r="C20">
        <f t="shared" si="0"/>
        <v>10000</v>
      </c>
      <c r="D20" s="8">
        <v>0</v>
      </c>
      <c r="E20" s="8">
        <v>0.6</v>
      </c>
      <c r="F20" s="8">
        <v>0.4</v>
      </c>
      <c r="G20" s="8">
        <v>1</v>
      </c>
      <c r="H20" s="9">
        <v>10000</v>
      </c>
      <c r="I20" s="10">
        <v>1.224</v>
      </c>
    </row>
    <row r="21" spans="2:9" x14ac:dyDescent="0.25">
      <c r="B21" s="2">
        <v>13</v>
      </c>
      <c r="C21">
        <f t="shared" si="0"/>
        <v>10100</v>
      </c>
      <c r="D21" s="8">
        <v>0.2</v>
      </c>
      <c r="E21" s="8">
        <v>0.1</v>
      </c>
      <c r="F21" s="8">
        <v>0.7</v>
      </c>
      <c r="G21" s="8">
        <v>1</v>
      </c>
      <c r="H21" s="9">
        <v>10100</v>
      </c>
      <c r="I21" s="10">
        <v>1.2330000000000001</v>
      </c>
    </row>
    <row r="22" spans="2:9" x14ac:dyDescent="0.25">
      <c r="B22" s="2">
        <v>14</v>
      </c>
      <c r="C22">
        <f t="shared" si="0"/>
        <v>10300</v>
      </c>
      <c r="D22" s="8">
        <v>0.1</v>
      </c>
      <c r="E22" s="8">
        <v>0.4</v>
      </c>
      <c r="F22" s="8">
        <v>0.5</v>
      </c>
      <c r="G22" s="8">
        <v>1</v>
      </c>
      <c r="H22" s="9">
        <v>10300</v>
      </c>
      <c r="I22" s="10">
        <v>1.258</v>
      </c>
    </row>
    <row r="23" spans="2:9" x14ac:dyDescent="0.25">
      <c r="B23" s="2">
        <v>15</v>
      </c>
      <c r="C23">
        <f t="shared" si="0"/>
        <v>10500</v>
      </c>
      <c r="D23" s="8">
        <v>0</v>
      </c>
      <c r="E23" s="8">
        <v>0.7</v>
      </c>
      <c r="F23" s="8">
        <v>0.30000000000000004</v>
      </c>
      <c r="G23" s="8">
        <v>1</v>
      </c>
      <c r="H23" s="9">
        <v>10500</v>
      </c>
      <c r="I23" s="10">
        <v>1.2829999999999999</v>
      </c>
    </row>
    <row r="24" spans="2:9" x14ac:dyDescent="0.25">
      <c r="B24" s="2">
        <v>16</v>
      </c>
      <c r="C24">
        <f t="shared" si="0"/>
        <v>10600</v>
      </c>
      <c r="D24" s="8">
        <v>0.2</v>
      </c>
      <c r="E24" s="8">
        <v>0.2</v>
      </c>
      <c r="F24" s="8">
        <v>0.6</v>
      </c>
      <c r="G24" s="8">
        <v>1</v>
      </c>
      <c r="H24" s="9">
        <v>10600</v>
      </c>
      <c r="I24" s="10">
        <v>1.292</v>
      </c>
    </row>
    <row r="25" spans="2:9" x14ac:dyDescent="0.25">
      <c r="B25" s="2">
        <v>17</v>
      </c>
      <c r="C25">
        <f t="shared" si="0"/>
        <v>10800</v>
      </c>
      <c r="D25" s="8">
        <v>0.1</v>
      </c>
      <c r="E25" s="8">
        <v>0.5</v>
      </c>
      <c r="F25" s="8">
        <v>0.4</v>
      </c>
      <c r="G25" s="8">
        <v>1</v>
      </c>
      <c r="H25" s="9">
        <v>10800</v>
      </c>
      <c r="I25" s="10">
        <v>1.3169999999999999</v>
      </c>
    </row>
    <row r="26" spans="2:9" x14ac:dyDescent="0.25">
      <c r="B26" s="2">
        <v>18</v>
      </c>
      <c r="C26">
        <f t="shared" si="0"/>
        <v>10900</v>
      </c>
      <c r="D26" s="8">
        <v>0.30000000000000004</v>
      </c>
      <c r="E26" s="8">
        <v>0</v>
      </c>
      <c r="F26" s="8">
        <v>0.7</v>
      </c>
      <c r="G26" s="8">
        <v>1</v>
      </c>
      <c r="H26" s="9">
        <v>10900</v>
      </c>
      <c r="I26" s="10">
        <v>1.3260000000000001</v>
      </c>
    </row>
    <row r="27" spans="2:9" x14ac:dyDescent="0.25">
      <c r="B27" s="2">
        <v>19</v>
      </c>
      <c r="C27">
        <f t="shared" si="0"/>
        <v>11000</v>
      </c>
      <c r="D27" s="8">
        <v>0</v>
      </c>
      <c r="E27" s="8">
        <v>0.79999999999999993</v>
      </c>
      <c r="F27" s="8">
        <v>0.2</v>
      </c>
      <c r="G27" s="8">
        <v>1</v>
      </c>
      <c r="H27" s="9">
        <v>11000</v>
      </c>
      <c r="I27" s="10">
        <v>1.3419999999999999</v>
      </c>
    </row>
    <row r="28" spans="2:9" x14ac:dyDescent="0.25">
      <c r="B28" s="2">
        <v>20</v>
      </c>
      <c r="C28">
        <f t="shared" si="0"/>
        <v>11100</v>
      </c>
      <c r="D28" s="8">
        <v>0.2</v>
      </c>
      <c r="E28" s="8">
        <v>0.30000000000000004</v>
      </c>
      <c r="F28" s="8">
        <v>0.5</v>
      </c>
      <c r="G28" s="8">
        <v>1</v>
      </c>
      <c r="H28" s="9">
        <v>11100</v>
      </c>
      <c r="I28" s="10">
        <v>1.3510000000000002</v>
      </c>
    </row>
    <row r="29" spans="2:9" x14ac:dyDescent="0.25">
      <c r="B29" s="2">
        <v>21</v>
      </c>
      <c r="C29">
        <f t="shared" si="0"/>
        <v>11300</v>
      </c>
      <c r="D29" s="8">
        <v>0.1</v>
      </c>
      <c r="E29" s="8">
        <v>0.6</v>
      </c>
      <c r="F29" s="8">
        <v>0.30000000000000004</v>
      </c>
      <c r="G29" s="8">
        <v>1</v>
      </c>
      <c r="H29" s="9">
        <v>11300</v>
      </c>
      <c r="I29" s="10">
        <v>1.3759999999999999</v>
      </c>
    </row>
    <row r="30" spans="2:9" x14ac:dyDescent="0.25">
      <c r="B30" s="2">
        <v>22</v>
      </c>
      <c r="C30">
        <f t="shared" si="0"/>
        <v>11400</v>
      </c>
      <c r="D30" s="8">
        <v>0.30000000000000004</v>
      </c>
      <c r="E30" s="8">
        <v>0.1</v>
      </c>
      <c r="F30" s="8">
        <v>0.6</v>
      </c>
      <c r="G30" s="8">
        <v>1</v>
      </c>
      <c r="H30" s="9">
        <v>11400</v>
      </c>
      <c r="I30" s="10">
        <v>1.3850000000000002</v>
      </c>
    </row>
    <row r="31" spans="2:9" x14ac:dyDescent="0.25">
      <c r="B31" s="2">
        <v>23</v>
      </c>
      <c r="C31">
        <f t="shared" si="0"/>
        <v>11499.999999999998</v>
      </c>
      <c r="D31" s="8">
        <v>0</v>
      </c>
      <c r="E31" s="8">
        <v>0.89999999999999991</v>
      </c>
      <c r="F31" s="8">
        <v>0.1</v>
      </c>
      <c r="G31" s="8">
        <v>0.99999999999999989</v>
      </c>
      <c r="H31" s="9">
        <v>11499.999999999998</v>
      </c>
      <c r="I31" s="10">
        <v>1.4009999999999998</v>
      </c>
    </row>
    <row r="32" spans="2:9" x14ac:dyDescent="0.25">
      <c r="B32" s="2">
        <v>24</v>
      </c>
      <c r="C32">
        <f t="shared" si="0"/>
        <v>11600</v>
      </c>
      <c r="D32" s="8">
        <v>0.2</v>
      </c>
      <c r="E32" s="8">
        <v>0.4</v>
      </c>
      <c r="F32" s="8">
        <v>0.4</v>
      </c>
      <c r="G32" s="8">
        <v>1</v>
      </c>
      <c r="H32" s="9">
        <v>11600</v>
      </c>
      <c r="I32" s="10">
        <v>1.4100000000000001</v>
      </c>
    </row>
    <row r="33" spans="2:9" x14ac:dyDescent="0.25">
      <c r="B33" s="2">
        <v>25</v>
      </c>
      <c r="C33">
        <f t="shared" si="0"/>
        <v>11800</v>
      </c>
      <c r="D33" s="8">
        <v>0.1</v>
      </c>
      <c r="E33" s="8">
        <v>0.7</v>
      </c>
      <c r="F33" s="8">
        <v>0.2</v>
      </c>
      <c r="G33" s="8">
        <v>1</v>
      </c>
      <c r="H33" s="9">
        <v>11800</v>
      </c>
      <c r="I33" s="10">
        <v>1.4350000000000001</v>
      </c>
    </row>
    <row r="34" spans="2:9" x14ac:dyDescent="0.25">
      <c r="B34" s="2">
        <v>26</v>
      </c>
      <c r="C34">
        <f t="shared" si="0"/>
        <v>11900</v>
      </c>
      <c r="D34" s="8">
        <v>0.30000000000000004</v>
      </c>
      <c r="E34" s="8">
        <v>0.2</v>
      </c>
      <c r="F34" s="8">
        <v>0.5</v>
      </c>
      <c r="G34" s="8">
        <v>1</v>
      </c>
      <c r="H34" s="9">
        <v>11900</v>
      </c>
      <c r="I34" s="10">
        <v>1.4440000000000002</v>
      </c>
    </row>
    <row r="35" spans="2:9" x14ac:dyDescent="0.25">
      <c r="B35" s="22">
        <v>27</v>
      </c>
      <c r="C35" s="12">
        <f t="shared" si="0"/>
        <v>11999.999999999998</v>
      </c>
      <c r="D35" s="13">
        <v>0</v>
      </c>
      <c r="E35" s="13">
        <v>0.99999999999999989</v>
      </c>
      <c r="F35" s="13">
        <v>0</v>
      </c>
      <c r="G35" s="13">
        <v>0.99999999999999989</v>
      </c>
      <c r="H35" s="14">
        <v>11999.999999999998</v>
      </c>
      <c r="I35" s="15">
        <v>1.4599999999999997</v>
      </c>
    </row>
    <row r="36" spans="2:9" x14ac:dyDescent="0.25">
      <c r="B36" s="2">
        <v>28</v>
      </c>
      <c r="C36">
        <f t="shared" si="0"/>
        <v>12100</v>
      </c>
      <c r="D36" s="8">
        <v>0.2</v>
      </c>
      <c r="E36" s="8">
        <v>0.5</v>
      </c>
      <c r="F36" s="8">
        <v>0.30000000000000004</v>
      </c>
      <c r="G36" s="8">
        <v>1</v>
      </c>
      <c r="H36" s="9">
        <v>12100</v>
      </c>
      <c r="I36" s="10">
        <v>1.4689999999999999</v>
      </c>
    </row>
    <row r="37" spans="2:9" x14ac:dyDescent="0.25">
      <c r="B37" s="2">
        <v>29</v>
      </c>
      <c r="C37">
        <f t="shared" si="0"/>
        <v>12200</v>
      </c>
      <c r="D37" s="8">
        <v>0.4</v>
      </c>
      <c r="E37" s="8">
        <v>0</v>
      </c>
      <c r="F37" s="8">
        <v>0.6</v>
      </c>
      <c r="G37" s="8">
        <v>1</v>
      </c>
      <c r="H37" s="9">
        <v>12200</v>
      </c>
      <c r="I37" s="10">
        <v>1.4780000000000002</v>
      </c>
    </row>
    <row r="38" spans="2:9" x14ac:dyDescent="0.25">
      <c r="B38" s="2">
        <v>30</v>
      </c>
      <c r="C38">
        <f t="shared" si="0"/>
        <v>12300</v>
      </c>
      <c r="D38" s="8">
        <v>0.1</v>
      </c>
      <c r="E38" s="8">
        <v>0.79999999999999993</v>
      </c>
      <c r="F38" s="8">
        <v>0.1</v>
      </c>
      <c r="G38" s="8">
        <v>0.99999999999999989</v>
      </c>
      <c r="H38" s="9">
        <v>12300</v>
      </c>
      <c r="I38" s="10">
        <v>1.494</v>
      </c>
    </row>
    <row r="39" spans="2:9" x14ac:dyDescent="0.25">
      <c r="B39" s="2">
        <v>31</v>
      </c>
      <c r="C39">
        <f t="shared" si="0"/>
        <v>12400.000000000002</v>
      </c>
      <c r="D39" s="8">
        <v>0.30000000000000004</v>
      </c>
      <c r="E39" s="8">
        <v>0.30000000000000004</v>
      </c>
      <c r="F39" s="8">
        <v>0.4</v>
      </c>
      <c r="G39" s="8">
        <v>1</v>
      </c>
      <c r="H39" s="9">
        <v>12400.000000000002</v>
      </c>
      <c r="I39" s="10">
        <v>1.5030000000000003</v>
      </c>
    </row>
    <row r="40" spans="2:9" x14ac:dyDescent="0.25">
      <c r="B40" s="2">
        <v>32</v>
      </c>
      <c r="C40">
        <f t="shared" si="0"/>
        <v>12600</v>
      </c>
      <c r="D40" s="8">
        <v>0.2</v>
      </c>
      <c r="E40" s="8">
        <v>0.6</v>
      </c>
      <c r="F40" s="8">
        <v>0.2</v>
      </c>
      <c r="G40" s="8">
        <v>1</v>
      </c>
      <c r="H40" s="9">
        <v>12600</v>
      </c>
      <c r="I40" s="10">
        <v>1.528</v>
      </c>
    </row>
    <row r="41" spans="2:9" x14ac:dyDescent="0.25">
      <c r="B41" s="2">
        <v>33</v>
      </c>
      <c r="C41">
        <f t="shared" si="0"/>
        <v>12700</v>
      </c>
      <c r="D41" s="8">
        <v>0.4</v>
      </c>
      <c r="E41" s="8">
        <v>0.1</v>
      </c>
      <c r="F41" s="8">
        <v>0.5</v>
      </c>
      <c r="G41" s="8">
        <v>1</v>
      </c>
      <c r="H41" s="9">
        <v>12700</v>
      </c>
      <c r="I41" s="10">
        <v>1.5370000000000001</v>
      </c>
    </row>
    <row r="42" spans="2:9" x14ac:dyDescent="0.25">
      <c r="B42" s="2">
        <v>34</v>
      </c>
      <c r="C42">
        <f t="shared" si="0"/>
        <v>12799.999999999998</v>
      </c>
      <c r="D42" s="8">
        <v>0.1</v>
      </c>
      <c r="E42" s="8">
        <v>0.89999999999999991</v>
      </c>
      <c r="F42" s="8">
        <v>0</v>
      </c>
      <c r="G42" s="8">
        <v>0.99999999999999989</v>
      </c>
      <c r="H42" s="9">
        <v>12799.999999999998</v>
      </c>
      <c r="I42" s="10">
        <v>1.5529999999999999</v>
      </c>
    </row>
    <row r="43" spans="2:9" x14ac:dyDescent="0.25">
      <c r="B43" s="2">
        <v>35</v>
      </c>
      <c r="C43">
        <f t="shared" si="0"/>
        <v>12900</v>
      </c>
      <c r="D43" s="8">
        <v>0.30000000000000004</v>
      </c>
      <c r="E43" s="8">
        <v>0.4</v>
      </c>
      <c r="F43" s="8">
        <v>0.30000000000000004</v>
      </c>
      <c r="G43" s="8">
        <v>1</v>
      </c>
      <c r="H43" s="9">
        <v>12900</v>
      </c>
      <c r="I43" s="10">
        <v>1.5620000000000003</v>
      </c>
    </row>
    <row r="44" spans="2:9" x14ac:dyDescent="0.25">
      <c r="B44" s="2">
        <v>36</v>
      </c>
      <c r="C44">
        <f t="shared" si="0"/>
        <v>13100</v>
      </c>
      <c r="D44" s="4">
        <v>0.2</v>
      </c>
      <c r="E44" s="4">
        <v>0.7</v>
      </c>
      <c r="F44" s="4">
        <v>0.1</v>
      </c>
      <c r="G44" s="4">
        <v>0.99999999999999989</v>
      </c>
      <c r="H44">
        <v>13100</v>
      </c>
      <c r="I44" s="11">
        <v>1.587</v>
      </c>
    </row>
    <row r="45" spans="2:9" x14ac:dyDescent="0.25">
      <c r="B45" s="2">
        <v>37</v>
      </c>
      <c r="C45">
        <f t="shared" si="0"/>
        <v>13200</v>
      </c>
      <c r="D45" s="8">
        <v>0.4</v>
      </c>
      <c r="E45" s="8">
        <v>0.2</v>
      </c>
      <c r="F45" s="8">
        <v>0.4</v>
      </c>
      <c r="G45" s="8">
        <v>1</v>
      </c>
      <c r="H45" s="9">
        <v>13200</v>
      </c>
      <c r="I45" s="10">
        <v>1.5960000000000001</v>
      </c>
    </row>
    <row r="46" spans="2:9" x14ac:dyDescent="0.25">
      <c r="B46" s="2">
        <v>38</v>
      </c>
      <c r="C46">
        <f t="shared" si="0"/>
        <v>13400</v>
      </c>
      <c r="D46" s="8">
        <v>0.30000000000000004</v>
      </c>
      <c r="E46" s="8">
        <v>0.5</v>
      </c>
      <c r="F46" s="8">
        <v>0.2</v>
      </c>
      <c r="G46" s="8">
        <v>1</v>
      </c>
      <c r="H46" s="9">
        <v>13400</v>
      </c>
      <c r="I46" s="10">
        <v>1.621</v>
      </c>
    </row>
    <row r="47" spans="2:9" x14ac:dyDescent="0.25">
      <c r="B47" s="2">
        <v>39</v>
      </c>
      <c r="C47">
        <f t="shared" si="0"/>
        <v>13500</v>
      </c>
      <c r="D47" s="8">
        <v>0.5</v>
      </c>
      <c r="E47" s="8">
        <v>0</v>
      </c>
      <c r="F47" s="8">
        <v>0.5</v>
      </c>
      <c r="G47" s="8">
        <v>1</v>
      </c>
      <c r="H47" s="9">
        <v>13500</v>
      </c>
      <c r="I47" s="10">
        <v>1.6300000000000001</v>
      </c>
    </row>
    <row r="48" spans="2:9" x14ac:dyDescent="0.25">
      <c r="B48" s="2">
        <v>40</v>
      </c>
      <c r="C48">
        <f t="shared" si="0"/>
        <v>13600</v>
      </c>
      <c r="D48" s="8">
        <v>0.2</v>
      </c>
      <c r="E48" s="8">
        <v>0.79999999999999993</v>
      </c>
      <c r="F48" s="8">
        <v>0</v>
      </c>
      <c r="G48" s="8">
        <v>1</v>
      </c>
      <c r="H48" s="9">
        <v>13600</v>
      </c>
      <c r="I48" s="10">
        <v>1.6459999999999999</v>
      </c>
    </row>
    <row r="49" spans="2:9" x14ac:dyDescent="0.25">
      <c r="B49" s="2">
        <v>41</v>
      </c>
      <c r="C49">
        <f t="shared" si="0"/>
        <v>13700</v>
      </c>
      <c r="D49" s="8">
        <v>0.4</v>
      </c>
      <c r="E49" s="8">
        <v>0.30000000000000004</v>
      </c>
      <c r="F49" s="8">
        <v>0.30000000000000004</v>
      </c>
      <c r="G49" s="8">
        <v>1</v>
      </c>
      <c r="H49" s="9">
        <v>13700</v>
      </c>
      <c r="I49" s="10">
        <v>1.6550000000000002</v>
      </c>
    </row>
    <row r="50" spans="2:9" x14ac:dyDescent="0.25">
      <c r="B50" s="2">
        <v>42</v>
      </c>
      <c r="C50">
        <f t="shared" si="0"/>
        <v>13900</v>
      </c>
      <c r="D50" s="8">
        <v>0.30000000000000004</v>
      </c>
      <c r="E50" s="8">
        <v>0.6</v>
      </c>
      <c r="F50" s="8">
        <v>0.1</v>
      </c>
      <c r="G50" s="8">
        <v>1</v>
      </c>
      <c r="H50" s="9">
        <v>13900</v>
      </c>
      <c r="I50" s="10">
        <v>1.6800000000000002</v>
      </c>
    </row>
    <row r="51" spans="2:9" x14ac:dyDescent="0.25">
      <c r="B51" s="2">
        <v>43</v>
      </c>
      <c r="C51">
        <f t="shared" si="0"/>
        <v>14000</v>
      </c>
      <c r="D51" s="8">
        <v>0.5</v>
      </c>
      <c r="E51" s="8">
        <v>0.1</v>
      </c>
      <c r="F51" s="8">
        <v>0.4</v>
      </c>
      <c r="G51" s="8">
        <v>1</v>
      </c>
      <c r="H51" s="9">
        <v>14000</v>
      </c>
      <c r="I51" s="10">
        <v>1.6890000000000001</v>
      </c>
    </row>
    <row r="52" spans="2:9" x14ac:dyDescent="0.25">
      <c r="B52" s="2">
        <v>44</v>
      </c>
      <c r="C52">
        <f t="shared" si="0"/>
        <v>14200</v>
      </c>
      <c r="D52" s="8">
        <v>0.4</v>
      </c>
      <c r="E52" s="8">
        <v>0.4</v>
      </c>
      <c r="F52" s="8">
        <v>0.2</v>
      </c>
      <c r="G52" s="8">
        <v>1</v>
      </c>
      <c r="H52" s="9">
        <v>14200</v>
      </c>
      <c r="I52" s="10">
        <v>1.714</v>
      </c>
    </row>
    <row r="53" spans="2:9" x14ac:dyDescent="0.25">
      <c r="B53" s="2">
        <v>45</v>
      </c>
      <c r="C53">
        <f t="shared" si="0"/>
        <v>14400</v>
      </c>
      <c r="D53" s="8">
        <v>0.30000000000000004</v>
      </c>
      <c r="E53" s="8">
        <v>0.7</v>
      </c>
      <c r="F53" s="8">
        <v>0</v>
      </c>
      <c r="G53" s="8">
        <v>1</v>
      </c>
      <c r="H53" s="9">
        <v>14400</v>
      </c>
      <c r="I53" s="10">
        <v>1.7390000000000003</v>
      </c>
    </row>
    <row r="54" spans="2:9" x14ac:dyDescent="0.25">
      <c r="B54" s="2">
        <v>46</v>
      </c>
      <c r="C54">
        <f t="shared" si="0"/>
        <v>14500</v>
      </c>
      <c r="D54" s="8">
        <v>0.5</v>
      </c>
      <c r="E54" s="8">
        <v>0.2</v>
      </c>
      <c r="F54" s="8">
        <v>0.30000000000000004</v>
      </c>
      <c r="G54" s="8">
        <v>1</v>
      </c>
      <c r="H54" s="9">
        <v>14500</v>
      </c>
      <c r="I54" s="10">
        <v>1.7480000000000002</v>
      </c>
    </row>
    <row r="55" spans="2:9" x14ac:dyDescent="0.25">
      <c r="B55" s="2">
        <v>47</v>
      </c>
      <c r="C55">
        <f t="shared" si="0"/>
        <v>14700</v>
      </c>
      <c r="D55" s="8">
        <v>0.4</v>
      </c>
      <c r="E55" s="8">
        <v>0.5</v>
      </c>
      <c r="F55" s="8">
        <v>0.1</v>
      </c>
      <c r="G55" s="8">
        <v>1</v>
      </c>
      <c r="H55" s="9">
        <v>14700</v>
      </c>
      <c r="I55" s="10">
        <v>1.7729999999999999</v>
      </c>
    </row>
    <row r="56" spans="2:9" x14ac:dyDescent="0.25">
      <c r="B56" s="2">
        <v>48</v>
      </c>
      <c r="C56">
        <f t="shared" si="0"/>
        <v>14800</v>
      </c>
      <c r="D56" s="8">
        <v>0.6</v>
      </c>
      <c r="E56" s="8">
        <v>0</v>
      </c>
      <c r="F56" s="8">
        <v>0.4</v>
      </c>
      <c r="G56" s="8">
        <v>1</v>
      </c>
      <c r="H56" s="9">
        <v>14800</v>
      </c>
      <c r="I56" s="10">
        <v>1.782</v>
      </c>
    </row>
    <row r="57" spans="2:9" x14ac:dyDescent="0.25">
      <c r="B57" s="2">
        <v>49</v>
      </c>
      <c r="C57">
        <f t="shared" si="0"/>
        <v>15000</v>
      </c>
      <c r="D57" s="8">
        <v>0.5</v>
      </c>
      <c r="E57" s="8">
        <v>0.30000000000000004</v>
      </c>
      <c r="F57" s="8">
        <v>0.2</v>
      </c>
      <c r="G57" s="8">
        <v>1</v>
      </c>
      <c r="H57" s="9">
        <v>15000</v>
      </c>
      <c r="I57" s="10">
        <v>1.8069999999999999</v>
      </c>
    </row>
    <row r="58" spans="2:9" x14ac:dyDescent="0.25">
      <c r="B58" s="2">
        <v>50</v>
      </c>
      <c r="C58">
        <f t="shared" si="0"/>
        <v>15200</v>
      </c>
      <c r="D58" s="8">
        <v>0.4</v>
      </c>
      <c r="E58" s="8">
        <v>0.6</v>
      </c>
      <c r="F58" s="8">
        <v>0</v>
      </c>
      <c r="G58" s="8">
        <v>1</v>
      </c>
      <c r="H58" s="9">
        <v>15200</v>
      </c>
      <c r="I58" s="10">
        <v>1.8320000000000001</v>
      </c>
    </row>
    <row r="59" spans="2:9" x14ac:dyDescent="0.25">
      <c r="B59" s="2">
        <v>51</v>
      </c>
      <c r="C59">
        <f t="shared" si="0"/>
        <v>15300</v>
      </c>
      <c r="D59" s="8">
        <v>0.6</v>
      </c>
      <c r="E59" s="8">
        <v>0.1</v>
      </c>
      <c r="F59" s="8">
        <v>0.30000000000000004</v>
      </c>
      <c r="G59" s="8">
        <v>1</v>
      </c>
      <c r="H59" s="9">
        <v>15300</v>
      </c>
      <c r="I59" s="10">
        <v>1.8409999999999997</v>
      </c>
    </row>
    <row r="60" spans="2:9" x14ac:dyDescent="0.25">
      <c r="B60" s="2">
        <v>52</v>
      </c>
      <c r="C60">
        <f t="shared" si="0"/>
        <v>15500</v>
      </c>
      <c r="D60" s="8">
        <v>0.5</v>
      </c>
      <c r="E60" s="8">
        <v>0.4</v>
      </c>
      <c r="F60" s="8">
        <v>0.1</v>
      </c>
      <c r="G60" s="8">
        <v>1</v>
      </c>
      <c r="H60" s="9">
        <v>15500</v>
      </c>
      <c r="I60" s="10">
        <v>1.8659999999999999</v>
      </c>
    </row>
    <row r="61" spans="2:9" x14ac:dyDescent="0.25">
      <c r="B61" s="2">
        <v>53</v>
      </c>
      <c r="C61">
        <f t="shared" si="0"/>
        <v>15800</v>
      </c>
      <c r="D61" s="8">
        <v>0.6</v>
      </c>
      <c r="E61" s="8">
        <v>0.2</v>
      </c>
      <c r="F61" s="8">
        <v>0.2</v>
      </c>
      <c r="G61" s="8">
        <v>1</v>
      </c>
      <c r="H61" s="9">
        <v>15800</v>
      </c>
      <c r="I61" s="10">
        <v>1.9</v>
      </c>
    </row>
    <row r="62" spans="2:9" x14ac:dyDescent="0.25">
      <c r="B62" s="2">
        <v>54</v>
      </c>
      <c r="C62">
        <f t="shared" si="0"/>
        <v>16000</v>
      </c>
      <c r="D62" s="8">
        <v>0.5</v>
      </c>
      <c r="E62" s="8">
        <v>0.5</v>
      </c>
      <c r="F62" s="8">
        <v>0</v>
      </c>
      <c r="G62" s="8">
        <v>1</v>
      </c>
      <c r="H62" s="9">
        <v>16000</v>
      </c>
      <c r="I62" s="10">
        <v>1.925</v>
      </c>
    </row>
    <row r="63" spans="2:9" x14ac:dyDescent="0.25">
      <c r="B63" s="2">
        <v>55</v>
      </c>
      <c r="C63">
        <f t="shared" si="0"/>
        <v>16100</v>
      </c>
      <c r="D63" s="8">
        <v>0.7</v>
      </c>
      <c r="E63" s="8">
        <v>0</v>
      </c>
      <c r="F63" s="8">
        <v>0.30000000000000004</v>
      </c>
      <c r="G63" s="8">
        <v>1</v>
      </c>
      <c r="H63" s="9">
        <v>16100</v>
      </c>
      <c r="I63" s="10">
        <v>1.9340000000000002</v>
      </c>
    </row>
    <row r="64" spans="2:9" x14ac:dyDescent="0.25">
      <c r="B64" s="2">
        <v>56</v>
      </c>
      <c r="C64">
        <f t="shared" si="0"/>
        <v>16300</v>
      </c>
      <c r="D64" s="8">
        <v>0.6</v>
      </c>
      <c r="E64" s="8">
        <v>0.30000000000000004</v>
      </c>
      <c r="F64" s="8">
        <v>0.1</v>
      </c>
      <c r="G64" s="8">
        <v>1</v>
      </c>
      <c r="H64" s="9">
        <v>16300</v>
      </c>
      <c r="I64" s="10">
        <v>1.9589999999999999</v>
      </c>
    </row>
    <row r="65" spans="2:9" x14ac:dyDescent="0.25">
      <c r="B65" s="2">
        <v>57</v>
      </c>
      <c r="C65">
        <f t="shared" si="0"/>
        <v>16600</v>
      </c>
      <c r="D65" s="8">
        <v>0.7</v>
      </c>
      <c r="E65" s="8">
        <v>0.1</v>
      </c>
      <c r="F65" s="8">
        <v>0.2</v>
      </c>
      <c r="G65" s="8">
        <v>1</v>
      </c>
      <c r="H65" s="9">
        <v>16600</v>
      </c>
      <c r="I65" s="10">
        <v>1.9929999999999999</v>
      </c>
    </row>
    <row r="66" spans="2:9" x14ac:dyDescent="0.25">
      <c r="B66" s="2">
        <v>58</v>
      </c>
      <c r="C66">
        <f t="shared" si="0"/>
        <v>16800</v>
      </c>
      <c r="D66" s="8">
        <v>0.6</v>
      </c>
      <c r="E66" s="8">
        <v>0.4</v>
      </c>
      <c r="F66" s="8">
        <v>0</v>
      </c>
      <c r="G66" s="8">
        <v>1</v>
      </c>
      <c r="H66" s="9">
        <v>16800</v>
      </c>
      <c r="I66" s="10">
        <v>2.0179999999999998</v>
      </c>
    </row>
    <row r="67" spans="2:9" x14ac:dyDescent="0.25">
      <c r="B67" s="2">
        <v>59</v>
      </c>
      <c r="C67">
        <f t="shared" si="0"/>
        <v>17100</v>
      </c>
      <c r="D67" s="8">
        <v>0.7</v>
      </c>
      <c r="E67" s="8">
        <v>0.2</v>
      </c>
      <c r="F67" s="8">
        <v>0.1</v>
      </c>
      <c r="G67" s="8">
        <v>0.99999999999999989</v>
      </c>
      <c r="H67" s="9">
        <v>17100</v>
      </c>
      <c r="I67" s="10">
        <v>2.052</v>
      </c>
    </row>
    <row r="68" spans="2:9" x14ac:dyDescent="0.25">
      <c r="B68" s="2">
        <v>60</v>
      </c>
      <c r="C68">
        <f t="shared" si="0"/>
        <v>17600</v>
      </c>
      <c r="D68" s="8">
        <v>0.7</v>
      </c>
      <c r="E68" s="8">
        <v>0.30000000000000004</v>
      </c>
      <c r="F68" s="8">
        <v>0</v>
      </c>
      <c r="G68" s="8">
        <v>1</v>
      </c>
      <c r="H68" s="9">
        <v>17600</v>
      </c>
      <c r="I68" s="10">
        <v>2.1110000000000002</v>
      </c>
    </row>
    <row r="69" spans="2:9" x14ac:dyDescent="0.25">
      <c r="B69" s="22">
        <v>61</v>
      </c>
      <c r="C69" s="12">
        <f t="shared" si="0"/>
        <v>19999.999999999996</v>
      </c>
      <c r="D69" s="13">
        <v>0.99999999999999989</v>
      </c>
      <c r="E69" s="13">
        <v>0</v>
      </c>
      <c r="F69" s="13">
        <v>0</v>
      </c>
      <c r="G69" s="13">
        <v>0.99999999999999989</v>
      </c>
      <c r="H69" s="14">
        <v>19999.999999999996</v>
      </c>
      <c r="I69" s="15">
        <v>2.3899999999999997</v>
      </c>
    </row>
  </sheetData>
  <autoFilter ref="B8:I8" xr:uid="{B588E0A8-496E-47DB-A625-384D5622485B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ABDF8-D875-4731-8892-BF306777371A}">
  <dimension ref="B2:H34"/>
  <sheetViews>
    <sheetView topLeftCell="A7" zoomScaleNormal="100" workbookViewId="0">
      <selection activeCell="F34" sqref="F9:F34"/>
    </sheetView>
  </sheetViews>
  <sheetFormatPr defaultColWidth="9.140625" defaultRowHeight="15" x14ac:dyDescent="0.25"/>
  <cols>
    <col min="1" max="1" width="2.7109375" customWidth="1"/>
    <col min="2" max="9" width="12.7109375" customWidth="1"/>
  </cols>
  <sheetData>
    <row r="2" spans="2:8" x14ac:dyDescent="0.25">
      <c r="B2" s="1" t="s">
        <v>3</v>
      </c>
      <c r="C2" s="1"/>
      <c r="D2" s="1"/>
    </row>
    <row r="3" spans="2:8" x14ac:dyDescent="0.25">
      <c r="B3" s="1" t="s">
        <v>4</v>
      </c>
      <c r="C3" s="5" t="s">
        <v>0</v>
      </c>
      <c r="D3" s="5" t="s">
        <v>5</v>
      </c>
    </row>
    <row r="4" spans="2:8" x14ac:dyDescent="0.25">
      <c r="B4" t="s">
        <v>6</v>
      </c>
      <c r="C4" s="6">
        <v>7000</v>
      </c>
      <c r="D4" s="7">
        <v>0.87</v>
      </c>
    </row>
    <row r="5" spans="2:8" x14ac:dyDescent="0.25">
      <c r="B5" t="s">
        <v>7</v>
      </c>
      <c r="C5" s="6">
        <v>12000</v>
      </c>
      <c r="D5" s="7">
        <v>1.46</v>
      </c>
    </row>
    <row r="6" spans="2:8" x14ac:dyDescent="0.25">
      <c r="B6" t="s">
        <v>8</v>
      </c>
      <c r="C6" s="6">
        <v>20000</v>
      </c>
      <c r="D6" s="7">
        <v>2.39</v>
      </c>
    </row>
    <row r="8" spans="2:8" x14ac:dyDescent="0.25">
      <c r="B8" s="3" t="s">
        <v>11</v>
      </c>
      <c r="C8" s="3" t="s">
        <v>8</v>
      </c>
      <c r="D8" s="3" t="s">
        <v>7</v>
      </c>
      <c r="E8" s="3" t="s">
        <v>6</v>
      </c>
      <c r="F8" s="3" t="s">
        <v>2</v>
      </c>
      <c r="G8" s="3" t="s">
        <v>12</v>
      </c>
      <c r="H8" s="3" t="s">
        <v>1</v>
      </c>
    </row>
    <row r="9" spans="2:8" x14ac:dyDescent="0.25">
      <c r="B9" s="32">
        <v>1</v>
      </c>
      <c r="C9" s="13">
        <v>0</v>
      </c>
      <c r="D9" s="13">
        <v>0</v>
      </c>
      <c r="E9" s="13">
        <v>0.99999999999999989</v>
      </c>
      <c r="F9" s="13">
        <f>SUM(C9:E9)</f>
        <v>0.99999999999999989</v>
      </c>
      <c r="G9" s="27">
        <f>$C$6*C9+$C$5*D9+$C$4*E9</f>
        <v>6999.9999999999991</v>
      </c>
      <c r="H9" s="15">
        <f>$D$6*C9+$D$5*D9+$D$4*E9</f>
        <v>0.86999999999999988</v>
      </c>
    </row>
    <row r="10" spans="2:8" x14ac:dyDescent="0.25">
      <c r="B10" s="31">
        <v>2</v>
      </c>
      <c r="C10" s="28">
        <v>0</v>
      </c>
      <c r="D10" s="28">
        <v>0.2</v>
      </c>
      <c r="E10" s="28">
        <v>0.79999999999999993</v>
      </c>
      <c r="F10" s="28">
        <f t="shared" ref="F10:F34" si="0">SUM(C10:E10)</f>
        <v>1</v>
      </c>
      <c r="G10" s="29">
        <f>$C$6*C10+$C$5*D10+$C$4*E10</f>
        <v>7999.9999999999991</v>
      </c>
      <c r="H10" s="30">
        <f>$D$6*C10+$D$5*D10+$D$4*E10</f>
        <v>0.98799999999999999</v>
      </c>
    </row>
    <row r="11" spans="2:8" x14ac:dyDescent="0.25">
      <c r="B11" s="31">
        <v>3</v>
      </c>
      <c r="C11" s="28">
        <v>0</v>
      </c>
      <c r="D11" s="28">
        <v>0.4</v>
      </c>
      <c r="E11" s="28">
        <v>0.6</v>
      </c>
      <c r="F11" s="28">
        <f t="shared" si="0"/>
        <v>1</v>
      </c>
      <c r="G11" s="29">
        <f>$C$6*C11+$C$5*D11+$C$4*E11</f>
        <v>9000</v>
      </c>
      <c r="H11" s="30">
        <f>$D$6*C11+$D$5*D11+$D$4*E11</f>
        <v>1.1059999999999999</v>
      </c>
    </row>
    <row r="12" spans="2:8" x14ac:dyDescent="0.25">
      <c r="B12" s="18">
        <v>4</v>
      </c>
      <c r="C12" s="24">
        <v>0.2</v>
      </c>
      <c r="D12" s="24">
        <v>0</v>
      </c>
      <c r="E12" s="24">
        <v>0.8</v>
      </c>
      <c r="F12" s="24">
        <f t="shared" si="0"/>
        <v>1</v>
      </c>
      <c r="G12" s="25">
        <v>9600</v>
      </c>
      <c r="H12" s="26">
        <v>1.1740000000000002</v>
      </c>
    </row>
    <row r="13" spans="2:8" x14ac:dyDescent="0.25">
      <c r="B13" s="31">
        <v>5</v>
      </c>
      <c r="C13" s="28">
        <v>0</v>
      </c>
      <c r="D13" s="28">
        <v>0.6</v>
      </c>
      <c r="E13" s="28">
        <v>0.4</v>
      </c>
      <c r="F13" s="28">
        <f t="shared" si="0"/>
        <v>1</v>
      </c>
      <c r="G13" s="29">
        <f>$C$6*C13+$C$5*D13+$C$4*E13</f>
        <v>10000</v>
      </c>
      <c r="H13" s="30">
        <f>$D$6*C13+$D$5*D13+$D$4*E13</f>
        <v>1.224</v>
      </c>
    </row>
    <row r="14" spans="2:8" x14ac:dyDescent="0.25">
      <c r="B14" s="18">
        <v>6</v>
      </c>
      <c r="C14" s="24">
        <v>0.2</v>
      </c>
      <c r="D14" s="24">
        <v>0.2</v>
      </c>
      <c r="E14" s="24">
        <v>0.60000000000000009</v>
      </c>
      <c r="F14" s="24">
        <f t="shared" si="0"/>
        <v>1</v>
      </c>
      <c r="G14" s="25">
        <v>10600</v>
      </c>
      <c r="H14" s="26">
        <v>1.292</v>
      </c>
    </row>
    <row r="15" spans="2:8" x14ac:dyDescent="0.25">
      <c r="B15" s="31">
        <v>7</v>
      </c>
      <c r="C15" s="28">
        <v>0</v>
      </c>
      <c r="D15" s="28">
        <v>0.79999999999999993</v>
      </c>
      <c r="E15" s="28">
        <v>0.2</v>
      </c>
      <c r="F15" s="28">
        <f t="shared" si="0"/>
        <v>1</v>
      </c>
      <c r="G15" s="29">
        <f>$C$6*C15+$C$5*D15+$C$4*E15</f>
        <v>11000</v>
      </c>
      <c r="H15" s="30">
        <f>$D$6*C15+$D$5*D15+$D$4*E15</f>
        <v>1.3419999999999999</v>
      </c>
    </row>
    <row r="16" spans="2:8" x14ac:dyDescent="0.25">
      <c r="B16" s="18">
        <v>8</v>
      </c>
      <c r="C16" s="24">
        <v>0.2</v>
      </c>
      <c r="D16" s="24">
        <v>0.4</v>
      </c>
      <c r="E16" s="24">
        <v>0.4</v>
      </c>
      <c r="F16" s="24">
        <f t="shared" si="0"/>
        <v>1</v>
      </c>
      <c r="G16" s="25">
        <v>11600</v>
      </c>
      <c r="H16" s="26">
        <v>1.41</v>
      </c>
    </row>
    <row r="17" spans="2:8" x14ac:dyDescent="0.25">
      <c r="B17" s="32">
        <v>9</v>
      </c>
      <c r="C17" s="13">
        <v>0</v>
      </c>
      <c r="D17" s="13">
        <v>0.99999999999999989</v>
      </c>
      <c r="E17" s="13">
        <v>0</v>
      </c>
      <c r="F17" s="13">
        <f t="shared" si="0"/>
        <v>0.99999999999999989</v>
      </c>
      <c r="G17" s="27">
        <f>$C$6*C17+$C$5*D17+$C$4*E17</f>
        <v>11999.999999999998</v>
      </c>
      <c r="H17" s="15">
        <f>$D$6*C17+$D$5*D17+$D$4*E17</f>
        <v>1.4599999999999997</v>
      </c>
    </row>
    <row r="18" spans="2:8" x14ac:dyDescent="0.25">
      <c r="B18" s="18">
        <v>10</v>
      </c>
      <c r="C18" s="24">
        <v>0.4</v>
      </c>
      <c r="D18" s="24">
        <v>0</v>
      </c>
      <c r="E18" s="24">
        <v>0.60000000000000009</v>
      </c>
      <c r="F18" s="24">
        <f t="shared" si="0"/>
        <v>1</v>
      </c>
      <c r="G18" s="25">
        <v>12200</v>
      </c>
      <c r="H18" s="26">
        <v>1.4780000000000002</v>
      </c>
    </row>
    <row r="19" spans="2:8" x14ac:dyDescent="0.25">
      <c r="B19" s="18">
        <v>11</v>
      </c>
      <c r="C19" s="24">
        <v>0.2</v>
      </c>
      <c r="D19" s="24">
        <v>0.60000000000000009</v>
      </c>
      <c r="E19" s="24">
        <v>0.2</v>
      </c>
      <c r="F19" s="24">
        <f t="shared" si="0"/>
        <v>1</v>
      </c>
      <c r="G19" s="25">
        <v>12600</v>
      </c>
      <c r="H19" s="26">
        <v>1.528</v>
      </c>
    </row>
    <row r="20" spans="2:8" x14ac:dyDescent="0.25">
      <c r="B20" s="31">
        <v>12</v>
      </c>
      <c r="C20" s="28">
        <v>0.30000000000000004</v>
      </c>
      <c r="D20" s="28">
        <v>0.4</v>
      </c>
      <c r="E20" s="28">
        <v>0.30000000000000004</v>
      </c>
      <c r="F20" s="28">
        <f t="shared" si="0"/>
        <v>1</v>
      </c>
      <c r="G20" s="29">
        <f>$C$6*C20+$C$5*D20+$C$4*E20</f>
        <v>12900</v>
      </c>
      <c r="H20" s="30">
        <f>$D$6*C20+$D$5*D20+$D$4*E20</f>
        <v>1.5620000000000003</v>
      </c>
    </row>
    <row r="21" spans="2:8" x14ac:dyDescent="0.25">
      <c r="B21" s="18">
        <v>13</v>
      </c>
      <c r="C21" s="24">
        <v>0.4</v>
      </c>
      <c r="D21" s="24">
        <v>0.2</v>
      </c>
      <c r="E21" s="24">
        <v>0.4</v>
      </c>
      <c r="F21" s="24">
        <f t="shared" si="0"/>
        <v>1</v>
      </c>
      <c r="G21" s="25">
        <v>13200</v>
      </c>
      <c r="H21" s="26">
        <v>1.5960000000000001</v>
      </c>
    </row>
    <row r="22" spans="2:8" x14ac:dyDescent="0.25">
      <c r="B22" s="18">
        <v>14</v>
      </c>
      <c r="C22" s="24">
        <v>0.2</v>
      </c>
      <c r="D22" s="24">
        <v>0.8</v>
      </c>
      <c r="E22" s="24">
        <v>0</v>
      </c>
      <c r="F22" s="24">
        <f t="shared" si="0"/>
        <v>1</v>
      </c>
      <c r="G22" s="25">
        <v>13600</v>
      </c>
      <c r="H22" s="26">
        <v>1.6459999999999999</v>
      </c>
    </row>
    <row r="23" spans="2:8" x14ac:dyDescent="0.25">
      <c r="B23" s="31">
        <v>15</v>
      </c>
      <c r="C23" s="28">
        <v>0.4</v>
      </c>
      <c r="D23" s="28">
        <v>0.30000000000000004</v>
      </c>
      <c r="E23" s="28">
        <v>0.30000000000000004</v>
      </c>
      <c r="F23" s="28">
        <f t="shared" si="0"/>
        <v>1</v>
      </c>
      <c r="G23" s="29">
        <f>$C$6*C23+$C$5*D23+$C$4*E23</f>
        <v>13700</v>
      </c>
      <c r="H23" s="30">
        <f>$D$6*C23+$D$5*D23+$D$4*E23</f>
        <v>1.6550000000000002</v>
      </c>
    </row>
    <row r="24" spans="2:8" x14ac:dyDescent="0.25">
      <c r="B24" s="18">
        <v>16</v>
      </c>
      <c r="C24" s="24">
        <v>0.4</v>
      </c>
      <c r="D24" s="24">
        <v>0.4</v>
      </c>
      <c r="E24" s="24">
        <v>0.2</v>
      </c>
      <c r="F24" s="24">
        <f t="shared" si="0"/>
        <v>1</v>
      </c>
      <c r="G24" s="25">
        <v>14200</v>
      </c>
      <c r="H24" s="26">
        <v>1.714</v>
      </c>
    </row>
    <row r="25" spans="2:8" x14ac:dyDescent="0.25">
      <c r="B25" s="18">
        <v>17</v>
      </c>
      <c r="C25" s="24">
        <v>0.60000000000000009</v>
      </c>
      <c r="D25" s="24">
        <v>0</v>
      </c>
      <c r="E25" s="24">
        <v>0.4</v>
      </c>
      <c r="F25" s="24">
        <f t="shared" si="0"/>
        <v>1</v>
      </c>
      <c r="G25" s="25">
        <v>14800.000000000002</v>
      </c>
      <c r="H25" s="26">
        <v>1.7820000000000005</v>
      </c>
    </row>
    <row r="26" spans="2:8" x14ac:dyDescent="0.25">
      <c r="B26" s="31">
        <v>18</v>
      </c>
      <c r="C26" s="28">
        <v>0.5</v>
      </c>
      <c r="D26" s="28">
        <v>0.30000000000000004</v>
      </c>
      <c r="E26" s="28">
        <v>0.2</v>
      </c>
      <c r="F26" s="28">
        <f t="shared" si="0"/>
        <v>1</v>
      </c>
      <c r="G26" s="29">
        <f>$C$6*C26+$C$5*D26+$C$4*E26</f>
        <v>15000</v>
      </c>
      <c r="H26" s="30">
        <f>$D$6*C26+$D$5*D26+$D$4*E26</f>
        <v>1.8069999999999999</v>
      </c>
    </row>
    <row r="27" spans="2:8" x14ac:dyDescent="0.25">
      <c r="B27" s="18">
        <v>19</v>
      </c>
      <c r="C27" s="24">
        <v>0.4</v>
      </c>
      <c r="D27" s="24">
        <v>0.60000000000000009</v>
      </c>
      <c r="E27" s="24">
        <v>0</v>
      </c>
      <c r="F27" s="24">
        <f t="shared" si="0"/>
        <v>1</v>
      </c>
      <c r="G27" s="25">
        <v>15200</v>
      </c>
      <c r="H27" s="26">
        <v>1.8320000000000003</v>
      </c>
    </row>
    <row r="28" spans="2:8" x14ac:dyDescent="0.25">
      <c r="B28" s="18">
        <v>20</v>
      </c>
      <c r="C28" s="24">
        <v>0.60000000000000009</v>
      </c>
      <c r="D28" s="24">
        <v>0.2</v>
      </c>
      <c r="E28" s="24">
        <v>0.2</v>
      </c>
      <c r="F28" s="24">
        <f t="shared" si="0"/>
        <v>1</v>
      </c>
      <c r="G28" s="25">
        <v>15800.000000000002</v>
      </c>
      <c r="H28" s="26">
        <v>1.9000000000000004</v>
      </c>
    </row>
    <row r="29" spans="2:8" x14ac:dyDescent="0.25">
      <c r="B29" s="31">
        <v>21</v>
      </c>
      <c r="C29" s="28">
        <v>0.5</v>
      </c>
      <c r="D29" s="28">
        <v>0.5</v>
      </c>
      <c r="E29" s="28">
        <v>0</v>
      </c>
      <c r="F29" s="28">
        <f t="shared" si="0"/>
        <v>1</v>
      </c>
      <c r="G29" s="29">
        <f>$C$6*C29+$C$5*D29+$C$4*E29</f>
        <v>16000</v>
      </c>
      <c r="H29" s="30">
        <f>$D$6*C29+$D$5*D29+$D$4*E29</f>
        <v>1.925</v>
      </c>
    </row>
    <row r="30" spans="2:8" x14ac:dyDescent="0.25">
      <c r="B30" s="31">
        <v>22</v>
      </c>
      <c r="C30" s="28">
        <v>0.6</v>
      </c>
      <c r="D30" s="28">
        <v>0.4</v>
      </c>
      <c r="E30" s="28">
        <v>0</v>
      </c>
      <c r="F30" s="28">
        <f t="shared" si="0"/>
        <v>1</v>
      </c>
      <c r="G30" s="29">
        <f>$C$6*C30+$C$5*D30+$C$4*E30</f>
        <v>16800</v>
      </c>
      <c r="H30" s="30">
        <f>$D$6*C30+$D$5*D30+$D$4*E30</f>
        <v>2.0179999999999998</v>
      </c>
    </row>
    <row r="31" spans="2:8" x14ac:dyDescent="0.25">
      <c r="B31" s="18">
        <v>23</v>
      </c>
      <c r="C31" s="24">
        <v>0.8</v>
      </c>
      <c r="D31" s="24">
        <v>0</v>
      </c>
      <c r="E31" s="24">
        <v>0.2</v>
      </c>
      <c r="F31" s="24">
        <f t="shared" si="0"/>
        <v>1</v>
      </c>
      <c r="G31" s="25">
        <v>17400</v>
      </c>
      <c r="H31" s="26">
        <v>2.0860000000000003</v>
      </c>
    </row>
    <row r="32" spans="2:8" x14ac:dyDescent="0.25">
      <c r="B32" s="31">
        <v>24</v>
      </c>
      <c r="C32" s="28">
        <v>0.7</v>
      </c>
      <c r="D32" s="28">
        <v>0.30000000000000004</v>
      </c>
      <c r="E32" s="28">
        <v>0</v>
      </c>
      <c r="F32" s="28">
        <f t="shared" si="0"/>
        <v>1</v>
      </c>
      <c r="G32" s="29">
        <f>$C$6*C32+$C$5*D32+$C$4*E32</f>
        <v>17600</v>
      </c>
      <c r="H32" s="30">
        <f>$D$6*C32+$D$5*D32+$D$4*E32</f>
        <v>2.1110000000000002</v>
      </c>
    </row>
    <row r="33" spans="2:8" x14ac:dyDescent="0.25">
      <c r="B33" s="31">
        <v>25</v>
      </c>
      <c r="C33" s="28">
        <v>0.79999999999999993</v>
      </c>
      <c r="D33" s="28">
        <v>0.2</v>
      </c>
      <c r="E33" s="28">
        <v>0</v>
      </c>
      <c r="F33" s="28">
        <f t="shared" si="0"/>
        <v>1</v>
      </c>
      <c r="G33" s="29">
        <f>$C$6*C33+$C$5*D33+$C$4*E33</f>
        <v>18400</v>
      </c>
      <c r="H33" s="30">
        <f>$D$6*C33+$D$5*D33+$D$4*E33</f>
        <v>2.2039999999999997</v>
      </c>
    </row>
    <row r="34" spans="2:8" x14ac:dyDescent="0.25">
      <c r="B34" s="32">
        <v>26</v>
      </c>
      <c r="C34" s="13">
        <v>0.99999999999999989</v>
      </c>
      <c r="D34" s="13">
        <v>0</v>
      </c>
      <c r="E34" s="13">
        <v>0</v>
      </c>
      <c r="F34" s="13">
        <f t="shared" si="0"/>
        <v>0.99999999999999989</v>
      </c>
      <c r="G34" s="27">
        <f>$C$6*C34+$C$5*D34+$C$4*E34</f>
        <v>19999.999999999996</v>
      </c>
      <c r="H34" s="15">
        <f>$D$6*C34+$D$5*D34+$D$4*E34</f>
        <v>2.3899999999999997</v>
      </c>
    </row>
  </sheetData>
  <sortState ref="C9:H35">
    <sortCondition ref="G9:G35"/>
  </sortState>
  <conditionalFormatting sqref="G9:G23">
    <cfRule type="cellIs" dxfId="6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1566B-FC85-448B-9A8F-3F082F43AFC3}">
  <dimension ref="B2:Q18"/>
  <sheetViews>
    <sheetView zoomScaleNormal="100" workbookViewId="0"/>
  </sheetViews>
  <sheetFormatPr defaultColWidth="9.140625" defaultRowHeight="15" x14ac:dyDescent="0.25"/>
  <cols>
    <col min="1" max="1" width="2.7109375" customWidth="1"/>
    <col min="2" max="9" width="12.7109375" customWidth="1"/>
  </cols>
  <sheetData>
    <row r="2" spans="2:17" x14ac:dyDescent="0.25">
      <c r="B2" s="1" t="s">
        <v>3</v>
      </c>
      <c r="C2" s="1"/>
      <c r="D2" s="1"/>
    </row>
    <row r="3" spans="2:17" x14ac:dyDescent="0.25">
      <c r="B3" s="1" t="s">
        <v>4</v>
      </c>
      <c r="C3" s="5" t="s">
        <v>0</v>
      </c>
      <c r="D3" s="5" t="s">
        <v>5</v>
      </c>
    </row>
    <row r="4" spans="2:17" x14ac:dyDescent="0.25">
      <c r="B4" t="s">
        <v>6</v>
      </c>
      <c r="C4" s="6">
        <v>7000</v>
      </c>
      <c r="D4" s="7">
        <v>0.87</v>
      </c>
      <c r="O4">
        <f>1023/5</f>
        <v>204.6</v>
      </c>
    </row>
    <row r="5" spans="2:17" x14ac:dyDescent="0.25">
      <c r="B5" t="s">
        <v>7</v>
      </c>
      <c r="C5" s="6">
        <v>12000</v>
      </c>
      <c r="D5" s="7">
        <v>1.46</v>
      </c>
    </row>
    <row r="6" spans="2:17" x14ac:dyDescent="0.25">
      <c r="B6" t="s">
        <v>8</v>
      </c>
      <c r="C6" s="6">
        <v>20000</v>
      </c>
      <c r="D6" s="7">
        <v>2.39</v>
      </c>
    </row>
    <row r="8" spans="2:17" x14ac:dyDescent="0.25">
      <c r="B8" s="3" t="s">
        <v>11</v>
      </c>
      <c r="C8" s="3" t="s">
        <v>8</v>
      </c>
      <c r="D8" s="3" t="s">
        <v>7</v>
      </c>
      <c r="E8" s="3" t="s">
        <v>6</v>
      </c>
      <c r="F8" s="3" t="s">
        <v>2</v>
      </c>
      <c r="G8" s="3" t="s">
        <v>12</v>
      </c>
      <c r="H8" s="3" t="s">
        <v>1</v>
      </c>
      <c r="I8" s="5" t="s">
        <v>0</v>
      </c>
      <c r="K8" s="5" t="s">
        <v>16</v>
      </c>
      <c r="L8" s="5" t="s">
        <v>17</v>
      </c>
      <c r="M8" s="5" t="s">
        <v>18</v>
      </c>
      <c r="O8" s="5" t="s">
        <v>16</v>
      </c>
      <c r="P8" s="5" t="s">
        <v>17</v>
      </c>
      <c r="Q8" s="5" t="s">
        <v>18</v>
      </c>
    </row>
    <row r="9" spans="2:17" x14ac:dyDescent="0.25">
      <c r="B9" s="22">
        <v>1</v>
      </c>
      <c r="C9" s="34">
        <v>0</v>
      </c>
      <c r="D9" s="34">
        <v>0</v>
      </c>
      <c r="E9" s="34">
        <v>0.99990000000000001</v>
      </c>
      <c r="F9" s="34">
        <v>0.99990000000000001</v>
      </c>
      <c r="G9" s="35">
        <f>$C$6*C9+$C$5*D9+$C$4*E9</f>
        <v>6999.3</v>
      </c>
      <c r="H9" s="36">
        <f>$D$6*C9+$D$5*D9+$D$4*E9</f>
        <v>0.86991300000000005</v>
      </c>
      <c r="I9" s="37">
        <v>7000</v>
      </c>
      <c r="K9" s="38">
        <v>1023</v>
      </c>
      <c r="L9" s="38">
        <v>920.7</v>
      </c>
      <c r="M9">
        <v>1</v>
      </c>
      <c r="O9" s="38">
        <v>1023</v>
      </c>
      <c r="P9" s="38">
        <f>O9-$O$4</f>
        <v>818.4</v>
      </c>
      <c r="Q9" s="38">
        <v>1</v>
      </c>
    </row>
    <row r="10" spans="2:17" x14ac:dyDescent="0.25">
      <c r="B10" s="2">
        <v>2</v>
      </c>
      <c r="C10" s="4">
        <v>0</v>
      </c>
      <c r="D10" s="4">
        <v>0.33329999999999999</v>
      </c>
      <c r="E10" s="4">
        <v>0.66659999999999997</v>
      </c>
      <c r="F10" s="4">
        <v>0.99990000000000001</v>
      </c>
      <c r="G10" s="23">
        <v>8665.7999999999993</v>
      </c>
      <c r="H10" s="11">
        <v>1.06656</v>
      </c>
      <c r="I10" s="33">
        <v>8500</v>
      </c>
      <c r="K10">
        <v>920</v>
      </c>
      <c r="L10" s="38">
        <v>818.40000000000009</v>
      </c>
      <c r="M10">
        <v>2</v>
      </c>
      <c r="O10" s="38">
        <v>817</v>
      </c>
      <c r="P10" s="38">
        <f>P9-$O$4</f>
        <v>613.79999999999995</v>
      </c>
      <c r="Q10" s="38">
        <v>2</v>
      </c>
    </row>
    <row r="11" spans="2:17" x14ac:dyDescent="0.25">
      <c r="B11" s="2">
        <v>3</v>
      </c>
      <c r="C11" s="4">
        <v>0</v>
      </c>
      <c r="D11" s="4">
        <v>0.66659999999999997</v>
      </c>
      <c r="E11" s="4">
        <v>0.33329999999999999</v>
      </c>
      <c r="F11" s="4">
        <v>0.99990000000000001</v>
      </c>
      <c r="G11" s="23">
        <v>10332.299999999999</v>
      </c>
      <c r="H11" s="11">
        <v>1.263207</v>
      </c>
      <c r="I11" s="33">
        <v>10000</v>
      </c>
      <c r="K11">
        <v>817</v>
      </c>
      <c r="L11" s="38">
        <v>716.10000000000014</v>
      </c>
      <c r="M11">
        <v>3</v>
      </c>
      <c r="O11" s="38">
        <v>613</v>
      </c>
      <c r="P11" s="38">
        <f>P10-$O$4</f>
        <v>409.19999999999993</v>
      </c>
      <c r="Q11" s="38">
        <v>3</v>
      </c>
    </row>
    <row r="12" spans="2:17" x14ac:dyDescent="0.25">
      <c r="B12" s="2">
        <v>4</v>
      </c>
      <c r="C12" s="4">
        <v>0.33329999999999999</v>
      </c>
      <c r="D12" s="4">
        <v>0</v>
      </c>
      <c r="E12" s="4">
        <v>0.66659999999999997</v>
      </c>
      <c r="F12" s="4">
        <v>0.99990000000000001</v>
      </c>
      <c r="G12" s="23">
        <v>11332.2</v>
      </c>
      <c r="H12" s="11">
        <v>1.3765290000000001</v>
      </c>
      <c r="I12" s="33">
        <v>11000</v>
      </c>
      <c r="K12">
        <v>715</v>
      </c>
      <c r="L12" s="38">
        <v>613.80000000000018</v>
      </c>
      <c r="M12">
        <v>4</v>
      </c>
      <c r="O12" s="38">
        <v>408</v>
      </c>
      <c r="P12" s="38">
        <f>P11-$O$4</f>
        <v>204.59999999999994</v>
      </c>
      <c r="Q12" s="38">
        <v>4</v>
      </c>
    </row>
    <row r="13" spans="2:17" x14ac:dyDescent="0.25">
      <c r="B13" s="22">
        <v>5</v>
      </c>
      <c r="C13" s="34">
        <v>0</v>
      </c>
      <c r="D13" s="34">
        <v>0.99990000000000001</v>
      </c>
      <c r="E13" s="34">
        <v>0</v>
      </c>
      <c r="F13" s="34">
        <v>0.99990000000000001</v>
      </c>
      <c r="G13" s="35">
        <v>11998.8</v>
      </c>
      <c r="H13" s="36">
        <v>1.459854</v>
      </c>
      <c r="I13" s="37">
        <v>12000</v>
      </c>
      <c r="K13">
        <v>613</v>
      </c>
      <c r="L13" s="38">
        <v>511.50000000000017</v>
      </c>
      <c r="M13">
        <v>5</v>
      </c>
      <c r="O13" s="38">
        <v>204</v>
      </c>
      <c r="P13" s="38">
        <f>P12-$O$4</f>
        <v>0</v>
      </c>
      <c r="Q13" s="38">
        <v>5</v>
      </c>
    </row>
    <row r="14" spans="2:17" x14ac:dyDescent="0.25">
      <c r="B14" s="2">
        <v>6</v>
      </c>
      <c r="C14" s="4">
        <v>0.33329999999999999</v>
      </c>
      <c r="D14" s="4">
        <v>0.33329999999999999</v>
      </c>
      <c r="E14" s="4">
        <v>0.33329999999999999</v>
      </c>
      <c r="F14" s="4">
        <v>0.99990000000000001</v>
      </c>
      <c r="G14" s="23">
        <v>12998.7</v>
      </c>
      <c r="H14" s="11">
        <v>1.5731760000000001</v>
      </c>
      <c r="I14" s="33">
        <v>13000</v>
      </c>
      <c r="K14">
        <v>511</v>
      </c>
      <c r="L14" s="38">
        <v>409.20000000000016</v>
      </c>
      <c r="M14">
        <v>6</v>
      </c>
      <c r="P14" s="38"/>
    </row>
    <row r="15" spans="2:17" x14ac:dyDescent="0.25">
      <c r="B15" s="2">
        <v>7</v>
      </c>
      <c r="C15" s="4">
        <v>0.33329999999999999</v>
      </c>
      <c r="D15" s="4">
        <v>0.66659999999999997</v>
      </c>
      <c r="E15" s="4">
        <v>0</v>
      </c>
      <c r="F15" s="4">
        <v>0.99990000000000001</v>
      </c>
      <c r="G15" s="23">
        <v>14665.2</v>
      </c>
      <c r="H15" s="11">
        <v>1.7698229999999999</v>
      </c>
      <c r="I15" s="33">
        <v>14500</v>
      </c>
      <c r="K15">
        <v>408</v>
      </c>
      <c r="L15" s="38">
        <v>306.90000000000015</v>
      </c>
      <c r="M15">
        <v>7</v>
      </c>
    </row>
    <row r="16" spans="2:17" x14ac:dyDescent="0.25">
      <c r="B16" s="2">
        <v>8</v>
      </c>
      <c r="C16" s="4">
        <v>0.66659999999999997</v>
      </c>
      <c r="D16" s="4">
        <v>0</v>
      </c>
      <c r="E16" s="4">
        <v>0.33329999999999999</v>
      </c>
      <c r="F16" s="4">
        <v>0.99990000000000001</v>
      </c>
      <c r="G16" s="23">
        <v>15665.1</v>
      </c>
      <c r="H16" s="11">
        <v>1.8831450000000001</v>
      </c>
      <c r="I16" s="33">
        <v>15500</v>
      </c>
      <c r="K16">
        <v>306</v>
      </c>
      <c r="L16" s="38">
        <v>204.60000000000014</v>
      </c>
      <c r="M16">
        <v>8</v>
      </c>
    </row>
    <row r="17" spans="2:13" x14ac:dyDescent="0.25">
      <c r="B17" s="2">
        <v>9</v>
      </c>
      <c r="C17" s="4">
        <v>0.66659999999999997</v>
      </c>
      <c r="D17" s="4">
        <v>0.33329999999999999</v>
      </c>
      <c r="E17" s="4">
        <v>0</v>
      </c>
      <c r="F17" s="4">
        <v>0.99990000000000001</v>
      </c>
      <c r="G17" s="23">
        <v>17331.599999999999</v>
      </c>
      <c r="H17" s="11">
        <v>2.0797919999999999</v>
      </c>
      <c r="I17" s="33">
        <v>17000</v>
      </c>
      <c r="K17">
        <v>204</v>
      </c>
      <c r="L17" s="38">
        <v>102.30000000000014</v>
      </c>
      <c r="M17">
        <v>9</v>
      </c>
    </row>
    <row r="18" spans="2:13" x14ac:dyDescent="0.25">
      <c r="B18" s="22">
        <v>10</v>
      </c>
      <c r="C18" s="34">
        <v>0.99990000000000001</v>
      </c>
      <c r="D18" s="34">
        <v>0</v>
      </c>
      <c r="E18" s="34">
        <v>0</v>
      </c>
      <c r="F18" s="34">
        <v>0.99990000000000001</v>
      </c>
      <c r="G18" s="35">
        <v>19998</v>
      </c>
      <c r="H18" s="36">
        <v>2.389761</v>
      </c>
      <c r="I18" s="37">
        <v>20000</v>
      </c>
      <c r="K18">
        <v>101</v>
      </c>
      <c r="L18" s="38">
        <v>1.4210854715202004E-13</v>
      </c>
      <c r="M18">
        <v>10</v>
      </c>
    </row>
  </sheetData>
  <sortState ref="C9:H18">
    <sortCondition ref="G9:G18"/>
  </sortState>
  <conditionalFormatting sqref="G18">
    <cfRule type="cellIs" dxfId="5" priority="4" operator="equal">
      <formula>0</formula>
    </cfRule>
  </conditionalFormatting>
  <conditionalFormatting sqref="G9:G17">
    <cfRule type="cellIs" dxfId="4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37401-4156-43D3-A97F-4191C07ECA7B}">
  <dimension ref="B2:Q36"/>
  <sheetViews>
    <sheetView topLeftCell="A7" zoomScaleNormal="100" workbookViewId="0">
      <selection activeCell="G36" sqref="G9:G36"/>
    </sheetView>
  </sheetViews>
  <sheetFormatPr defaultColWidth="9.140625" defaultRowHeight="15" x14ac:dyDescent="0.25"/>
  <cols>
    <col min="1" max="1" width="2.7109375" customWidth="1"/>
    <col min="2" max="9" width="12.7109375" customWidth="1"/>
  </cols>
  <sheetData>
    <row r="2" spans="2:17" x14ac:dyDescent="0.25">
      <c r="B2" s="1" t="s">
        <v>3</v>
      </c>
      <c r="C2" s="1"/>
      <c r="D2" s="1"/>
    </row>
    <row r="3" spans="2:17" x14ac:dyDescent="0.25">
      <c r="B3" s="1" t="s">
        <v>4</v>
      </c>
      <c r="C3" s="5" t="s">
        <v>0</v>
      </c>
      <c r="D3" s="5" t="s">
        <v>5</v>
      </c>
    </row>
    <row r="4" spans="2:17" x14ac:dyDescent="0.25">
      <c r="B4" t="s">
        <v>6</v>
      </c>
      <c r="C4" s="6">
        <v>7000</v>
      </c>
      <c r="D4" s="7">
        <v>0.87</v>
      </c>
      <c r="K4" t="s">
        <v>19</v>
      </c>
      <c r="O4">
        <f>1023/5</f>
        <v>204.6</v>
      </c>
    </row>
    <row r="5" spans="2:17" x14ac:dyDescent="0.25">
      <c r="B5" t="s">
        <v>7</v>
      </c>
      <c r="C5" s="6">
        <v>12000</v>
      </c>
      <c r="D5" s="7">
        <v>1.46</v>
      </c>
    </row>
    <row r="6" spans="2:17" x14ac:dyDescent="0.25">
      <c r="B6" t="s">
        <v>8</v>
      </c>
      <c r="C6" s="6">
        <v>20000</v>
      </c>
      <c r="D6" s="7">
        <v>2.39</v>
      </c>
    </row>
    <row r="8" spans="2:17" x14ac:dyDescent="0.25">
      <c r="B8" s="3" t="s">
        <v>11</v>
      </c>
      <c r="C8" s="3" t="s">
        <v>8</v>
      </c>
      <c r="D8" s="3" t="s">
        <v>7</v>
      </c>
      <c r="E8" s="3" t="s">
        <v>6</v>
      </c>
      <c r="F8" s="3" t="s">
        <v>2</v>
      </c>
      <c r="G8" s="3" t="s">
        <v>12</v>
      </c>
      <c r="H8" s="3" t="s">
        <v>1</v>
      </c>
      <c r="I8" s="5" t="s">
        <v>0</v>
      </c>
      <c r="K8" s="5" t="s">
        <v>16</v>
      </c>
      <c r="L8" s="5" t="s">
        <v>17</v>
      </c>
      <c r="M8" s="5" t="s">
        <v>18</v>
      </c>
      <c r="O8" s="5" t="s">
        <v>16</v>
      </c>
      <c r="P8" s="5" t="s">
        <v>17</v>
      </c>
      <c r="Q8" s="5" t="s">
        <v>18</v>
      </c>
    </row>
    <row r="9" spans="2:17" x14ac:dyDescent="0.25">
      <c r="B9" s="22">
        <v>1</v>
      </c>
      <c r="C9" s="34">
        <v>0</v>
      </c>
      <c r="D9" s="34">
        <v>0</v>
      </c>
      <c r="E9" s="34">
        <v>0.99959999999999993</v>
      </c>
      <c r="F9" s="34">
        <v>0.99959999999999993</v>
      </c>
      <c r="G9" s="35">
        <v>6997.2</v>
      </c>
      <c r="H9" s="36">
        <v>0.86965199999999998</v>
      </c>
      <c r="I9" s="37">
        <f>ROUND(G9/100,0)*100</f>
        <v>7000</v>
      </c>
      <c r="K9" s="38">
        <v>1023</v>
      </c>
      <c r="L9" s="38">
        <v>920.7</v>
      </c>
      <c r="M9">
        <v>1</v>
      </c>
      <c r="O9" s="38">
        <v>1023</v>
      </c>
      <c r="P9" s="38">
        <f>O9-$O$4</f>
        <v>818.4</v>
      </c>
      <c r="Q9" s="38">
        <v>1</v>
      </c>
    </row>
    <row r="10" spans="2:17" x14ac:dyDescent="0.25">
      <c r="B10" s="2">
        <v>2</v>
      </c>
      <c r="C10" s="4">
        <v>0</v>
      </c>
      <c r="D10" s="4">
        <v>0.1666</v>
      </c>
      <c r="E10" s="4">
        <v>0.83299999999999996</v>
      </c>
      <c r="F10" s="4">
        <v>0.99959999999999993</v>
      </c>
      <c r="G10" s="23">
        <v>7830.2</v>
      </c>
      <c r="H10" s="11">
        <v>0.96794599999999997</v>
      </c>
      <c r="I10" s="33">
        <f t="shared" ref="I10:I36" si="0">ROUND(G10/100,0)*100</f>
        <v>7800</v>
      </c>
      <c r="K10">
        <v>920</v>
      </c>
      <c r="L10" s="38">
        <v>818.40000000000009</v>
      </c>
      <c r="M10">
        <v>2</v>
      </c>
      <c r="O10" s="38">
        <v>817</v>
      </c>
      <c r="P10" s="38">
        <f>P9-$O$4</f>
        <v>613.79999999999995</v>
      </c>
      <c r="Q10" s="38">
        <v>2</v>
      </c>
    </row>
    <row r="11" spans="2:17" x14ac:dyDescent="0.25">
      <c r="B11" s="2">
        <v>3</v>
      </c>
      <c r="C11" s="4">
        <v>0</v>
      </c>
      <c r="D11" s="4">
        <v>0.3332</v>
      </c>
      <c r="E11" s="4">
        <v>0.66639999999999999</v>
      </c>
      <c r="F11" s="4">
        <v>0.99960000000000004</v>
      </c>
      <c r="G11" s="23">
        <v>8663.2000000000007</v>
      </c>
      <c r="H11" s="11">
        <v>1.0662399999999999</v>
      </c>
      <c r="I11" s="33">
        <f t="shared" si="0"/>
        <v>8700</v>
      </c>
      <c r="K11">
        <v>817</v>
      </c>
      <c r="L11" s="38">
        <v>716.10000000000014</v>
      </c>
      <c r="M11">
        <v>3</v>
      </c>
      <c r="O11" s="38">
        <v>613</v>
      </c>
      <c r="P11" s="38">
        <f>P10-$O$4</f>
        <v>409.19999999999993</v>
      </c>
      <c r="Q11" s="38">
        <v>3</v>
      </c>
    </row>
    <row r="12" spans="2:17" x14ac:dyDescent="0.25">
      <c r="B12" s="18">
        <v>4</v>
      </c>
      <c r="C12" s="24">
        <v>0.1666</v>
      </c>
      <c r="D12" s="24">
        <v>0</v>
      </c>
      <c r="E12" s="24">
        <v>0.83299999999999996</v>
      </c>
      <c r="F12" s="24">
        <v>0.99959999999999993</v>
      </c>
      <c r="G12" s="25">
        <v>9163</v>
      </c>
      <c r="H12" s="26">
        <v>1.122884</v>
      </c>
      <c r="I12" s="43">
        <f t="shared" si="0"/>
        <v>9200</v>
      </c>
      <c r="K12">
        <v>715</v>
      </c>
      <c r="L12" s="38">
        <v>613.80000000000018</v>
      </c>
      <c r="M12">
        <v>4</v>
      </c>
      <c r="O12" s="38">
        <v>408</v>
      </c>
      <c r="P12" s="38">
        <f>P11-$O$4</f>
        <v>204.59999999999994</v>
      </c>
      <c r="Q12" s="38">
        <v>4</v>
      </c>
    </row>
    <row r="13" spans="2:17" x14ac:dyDescent="0.25">
      <c r="B13" s="2">
        <v>5</v>
      </c>
      <c r="C13" s="4">
        <v>0</v>
      </c>
      <c r="D13" s="4">
        <v>0.49980000000000002</v>
      </c>
      <c r="E13" s="4">
        <v>0.49980000000000002</v>
      </c>
      <c r="F13" s="4">
        <v>0.99960000000000004</v>
      </c>
      <c r="G13" s="23">
        <v>9496.2000000000007</v>
      </c>
      <c r="H13" s="11">
        <v>1.164534</v>
      </c>
      <c r="I13" s="44">
        <f t="shared" si="0"/>
        <v>9500</v>
      </c>
      <c r="K13">
        <v>613</v>
      </c>
      <c r="L13" s="38">
        <v>511.50000000000017</v>
      </c>
      <c r="M13">
        <v>5</v>
      </c>
      <c r="O13" s="38">
        <v>204</v>
      </c>
      <c r="P13" s="38">
        <f>P12-$O$4</f>
        <v>0</v>
      </c>
      <c r="Q13" s="38">
        <v>5</v>
      </c>
    </row>
    <row r="14" spans="2:17" x14ac:dyDescent="0.25">
      <c r="B14" s="2">
        <v>6</v>
      </c>
      <c r="C14" s="4">
        <v>0.1666</v>
      </c>
      <c r="D14" s="4">
        <v>0.1666</v>
      </c>
      <c r="E14" s="4">
        <v>0.66639999999999999</v>
      </c>
      <c r="F14" s="4">
        <v>0.99959999999999993</v>
      </c>
      <c r="G14" s="23">
        <v>9996</v>
      </c>
      <c r="H14" s="11">
        <v>1.2211780000000001</v>
      </c>
      <c r="I14" s="44">
        <f t="shared" si="0"/>
        <v>10000</v>
      </c>
      <c r="K14">
        <v>511</v>
      </c>
      <c r="L14" s="38">
        <v>409.20000000000016</v>
      </c>
      <c r="M14">
        <v>6</v>
      </c>
      <c r="P14" s="38"/>
    </row>
    <row r="15" spans="2:17" x14ac:dyDescent="0.25">
      <c r="B15" s="2">
        <v>7</v>
      </c>
      <c r="C15" s="4">
        <v>0</v>
      </c>
      <c r="D15" s="4">
        <v>0.66639999999999999</v>
      </c>
      <c r="E15" s="4">
        <v>0.3332</v>
      </c>
      <c r="F15" s="4">
        <v>0.99960000000000004</v>
      </c>
      <c r="G15" s="23">
        <v>10329.200000000001</v>
      </c>
      <c r="H15" s="11">
        <v>1.2628279999999998</v>
      </c>
      <c r="I15" s="33">
        <f t="shared" si="0"/>
        <v>10300</v>
      </c>
      <c r="K15">
        <v>408</v>
      </c>
      <c r="L15" s="38">
        <v>306.90000000000015</v>
      </c>
      <c r="M15">
        <v>7</v>
      </c>
    </row>
    <row r="16" spans="2:17" x14ac:dyDescent="0.25">
      <c r="B16" s="2">
        <v>8</v>
      </c>
      <c r="C16" s="4">
        <v>0.1666</v>
      </c>
      <c r="D16" s="4">
        <v>0.3332</v>
      </c>
      <c r="E16" s="4">
        <v>0.49980000000000002</v>
      </c>
      <c r="F16" s="4">
        <v>0.99959999999999993</v>
      </c>
      <c r="G16" s="23">
        <v>10829</v>
      </c>
      <c r="H16" s="11">
        <v>1.319472</v>
      </c>
      <c r="I16">
        <f t="shared" si="0"/>
        <v>10800</v>
      </c>
      <c r="K16">
        <v>306</v>
      </c>
      <c r="L16" s="38">
        <v>204.60000000000014</v>
      </c>
      <c r="M16">
        <v>8</v>
      </c>
    </row>
    <row r="17" spans="2:13" x14ac:dyDescent="0.25">
      <c r="B17" s="2">
        <v>9</v>
      </c>
      <c r="C17" s="4">
        <v>0</v>
      </c>
      <c r="D17" s="4">
        <v>0.83299999999999996</v>
      </c>
      <c r="E17" s="4">
        <v>0.1666</v>
      </c>
      <c r="F17" s="4">
        <v>0.99959999999999993</v>
      </c>
      <c r="G17" s="23">
        <v>11162.2</v>
      </c>
      <c r="H17" s="11">
        <v>1.3611219999999997</v>
      </c>
      <c r="I17" s="43">
        <f t="shared" si="0"/>
        <v>11200</v>
      </c>
      <c r="K17">
        <v>204</v>
      </c>
      <c r="L17" s="38">
        <v>102.30000000000014</v>
      </c>
      <c r="M17">
        <v>9</v>
      </c>
    </row>
    <row r="18" spans="2:13" x14ac:dyDescent="0.25">
      <c r="B18" s="2">
        <v>10</v>
      </c>
      <c r="C18" s="4">
        <v>0.3332</v>
      </c>
      <c r="D18" s="4">
        <v>0</v>
      </c>
      <c r="E18" s="4">
        <v>0.66639999999999999</v>
      </c>
      <c r="F18" s="4">
        <v>0.99960000000000004</v>
      </c>
      <c r="G18" s="23">
        <v>11328.8</v>
      </c>
      <c r="H18" s="11">
        <v>1.3761160000000001</v>
      </c>
      <c r="I18">
        <f t="shared" si="0"/>
        <v>11300</v>
      </c>
      <c r="K18">
        <v>101</v>
      </c>
      <c r="L18" s="38">
        <v>1.4210854715202004E-13</v>
      </c>
      <c r="M18">
        <v>10</v>
      </c>
    </row>
    <row r="19" spans="2:13" x14ac:dyDescent="0.25">
      <c r="B19" s="2">
        <v>11</v>
      </c>
      <c r="C19" s="4">
        <v>0.1666</v>
      </c>
      <c r="D19" s="4">
        <v>0.49980000000000002</v>
      </c>
      <c r="E19" s="4">
        <v>0.3332</v>
      </c>
      <c r="F19" s="4">
        <v>0.99959999999999993</v>
      </c>
      <c r="G19" s="23">
        <v>11662</v>
      </c>
      <c r="H19" s="11">
        <v>1.4177660000000001</v>
      </c>
      <c r="I19">
        <f t="shared" si="0"/>
        <v>11700</v>
      </c>
    </row>
    <row r="20" spans="2:13" x14ac:dyDescent="0.25">
      <c r="B20" s="3">
        <v>12</v>
      </c>
      <c r="C20" s="39">
        <v>0</v>
      </c>
      <c r="D20" s="39">
        <v>0.99959999999999993</v>
      </c>
      <c r="E20" s="39">
        <v>0</v>
      </c>
      <c r="F20" s="39">
        <v>0.99959999999999993</v>
      </c>
      <c r="G20" s="40">
        <v>11995.199999999999</v>
      </c>
      <c r="H20" s="41">
        <v>1.4594159999999998</v>
      </c>
      <c r="I20" s="42">
        <f t="shared" si="0"/>
        <v>12000</v>
      </c>
    </row>
    <row r="21" spans="2:13" x14ac:dyDescent="0.25">
      <c r="B21" s="2">
        <v>13</v>
      </c>
      <c r="C21" s="4">
        <v>0.3332</v>
      </c>
      <c r="D21" s="4">
        <v>0.1666</v>
      </c>
      <c r="E21" s="4">
        <v>0.49980000000000002</v>
      </c>
      <c r="F21" s="4">
        <v>0.99960000000000004</v>
      </c>
      <c r="G21" s="23">
        <v>12161.8</v>
      </c>
      <c r="H21" s="11">
        <v>1.47441</v>
      </c>
      <c r="I21">
        <f t="shared" si="0"/>
        <v>12200</v>
      </c>
    </row>
    <row r="22" spans="2:13" x14ac:dyDescent="0.25">
      <c r="B22" s="2">
        <v>14</v>
      </c>
      <c r="C22" s="4">
        <v>0.1666</v>
      </c>
      <c r="D22" s="4">
        <v>0.66639999999999999</v>
      </c>
      <c r="E22" s="4">
        <v>0.1666</v>
      </c>
      <c r="F22" s="4">
        <v>0.99959999999999993</v>
      </c>
      <c r="G22" s="23">
        <v>12495</v>
      </c>
      <c r="H22" s="11">
        <v>1.51606</v>
      </c>
      <c r="I22">
        <f t="shared" si="0"/>
        <v>12500</v>
      </c>
    </row>
    <row r="23" spans="2:13" x14ac:dyDescent="0.25">
      <c r="B23" s="2">
        <v>15</v>
      </c>
      <c r="C23" s="4">
        <v>0.3332</v>
      </c>
      <c r="D23" s="4">
        <v>0.3332</v>
      </c>
      <c r="E23" s="4">
        <v>0.3332</v>
      </c>
      <c r="F23" s="4">
        <v>0.99960000000000004</v>
      </c>
      <c r="G23" s="23">
        <v>12994.8</v>
      </c>
      <c r="H23" s="11">
        <v>1.5727039999999999</v>
      </c>
      <c r="I23">
        <f t="shared" si="0"/>
        <v>13000</v>
      </c>
    </row>
    <row r="24" spans="2:13" x14ac:dyDescent="0.25">
      <c r="B24" s="2">
        <v>16</v>
      </c>
      <c r="C24" s="4">
        <v>0.1666</v>
      </c>
      <c r="D24" s="4">
        <v>0.83299999999999996</v>
      </c>
      <c r="E24" s="4">
        <v>0</v>
      </c>
      <c r="F24" s="4">
        <v>0.99959999999999993</v>
      </c>
      <c r="G24" s="23">
        <v>13328</v>
      </c>
      <c r="H24" s="11">
        <v>1.6143539999999998</v>
      </c>
      <c r="I24">
        <f t="shared" si="0"/>
        <v>13300</v>
      </c>
    </row>
    <row r="25" spans="2:13" x14ac:dyDescent="0.25">
      <c r="B25" s="2">
        <v>17</v>
      </c>
      <c r="C25" s="4">
        <v>0.49980000000000002</v>
      </c>
      <c r="D25" s="4">
        <v>0</v>
      </c>
      <c r="E25" s="4">
        <v>0.49980000000000002</v>
      </c>
      <c r="F25" s="4">
        <v>0.99960000000000004</v>
      </c>
      <c r="G25" s="23">
        <v>13494.6</v>
      </c>
      <c r="H25" s="11">
        <v>1.629348</v>
      </c>
      <c r="I25">
        <f t="shared" si="0"/>
        <v>13500</v>
      </c>
    </row>
    <row r="26" spans="2:13" x14ac:dyDescent="0.25">
      <c r="B26" s="2">
        <v>18</v>
      </c>
      <c r="C26" s="4">
        <v>0.3332</v>
      </c>
      <c r="D26" s="4">
        <v>0.49980000000000002</v>
      </c>
      <c r="E26" s="4">
        <v>0.1666</v>
      </c>
      <c r="F26" s="4">
        <v>0.99960000000000004</v>
      </c>
      <c r="G26" s="23">
        <v>13827.8</v>
      </c>
      <c r="H26" s="11">
        <v>1.670998</v>
      </c>
      <c r="I26">
        <f t="shared" si="0"/>
        <v>13800</v>
      </c>
    </row>
    <row r="27" spans="2:13" x14ac:dyDescent="0.25">
      <c r="B27" s="2">
        <v>19</v>
      </c>
      <c r="C27" s="4">
        <v>0.49980000000000002</v>
      </c>
      <c r="D27" s="4">
        <v>0.1666</v>
      </c>
      <c r="E27" s="4">
        <v>0.3332</v>
      </c>
      <c r="F27" s="4">
        <v>0.99960000000000004</v>
      </c>
      <c r="G27" s="23">
        <v>14327.6</v>
      </c>
      <c r="H27" s="11">
        <v>1.7276419999999999</v>
      </c>
      <c r="I27">
        <f t="shared" si="0"/>
        <v>14300</v>
      </c>
    </row>
    <row r="28" spans="2:13" x14ac:dyDescent="0.25">
      <c r="B28" s="2">
        <v>20</v>
      </c>
      <c r="C28" s="4">
        <v>0.3332</v>
      </c>
      <c r="D28" s="4">
        <v>0.66639999999999999</v>
      </c>
      <c r="E28" s="4">
        <v>0</v>
      </c>
      <c r="F28" s="4">
        <v>0.99960000000000004</v>
      </c>
      <c r="G28" s="23">
        <v>14660.8</v>
      </c>
      <c r="H28" s="11">
        <v>1.7692920000000001</v>
      </c>
      <c r="I28">
        <f t="shared" si="0"/>
        <v>14700</v>
      </c>
    </row>
    <row r="29" spans="2:13" x14ac:dyDescent="0.25">
      <c r="B29" s="2">
        <v>21</v>
      </c>
      <c r="C29" s="4">
        <v>0.49980000000000002</v>
      </c>
      <c r="D29" s="4">
        <v>0.3332</v>
      </c>
      <c r="E29" s="4">
        <v>0.1666</v>
      </c>
      <c r="F29" s="4">
        <v>0.99960000000000004</v>
      </c>
      <c r="G29" s="23">
        <v>15160.6</v>
      </c>
      <c r="H29" s="11">
        <v>1.825936</v>
      </c>
      <c r="I29">
        <f t="shared" si="0"/>
        <v>15200</v>
      </c>
    </row>
    <row r="30" spans="2:13" x14ac:dyDescent="0.25">
      <c r="B30" s="2">
        <v>22</v>
      </c>
      <c r="C30" s="4">
        <v>0.66639999999999999</v>
      </c>
      <c r="D30" s="4">
        <v>0</v>
      </c>
      <c r="E30" s="4">
        <v>0.3332</v>
      </c>
      <c r="F30" s="4">
        <v>0.99960000000000004</v>
      </c>
      <c r="G30" s="23">
        <v>15660.4</v>
      </c>
      <c r="H30" s="11">
        <v>1.8825800000000001</v>
      </c>
      <c r="I30">
        <f t="shared" si="0"/>
        <v>15700</v>
      </c>
    </row>
    <row r="31" spans="2:13" x14ac:dyDescent="0.25">
      <c r="B31" s="2">
        <v>23</v>
      </c>
      <c r="C31" s="4">
        <v>0.49980000000000002</v>
      </c>
      <c r="D31" s="4">
        <v>0.49980000000000002</v>
      </c>
      <c r="E31" s="4">
        <v>0</v>
      </c>
      <c r="F31" s="4">
        <v>0.99960000000000004</v>
      </c>
      <c r="G31" s="23">
        <v>15993.6</v>
      </c>
      <c r="H31" s="11">
        <v>1.9242300000000001</v>
      </c>
      <c r="I31">
        <f t="shared" si="0"/>
        <v>16000</v>
      </c>
    </row>
    <row r="32" spans="2:13" x14ac:dyDescent="0.25">
      <c r="B32" s="2">
        <v>24</v>
      </c>
      <c r="C32" s="4">
        <v>0.66639999999999999</v>
      </c>
      <c r="D32" s="4">
        <v>0.1666</v>
      </c>
      <c r="E32" s="4">
        <v>0.1666</v>
      </c>
      <c r="F32" s="4">
        <v>0.99960000000000004</v>
      </c>
      <c r="G32" s="23">
        <v>16493.400000000001</v>
      </c>
      <c r="H32" s="11">
        <v>1.980874</v>
      </c>
      <c r="I32">
        <f t="shared" si="0"/>
        <v>16500</v>
      </c>
    </row>
    <row r="33" spans="2:9" x14ac:dyDescent="0.25">
      <c r="B33" s="2">
        <v>25</v>
      </c>
      <c r="C33" s="4">
        <v>0.66639999999999999</v>
      </c>
      <c r="D33" s="4">
        <v>0.3332</v>
      </c>
      <c r="E33" s="4">
        <v>0</v>
      </c>
      <c r="F33" s="4">
        <v>0.99960000000000004</v>
      </c>
      <c r="G33" s="23">
        <v>17326.400000000001</v>
      </c>
      <c r="H33" s="11">
        <v>2.0791680000000001</v>
      </c>
      <c r="I33">
        <f t="shared" si="0"/>
        <v>17300</v>
      </c>
    </row>
    <row r="34" spans="2:9" x14ac:dyDescent="0.25">
      <c r="B34" s="2">
        <v>26</v>
      </c>
      <c r="C34" s="4">
        <v>0.83299999999999996</v>
      </c>
      <c r="D34" s="4">
        <v>0</v>
      </c>
      <c r="E34" s="4">
        <v>0.1666</v>
      </c>
      <c r="F34" s="4">
        <v>0.99959999999999993</v>
      </c>
      <c r="G34" s="23">
        <v>17826.2</v>
      </c>
      <c r="H34" s="11">
        <v>2.135812</v>
      </c>
      <c r="I34">
        <f t="shared" si="0"/>
        <v>17800</v>
      </c>
    </row>
    <row r="35" spans="2:9" x14ac:dyDescent="0.25">
      <c r="B35" s="2">
        <v>27</v>
      </c>
      <c r="C35" s="4">
        <v>0.83299999999999996</v>
      </c>
      <c r="D35" s="4">
        <v>0.1666</v>
      </c>
      <c r="E35" s="4">
        <v>0</v>
      </c>
      <c r="F35" s="4">
        <v>0.99959999999999993</v>
      </c>
      <c r="G35" s="23">
        <v>18659.2</v>
      </c>
      <c r="H35" s="11">
        <v>2.2341059999999997</v>
      </c>
      <c r="I35">
        <f t="shared" si="0"/>
        <v>18700</v>
      </c>
    </row>
    <row r="36" spans="2:9" x14ac:dyDescent="0.25">
      <c r="B36" s="22">
        <v>28</v>
      </c>
      <c r="C36" s="34">
        <v>0.99959999999999993</v>
      </c>
      <c r="D36" s="34">
        <v>0</v>
      </c>
      <c r="E36" s="34">
        <v>0</v>
      </c>
      <c r="F36" s="34">
        <v>0.99959999999999993</v>
      </c>
      <c r="G36" s="35">
        <v>19992</v>
      </c>
      <c r="H36" s="36">
        <v>2.3890440000000002</v>
      </c>
      <c r="I36" s="45">
        <f t="shared" si="0"/>
        <v>20000</v>
      </c>
    </row>
  </sheetData>
  <sortState ref="B9:I36">
    <sortCondition ref="G9:G36"/>
  </sortState>
  <conditionalFormatting sqref="G9:G36">
    <cfRule type="cellIs" dxfId="3" priority="3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6A928-1B2E-40B4-A6EC-663B2C73A3EE}">
  <dimension ref="B2:AO36"/>
  <sheetViews>
    <sheetView tabSelected="1" workbookViewId="0"/>
  </sheetViews>
  <sheetFormatPr defaultRowHeight="15" x14ac:dyDescent="0.25"/>
  <cols>
    <col min="1" max="1" width="2.7109375" customWidth="1"/>
    <col min="8" max="8" width="11" bestFit="1" customWidth="1"/>
    <col min="9" max="9" width="6.85546875" bestFit="1" customWidth="1"/>
    <col min="10" max="10" width="13.42578125" bestFit="1" customWidth="1"/>
    <col min="11" max="11" width="10.85546875" bestFit="1" customWidth="1"/>
    <col min="12" max="12" width="9.7109375" bestFit="1" customWidth="1"/>
    <col min="13" max="13" width="10.28515625" bestFit="1" customWidth="1"/>
    <col min="15" max="23" width="11.28515625" bestFit="1" customWidth="1"/>
    <col min="24" max="41" width="12.28515625" bestFit="1" customWidth="1"/>
  </cols>
  <sheetData>
    <row r="2" spans="2:41" x14ac:dyDescent="0.25">
      <c r="B2" s="1" t="s">
        <v>3</v>
      </c>
      <c r="C2" s="1"/>
      <c r="D2" s="1"/>
      <c r="I2" s="16"/>
    </row>
    <row r="3" spans="2:41" x14ac:dyDescent="0.25">
      <c r="B3" s="1" t="s">
        <v>4</v>
      </c>
      <c r="C3" s="5" t="s">
        <v>0</v>
      </c>
      <c r="D3" s="5" t="s">
        <v>5</v>
      </c>
      <c r="F3" s="21" t="s">
        <v>51</v>
      </c>
      <c r="G3" s="21" t="s">
        <v>13</v>
      </c>
      <c r="H3" s="21" t="s">
        <v>52</v>
      </c>
      <c r="I3" s="21" t="s">
        <v>15</v>
      </c>
      <c r="J3" s="21" t="s">
        <v>14</v>
      </c>
      <c r="K3" s="46" t="s">
        <v>21</v>
      </c>
      <c r="L3" s="46" t="s">
        <v>20</v>
      </c>
      <c r="M3" s="46" t="s">
        <v>50</v>
      </c>
      <c r="O3" s="46" t="s">
        <v>22</v>
      </c>
      <c r="P3" s="46" t="s">
        <v>23</v>
      </c>
      <c r="Q3" s="46" t="s">
        <v>23</v>
      </c>
      <c r="R3" s="46" t="s">
        <v>24</v>
      </c>
      <c r="S3" s="46" t="s">
        <v>25</v>
      </c>
      <c r="T3" s="46" t="s">
        <v>26</v>
      </c>
      <c r="U3" s="46" t="s">
        <v>27</v>
      </c>
      <c r="V3" s="46" t="s">
        <v>28</v>
      </c>
      <c r="W3" s="46" t="s">
        <v>29</v>
      </c>
      <c r="X3" s="46" t="s">
        <v>30</v>
      </c>
      <c r="Y3" s="46" t="s">
        <v>31</v>
      </c>
      <c r="Z3" s="46" t="s">
        <v>32</v>
      </c>
      <c r="AA3" s="46" t="s">
        <v>33</v>
      </c>
      <c r="AB3" s="46" t="s">
        <v>34</v>
      </c>
      <c r="AC3" s="46" t="s">
        <v>35</v>
      </c>
      <c r="AD3" s="46" t="s">
        <v>36</v>
      </c>
      <c r="AE3" s="46" t="s">
        <v>37</v>
      </c>
      <c r="AF3" s="46" t="s">
        <v>38</v>
      </c>
      <c r="AG3" s="46" t="s">
        <v>39</v>
      </c>
      <c r="AH3" s="46" t="s">
        <v>40</v>
      </c>
      <c r="AI3" s="46" t="s">
        <v>41</v>
      </c>
      <c r="AJ3" s="46" t="s">
        <v>42</v>
      </c>
      <c r="AK3" s="46" t="s">
        <v>43</v>
      </c>
      <c r="AL3" s="46" t="s">
        <v>44</v>
      </c>
      <c r="AM3" s="46" t="s">
        <v>45</v>
      </c>
      <c r="AN3" s="46" t="s">
        <v>46</v>
      </c>
      <c r="AO3" s="46" t="s">
        <v>47</v>
      </c>
    </row>
    <row r="4" spans="2:41" x14ac:dyDescent="0.25">
      <c r="B4" t="s">
        <v>6</v>
      </c>
      <c r="C4" s="6">
        <v>7000</v>
      </c>
      <c r="D4" s="7">
        <v>0.87</v>
      </c>
      <c r="F4" s="50">
        <v>6</v>
      </c>
      <c r="G4" s="19">
        <v>1</v>
      </c>
      <c r="H4" s="51">
        <f>$G$4/$F$4</f>
        <v>0.16666666666666666</v>
      </c>
      <c r="I4" s="20">
        <f>COUNTA(B4:B6)</f>
        <v>3</v>
      </c>
      <c r="J4" s="20">
        <f>(F4+1)^I4</f>
        <v>343</v>
      </c>
      <c r="K4" s="52">
        <f>COUNTIFS(F:F,"&gt;=" &amp; J6, F:F,"&lt;=" &amp; K6, E:E,"&gt;99,8%", E:E, "&lt;100,02%")</f>
        <v>12</v>
      </c>
      <c r="L4" s="2">
        <v>1023</v>
      </c>
      <c r="M4" s="2">
        <f>ROUND(L4/(K4),0)</f>
        <v>85</v>
      </c>
      <c r="N4" s="2">
        <f t="shared" ref="N4:O4" si="0">ROUND(M4/(L4+1),0)</f>
        <v>0</v>
      </c>
      <c r="O4" s="2">
        <f t="shared" si="0"/>
        <v>0</v>
      </c>
      <c r="P4" s="47">
        <f>IF(O4+($M$4)&lt;=$L$4,O4+($M$4),$L$4)</f>
        <v>85</v>
      </c>
      <c r="Q4" s="47">
        <f>IF(P4+($M$4)&lt;=$L$4,P4+($M$4),$L$4)</f>
        <v>170</v>
      </c>
      <c r="R4" s="47">
        <f t="shared" ref="R4:AN4" si="1">IF(Q4+($M$4)&lt;=$L$4,Q4+($M$4),$L$4)</f>
        <v>255</v>
      </c>
      <c r="S4" s="47">
        <f t="shared" si="1"/>
        <v>340</v>
      </c>
      <c r="T4" s="47">
        <f t="shared" si="1"/>
        <v>425</v>
      </c>
      <c r="U4" s="47">
        <f t="shared" si="1"/>
        <v>510</v>
      </c>
      <c r="V4" s="47">
        <f t="shared" si="1"/>
        <v>595</v>
      </c>
      <c r="W4" s="47">
        <f t="shared" si="1"/>
        <v>680</v>
      </c>
      <c r="X4" s="47">
        <f t="shared" si="1"/>
        <v>765</v>
      </c>
      <c r="Y4" s="47">
        <f t="shared" si="1"/>
        <v>850</v>
      </c>
      <c r="Z4" s="47">
        <f t="shared" si="1"/>
        <v>935</v>
      </c>
      <c r="AA4" s="47">
        <f t="shared" si="1"/>
        <v>1020</v>
      </c>
      <c r="AB4" s="47">
        <f t="shared" si="1"/>
        <v>1023</v>
      </c>
      <c r="AC4" s="47">
        <f t="shared" si="1"/>
        <v>1023</v>
      </c>
      <c r="AD4" s="47">
        <f t="shared" si="1"/>
        <v>1023</v>
      </c>
      <c r="AE4" s="47">
        <f t="shared" si="1"/>
        <v>1023</v>
      </c>
      <c r="AF4" s="47">
        <f t="shared" si="1"/>
        <v>1023</v>
      </c>
      <c r="AG4" s="47">
        <f t="shared" si="1"/>
        <v>1023</v>
      </c>
      <c r="AH4" s="47">
        <f t="shared" si="1"/>
        <v>1023</v>
      </c>
      <c r="AI4" s="47">
        <f t="shared" si="1"/>
        <v>1023</v>
      </c>
      <c r="AJ4" s="47">
        <f t="shared" si="1"/>
        <v>1023</v>
      </c>
      <c r="AK4" s="47">
        <f t="shared" si="1"/>
        <v>1023</v>
      </c>
      <c r="AL4" s="47">
        <f t="shared" si="1"/>
        <v>1023</v>
      </c>
      <c r="AM4" s="47">
        <f t="shared" si="1"/>
        <v>1023</v>
      </c>
      <c r="AN4" s="47">
        <f t="shared" si="1"/>
        <v>1023</v>
      </c>
      <c r="AO4" s="47">
        <f>IF(AN4+($M$4)&lt;=$L$4,AN4+($M$4),$L$4)</f>
        <v>1023</v>
      </c>
    </row>
    <row r="5" spans="2:41" x14ac:dyDescent="0.25">
      <c r="B5" t="s">
        <v>7</v>
      </c>
      <c r="C5" s="6">
        <v>12000</v>
      </c>
      <c r="D5" s="7">
        <v>1.46</v>
      </c>
      <c r="F5" s="2"/>
      <c r="G5" s="2"/>
      <c r="H5" s="2"/>
      <c r="I5" s="18"/>
      <c r="J5" s="3" t="s">
        <v>49</v>
      </c>
      <c r="K5" s="3" t="s">
        <v>48</v>
      </c>
      <c r="L5" s="2"/>
      <c r="M5" s="2"/>
      <c r="O5" s="47">
        <f>IF(O4+($M$4-1)&lt;=$L$4, O4+($M$4-1), $L$4)</f>
        <v>84</v>
      </c>
      <c r="P5" s="47">
        <f t="shared" ref="P5:AO5" si="2">IF(P4+($M$4-1)&lt;=$L$4, P4+($M$4-1), $L$4)</f>
        <v>169</v>
      </c>
      <c r="Q5" s="47">
        <f t="shared" si="2"/>
        <v>254</v>
      </c>
      <c r="R5" s="47">
        <f t="shared" si="2"/>
        <v>339</v>
      </c>
      <c r="S5" s="47">
        <f t="shared" si="2"/>
        <v>424</v>
      </c>
      <c r="T5" s="47">
        <f t="shared" si="2"/>
        <v>509</v>
      </c>
      <c r="U5" s="47">
        <f t="shared" si="2"/>
        <v>594</v>
      </c>
      <c r="V5" s="47">
        <f t="shared" si="2"/>
        <v>679</v>
      </c>
      <c r="W5" s="47">
        <f t="shared" si="2"/>
        <v>764</v>
      </c>
      <c r="X5" s="47">
        <f t="shared" si="2"/>
        <v>849</v>
      </c>
      <c r="Y5" s="47">
        <f t="shared" si="2"/>
        <v>934</v>
      </c>
      <c r="Z5" s="47">
        <f t="shared" si="2"/>
        <v>1019</v>
      </c>
      <c r="AA5" s="47">
        <f t="shared" si="2"/>
        <v>1023</v>
      </c>
      <c r="AB5" s="47">
        <f t="shared" si="2"/>
        <v>1023</v>
      </c>
      <c r="AC5" s="47">
        <f t="shared" si="2"/>
        <v>1023</v>
      </c>
      <c r="AD5" s="47">
        <f t="shared" si="2"/>
        <v>1023</v>
      </c>
      <c r="AE5" s="47">
        <f t="shared" si="2"/>
        <v>1023</v>
      </c>
      <c r="AF5" s="47">
        <f t="shared" si="2"/>
        <v>1023</v>
      </c>
      <c r="AG5" s="47">
        <f t="shared" si="2"/>
        <v>1023</v>
      </c>
      <c r="AH5" s="47">
        <f t="shared" si="2"/>
        <v>1023</v>
      </c>
      <c r="AI5" s="47">
        <f t="shared" si="2"/>
        <v>1023</v>
      </c>
      <c r="AJ5" s="47">
        <f t="shared" si="2"/>
        <v>1023</v>
      </c>
      <c r="AK5" s="47">
        <f t="shared" si="2"/>
        <v>1023</v>
      </c>
      <c r="AL5" s="47">
        <f t="shared" si="2"/>
        <v>1023</v>
      </c>
      <c r="AM5" s="47">
        <f t="shared" si="2"/>
        <v>1023</v>
      </c>
      <c r="AN5" s="47">
        <f t="shared" si="2"/>
        <v>1023</v>
      </c>
      <c r="AO5" s="47">
        <f t="shared" si="2"/>
        <v>1023</v>
      </c>
    </row>
    <row r="6" spans="2:41" x14ac:dyDescent="0.25">
      <c r="B6" t="s">
        <v>8</v>
      </c>
      <c r="C6" s="6">
        <v>20000</v>
      </c>
      <c r="D6" s="7">
        <v>2.39</v>
      </c>
      <c r="F6" s="49"/>
      <c r="G6" s="2"/>
      <c r="H6" s="2"/>
      <c r="I6" s="18"/>
      <c r="J6" s="48">
        <f>C4</f>
        <v>7000</v>
      </c>
      <c r="K6" s="53">
        <v>12000</v>
      </c>
      <c r="L6" s="2"/>
      <c r="M6" s="2"/>
      <c r="O6" s="47">
        <f>$L$4-O5</f>
        <v>939</v>
      </c>
      <c r="P6" s="47">
        <f t="shared" ref="P6:AL6" si="3">$L$4-P5</f>
        <v>854</v>
      </c>
      <c r="Q6" s="47">
        <f t="shared" si="3"/>
        <v>769</v>
      </c>
      <c r="R6" s="47">
        <f t="shared" si="3"/>
        <v>684</v>
      </c>
      <c r="S6" s="47">
        <f t="shared" si="3"/>
        <v>599</v>
      </c>
      <c r="T6" s="47">
        <f t="shared" si="3"/>
        <v>514</v>
      </c>
      <c r="U6" s="47">
        <f t="shared" si="3"/>
        <v>429</v>
      </c>
      <c r="V6" s="47">
        <f t="shared" si="3"/>
        <v>344</v>
      </c>
      <c r="W6" s="47">
        <f t="shared" si="3"/>
        <v>259</v>
      </c>
      <c r="X6" s="47">
        <f t="shared" si="3"/>
        <v>174</v>
      </c>
      <c r="Y6" s="47">
        <f t="shared" si="3"/>
        <v>89</v>
      </c>
      <c r="Z6" s="47">
        <f t="shared" si="3"/>
        <v>4</v>
      </c>
      <c r="AA6" s="47">
        <f t="shared" si="3"/>
        <v>0</v>
      </c>
      <c r="AB6" s="47">
        <f t="shared" si="3"/>
        <v>0</v>
      </c>
      <c r="AC6" s="47">
        <f t="shared" si="3"/>
        <v>0</v>
      </c>
      <c r="AD6" s="47">
        <f t="shared" si="3"/>
        <v>0</v>
      </c>
      <c r="AE6" s="47">
        <f t="shared" si="3"/>
        <v>0</v>
      </c>
      <c r="AF6" s="47">
        <f t="shared" si="3"/>
        <v>0</v>
      </c>
      <c r="AG6" s="47">
        <f t="shared" si="3"/>
        <v>0</v>
      </c>
      <c r="AH6" s="47">
        <f t="shared" si="3"/>
        <v>0</v>
      </c>
      <c r="AI6" s="47">
        <f t="shared" si="3"/>
        <v>0</v>
      </c>
      <c r="AJ6" s="47">
        <f t="shared" si="3"/>
        <v>0</v>
      </c>
      <c r="AK6" s="47">
        <f t="shared" si="3"/>
        <v>0</v>
      </c>
      <c r="AL6" s="47">
        <f t="shared" si="3"/>
        <v>0</v>
      </c>
      <c r="AM6" s="2"/>
      <c r="AN6" s="2"/>
      <c r="AO6" s="2"/>
    </row>
    <row r="8" spans="2:41" x14ac:dyDescent="0.25">
      <c r="B8" s="3" t="s">
        <v>8</v>
      </c>
      <c r="C8" s="3" t="s">
        <v>7</v>
      </c>
      <c r="D8" s="3" t="s">
        <v>6</v>
      </c>
      <c r="E8" s="3" t="s">
        <v>2</v>
      </c>
      <c r="F8" s="3" t="s">
        <v>12</v>
      </c>
      <c r="G8" s="3" t="s">
        <v>1</v>
      </c>
      <c r="I8" s="57" t="s">
        <v>56</v>
      </c>
      <c r="J8" s="57" t="s">
        <v>59</v>
      </c>
      <c r="K8" s="57" t="s">
        <v>53</v>
      </c>
      <c r="L8" s="57" t="s">
        <v>54</v>
      </c>
      <c r="M8" s="57" t="s">
        <v>55</v>
      </c>
      <c r="N8" s="57" t="s">
        <v>12</v>
      </c>
      <c r="O8" s="57" t="s">
        <v>57</v>
      </c>
      <c r="Q8" s="59" t="s">
        <v>58</v>
      </c>
      <c r="R8" s="59"/>
      <c r="S8" s="59"/>
      <c r="T8" s="59"/>
      <c r="U8" s="59"/>
    </row>
    <row r="9" spans="2:41" x14ac:dyDescent="0.25">
      <c r="B9" s="54">
        <v>0</v>
      </c>
      <c r="C9" s="34">
        <v>0</v>
      </c>
      <c r="D9" s="34">
        <v>0.99999999999999989</v>
      </c>
      <c r="E9" s="34">
        <v>0.99999999999999989</v>
      </c>
      <c r="F9" s="35">
        <v>6999.9999999999991</v>
      </c>
      <c r="G9" s="55">
        <v>0.86999999999999988</v>
      </c>
      <c r="I9" s="58">
        <f t="shared" ref="I9:I36" si="4">SUM(K9:M9)</f>
        <v>100</v>
      </c>
      <c r="J9" s="58">
        <v>0</v>
      </c>
      <c r="K9" s="2">
        <v>100</v>
      </c>
      <c r="L9" s="2">
        <v>0</v>
      </c>
      <c r="M9" s="2">
        <v>0</v>
      </c>
      <c r="N9" s="56">
        <f>F9</f>
        <v>6999.9999999999991</v>
      </c>
      <c r="O9" s="11">
        <f>G9</f>
        <v>0.86999999999999988</v>
      </c>
      <c r="Q9" t="str">
        <f>CONCATENATE("{{",K9, ", ", L9, ", ", M9, "}, ",ROUND(N9,0), ", ", ROUND(O9,3),"}, /* Heat level ", J9, " = ",ROUND(N9,0), " Kcal/h */")</f>
        <v>{{100, 0, 0}, 7000, 0,87}, /* Heat level 0 = 7000 Kcal/h */</v>
      </c>
    </row>
    <row r="10" spans="2:41" x14ac:dyDescent="0.25">
      <c r="B10" s="4">
        <v>0</v>
      </c>
      <c r="C10" s="4">
        <v>0.16666666666666666</v>
      </c>
      <c r="D10" s="4">
        <v>0.83333333333333326</v>
      </c>
      <c r="E10" s="4">
        <v>0.99999999999999989</v>
      </c>
      <c r="F10" s="23">
        <v>7833.333333333333</v>
      </c>
      <c r="G10" s="11">
        <v>0.96833333333333327</v>
      </c>
      <c r="I10" s="58">
        <f t="shared" si="4"/>
        <v>100</v>
      </c>
      <c r="J10" s="58">
        <v>1</v>
      </c>
      <c r="K10" s="2">
        <v>83</v>
      </c>
      <c r="L10" s="2">
        <v>17</v>
      </c>
      <c r="M10" s="2">
        <v>0</v>
      </c>
      <c r="N10" s="56">
        <f t="shared" ref="N10:N36" si="5">F10</f>
        <v>7833.333333333333</v>
      </c>
      <c r="O10" s="11">
        <f t="shared" ref="O10:O36" si="6">G10</f>
        <v>0.96833333333333327</v>
      </c>
      <c r="Q10" t="str">
        <f t="shared" ref="Q10:Q36" si="7">CONCATENATE("{{",K10, ", ", L10, ", ", M10, "}, ",ROUND(N10,0), ", ", ROUND(O10,3),"}, /* Heat level ", J10, " = ",ROUND(N10,0), " Kcal/h */")</f>
        <v>{{83, 17, 0}, 7833, 0,968}, /* Heat level 1 = 7833 Kcal/h */</v>
      </c>
      <c r="S10" s="1"/>
    </row>
    <row r="11" spans="2:41" x14ac:dyDescent="0.25">
      <c r="B11" s="4">
        <v>0</v>
      </c>
      <c r="C11" s="4">
        <v>0.33333333333333331</v>
      </c>
      <c r="D11" s="4">
        <v>0.66666666666666663</v>
      </c>
      <c r="E11" s="4">
        <v>1</v>
      </c>
      <c r="F11" s="23">
        <v>8666.6666666666661</v>
      </c>
      <c r="G11" s="11">
        <v>1.0666666666666667</v>
      </c>
      <c r="I11" s="58">
        <f t="shared" si="4"/>
        <v>100</v>
      </c>
      <c r="J11" s="58">
        <v>2</v>
      </c>
      <c r="K11" s="2">
        <v>67</v>
      </c>
      <c r="L11" s="2">
        <v>33</v>
      </c>
      <c r="M11" s="2">
        <v>0</v>
      </c>
      <c r="N11" s="56">
        <f t="shared" si="5"/>
        <v>8666.6666666666661</v>
      </c>
      <c r="O11" s="11">
        <f t="shared" si="6"/>
        <v>1.0666666666666667</v>
      </c>
      <c r="Q11" t="str">
        <f t="shared" si="7"/>
        <v>{{67, 33, 0}, 8667, 1,067}, /* Heat level 2 = 8667 Kcal/h */</v>
      </c>
      <c r="S11" s="1"/>
    </row>
    <row r="12" spans="2:41" x14ac:dyDescent="0.25">
      <c r="B12" s="4">
        <v>0.16666666666666666</v>
      </c>
      <c r="C12" s="4">
        <v>0</v>
      </c>
      <c r="D12" s="4">
        <v>0.83333333333333326</v>
      </c>
      <c r="E12" s="4">
        <v>0.99999999999999989</v>
      </c>
      <c r="F12" s="23">
        <v>9166.6666666666661</v>
      </c>
      <c r="G12" s="11">
        <v>1.1233333333333333</v>
      </c>
      <c r="I12" s="58">
        <f t="shared" si="4"/>
        <v>100</v>
      </c>
      <c r="J12" s="58">
        <v>3</v>
      </c>
      <c r="K12" s="2">
        <v>83</v>
      </c>
      <c r="L12" s="2">
        <v>0</v>
      </c>
      <c r="M12" s="2">
        <v>17</v>
      </c>
      <c r="N12" s="56">
        <f t="shared" si="5"/>
        <v>9166.6666666666661</v>
      </c>
      <c r="O12" s="11">
        <f t="shared" si="6"/>
        <v>1.1233333333333333</v>
      </c>
      <c r="Q12" t="str">
        <f t="shared" si="7"/>
        <v>{{83, 0, 17}, 9167, 1,123}, /* Heat level 3 = 9167 Kcal/h */</v>
      </c>
      <c r="S12" s="1"/>
    </row>
    <row r="13" spans="2:41" x14ac:dyDescent="0.25">
      <c r="B13" s="4">
        <v>0</v>
      </c>
      <c r="C13" s="4">
        <v>0.5</v>
      </c>
      <c r="D13" s="4">
        <v>0.5</v>
      </c>
      <c r="E13" s="4">
        <v>1</v>
      </c>
      <c r="F13" s="23">
        <v>9500</v>
      </c>
      <c r="G13" s="11">
        <v>1.165</v>
      </c>
      <c r="I13" s="58">
        <f t="shared" si="4"/>
        <v>100</v>
      </c>
      <c r="J13" s="58">
        <v>4</v>
      </c>
      <c r="K13" s="2">
        <v>50</v>
      </c>
      <c r="L13" s="2">
        <v>50</v>
      </c>
      <c r="M13" s="2">
        <v>0</v>
      </c>
      <c r="N13" s="56">
        <f t="shared" si="5"/>
        <v>9500</v>
      </c>
      <c r="O13" s="11">
        <f t="shared" si="6"/>
        <v>1.165</v>
      </c>
      <c r="Q13" t="str">
        <f t="shared" si="7"/>
        <v>{{50, 50, 0}, 9500, 1,165}, /* Heat level 4 = 9500 Kcal/h */</v>
      </c>
      <c r="S13" s="1"/>
    </row>
    <row r="14" spans="2:41" x14ac:dyDescent="0.25">
      <c r="B14" s="4">
        <v>0.16666666666666666</v>
      </c>
      <c r="C14" s="4">
        <v>0.16666666666666666</v>
      </c>
      <c r="D14" s="4">
        <v>0.66666666666666663</v>
      </c>
      <c r="E14" s="4">
        <v>0.99999999999999989</v>
      </c>
      <c r="F14" s="23">
        <v>10000</v>
      </c>
      <c r="G14" s="11">
        <v>1.2216666666666667</v>
      </c>
      <c r="I14" s="58">
        <f t="shared" si="4"/>
        <v>100</v>
      </c>
      <c r="J14" s="58">
        <v>5</v>
      </c>
      <c r="K14" s="2">
        <v>67</v>
      </c>
      <c r="L14" s="2">
        <v>17</v>
      </c>
      <c r="M14" s="2">
        <v>16</v>
      </c>
      <c r="N14" s="56">
        <f t="shared" si="5"/>
        <v>10000</v>
      </c>
      <c r="O14" s="11">
        <f t="shared" si="6"/>
        <v>1.2216666666666667</v>
      </c>
      <c r="Q14" t="str">
        <f t="shared" si="7"/>
        <v>{{67, 17, 16}, 10000, 1,222}, /* Heat level 5 = 10000 Kcal/h */</v>
      </c>
      <c r="S14" s="1"/>
    </row>
    <row r="15" spans="2:41" x14ac:dyDescent="0.25">
      <c r="B15" s="4">
        <v>0</v>
      </c>
      <c r="C15" s="4">
        <v>0.66666666666666663</v>
      </c>
      <c r="D15" s="4">
        <v>0.33333333333333331</v>
      </c>
      <c r="E15" s="4">
        <v>1</v>
      </c>
      <c r="F15" s="23">
        <v>10333.333333333332</v>
      </c>
      <c r="G15" s="11">
        <v>1.2633333333333332</v>
      </c>
      <c r="I15" s="58">
        <f t="shared" si="4"/>
        <v>100</v>
      </c>
      <c r="J15" s="58">
        <v>6</v>
      </c>
      <c r="K15" s="2">
        <v>33</v>
      </c>
      <c r="L15" s="2">
        <v>67</v>
      </c>
      <c r="M15" s="2">
        <v>0</v>
      </c>
      <c r="N15" s="56">
        <f t="shared" si="5"/>
        <v>10333.333333333332</v>
      </c>
      <c r="O15" s="11">
        <f t="shared" si="6"/>
        <v>1.2633333333333332</v>
      </c>
      <c r="Q15" t="str">
        <f t="shared" si="7"/>
        <v>{{33, 67, 0}, 10333, 1,263}, /* Heat level 6 = 10333 Kcal/h */</v>
      </c>
      <c r="S15" s="1"/>
    </row>
    <row r="16" spans="2:41" x14ac:dyDescent="0.25">
      <c r="B16" s="4">
        <v>0.16666666666666666</v>
      </c>
      <c r="C16" s="4">
        <v>0.33333333333333331</v>
      </c>
      <c r="D16" s="4">
        <v>0.5</v>
      </c>
      <c r="E16" s="4">
        <v>0.99999999999999989</v>
      </c>
      <c r="F16" s="23">
        <v>10833.333333333332</v>
      </c>
      <c r="G16" s="11">
        <v>1.3199999999999998</v>
      </c>
      <c r="I16" s="58">
        <f t="shared" si="4"/>
        <v>100</v>
      </c>
      <c r="J16" s="58">
        <v>7</v>
      </c>
      <c r="K16" s="2">
        <v>50</v>
      </c>
      <c r="L16" s="2">
        <v>33</v>
      </c>
      <c r="M16" s="2">
        <v>17</v>
      </c>
      <c r="N16" s="56">
        <f t="shared" si="5"/>
        <v>10833.333333333332</v>
      </c>
      <c r="O16" s="11">
        <f t="shared" si="6"/>
        <v>1.3199999999999998</v>
      </c>
      <c r="Q16" t="str">
        <f t="shared" si="7"/>
        <v>{{50, 33, 17}, 10833, 1,32}, /* Heat level 7 = 10833 Kcal/h */</v>
      </c>
      <c r="S16" s="1"/>
    </row>
    <row r="17" spans="2:19" x14ac:dyDescent="0.25">
      <c r="B17" s="4">
        <v>0</v>
      </c>
      <c r="C17" s="4">
        <v>0.83333333333333326</v>
      </c>
      <c r="D17" s="4">
        <v>0.16666666666666666</v>
      </c>
      <c r="E17" s="4">
        <v>0.99999999999999989</v>
      </c>
      <c r="F17" s="23">
        <v>11166.666666666666</v>
      </c>
      <c r="G17" s="11">
        <v>1.3616666666666666</v>
      </c>
      <c r="I17" s="58">
        <f t="shared" si="4"/>
        <v>100</v>
      </c>
      <c r="J17" s="58">
        <v>8</v>
      </c>
      <c r="K17" s="2">
        <v>17</v>
      </c>
      <c r="L17" s="2">
        <v>83</v>
      </c>
      <c r="M17" s="2">
        <v>0</v>
      </c>
      <c r="N17" s="56">
        <f t="shared" si="5"/>
        <v>11166.666666666666</v>
      </c>
      <c r="O17" s="11">
        <f t="shared" si="6"/>
        <v>1.3616666666666666</v>
      </c>
      <c r="Q17" t="str">
        <f t="shared" si="7"/>
        <v>{{17, 83, 0}, 11167, 1,362}, /* Heat level 8 = 11167 Kcal/h */</v>
      </c>
      <c r="S17" s="1"/>
    </row>
    <row r="18" spans="2:19" x14ac:dyDescent="0.25">
      <c r="B18" s="4">
        <v>0.33333333333333331</v>
      </c>
      <c r="C18" s="4">
        <v>0</v>
      </c>
      <c r="D18" s="4">
        <v>0.66666666666666663</v>
      </c>
      <c r="E18" s="4">
        <v>1</v>
      </c>
      <c r="F18" s="23">
        <v>11333.333333333332</v>
      </c>
      <c r="G18" s="11">
        <v>1.3766666666666665</v>
      </c>
      <c r="I18" s="58">
        <f t="shared" si="4"/>
        <v>100</v>
      </c>
      <c r="J18" s="58">
        <v>9</v>
      </c>
      <c r="K18" s="2">
        <v>67</v>
      </c>
      <c r="L18" s="2">
        <v>0</v>
      </c>
      <c r="M18" s="2">
        <v>33</v>
      </c>
      <c r="N18" s="56">
        <f t="shared" si="5"/>
        <v>11333.333333333332</v>
      </c>
      <c r="O18" s="11">
        <f t="shared" si="6"/>
        <v>1.3766666666666665</v>
      </c>
      <c r="Q18" t="str">
        <f t="shared" si="7"/>
        <v>{{67, 0, 33}, 11333, 1,377}, /* Heat level 9 = 11333 Kcal/h */</v>
      </c>
      <c r="S18" s="1"/>
    </row>
    <row r="19" spans="2:19" x14ac:dyDescent="0.25">
      <c r="B19" s="4">
        <v>0.16666666666666666</v>
      </c>
      <c r="C19" s="4">
        <v>0.5</v>
      </c>
      <c r="D19" s="4">
        <v>0.33333333333333331</v>
      </c>
      <c r="E19" s="4">
        <v>0.99999999999999989</v>
      </c>
      <c r="F19" s="23">
        <v>11666.666666666664</v>
      </c>
      <c r="G19" s="11">
        <v>1.4183333333333334</v>
      </c>
      <c r="I19" s="58">
        <f t="shared" si="4"/>
        <v>100</v>
      </c>
      <c r="J19" s="58">
        <v>10</v>
      </c>
      <c r="K19" s="2">
        <v>33</v>
      </c>
      <c r="L19" s="2">
        <v>50</v>
      </c>
      <c r="M19" s="2">
        <v>17</v>
      </c>
      <c r="N19" s="56">
        <f t="shared" si="5"/>
        <v>11666.666666666664</v>
      </c>
      <c r="O19" s="11">
        <f t="shared" si="6"/>
        <v>1.4183333333333334</v>
      </c>
      <c r="Q19" t="str">
        <f t="shared" si="7"/>
        <v>{{33, 50, 17}, 11667, 1,418}, /* Heat level 10 = 11667 Kcal/h */</v>
      </c>
      <c r="S19" s="1"/>
    </row>
    <row r="20" spans="2:19" x14ac:dyDescent="0.25">
      <c r="B20" s="54">
        <v>0</v>
      </c>
      <c r="C20" s="34">
        <v>0.99999999999999989</v>
      </c>
      <c r="D20" s="34">
        <v>0</v>
      </c>
      <c r="E20" s="34">
        <v>0.99999999999999989</v>
      </c>
      <c r="F20" s="35">
        <v>11999.999999999998</v>
      </c>
      <c r="G20" s="55">
        <v>1.4599999999999997</v>
      </c>
      <c r="I20" s="58">
        <f t="shared" si="4"/>
        <v>100</v>
      </c>
      <c r="J20" s="58">
        <v>11</v>
      </c>
      <c r="K20" s="2">
        <v>0</v>
      </c>
      <c r="L20" s="2">
        <v>100</v>
      </c>
      <c r="M20" s="2">
        <v>0</v>
      </c>
      <c r="N20" s="56">
        <f t="shared" si="5"/>
        <v>11999.999999999998</v>
      </c>
      <c r="O20" s="11">
        <f t="shared" si="6"/>
        <v>1.4599999999999997</v>
      </c>
      <c r="Q20" t="str">
        <f t="shared" si="7"/>
        <v>{{0, 100, 0}, 12000, 1,46}, /* Heat level 11 = 12000 Kcal/h */</v>
      </c>
      <c r="S20" s="1"/>
    </row>
    <row r="21" spans="2:19" x14ac:dyDescent="0.25">
      <c r="B21" s="4">
        <v>0.33333333333333331</v>
      </c>
      <c r="C21" s="4">
        <v>0.16666666666666666</v>
      </c>
      <c r="D21" s="4">
        <v>0.5</v>
      </c>
      <c r="E21" s="4">
        <v>1</v>
      </c>
      <c r="F21" s="23">
        <v>12166.666666666666</v>
      </c>
      <c r="G21" s="11">
        <v>1.4750000000000001</v>
      </c>
      <c r="I21" s="58">
        <f t="shared" si="4"/>
        <v>100</v>
      </c>
      <c r="J21" s="58">
        <v>12</v>
      </c>
      <c r="K21" s="2">
        <v>50</v>
      </c>
      <c r="L21" s="2">
        <v>17</v>
      </c>
      <c r="M21" s="2">
        <v>33</v>
      </c>
      <c r="N21" s="56">
        <f t="shared" si="5"/>
        <v>12166.666666666666</v>
      </c>
      <c r="O21" s="11">
        <f t="shared" si="6"/>
        <v>1.4750000000000001</v>
      </c>
      <c r="Q21" t="str">
        <f t="shared" si="7"/>
        <v>{{50, 17, 33}, 12167, 1,475}, /* Heat level 12 = 12167 Kcal/h */</v>
      </c>
      <c r="S21" s="1"/>
    </row>
    <row r="22" spans="2:19" x14ac:dyDescent="0.25">
      <c r="B22" s="4">
        <v>0.16666666666666666</v>
      </c>
      <c r="C22" s="4">
        <v>0.66666666666666663</v>
      </c>
      <c r="D22" s="4">
        <v>0.16666666666666666</v>
      </c>
      <c r="E22" s="4">
        <v>0.99999999999999989</v>
      </c>
      <c r="F22" s="23">
        <v>12500</v>
      </c>
      <c r="G22" s="11">
        <v>1.5166666666666666</v>
      </c>
      <c r="I22" s="58">
        <f t="shared" si="4"/>
        <v>100</v>
      </c>
      <c r="J22" s="58">
        <v>13</v>
      </c>
      <c r="K22" s="2">
        <v>17</v>
      </c>
      <c r="L22" s="2">
        <v>67</v>
      </c>
      <c r="M22" s="2">
        <v>16</v>
      </c>
      <c r="N22" s="56">
        <f t="shared" si="5"/>
        <v>12500</v>
      </c>
      <c r="O22" s="11">
        <f t="shared" si="6"/>
        <v>1.5166666666666666</v>
      </c>
      <c r="Q22" t="str">
        <f t="shared" si="7"/>
        <v>{{17, 67, 16}, 12500, 1,517}, /* Heat level 13 = 12500 Kcal/h */</v>
      </c>
      <c r="S22" s="1"/>
    </row>
    <row r="23" spans="2:19" x14ac:dyDescent="0.25">
      <c r="B23" s="4">
        <v>0.33333333333333331</v>
      </c>
      <c r="C23" s="4">
        <v>0.33333333333333331</v>
      </c>
      <c r="D23" s="4">
        <v>0.33333333333333331</v>
      </c>
      <c r="E23" s="4">
        <v>1</v>
      </c>
      <c r="F23" s="23">
        <v>13000</v>
      </c>
      <c r="G23" s="11">
        <v>1.5733333333333333</v>
      </c>
      <c r="I23" s="58">
        <f t="shared" si="4"/>
        <v>100</v>
      </c>
      <c r="J23" s="58">
        <v>14</v>
      </c>
      <c r="K23" s="2">
        <v>34</v>
      </c>
      <c r="L23" s="2">
        <v>33</v>
      </c>
      <c r="M23" s="2">
        <v>33</v>
      </c>
      <c r="N23" s="56">
        <f t="shared" si="5"/>
        <v>13000</v>
      </c>
      <c r="O23" s="11">
        <f t="shared" si="6"/>
        <v>1.5733333333333333</v>
      </c>
      <c r="Q23" t="str">
        <f t="shared" si="7"/>
        <v>{{34, 33, 33}, 13000, 1,573}, /* Heat level 14 = 13000 Kcal/h */</v>
      </c>
      <c r="S23" s="1"/>
    </row>
    <row r="24" spans="2:19" x14ac:dyDescent="0.25">
      <c r="B24" s="4">
        <v>0.16666666666666666</v>
      </c>
      <c r="C24" s="4">
        <v>0.83333333333333326</v>
      </c>
      <c r="D24" s="4">
        <v>0</v>
      </c>
      <c r="E24" s="4">
        <v>0.99999999999999989</v>
      </c>
      <c r="F24" s="23">
        <v>13333.333333333332</v>
      </c>
      <c r="G24" s="11">
        <v>1.6149999999999998</v>
      </c>
      <c r="I24" s="58">
        <f t="shared" si="4"/>
        <v>100</v>
      </c>
      <c r="J24" s="58">
        <v>15</v>
      </c>
      <c r="K24" s="2">
        <v>0</v>
      </c>
      <c r="L24" s="2">
        <v>83</v>
      </c>
      <c r="M24" s="2">
        <v>17</v>
      </c>
      <c r="N24" s="56">
        <f t="shared" si="5"/>
        <v>13333.333333333332</v>
      </c>
      <c r="O24" s="11">
        <f t="shared" si="6"/>
        <v>1.6149999999999998</v>
      </c>
      <c r="Q24" t="str">
        <f t="shared" si="7"/>
        <v>{{0, 83, 17}, 13333, 1,615}, /* Heat level 15 = 13333 Kcal/h */</v>
      </c>
      <c r="S24" s="1"/>
    </row>
    <row r="25" spans="2:19" x14ac:dyDescent="0.25">
      <c r="B25" s="4">
        <v>0.5</v>
      </c>
      <c r="C25" s="4">
        <v>0</v>
      </c>
      <c r="D25" s="4">
        <v>0.5</v>
      </c>
      <c r="E25" s="4">
        <v>1</v>
      </c>
      <c r="F25" s="23">
        <v>13500</v>
      </c>
      <c r="G25" s="11">
        <v>1.6300000000000001</v>
      </c>
      <c r="I25" s="58">
        <f t="shared" si="4"/>
        <v>100</v>
      </c>
      <c r="J25" s="58">
        <v>16</v>
      </c>
      <c r="K25" s="2">
        <v>50</v>
      </c>
      <c r="L25" s="2">
        <v>0</v>
      </c>
      <c r="M25" s="2">
        <v>50</v>
      </c>
      <c r="N25" s="56">
        <f t="shared" si="5"/>
        <v>13500</v>
      </c>
      <c r="O25" s="11">
        <f t="shared" si="6"/>
        <v>1.6300000000000001</v>
      </c>
      <c r="Q25" t="str">
        <f t="shared" si="7"/>
        <v>{{50, 0, 50}, 13500, 1,63}, /* Heat level 16 = 13500 Kcal/h */</v>
      </c>
      <c r="S25" s="1"/>
    </row>
    <row r="26" spans="2:19" x14ac:dyDescent="0.25">
      <c r="B26" s="4">
        <v>0.33333333333333331</v>
      </c>
      <c r="C26" s="4">
        <v>0.5</v>
      </c>
      <c r="D26" s="4">
        <v>0.16666666666666666</v>
      </c>
      <c r="E26" s="4">
        <v>1</v>
      </c>
      <c r="F26" s="23">
        <v>13833.333333333332</v>
      </c>
      <c r="G26" s="11">
        <v>1.6716666666666666</v>
      </c>
      <c r="I26" s="58">
        <f t="shared" si="4"/>
        <v>100</v>
      </c>
      <c r="J26" s="58">
        <v>17</v>
      </c>
      <c r="K26" s="2">
        <v>17</v>
      </c>
      <c r="L26" s="2">
        <v>50</v>
      </c>
      <c r="M26" s="2">
        <v>33</v>
      </c>
      <c r="N26" s="56">
        <f t="shared" si="5"/>
        <v>13833.333333333332</v>
      </c>
      <c r="O26" s="11">
        <f t="shared" si="6"/>
        <v>1.6716666666666666</v>
      </c>
      <c r="Q26" t="str">
        <f t="shared" si="7"/>
        <v>{{17, 50, 33}, 13833, 1,672}, /* Heat level 17 = 13833 Kcal/h */</v>
      </c>
      <c r="S26" s="1"/>
    </row>
    <row r="27" spans="2:19" x14ac:dyDescent="0.25">
      <c r="B27" s="4">
        <v>0.5</v>
      </c>
      <c r="C27" s="4">
        <v>0.16666666666666666</v>
      </c>
      <c r="D27" s="4">
        <v>0.33333333333333331</v>
      </c>
      <c r="E27" s="4">
        <v>1</v>
      </c>
      <c r="F27" s="23">
        <v>14333.333333333332</v>
      </c>
      <c r="G27" s="11">
        <v>1.7283333333333335</v>
      </c>
      <c r="I27" s="58">
        <f t="shared" si="4"/>
        <v>100</v>
      </c>
      <c r="J27" s="58">
        <v>18</v>
      </c>
      <c r="K27" s="2">
        <v>33</v>
      </c>
      <c r="L27" s="2">
        <v>17</v>
      </c>
      <c r="M27" s="2">
        <v>50</v>
      </c>
      <c r="N27" s="56">
        <f t="shared" si="5"/>
        <v>14333.333333333332</v>
      </c>
      <c r="O27" s="11">
        <f t="shared" si="6"/>
        <v>1.7283333333333335</v>
      </c>
      <c r="Q27" t="str">
        <f t="shared" si="7"/>
        <v>{{33, 17, 50}, 14333, 1,728}, /* Heat level 18 = 14333 Kcal/h */</v>
      </c>
      <c r="S27" s="1"/>
    </row>
    <row r="28" spans="2:19" x14ac:dyDescent="0.25">
      <c r="B28" s="4">
        <v>0.33333333333333331</v>
      </c>
      <c r="C28" s="4">
        <v>0.66666666666666663</v>
      </c>
      <c r="D28" s="4">
        <v>0</v>
      </c>
      <c r="E28" s="4">
        <v>1</v>
      </c>
      <c r="F28" s="23">
        <v>14666.666666666666</v>
      </c>
      <c r="G28" s="11">
        <v>1.77</v>
      </c>
      <c r="I28" s="58">
        <f t="shared" si="4"/>
        <v>100</v>
      </c>
      <c r="J28" s="58">
        <v>19</v>
      </c>
      <c r="K28" s="2">
        <v>0</v>
      </c>
      <c r="L28" s="2">
        <v>67</v>
      </c>
      <c r="M28" s="2">
        <v>33</v>
      </c>
      <c r="N28" s="56">
        <f t="shared" si="5"/>
        <v>14666.666666666666</v>
      </c>
      <c r="O28" s="11">
        <f t="shared" si="6"/>
        <v>1.77</v>
      </c>
      <c r="Q28" t="str">
        <f t="shared" si="7"/>
        <v>{{0, 67, 33}, 14667, 1,77}, /* Heat level 19 = 14667 Kcal/h */</v>
      </c>
      <c r="S28" s="1"/>
    </row>
    <row r="29" spans="2:19" x14ac:dyDescent="0.25">
      <c r="B29" s="4">
        <v>0.5</v>
      </c>
      <c r="C29" s="4">
        <v>0.33333333333333331</v>
      </c>
      <c r="D29" s="4">
        <v>0.16666666666666666</v>
      </c>
      <c r="E29" s="4">
        <v>1</v>
      </c>
      <c r="F29" s="23">
        <v>15166.666666666666</v>
      </c>
      <c r="G29" s="11">
        <v>1.8266666666666667</v>
      </c>
      <c r="I29" s="58">
        <f t="shared" si="4"/>
        <v>100</v>
      </c>
      <c r="J29" s="58">
        <v>20</v>
      </c>
      <c r="K29" s="2">
        <v>17</v>
      </c>
      <c r="L29" s="2">
        <v>33</v>
      </c>
      <c r="M29" s="2">
        <v>50</v>
      </c>
      <c r="N29" s="56">
        <f t="shared" si="5"/>
        <v>15166.666666666666</v>
      </c>
      <c r="O29" s="11">
        <f t="shared" si="6"/>
        <v>1.8266666666666667</v>
      </c>
      <c r="Q29" t="str">
        <f t="shared" si="7"/>
        <v>{{17, 33, 50}, 15167, 1,827}, /* Heat level 20 = 15167 Kcal/h */</v>
      </c>
      <c r="S29" s="1"/>
    </row>
    <row r="30" spans="2:19" x14ac:dyDescent="0.25">
      <c r="B30" s="4">
        <v>0.66666666666666663</v>
      </c>
      <c r="C30" s="4">
        <v>0</v>
      </c>
      <c r="D30" s="4">
        <v>0.33333333333333331</v>
      </c>
      <c r="E30" s="4">
        <v>1</v>
      </c>
      <c r="F30" s="23">
        <v>15666.666666666664</v>
      </c>
      <c r="G30" s="11">
        <v>1.8833333333333333</v>
      </c>
      <c r="I30" s="58">
        <f t="shared" si="4"/>
        <v>100</v>
      </c>
      <c r="J30" s="58">
        <v>21</v>
      </c>
      <c r="K30" s="2">
        <v>33</v>
      </c>
      <c r="L30" s="2">
        <v>0</v>
      </c>
      <c r="M30" s="2">
        <v>67</v>
      </c>
      <c r="N30" s="56">
        <f t="shared" si="5"/>
        <v>15666.666666666664</v>
      </c>
      <c r="O30" s="11">
        <f t="shared" si="6"/>
        <v>1.8833333333333333</v>
      </c>
      <c r="Q30" t="str">
        <f t="shared" si="7"/>
        <v>{{33, 0, 67}, 15667, 1,883}, /* Heat level 21 = 15667 Kcal/h */</v>
      </c>
      <c r="S30" s="1"/>
    </row>
    <row r="31" spans="2:19" x14ac:dyDescent="0.25">
      <c r="B31" s="4">
        <v>0.5</v>
      </c>
      <c r="C31" s="4">
        <v>0.5</v>
      </c>
      <c r="D31" s="4">
        <v>0</v>
      </c>
      <c r="E31" s="4">
        <v>1</v>
      </c>
      <c r="F31" s="23">
        <v>16000</v>
      </c>
      <c r="G31" s="11">
        <v>1.925</v>
      </c>
      <c r="I31" s="58">
        <f t="shared" si="4"/>
        <v>100</v>
      </c>
      <c r="J31" s="58">
        <v>22</v>
      </c>
      <c r="K31" s="2">
        <v>0</v>
      </c>
      <c r="L31" s="2">
        <v>50</v>
      </c>
      <c r="M31" s="2">
        <v>50</v>
      </c>
      <c r="N31" s="56">
        <f t="shared" si="5"/>
        <v>16000</v>
      </c>
      <c r="O31" s="11">
        <f t="shared" si="6"/>
        <v>1.925</v>
      </c>
      <c r="Q31" t="str">
        <f t="shared" si="7"/>
        <v>{{0, 50, 50}, 16000, 1,925}, /* Heat level 22 = 16000 Kcal/h */</v>
      </c>
      <c r="S31" s="1"/>
    </row>
    <row r="32" spans="2:19" x14ac:dyDescent="0.25">
      <c r="B32" s="4">
        <v>0.66666666666666663</v>
      </c>
      <c r="C32" s="4">
        <v>0.16666666666666666</v>
      </c>
      <c r="D32" s="4">
        <v>0.16666666666666666</v>
      </c>
      <c r="E32" s="4">
        <v>1</v>
      </c>
      <c r="F32" s="23">
        <v>16500</v>
      </c>
      <c r="G32" s="11">
        <v>1.9816666666666665</v>
      </c>
      <c r="I32" s="58">
        <f t="shared" si="4"/>
        <v>100</v>
      </c>
      <c r="J32" s="58">
        <v>23</v>
      </c>
      <c r="K32" s="2">
        <v>17</v>
      </c>
      <c r="L32" s="2">
        <v>17</v>
      </c>
      <c r="M32" s="2">
        <v>66</v>
      </c>
      <c r="N32" s="56">
        <f t="shared" si="5"/>
        <v>16500</v>
      </c>
      <c r="O32" s="11">
        <f t="shared" si="6"/>
        <v>1.9816666666666665</v>
      </c>
      <c r="Q32" t="str">
        <f t="shared" si="7"/>
        <v>{{17, 17, 66}, 16500, 1,982}, /* Heat level 23 = 16500 Kcal/h */</v>
      </c>
      <c r="S32" s="1"/>
    </row>
    <row r="33" spans="2:19" x14ac:dyDescent="0.25">
      <c r="B33" s="4">
        <v>0.66666666666666663</v>
      </c>
      <c r="C33" s="4">
        <v>0.33333333333333331</v>
      </c>
      <c r="D33" s="4">
        <v>0</v>
      </c>
      <c r="E33" s="4">
        <v>1</v>
      </c>
      <c r="F33" s="23">
        <v>17333.333333333332</v>
      </c>
      <c r="G33" s="11">
        <v>2.08</v>
      </c>
      <c r="I33" s="58">
        <f t="shared" si="4"/>
        <v>100</v>
      </c>
      <c r="J33" s="58">
        <v>24</v>
      </c>
      <c r="K33" s="2">
        <v>0</v>
      </c>
      <c r="L33" s="2">
        <v>33</v>
      </c>
      <c r="M33" s="2">
        <v>67</v>
      </c>
      <c r="N33" s="56">
        <f t="shared" si="5"/>
        <v>17333.333333333332</v>
      </c>
      <c r="O33" s="11">
        <f t="shared" si="6"/>
        <v>2.08</v>
      </c>
      <c r="Q33" t="str">
        <f t="shared" si="7"/>
        <v>{{0, 33, 67}, 17333, 2,08}, /* Heat level 24 = 17333 Kcal/h */</v>
      </c>
      <c r="S33" s="1"/>
    </row>
    <row r="34" spans="2:19" x14ac:dyDescent="0.25">
      <c r="B34" s="4">
        <v>0.83333333333333326</v>
      </c>
      <c r="C34" s="4">
        <v>0</v>
      </c>
      <c r="D34" s="4">
        <v>0.16666666666666666</v>
      </c>
      <c r="E34" s="4">
        <v>0.99999999999999989</v>
      </c>
      <c r="F34" s="23">
        <v>17833.333333333332</v>
      </c>
      <c r="G34" s="11">
        <v>2.1366666666666667</v>
      </c>
      <c r="I34" s="58">
        <f t="shared" si="4"/>
        <v>100</v>
      </c>
      <c r="J34" s="58">
        <v>25</v>
      </c>
      <c r="K34" s="2">
        <v>17</v>
      </c>
      <c r="L34" s="2">
        <v>0</v>
      </c>
      <c r="M34" s="2">
        <v>83</v>
      </c>
      <c r="N34" s="56">
        <f t="shared" si="5"/>
        <v>17833.333333333332</v>
      </c>
      <c r="O34" s="11">
        <f t="shared" si="6"/>
        <v>2.1366666666666667</v>
      </c>
      <c r="Q34" t="str">
        <f t="shared" si="7"/>
        <v>{{17, 0, 83}, 17833, 2,137}, /* Heat level 25 = 17833 Kcal/h */</v>
      </c>
      <c r="S34" s="1"/>
    </row>
    <row r="35" spans="2:19" x14ac:dyDescent="0.25">
      <c r="B35" s="4">
        <v>0.83333333333333326</v>
      </c>
      <c r="C35" s="4">
        <v>0.16666666666666666</v>
      </c>
      <c r="D35" s="4">
        <v>0</v>
      </c>
      <c r="E35" s="4">
        <v>0.99999999999999989</v>
      </c>
      <c r="F35" s="23">
        <v>18666.666666666664</v>
      </c>
      <c r="G35" s="11">
        <v>2.2349999999999999</v>
      </c>
      <c r="I35" s="58">
        <f t="shared" si="4"/>
        <v>100</v>
      </c>
      <c r="J35" s="58">
        <v>26</v>
      </c>
      <c r="K35" s="2">
        <v>0</v>
      </c>
      <c r="L35" s="2">
        <v>17</v>
      </c>
      <c r="M35" s="2">
        <v>83</v>
      </c>
      <c r="N35" s="56">
        <f t="shared" si="5"/>
        <v>18666.666666666664</v>
      </c>
      <c r="O35" s="11">
        <f t="shared" si="6"/>
        <v>2.2349999999999999</v>
      </c>
      <c r="Q35" t="str">
        <f t="shared" si="7"/>
        <v>{{0, 17, 83}, 18667, 2,235}, /* Heat level 26 = 18667 Kcal/h */</v>
      </c>
      <c r="S35" s="1"/>
    </row>
    <row r="36" spans="2:19" x14ac:dyDescent="0.25">
      <c r="B36" s="4">
        <v>0.99999999999999989</v>
      </c>
      <c r="C36" s="4">
        <v>0</v>
      </c>
      <c r="D36" s="4">
        <v>0</v>
      </c>
      <c r="E36" s="4">
        <v>0.99999999999999989</v>
      </c>
      <c r="F36" s="23">
        <v>19999.999999999996</v>
      </c>
      <c r="G36" s="11">
        <v>2.3899999999999997</v>
      </c>
      <c r="I36" s="58">
        <f t="shared" si="4"/>
        <v>100</v>
      </c>
      <c r="J36" s="58">
        <v>27</v>
      </c>
      <c r="K36" s="2">
        <v>0</v>
      </c>
      <c r="L36" s="2">
        <v>0</v>
      </c>
      <c r="M36" s="2">
        <v>100</v>
      </c>
      <c r="N36" s="56">
        <f t="shared" si="5"/>
        <v>19999.999999999996</v>
      </c>
      <c r="O36" s="11">
        <f t="shared" si="6"/>
        <v>2.3899999999999997</v>
      </c>
      <c r="Q36" t="str">
        <f t="shared" si="7"/>
        <v>{{0, 0, 100}, 20000, 2,39}, /* Heat level 27 = 20000 Kcal/h */</v>
      </c>
      <c r="S36" s="1"/>
    </row>
  </sheetData>
  <autoFilter ref="B8:G36" xr:uid="{A6538461-CD4E-4D6A-AEF9-8A63886576C9}"/>
  <phoneticPr fontId="3" type="noConversion"/>
  <conditionalFormatting sqref="K6">
    <cfRule type="cellIs" dxfId="2" priority="3" operator="equal">
      <formula>0</formula>
    </cfRule>
  </conditionalFormatting>
  <conditionalFormatting sqref="J6">
    <cfRule type="cellIs" dxfId="1" priority="2" operator="equal">
      <formula>0</formula>
    </cfRule>
  </conditionalFormatting>
  <conditionalFormatting sqref="F9:F3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Analysis-A</vt:lpstr>
      <vt:lpstr>Analysis-B1</vt:lpstr>
      <vt:lpstr>Set-1</vt:lpstr>
      <vt:lpstr>Set-2</vt:lpstr>
      <vt:lpstr>Set-3</vt:lpstr>
      <vt:lpstr>Set-4</vt:lpstr>
      <vt:lpstr>Set-5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Casanova</dc:creator>
  <cp:lastModifiedBy>Gustavo</cp:lastModifiedBy>
  <dcterms:created xsi:type="dcterms:W3CDTF">2019-09-29T02:04:42Z</dcterms:created>
  <dcterms:modified xsi:type="dcterms:W3CDTF">2019-10-27T22:55:05Z</dcterms:modified>
</cp:coreProperties>
</file>