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gcasanova\source\Repos\GitHub\open-boiler\electronics\worksheets\"/>
    </mc:Choice>
  </mc:AlternateContent>
  <xr:revisionPtr revIDLastSave="0" documentId="13_ncr:1_{FC94D77B-7F24-4A21-B53A-0901C4098792}" xr6:coauthVersionLast="45" xr6:coauthVersionMax="45" xr10:uidLastSave="{00000000-0000-0000-0000-000000000000}"/>
  <bookViews>
    <workbookView xWindow="-120" yWindow="-120" windowWidth="20730" windowHeight="11160" firstSheet="4" activeTab="10" xr2:uid="{00000000-000D-0000-FFFF-FFFF00000000}"/>
  </bookViews>
  <sheets>
    <sheet name="T7335D Datasheet" sheetId="4" r:id="rId1"/>
    <sheet name="Test Sep 30" sheetId="12" r:id="rId2"/>
    <sheet name="Roca Repair Manual" sheetId="1" r:id="rId3"/>
    <sheet name="CH Test Setup" sheetId="3" r:id="rId4"/>
    <sheet name="DHW Test Setup" sheetId="13" r:id="rId5"/>
    <sheet name="Detail" sheetId="5" r:id="rId6"/>
    <sheet name="Power combinations" sheetId="6" r:id="rId7"/>
    <sheet name="Sheet1" sheetId="7" r:id="rId8"/>
    <sheet name="Sheet2" sheetId="8" r:id="rId9"/>
    <sheet name="Sheet3" sheetId="11" r:id="rId10"/>
    <sheet name="NTC table" sheetId="14" r:id="rId11"/>
  </sheets>
  <definedNames>
    <definedName name="_xlnm._FilterDatabase" localSheetId="7" hidden="1">Sheet1!$B$2:$H$1002</definedName>
    <definedName name="_xlnm._FilterDatabase" localSheetId="8" hidden="1">Sheet2!$B$8:$J$1339</definedName>
    <definedName name="_xlnm._FilterDatabase" localSheetId="9" hidden="1">Sheet3!$B$8:$H$488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14" l="1"/>
  <c r="D13" i="14"/>
  <c r="E13" i="14"/>
  <c r="F13" i="14"/>
  <c r="G13" i="14"/>
  <c r="H13" i="14"/>
  <c r="I13" i="14"/>
  <c r="J13" i="14"/>
  <c r="K13" i="14"/>
  <c r="L13" i="14"/>
  <c r="M13" i="14"/>
  <c r="B13" i="14"/>
  <c r="C7" i="14"/>
  <c r="D7" i="14"/>
  <c r="E7" i="14"/>
  <c r="F7" i="14"/>
  <c r="G7" i="14"/>
  <c r="H7" i="14"/>
  <c r="I7" i="14"/>
  <c r="J7" i="14"/>
  <c r="K7" i="14"/>
  <c r="L7" i="14"/>
  <c r="M7" i="14"/>
  <c r="B7" i="14"/>
  <c r="G9" i="11" l="1"/>
  <c r="F9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11" i="11"/>
  <c r="D8" i="11"/>
  <c r="C8" i="11"/>
  <c r="B8" i="11"/>
  <c r="H23" i="8"/>
  <c r="J23" i="8"/>
  <c r="H24" i="8"/>
  <c r="J24" i="8"/>
  <c r="H25" i="8"/>
  <c r="J25" i="8"/>
  <c r="H26" i="8"/>
  <c r="J26" i="8"/>
  <c r="H27" i="8"/>
  <c r="J27" i="8"/>
  <c r="H28" i="8"/>
  <c r="J28" i="8"/>
  <c r="H29" i="8"/>
  <c r="J29" i="8"/>
  <c r="H30" i="8"/>
  <c r="J30" i="8"/>
  <c r="H31" i="8"/>
  <c r="J31" i="8"/>
  <c r="H32" i="8"/>
  <c r="J32" i="8"/>
  <c r="H33" i="8"/>
  <c r="J33" i="8"/>
  <c r="H34" i="8"/>
  <c r="J34" i="8"/>
  <c r="H35" i="8"/>
  <c r="J35" i="8"/>
  <c r="H36" i="8"/>
  <c r="J36" i="8"/>
  <c r="H37" i="8"/>
  <c r="J37" i="8"/>
  <c r="H38" i="8"/>
  <c r="J38" i="8"/>
  <c r="H39" i="8"/>
  <c r="J39" i="8"/>
  <c r="H40" i="8"/>
  <c r="J40" i="8"/>
  <c r="H41" i="8"/>
  <c r="J41" i="8"/>
  <c r="H42" i="8"/>
  <c r="J42" i="8"/>
  <c r="H43" i="8"/>
  <c r="J43" i="8"/>
  <c r="H44" i="8"/>
  <c r="J44" i="8"/>
  <c r="H45" i="8"/>
  <c r="J45" i="8"/>
  <c r="H46" i="8"/>
  <c r="J46" i="8"/>
  <c r="H47" i="8"/>
  <c r="J47" i="8"/>
  <c r="H48" i="8"/>
  <c r="J48" i="8"/>
  <c r="H49" i="8"/>
  <c r="J49" i="8"/>
  <c r="H50" i="8"/>
  <c r="J50" i="8"/>
  <c r="H51" i="8"/>
  <c r="J51" i="8"/>
  <c r="H52" i="8"/>
  <c r="J52" i="8"/>
  <c r="H53" i="8"/>
  <c r="J53" i="8"/>
  <c r="H54" i="8"/>
  <c r="J54" i="8"/>
  <c r="H55" i="8"/>
  <c r="J55" i="8"/>
  <c r="H56" i="8"/>
  <c r="J56" i="8"/>
  <c r="H57" i="8"/>
  <c r="J57" i="8"/>
  <c r="H58" i="8"/>
  <c r="J58" i="8"/>
  <c r="H59" i="8"/>
  <c r="J59" i="8"/>
  <c r="H60" i="8"/>
  <c r="J60" i="8"/>
  <c r="H61" i="8"/>
  <c r="J61" i="8"/>
  <c r="H62" i="8"/>
  <c r="J62" i="8"/>
  <c r="H63" i="8"/>
  <c r="J63" i="8"/>
  <c r="H64" i="8"/>
  <c r="J64" i="8"/>
  <c r="H65" i="8"/>
  <c r="J65" i="8"/>
  <c r="H66" i="8"/>
  <c r="J66" i="8"/>
  <c r="H67" i="8"/>
  <c r="J67" i="8"/>
  <c r="H68" i="8"/>
  <c r="J68" i="8"/>
  <c r="H69" i="8"/>
  <c r="J69" i="8"/>
  <c r="H70" i="8"/>
  <c r="J70" i="8"/>
  <c r="H71" i="8"/>
  <c r="J71" i="8"/>
  <c r="H72" i="8"/>
  <c r="J72" i="8"/>
  <c r="H73" i="8"/>
  <c r="J73" i="8"/>
  <c r="H74" i="8"/>
  <c r="J74" i="8"/>
  <c r="H75" i="8"/>
  <c r="J75" i="8"/>
  <c r="H76" i="8"/>
  <c r="J76" i="8"/>
  <c r="H77" i="8"/>
  <c r="J77" i="8"/>
  <c r="H78" i="8"/>
  <c r="J78" i="8"/>
  <c r="H79" i="8"/>
  <c r="J79" i="8"/>
  <c r="H80" i="8"/>
  <c r="J80" i="8"/>
  <c r="H81" i="8"/>
  <c r="J81" i="8"/>
  <c r="H82" i="8"/>
  <c r="J82" i="8"/>
  <c r="H83" i="8"/>
  <c r="J83" i="8"/>
  <c r="H84" i="8"/>
  <c r="J84" i="8"/>
  <c r="H85" i="8"/>
  <c r="J85" i="8"/>
  <c r="H86" i="8"/>
  <c r="J86" i="8"/>
  <c r="H87" i="8"/>
  <c r="J87" i="8"/>
  <c r="H88" i="8"/>
  <c r="J88" i="8"/>
  <c r="H89" i="8"/>
  <c r="J89" i="8"/>
  <c r="H90" i="8"/>
  <c r="J90" i="8"/>
  <c r="H91" i="8"/>
  <c r="J91" i="8"/>
  <c r="H92" i="8"/>
  <c r="J92" i="8"/>
  <c r="H93" i="8"/>
  <c r="J93" i="8"/>
  <c r="H94" i="8"/>
  <c r="J94" i="8"/>
  <c r="H95" i="8"/>
  <c r="J95" i="8"/>
  <c r="H96" i="8"/>
  <c r="J96" i="8"/>
  <c r="H97" i="8"/>
  <c r="J97" i="8"/>
  <c r="H98" i="8"/>
  <c r="J98" i="8"/>
  <c r="H99" i="8"/>
  <c r="J99" i="8"/>
  <c r="H100" i="8"/>
  <c r="J100" i="8"/>
  <c r="H101" i="8"/>
  <c r="J101" i="8"/>
  <c r="H102" i="8"/>
  <c r="J102" i="8"/>
  <c r="H103" i="8"/>
  <c r="J103" i="8"/>
  <c r="H104" i="8"/>
  <c r="J104" i="8"/>
  <c r="H105" i="8"/>
  <c r="J105" i="8"/>
  <c r="H106" i="8"/>
  <c r="J106" i="8"/>
  <c r="H107" i="8"/>
  <c r="J107" i="8"/>
  <c r="H108" i="8"/>
  <c r="J108" i="8"/>
  <c r="H109" i="8"/>
  <c r="J109" i="8"/>
  <c r="H110" i="8"/>
  <c r="J110" i="8"/>
  <c r="H111" i="8"/>
  <c r="J111" i="8"/>
  <c r="H112" i="8"/>
  <c r="J112" i="8"/>
  <c r="H113" i="8"/>
  <c r="J113" i="8"/>
  <c r="H114" i="8"/>
  <c r="J114" i="8"/>
  <c r="H115" i="8"/>
  <c r="J115" i="8"/>
  <c r="H116" i="8"/>
  <c r="J116" i="8"/>
  <c r="H117" i="8"/>
  <c r="J117" i="8"/>
  <c r="H118" i="8"/>
  <c r="J118" i="8"/>
  <c r="H119" i="8"/>
  <c r="J119" i="8"/>
  <c r="H120" i="8"/>
  <c r="J120" i="8"/>
  <c r="H121" i="8"/>
  <c r="J121" i="8"/>
  <c r="H122" i="8"/>
  <c r="J122" i="8"/>
  <c r="H123" i="8"/>
  <c r="J123" i="8"/>
  <c r="H124" i="8"/>
  <c r="J124" i="8"/>
  <c r="H125" i="8"/>
  <c r="J125" i="8"/>
  <c r="H126" i="8"/>
  <c r="J126" i="8"/>
  <c r="H127" i="8"/>
  <c r="J127" i="8"/>
  <c r="H128" i="8"/>
  <c r="J128" i="8"/>
  <c r="H129" i="8"/>
  <c r="J129" i="8"/>
  <c r="H130" i="8"/>
  <c r="J130" i="8"/>
  <c r="H131" i="8"/>
  <c r="J131" i="8"/>
  <c r="H132" i="8"/>
  <c r="J132" i="8"/>
  <c r="H133" i="8"/>
  <c r="J133" i="8"/>
  <c r="H134" i="8"/>
  <c r="J134" i="8"/>
  <c r="H135" i="8"/>
  <c r="J135" i="8"/>
  <c r="H136" i="8"/>
  <c r="J136" i="8"/>
  <c r="H137" i="8"/>
  <c r="J137" i="8"/>
  <c r="H138" i="8"/>
  <c r="J138" i="8"/>
  <c r="H139" i="8"/>
  <c r="J139" i="8"/>
  <c r="H140" i="8"/>
  <c r="J140" i="8"/>
  <c r="H141" i="8"/>
  <c r="J141" i="8"/>
  <c r="H142" i="8"/>
  <c r="J142" i="8"/>
  <c r="H143" i="8"/>
  <c r="J143" i="8"/>
  <c r="H144" i="8"/>
  <c r="J144" i="8"/>
  <c r="H145" i="8"/>
  <c r="J145" i="8"/>
  <c r="H146" i="8"/>
  <c r="J146" i="8"/>
  <c r="H147" i="8"/>
  <c r="J147" i="8"/>
  <c r="H148" i="8"/>
  <c r="J148" i="8"/>
  <c r="H149" i="8"/>
  <c r="J149" i="8"/>
  <c r="H150" i="8"/>
  <c r="J150" i="8"/>
  <c r="H151" i="8"/>
  <c r="J151" i="8"/>
  <c r="H152" i="8"/>
  <c r="J152" i="8"/>
  <c r="H153" i="8"/>
  <c r="J153" i="8"/>
  <c r="H154" i="8"/>
  <c r="J154" i="8"/>
  <c r="H155" i="8"/>
  <c r="J155" i="8"/>
  <c r="H156" i="8"/>
  <c r="J156" i="8"/>
  <c r="H157" i="8"/>
  <c r="J157" i="8"/>
  <c r="H158" i="8"/>
  <c r="J158" i="8"/>
  <c r="H159" i="8"/>
  <c r="J159" i="8"/>
  <c r="H160" i="8"/>
  <c r="J160" i="8"/>
  <c r="H161" i="8"/>
  <c r="J161" i="8"/>
  <c r="H162" i="8"/>
  <c r="J162" i="8"/>
  <c r="H163" i="8"/>
  <c r="J163" i="8"/>
  <c r="H164" i="8"/>
  <c r="J164" i="8"/>
  <c r="H165" i="8"/>
  <c r="J165" i="8"/>
  <c r="H166" i="8"/>
  <c r="J166" i="8"/>
  <c r="H167" i="8"/>
  <c r="J167" i="8"/>
  <c r="H168" i="8"/>
  <c r="J168" i="8"/>
  <c r="H169" i="8"/>
  <c r="J169" i="8"/>
  <c r="H170" i="8"/>
  <c r="J170" i="8"/>
  <c r="H171" i="8"/>
  <c r="J171" i="8"/>
  <c r="H172" i="8"/>
  <c r="J172" i="8"/>
  <c r="H173" i="8"/>
  <c r="J173" i="8"/>
  <c r="H174" i="8"/>
  <c r="J174" i="8"/>
  <c r="H175" i="8"/>
  <c r="J175" i="8"/>
  <c r="H176" i="8"/>
  <c r="J176" i="8"/>
  <c r="H177" i="8"/>
  <c r="J177" i="8"/>
  <c r="H178" i="8"/>
  <c r="J178" i="8"/>
  <c r="H179" i="8"/>
  <c r="J179" i="8"/>
  <c r="H180" i="8"/>
  <c r="J180" i="8"/>
  <c r="H181" i="8"/>
  <c r="J181" i="8"/>
  <c r="H182" i="8"/>
  <c r="J182" i="8"/>
  <c r="H183" i="8"/>
  <c r="J183" i="8"/>
  <c r="H184" i="8"/>
  <c r="J184" i="8"/>
  <c r="H185" i="8"/>
  <c r="J185" i="8"/>
  <c r="H186" i="8"/>
  <c r="J186" i="8"/>
  <c r="H187" i="8"/>
  <c r="J187" i="8"/>
  <c r="H188" i="8"/>
  <c r="J188" i="8"/>
  <c r="H189" i="8"/>
  <c r="J189" i="8"/>
  <c r="H190" i="8"/>
  <c r="J190" i="8"/>
  <c r="H191" i="8"/>
  <c r="J191" i="8"/>
  <c r="H192" i="8"/>
  <c r="J192" i="8"/>
  <c r="H193" i="8"/>
  <c r="J193" i="8"/>
  <c r="H194" i="8"/>
  <c r="J194" i="8"/>
  <c r="H195" i="8"/>
  <c r="J195" i="8"/>
  <c r="H196" i="8"/>
  <c r="J196" i="8"/>
  <c r="H197" i="8"/>
  <c r="J197" i="8"/>
  <c r="H198" i="8"/>
  <c r="J198" i="8"/>
  <c r="H199" i="8"/>
  <c r="J199" i="8"/>
  <c r="H200" i="8"/>
  <c r="J200" i="8"/>
  <c r="H201" i="8"/>
  <c r="J201" i="8"/>
  <c r="H202" i="8"/>
  <c r="J202" i="8"/>
  <c r="H203" i="8"/>
  <c r="J203" i="8"/>
  <c r="H204" i="8"/>
  <c r="J204" i="8"/>
  <c r="H205" i="8"/>
  <c r="J205" i="8"/>
  <c r="H206" i="8"/>
  <c r="J206" i="8"/>
  <c r="H207" i="8"/>
  <c r="J207" i="8"/>
  <c r="H208" i="8"/>
  <c r="J208" i="8"/>
  <c r="H209" i="8"/>
  <c r="J209" i="8"/>
  <c r="H210" i="8"/>
  <c r="J210" i="8"/>
  <c r="H211" i="8"/>
  <c r="J211" i="8"/>
  <c r="H212" i="8"/>
  <c r="J212" i="8"/>
  <c r="H213" i="8"/>
  <c r="J213" i="8"/>
  <c r="H214" i="8"/>
  <c r="J214" i="8"/>
  <c r="H215" i="8"/>
  <c r="J215" i="8"/>
  <c r="H216" i="8"/>
  <c r="J216" i="8"/>
  <c r="H217" i="8"/>
  <c r="J217" i="8"/>
  <c r="H218" i="8"/>
  <c r="J218" i="8"/>
  <c r="H219" i="8"/>
  <c r="J219" i="8"/>
  <c r="H220" i="8"/>
  <c r="J220" i="8"/>
  <c r="H221" i="8"/>
  <c r="J221" i="8"/>
  <c r="H222" i="8"/>
  <c r="J222" i="8"/>
  <c r="H223" i="8"/>
  <c r="J223" i="8"/>
  <c r="H224" i="8"/>
  <c r="J224" i="8"/>
  <c r="H225" i="8"/>
  <c r="J225" i="8"/>
  <c r="H226" i="8"/>
  <c r="J226" i="8"/>
  <c r="H227" i="8"/>
  <c r="J227" i="8"/>
  <c r="H228" i="8"/>
  <c r="J228" i="8"/>
  <c r="H229" i="8"/>
  <c r="J229" i="8"/>
  <c r="H230" i="8"/>
  <c r="J230" i="8"/>
  <c r="H231" i="8"/>
  <c r="J231" i="8"/>
  <c r="H232" i="8"/>
  <c r="J232" i="8"/>
  <c r="H233" i="8"/>
  <c r="J233" i="8"/>
  <c r="H234" i="8"/>
  <c r="J234" i="8"/>
  <c r="H235" i="8"/>
  <c r="J235" i="8"/>
  <c r="H236" i="8"/>
  <c r="J236" i="8"/>
  <c r="H237" i="8"/>
  <c r="J237" i="8"/>
  <c r="H238" i="8"/>
  <c r="J238" i="8"/>
  <c r="H239" i="8"/>
  <c r="J239" i="8"/>
  <c r="H240" i="8"/>
  <c r="J240" i="8"/>
  <c r="H241" i="8"/>
  <c r="J241" i="8"/>
  <c r="H242" i="8"/>
  <c r="J242" i="8"/>
  <c r="H243" i="8"/>
  <c r="J243" i="8"/>
  <c r="H244" i="8"/>
  <c r="J244" i="8"/>
  <c r="H245" i="8"/>
  <c r="J245" i="8"/>
  <c r="H246" i="8"/>
  <c r="J246" i="8"/>
  <c r="H247" i="8"/>
  <c r="J247" i="8"/>
  <c r="H248" i="8"/>
  <c r="J248" i="8"/>
  <c r="H249" i="8"/>
  <c r="J249" i="8"/>
  <c r="H250" i="8"/>
  <c r="J250" i="8"/>
  <c r="H251" i="8"/>
  <c r="J251" i="8"/>
  <c r="H252" i="8"/>
  <c r="J252" i="8"/>
  <c r="H253" i="8"/>
  <c r="J253" i="8"/>
  <c r="H254" i="8"/>
  <c r="J254" i="8"/>
  <c r="H255" i="8"/>
  <c r="J255" i="8"/>
  <c r="H256" i="8"/>
  <c r="J256" i="8"/>
  <c r="H257" i="8"/>
  <c r="J257" i="8"/>
  <c r="H258" i="8"/>
  <c r="J258" i="8"/>
  <c r="H259" i="8"/>
  <c r="J259" i="8"/>
  <c r="H260" i="8"/>
  <c r="J260" i="8"/>
  <c r="H261" i="8"/>
  <c r="J261" i="8"/>
  <c r="H262" i="8"/>
  <c r="J262" i="8"/>
  <c r="H263" i="8"/>
  <c r="J263" i="8"/>
  <c r="H264" i="8"/>
  <c r="J264" i="8"/>
  <c r="H265" i="8"/>
  <c r="J265" i="8"/>
  <c r="H266" i="8"/>
  <c r="J266" i="8"/>
  <c r="H267" i="8"/>
  <c r="J267" i="8"/>
  <c r="H268" i="8"/>
  <c r="J268" i="8"/>
  <c r="H269" i="8"/>
  <c r="J269" i="8"/>
  <c r="H270" i="8"/>
  <c r="J270" i="8"/>
  <c r="H271" i="8"/>
  <c r="J271" i="8"/>
  <c r="H272" i="8"/>
  <c r="J272" i="8"/>
  <c r="H273" i="8"/>
  <c r="J273" i="8"/>
  <c r="H274" i="8"/>
  <c r="J274" i="8"/>
  <c r="H275" i="8"/>
  <c r="J275" i="8"/>
  <c r="H276" i="8"/>
  <c r="J276" i="8"/>
  <c r="H277" i="8"/>
  <c r="J277" i="8"/>
  <c r="H278" i="8"/>
  <c r="J278" i="8"/>
  <c r="H279" i="8"/>
  <c r="J279" i="8"/>
  <c r="H280" i="8"/>
  <c r="J280" i="8"/>
  <c r="H281" i="8"/>
  <c r="J281" i="8"/>
  <c r="H282" i="8"/>
  <c r="J282" i="8"/>
  <c r="H283" i="8"/>
  <c r="J283" i="8"/>
  <c r="H284" i="8"/>
  <c r="J284" i="8"/>
  <c r="H285" i="8"/>
  <c r="J285" i="8"/>
  <c r="H286" i="8"/>
  <c r="J286" i="8"/>
  <c r="H287" i="8"/>
  <c r="J287" i="8"/>
  <c r="H288" i="8"/>
  <c r="J288" i="8"/>
  <c r="H289" i="8"/>
  <c r="J289" i="8"/>
  <c r="H290" i="8"/>
  <c r="J290" i="8"/>
  <c r="H291" i="8"/>
  <c r="J291" i="8"/>
  <c r="H292" i="8"/>
  <c r="J292" i="8"/>
  <c r="H293" i="8"/>
  <c r="J293" i="8"/>
  <c r="H294" i="8"/>
  <c r="J294" i="8"/>
  <c r="H295" i="8"/>
  <c r="J295" i="8"/>
  <c r="H296" i="8"/>
  <c r="J296" i="8"/>
  <c r="H297" i="8"/>
  <c r="J297" i="8"/>
  <c r="H298" i="8"/>
  <c r="J298" i="8"/>
  <c r="H299" i="8"/>
  <c r="J299" i="8"/>
  <c r="H300" i="8"/>
  <c r="J300" i="8"/>
  <c r="H301" i="8"/>
  <c r="J301" i="8"/>
  <c r="H302" i="8"/>
  <c r="J302" i="8"/>
  <c r="H303" i="8"/>
  <c r="J303" i="8"/>
  <c r="H304" i="8"/>
  <c r="J304" i="8"/>
  <c r="H305" i="8"/>
  <c r="J305" i="8"/>
  <c r="H306" i="8"/>
  <c r="J306" i="8"/>
  <c r="H307" i="8"/>
  <c r="J307" i="8"/>
  <c r="H308" i="8"/>
  <c r="J308" i="8"/>
  <c r="H309" i="8"/>
  <c r="J309" i="8"/>
  <c r="H310" i="8"/>
  <c r="J310" i="8"/>
  <c r="H311" i="8"/>
  <c r="J311" i="8"/>
  <c r="H312" i="8"/>
  <c r="J312" i="8"/>
  <c r="H313" i="8"/>
  <c r="J313" i="8"/>
  <c r="H314" i="8"/>
  <c r="J314" i="8"/>
  <c r="H315" i="8"/>
  <c r="J315" i="8"/>
  <c r="H316" i="8"/>
  <c r="J316" i="8"/>
  <c r="H317" i="8"/>
  <c r="J317" i="8"/>
  <c r="H318" i="8"/>
  <c r="J318" i="8"/>
  <c r="H319" i="8"/>
  <c r="J319" i="8"/>
  <c r="H320" i="8"/>
  <c r="J320" i="8"/>
  <c r="H321" i="8"/>
  <c r="J321" i="8"/>
  <c r="H322" i="8"/>
  <c r="J322" i="8"/>
  <c r="H323" i="8"/>
  <c r="J323" i="8"/>
  <c r="H324" i="8"/>
  <c r="J324" i="8"/>
  <c r="H325" i="8"/>
  <c r="J325" i="8"/>
  <c r="H326" i="8"/>
  <c r="J326" i="8"/>
  <c r="H327" i="8"/>
  <c r="J327" i="8"/>
  <c r="H328" i="8"/>
  <c r="J328" i="8"/>
  <c r="H329" i="8"/>
  <c r="J329" i="8"/>
  <c r="H330" i="8"/>
  <c r="J330" i="8"/>
  <c r="H331" i="8"/>
  <c r="J331" i="8"/>
  <c r="H332" i="8"/>
  <c r="J332" i="8"/>
  <c r="H333" i="8"/>
  <c r="J333" i="8"/>
  <c r="H334" i="8"/>
  <c r="J334" i="8"/>
  <c r="H335" i="8"/>
  <c r="J335" i="8"/>
  <c r="H336" i="8"/>
  <c r="J336" i="8"/>
  <c r="H337" i="8"/>
  <c r="J337" i="8"/>
  <c r="H338" i="8"/>
  <c r="J338" i="8"/>
  <c r="H339" i="8"/>
  <c r="J339" i="8"/>
  <c r="H340" i="8"/>
  <c r="J340" i="8"/>
  <c r="H341" i="8"/>
  <c r="J341" i="8"/>
  <c r="H342" i="8"/>
  <c r="J342" i="8"/>
  <c r="H343" i="8"/>
  <c r="J343" i="8"/>
  <c r="H344" i="8"/>
  <c r="J344" i="8"/>
  <c r="H345" i="8"/>
  <c r="J345" i="8"/>
  <c r="H346" i="8"/>
  <c r="J346" i="8"/>
  <c r="H347" i="8"/>
  <c r="J347" i="8"/>
  <c r="H348" i="8"/>
  <c r="J348" i="8"/>
  <c r="H349" i="8"/>
  <c r="J349" i="8"/>
  <c r="H350" i="8"/>
  <c r="J350" i="8"/>
  <c r="H351" i="8"/>
  <c r="J351" i="8"/>
  <c r="H352" i="8"/>
  <c r="J352" i="8"/>
  <c r="H353" i="8"/>
  <c r="J353" i="8"/>
  <c r="H354" i="8"/>
  <c r="J354" i="8"/>
  <c r="H355" i="8"/>
  <c r="J355" i="8"/>
  <c r="H356" i="8"/>
  <c r="J356" i="8"/>
  <c r="H357" i="8"/>
  <c r="J357" i="8"/>
  <c r="H358" i="8"/>
  <c r="J358" i="8"/>
  <c r="H359" i="8"/>
  <c r="J359" i="8"/>
  <c r="H360" i="8"/>
  <c r="J360" i="8"/>
  <c r="H361" i="8"/>
  <c r="J361" i="8"/>
  <c r="H362" i="8"/>
  <c r="J362" i="8"/>
  <c r="H363" i="8"/>
  <c r="J363" i="8"/>
  <c r="H364" i="8"/>
  <c r="J364" i="8"/>
  <c r="H365" i="8"/>
  <c r="J365" i="8"/>
  <c r="H366" i="8"/>
  <c r="J366" i="8"/>
  <c r="H367" i="8"/>
  <c r="J367" i="8"/>
  <c r="H368" i="8"/>
  <c r="J368" i="8"/>
  <c r="H369" i="8"/>
  <c r="J369" i="8"/>
  <c r="H370" i="8"/>
  <c r="J370" i="8"/>
  <c r="H371" i="8"/>
  <c r="J371" i="8"/>
  <c r="H372" i="8"/>
  <c r="J372" i="8"/>
  <c r="H373" i="8"/>
  <c r="J373" i="8"/>
  <c r="H374" i="8"/>
  <c r="J374" i="8"/>
  <c r="H375" i="8"/>
  <c r="J375" i="8"/>
  <c r="H376" i="8"/>
  <c r="J376" i="8"/>
  <c r="H377" i="8"/>
  <c r="J377" i="8"/>
  <c r="H378" i="8"/>
  <c r="J378" i="8"/>
  <c r="H379" i="8"/>
  <c r="J379" i="8"/>
  <c r="H380" i="8"/>
  <c r="J380" i="8"/>
  <c r="H381" i="8"/>
  <c r="J381" i="8"/>
  <c r="H382" i="8"/>
  <c r="J382" i="8"/>
  <c r="H383" i="8"/>
  <c r="J383" i="8"/>
  <c r="H384" i="8"/>
  <c r="J384" i="8"/>
  <c r="H385" i="8"/>
  <c r="J385" i="8"/>
  <c r="H386" i="8"/>
  <c r="J386" i="8"/>
  <c r="H387" i="8"/>
  <c r="J387" i="8"/>
  <c r="H388" i="8"/>
  <c r="J388" i="8"/>
  <c r="H389" i="8"/>
  <c r="J389" i="8"/>
  <c r="H390" i="8"/>
  <c r="J390" i="8"/>
  <c r="H391" i="8"/>
  <c r="J391" i="8"/>
  <c r="H392" i="8"/>
  <c r="J392" i="8"/>
  <c r="H393" i="8"/>
  <c r="J393" i="8"/>
  <c r="H394" i="8"/>
  <c r="J394" i="8"/>
  <c r="H395" i="8"/>
  <c r="J395" i="8"/>
  <c r="H396" i="8"/>
  <c r="J396" i="8"/>
  <c r="H397" i="8"/>
  <c r="J397" i="8"/>
  <c r="H398" i="8"/>
  <c r="J398" i="8"/>
  <c r="H399" i="8"/>
  <c r="J399" i="8"/>
  <c r="H400" i="8"/>
  <c r="J400" i="8"/>
  <c r="H401" i="8"/>
  <c r="J401" i="8"/>
  <c r="H402" i="8"/>
  <c r="J402" i="8"/>
  <c r="H403" i="8"/>
  <c r="J403" i="8"/>
  <c r="H404" i="8"/>
  <c r="J404" i="8"/>
  <c r="H405" i="8"/>
  <c r="J405" i="8"/>
  <c r="H406" i="8"/>
  <c r="J406" i="8"/>
  <c r="H407" i="8"/>
  <c r="J407" i="8"/>
  <c r="H408" i="8"/>
  <c r="J408" i="8"/>
  <c r="H409" i="8"/>
  <c r="J409" i="8"/>
  <c r="H410" i="8"/>
  <c r="J410" i="8"/>
  <c r="H411" i="8"/>
  <c r="J411" i="8"/>
  <c r="H412" i="8"/>
  <c r="J412" i="8"/>
  <c r="H413" i="8"/>
  <c r="J413" i="8"/>
  <c r="H414" i="8"/>
  <c r="J414" i="8"/>
  <c r="H415" i="8"/>
  <c r="J415" i="8"/>
  <c r="H416" i="8"/>
  <c r="J416" i="8"/>
  <c r="H417" i="8"/>
  <c r="J417" i="8"/>
  <c r="H418" i="8"/>
  <c r="J418" i="8"/>
  <c r="H419" i="8"/>
  <c r="J419" i="8"/>
  <c r="H420" i="8"/>
  <c r="J420" i="8"/>
  <c r="H421" i="8"/>
  <c r="J421" i="8"/>
  <c r="H422" i="8"/>
  <c r="J422" i="8"/>
  <c r="H423" i="8"/>
  <c r="J423" i="8"/>
  <c r="H424" i="8"/>
  <c r="J424" i="8"/>
  <c r="H425" i="8"/>
  <c r="J425" i="8"/>
  <c r="H426" i="8"/>
  <c r="J426" i="8"/>
  <c r="H427" i="8"/>
  <c r="J427" i="8"/>
  <c r="H428" i="8"/>
  <c r="J428" i="8"/>
  <c r="H429" i="8"/>
  <c r="J429" i="8"/>
  <c r="H430" i="8"/>
  <c r="J430" i="8"/>
  <c r="H431" i="8"/>
  <c r="J431" i="8"/>
  <c r="H432" i="8"/>
  <c r="J432" i="8"/>
  <c r="H433" i="8"/>
  <c r="J433" i="8"/>
  <c r="H434" i="8"/>
  <c r="J434" i="8"/>
  <c r="H435" i="8"/>
  <c r="J435" i="8"/>
  <c r="H436" i="8"/>
  <c r="J436" i="8"/>
  <c r="H437" i="8"/>
  <c r="J437" i="8"/>
  <c r="H438" i="8"/>
  <c r="J438" i="8"/>
  <c r="H439" i="8"/>
  <c r="J439" i="8"/>
  <c r="H440" i="8"/>
  <c r="J440" i="8"/>
  <c r="H441" i="8"/>
  <c r="J441" i="8"/>
  <c r="H442" i="8"/>
  <c r="J442" i="8"/>
  <c r="H443" i="8"/>
  <c r="J443" i="8"/>
  <c r="H444" i="8"/>
  <c r="J444" i="8"/>
  <c r="H445" i="8"/>
  <c r="J445" i="8"/>
  <c r="H446" i="8"/>
  <c r="J446" i="8"/>
  <c r="H447" i="8"/>
  <c r="J447" i="8"/>
  <c r="H448" i="8"/>
  <c r="J448" i="8"/>
  <c r="H449" i="8"/>
  <c r="J449" i="8"/>
  <c r="H450" i="8"/>
  <c r="J450" i="8"/>
  <c r="H451" i="8"/>
  <c r="J451" i="8"/>
  <c r="H452" i="8"/>
  <c r="J452" i="8"/>
  <c r="H453" i="8"/>
  <c r="J453" i="8"/>
  <c r="H454" i="8"/>
  <c r="J454" i="8"/>
  <c r="H455" i="8"/>
  <c r="J455" i="8"/>
  <c r="H456" i="8"/>
  <c r="J456" i="8"/>
  <c r="H457" i="8"/>
  <c r="J457" i="8"/>
  <c r="H458" i="8"/>
  <c r="J458" i="8"/>
  <c r="H459" i="8"/>
  <c r="J459" i="8"/>
  <c r="H460" i="8"/>
  <c r="J460" i="8"/>
  <c r="H461" i="8"/>
  <c r="J461" i="8"/>
  <c r="H462" i="8"/>
  <c r="J462" i="8"/>
  <c r="H463" i="8"/>
  <c r="J463" i="8"/>
  <c r="H464" i="8"/>
  <c r="J464" i="8"/>
  <c r="H465" i="8"/>
  <c r="J465" i="8"/>
  <c r="H466" i="8"/>
  <c r="J466" i="8"/>
  <c r="H467" i="8"/>
  <c r="J467" i="8"/>
  <c r="H468" i="8"/>
  <c r="J468" i="8"/>
  <c r="H469" i="8"/>
  <c r="J469" i="8"/>
  <c r="H470" i="8"/>
  <c r="J470" i="8"/>
  <c r="H471" i="8"/>
  <c r="J471" i="8"/>
  <c r="H472" i="8"/>
  <c r="J472" i="8"/>
  <c r="H473" i="8"/>
  <c r="J473" i="8"/>
  <c r="H474" i="8"/>
  <c r="J474" i="8"/>
  <c r="H475" i="8"/>
  <c r="J475" i="8"/>
  <c r="H476" i="8"/>
  <c r="J476" i="8"/>
  <c r="H477" i="8"/>
  <c r="J477" i="8"/>
  <c r="H478" i="8"/>
  <c r="J478" i="8"/>
  <c r="H479" i="8"/>
  <c r="J479" i="8"/>
  <c r="H480" i="8"/>
  <c r="J480" i="8"/>
  <c r="H481" i="8"/>
  <c r="J481" i="8"/>
  <c r="H482" i="8"/>
  <c r="J482" i="8"/>
  <c r="H483" i="8"/>
  <c r="J483" i="8"/>
  <c r="H484" i="8"/>
  <c r="J484" i="8"/>
  <c r="H485" i="8"/>
  <c r="J485" i="8"/>
  <c r="H486" i="8"/>
  <c r="J486" i="8"/>
  <c r="H487" i="8"/>
  <c r="J487" i="8"/>
  <c r="H488" i="8"/>
  <c r="J488" i="8"/>
  <c r="H489" i="8"/>
  <c r="J489" i="8"/>
  <c r="H490" i="8"/>
  <c r="J490" i="8"/>
  <c r="H491" i="8"/>
  <c r="J491" i="8"/>
  <c r="H492" i="8"/>
  <c r="J492" i="8"/>
  <c r="H493" i="8"/>
  <c r="J493" i="8"/>
  <c r="H494" i="8"/>
  <c r="J494" i="8"/>
  <c r="H495" i="8"/>
  <c r="J495" i="8"/>
  <c r="H496" i="8"/>
  <c r="J496" i="8"/>
  <c r="H497" i="8"/>
  <c r="J497" i="8"/>
  <c r="H498" i="8"/>
  <c r="J498" i="8"/>
  <c r="H499" i="8"/>
  <c r="J499" i="8"/>
  <c r="H500" i="8"/>
  <c r="J500" i="8"/>
  <c r="H501" i="8"/>
  <c r="J501" i="8"/>
  <c r="H502" i="8"/>
  <c r="J502" i="8"/>
  <c r="H503" i="8"/>
  <c r="J503" i="8"/>
  <c r="H504" i="8"/>
  <c r="J504" i="8"/>
  <c r="H505" i="8"/>
  <c r="J505" i="8"/>
  <c r="H506" i="8"/>
  <c r="J506" i="8"/>
  <c r="H507" i="8"/>
  <c r="J507" i="8"/>
  <c r="H508" i="8"/>
  <c r="J508" i="8"/>
  <c r="H509" i="8"/>
  <c r="J509" i="8"/>
  <c r="H510" i="8"/>
  <c r="J510" i="8"/>
  <c r="H511" i="8"/>
  <c r="J511" i="8"/>
  <c r="H512" i="8"/>
  <c r="J512" i="8"/>
  <c r="H513" i="8"/>
  <c r="J513" i="8"/>
  <c r="H514" i="8"/>
  <c r="J514" i="8"/>
  <c r="H515" i="8"/>
  <c r="J515" i="8"/>
  <c r="H516" i="8"/>
  <c r="J516" i="8"/>
  <c r="H517" i="8"/>
  <c r="J517" i="8"/>
  <c r="H518" i="8"/>
  <c r="J518" i="8"/>
  <c r="H519" i="8"/>
  <c r="J519" i="8"/>
  <c r="H520" i="8"/>
  <c r="J520" i="8"/>
  <c r="H521" i="8"/>
  <c r="J521" i="8"/>
  <c r="H522" i="8"/>
  <c r="J522" i="8"/>
  <c r="H523" i="8"/>
  <c r="J523" i="8"/>
  <c r="H524" i="8"/>
  <c r="J524" i="8"/>
  <c r="H525" i="8"/>
  <c r="J525" i="8"/>
  <c r="H526" i="8"/>
  <c r="J526" i="8"/>
  <c r="H527" i="8"/>
  <c r="J527" i="8"/>
  <c r="H528" i="8"/>
  <c r="J528" i="8"/>
  <c r="H529" i="8"/>
  <c r="J529" i="8"/>
  <c r="H530" i="8"/>
  <c r="J530" i="8"/>
  <c r="H531" i="8"/>
  <c r="J531" i="8"/>
  <c r="H532" i="8"/>
  <c r="J532" i="8"/>
  <c r="H533" i="8"/>
  <c r="J533" i="8"/>
  <c r="H534" i="8"/>
  <c r="J534" i="8"/>
  <c r="H535" i="8"/>
  <c r="J535" i="8"/>
  <c r="H536" i="8"/>
  <c r="J536" i="8"/>
  <c r="H537" i="8"/>
  <c r="J537" i="8"/>
  <c r="H538" i="8"/>
  <c r="J538" i="8"/>
  <c r="H539" i="8"/>
  <c r="J539" i="8"/>
  <c r="H540" i="8"/>
  <c r="J540" i="8"/>
  <c r="H541" i="8"/>
  <c r="J541" i="8"/>
  <c r="H542" i="8"/>
  <c r="J542" i="8"/>
  <c r="H543" i="8"/>
  <c r="J543" i="8"/>
  <c r="H544" i="8"/>
  <c r="J544" i="8"/>
  <c r="H545" i="8"/>
  <c r="J545" i="8"/>
  <c r="H546" i="8"/>
  <c r="J546" i="8"/>
  <c r="H547" i="8"/>
  <c r="J547" i="8"/>
  <c r="H548" i="8"/>
  <c r="J548" i="8"/>
  <c r="H549" i="8"/>
  <c r="J549" i="8"/>
  <c r="H550" i="8"/>
  <c r="J550" i="8"/>
  <c r="H551" i="8"/>
  <c r="J551" i="8"/>
  <c r="H552" i="8"/>
  <c r="J552" i="8"/>
  <c r="H553" i="8"/>
  <c r="J553" i="8"/>
  <c r="H554" i="8"/>
  <c r="J554" i="8"/>
  <c r="H555" i="8"/>
  <c r="J555" i="8"/>
  <c r="H556" i="8"/>
  <c r="J556" i="8"/>
  <c r="H557" i="8"/>
  <c r="J557" i="8"/>
  <c r="H558" i="8"/>
  <c r="J558" i="8"/>
  <c r="H559" i="8"/>
  <c r="J559" i="8"/>
  <c r="H560" i="8"/>
  <c r="J560" i="8"/>
  <c r="H561" i="8"/>
  <c r="J561" i="8"/>
  <c r="H562" i="8"/>
  <c r="J562" i="8"/>
  <c r="H563" i="8"/>
  <c r="J563" i="8"/>
  <c r="H564" i="8"/>
  <c r="J564" i="8"/>
  <c r="H565" i="8"/>
  <c r="J565" i="8"/>
  <c r="H566" i="8"/>
  <c r="J566" i="8"/>
  <c r="H567" i="8"/>
  <c r="J567" i="8"/>
  <c r="H568" i="8"/>
  <c r="J568" i="8"/>
  <c r="H569" i="8"/>
  <c r="J569" i="8"/>
  <c r="H570" i="8"/>
  <c r="J570" i="8"/>
  <c r="H571" i="8"/>
  <c r="J571" i="8"/>
  <c r="H572" i="8"/>
  <c r="J572" i="8"/>
  <c r="H573" i="8"/>
  <c r="J573" i="8"/>
  <c r="H574" i="8"/>
  <c r="J574" i="8"/>
  <c r="H575" i="8"/>
  <c r="J575" i="8"/>
  <c r="H576" i="8"/>
  <c r="J576" i="8"/>
  <c r="H577" i="8"/>
  <c r="J577" i="8"/>
  <c r="H578" i="8"/>
  <c r="J578" i="8"/>
  <c r="H579" i="8"/>
  <c r="J579" i="8"/>
  <c r="H580" i="8"/>
  <c r="J580" i="8"/>
  <c r="H581" i="8"/>
  <c r="J581" i="8"/>
  <c r="H582" i="8"/>
  <c r="J582" i="8"/>
  <c r="H583" i="8"/>
  <c r="J583" i="8"/>
  <c r="H584" i="8"/>
  <c r="J584" i="8"/>
  <c r="H585" i="8"/>
  <c r="J585" i="8"/>
  <c r="H586" i="8"/>
  <c r="J586" i="8"/>
  <c r="H587" i="8"/>
  <c r="J587" i="8"/>
  <c r="H588" i="8"/>
  <c r="J588" i="8"/>
  <c r="H589" i="8"/>
  <c r="J589" i="8"/>
  <c r="H590" i="8"/>
  <c r="J590" i="8"/>
  <c r="H591" i="8"/>
  <c r="J591" i="8"/>
  <c r="H592" i="8"/>
  <c r="J592" i="8"/>
  <c r="H593" i="8"/>
  <c r="J593" i="8"/>
  <c r="H594" i="8"/>
  <c r="J594" i="8"/>
  <c r="H595" i="8"/>
  <c r="J595" i="8"/>
  <c r="H596" i="8"/>
  <c r="J596" i="8"/>
  <c r="H597" i="8"/>
  <c r="J597" i="8"/>
  <c r="H598" i="8"/>
  <c r="J598" i="8"/>
  <c r="H599" i="8"/>
  <c r="J599" i="8"/>
  <c r="H600" i="8"/>
  <c r="J600" i="8"/>
  <c r="H601" i="8"/>
  <c r="J601" i="8"/>
  <c r="H602" i="8"/>
  <c r="J602" i="8"/>
  <c r="H603" i="8"/>
  <c r="J603" i="8"/>
  <c r="H604" i="8"/>
  <c r="J604" i="8"/>
  <c r="H605" i="8"/>
  <c r="J605" i="8"/>
  <c r="H606" i="8"/>
  <c r="J606" i="8"/>
  <c r="H607" i="8"/>
  <c r="J607" i="8"/>
  <c r="H608" i="8"/>
  <c r="J608" i="8"/>
  <c r="H609" i="8"/>
  <c r="J609" i="8"/>
  <c r="H610" i="8"/>
  <c r="J610" i="8"/>
  <c r="H611" i="8"/>
  <c r="J611" i="8"/>
  <c r="H612" i="8"/>
  <c r="J612" i="8"/>
  <c r="H613" i="8"/>
  <c r="J613" i="8"/>
  <c r="H614" i="8"/>
  <c r="J614" i="8"/>
  <c r="H615" i="8"/>
  <c r="J615" i="8"/>
  <c r="H616" i="8"/>
  <c r="J616" i="8"/>
  <c r="H617" i="8"/>
  <c r="J617" i="8"/>
  <c r="H618" i="8"/>
  <c r="J618" i="8"/>
  <c r="H619" i="8"/>
  <c r="J619" i="8"/>
  <c r="H620" i="8"/>
  <c r="J620" i="8"/>
  <c r="H621" i="8"/>
  <c r="J621" i="8"/>
  <c r="H622" i="8"/>
  <c r="J622" i="8"/>
  <c r="H623" i="8"/>
  <c r="J623" i="8"/>
  <c r="H624" i="8"/>
  <c r="J624" i="8"/>
  <c r="H625" i="8"/>
  <c r="J625" i="8"/>
  <c r="H626" i="8"/>
  <c r="J626" i="8"/>
  <c r="H627" i="8"/>
  <c r="J627" i="8"/>
  <c r="H628" i="8"/>
  <c r="J628" i="8"/>
  <c r="H629" i="8"/>
  <c r="J629" i="8"/>
  <c r="H630" i="8"/>
  <c r="J630" i="8"/>
  <c r="H631" i="8"/>
  <c r="J631" i="8"/>
  <c r="H632" i="8"/>
  <c r="J632" i="8"/>
  <c r="H633" i="8"/>
  <c r="J633" i="8"/>
  <c r="H634" i="8"/>
  <c r="J634" i="8"/>
  <c r="H635" i="8"/>
  <c r="J635" i="8"/>
  <c r="H636" i="8"/>
  <c r="J636" i="8"/>
  <c r="H637" i="8"/>
  <c r="J637" i="8"/>
  <c r="H638" i="8"/>
  <c r="J638" i="8"/>
  <c r="H639" i="8"/>
  <c r="J639" i="8"/>
  <c r="H640" i="8"/>
  <c r="J640" i="8"/>
  <c r="H641" i="8"/>
  <c r="J641" i="8"/>
  <c r="H642" i="8"/>
  <c r="J642" i="8"/>
  <c r="H643" i="8"/>
  <c r="J643" i="8"/>
  <c r="H644" i="8"/>
  <c r="J644" i="8"/>
  <c r="H645" i="8"/>
  <c r="J645" i="8"/>
  <c r="H646" i="8"/>
  <c r="J646" i="8"/>
  <c r="H647" i="8"/>
  <c r="J647" i="8"/>
  <c r="H648" i="8"/>
  <c r="J648" i="8"/>
  <c r="H649" i="8"/>
  <c r="J649" i="8"/>
  <c r="H650" i="8"/>
  <c r="J650" i="8"/>
  <c r="H651" i="8"/>
  <c r="J651" i="8"/>
  <c r="H652" i="8"/>
  <c r="J652" i="8"/>
  <c r="H653" i="8"/>
  <c r="J653" i="8"/>
  <c r="H654" i="8"/>
  <c r="J654" i="8"/>
  <c r="H655" i="8"/>
  <c r="J655" i="8"/>
  <c r="H656" i="8"/>
  <c r="J656" i="8"/>
  <c r="H657" i="8"/>
  <c r="J657" i="8"/>
  <c r="H658" i="8"/>
  <c r="J658" i="8"/>
  <c r="H659" i="8"/>
  <c r="J659" i="8"/>
  <c r="H660" i="8"/>
  <c r="J660" i="8"/>
  <c r="H661" i="8"/>
  <c r="J661" i="8"/>
  <c r="H662" i="8"/>
  <c r="J662" i="8"/>
  <c r="H663" i="8"/>
  <c r="J663" i="8"/>
  <c r="H664" i="8"/>
  <c r="J664" i="8"/>
  <c r="H665" i="8"/>
  <c r="J665" i="8"/>
  <c r="H666" i="8"/>
  <c r="J666" i="8"/>
  <c r="H667" i="8"/>
  <c r="J667" i="8"/>
  <c r="H668" i="8"/>
  <c r="J668" i="8"/>
  <c r="H669" i="8"/>
  <c r="J669" i="8"/>
  <c r="H670" i="8"/>
  <c r="J670" i="8"/>
  <c r="H671" i="8"/>
  <c r="J671" i="8"/>
  <c r="H672" i="8"/>
  <c r="J672" i="8"/>
  <c r="H673" i="8"/>
  <c r="J673" i="8"/>
  <c r="H674" i="8"/>
  <c r="J674" i="8"/>
  <c r="H675" i="8"/>
  <c r="J675" i="8"/>
  <c r="H676" i="8"/>
  <c r="J676" i="8"/>
  <c r="H677" i="8"/>
  <c r="J677" i="8"/>
  <c r="H678" i="8"/>
  <c r="J678" i="8"/>
  <c r="H679" i="8"/>
  <c r="J679" i="8"/>
  <c r="H680" i="8"/>
  <c r="J680" i="8"/>
  <c r="H681" i="8"/>
  <c r="J681" i="8"/>
  <c r="H682" i="8"/>
  <c r="J682" i="8"/>
  <c r="H683" i="8"/>
  <c r="J683" i="8"/>
  <c r="H684" i="8"/>
  <c r="J684" i="8"/>
  <c r="H685" i="8"/>
  <c r="J685" i="8"/>
  <c r="H686" i="8"/>
  <c r="J686" i="8"/>
  <c r="H687" i="8"/>
  <c r="J687" i="8"/>
  <c r="H688" i="8"/>
  <c r="J688" i="8"/>
  <c r="H689" i="8"/>
  <c r="J689" i="8"/>
  <c r="H690" i="8"/>
  <c r="J690" i="8"/>
  <c r="H691" i="8"/>
  <c r="J691" i="8"/>
  <c r="H692" i="8"/>
  <c r="J692" i="8"/>
  <c r="H693" i="8"/>
  <c r="J693" i="8"/>
  <c r="H694" i="8"/>
  <c r="J694" i="8"/>
  <c r="H695" i="8"/>
  <c r="J695" i="8"/>
  <c r="H696" i="8"/>
  <c r="J696" i="8"/>
  <c r="H697" i="8"/>
  <c r="J697" i="8"/>
  <c r="H698" i="8"/>
  <c r="J698" i="8"/>
  <c r="H699" i="8"/>
  <c r="J699" i="8"/>
  <c r="H700" i="8"/>
  <c r="J700" i="8"/>
  <c r="H701" i="8"/>
  <c r="J701" i="8"/>
  <c r="H702" i="8"/>
  <c r="J702" i="8"/>
  <c r="H703" i="8"/>
  <c r="J703" i="8"/>
  <c r="H704" i="8"/>
  <c r="J704" i="8"/>
  <c r="H705" i="8"/>
  <c r="J705" i="8"/>
  <c r="H706" i="8"/>
  <c r="J706" i="8"/>
  <c r="H707" i="8"/>
  <c r="J707" i="8"/>
  <c r="H708" i="8"/>
  <c r="J708" i="8"/>
  <c r="H709" i="8"/>
  <c r="J709" i="8"/>
  <c r="H710" i="8"/>
  <c r="J710" i="8"/>
  <c r="H711" i="8"/>
  <c r="J711" i="8"/>
  <c r="H712" i="8"/>
  <c r="J712" i="8"/>
  <c r="H713" i="8"/>
  <c r="J713" i="8"/>
  <c r="H714" i="8"/>
  <c r="J714" i="8"/>
  <c r="H715" i="8"/>
  <c r="J715" i="8"/>
  <c r="H716" i="8"/>
  <c r="J716" i="8"/>
  <c r="H717" i="8"/>
  <c r="J717" i="8"/>
  <c r="H718" i="8"/>
  <c r="J718" i="8"/>
  <c r="H719" i="8"/>
  <c r="J719" i="8"/>
  <c r="H720" i="8"/>
  <c r="J720" i="8"/>
  <c r="H721" i="8"/>
  <c r="J721" i="8"/>
  <c r="H722" i="8"/>
  <c r="J722" i="8"/>
  <c r="H723" i="8"/>
  <c r="J723" i="8"/>
  <c r="H724" i="8"/>
  <c r="J724" i="8"/>
  <c r="H725" i="8"/>
  <c r="J725" i="8"/>
  <c r="H726" i="8"/>
  <c r="J726" i="8"/>
  <c r="H727" i="8"/>
  <c r="J727" i="8"/>
  <c r="H728" i="8"/>
  <c r="J728" i="8"/>
  <c r="H729" i="8"/>
  <c r="J729" i="8"/>
  <c r="H730" i="8"/>
  <c r="J730" i="8"/>
  <c r="H731" i="8"/>
  <c r="J731" i="8"/>
  <c r="H732" i="8"/>
  <c r="J732" i="8"/>
  <c r="H733" i="8"/>
  <c r="J733" i="8"/>
  <c r="H734" i="8"/>
  <c r="J734" i="8"/>
  <c r="H735" i="8"/>
  <c r="J735" i="8"/>
  <c r="H736" i="8"/>
  <c r="J736" i="8"/>
  <c r="H737" i="8"/>
  <c r="J737" i="8"/>
  <c r="H738" i="8"/>
  <c r="J738" i="8"/>
  <c r="H739" i="8"/>
  <c r="J739" i="8"/>
  <c r="H740" i="8"/>
  <c r="J740" i="8"/>
  <c r="H741" i="8"/>
  <c r="J741" i="8"/>
  <c r="H742" i="8"/>
  <c r="J742" i="8"/>
  <c r="H743" i="8"/>
  <c r="J743" i="8"/>
  <c r="H744" i="8"/>
  <c r="J744" i="8"/>
  <c r="H745" i="8"/>
  <c r="J745" i="8"/>
  <c r="H746" i="8"/>
  <c r="J746" i="8"/>
  <c r="H747" i="8"/>
  <c r="J747" i="8"/>
  <c r="H748" i="8"/>
  <c r="J748" i="8"/>
  <c r="H749" i="8"/>
  <c r="J749" i="8"/>
  <c r="H750" i="8"/>
  <c r="J750" i="8"/>
  <c r="H751" i="8"/>
  <c r="J751" i="8"/>
  <c r="H752" i="8"/>
  <c r="J752" i="8"/>
  <c r="H753" i="8"/>
  <c r="J753" i="8"/>
  <c r="H754" i="8"/>
  <c r="J754" i="8"/>
  <c r="H755" i="8"/>
  <c r="J755" i="8"/>
  <c r="H756" i="8"/>
  <c r="J756" i="8"/>
  <c r="H757" i="8"/>
  <c r="J757" i="8"/>
  <c r="H758" i="8"/>
  <c r="J758" i="8"/>
  <c r="H759" i="8"/>
  <c r="J759" i="8"/>
  <c r="H760" i="8"/>
  <c r="J760" i="8"/>
  <c r="H761" i="8"/>
  <c r="J761" i="8"/>
  <c r="H762" i="8"/>
  <c r="J762" i="8"/>
  <c r="H763" i="8"/>
  <c r="J763" i="8"/>
  <c r="H764" i="8"/>
  <c r="J764" i="8"/>
  <c r="H765" i="8"/>
  <c r="J765" i="8"/>
  <c r="H766" i="8"/>
  <c r="J766" i="8"/>
  <c r="H767" i="8"/>
  <c r="J767" i="8"/>
  <c r="H768" i="8"/>
  <c r="J768" i="8"/>
  <c r="H769" i="8"/>
  <c r="J769" i="8"/>
  <c r="H770" i="8"/>
  <c r="J770" i="8"/>
  <c r="H771" i="8"/>
  <c r="J771" i="8"/>
  <c r="H772" i="8"/>
  <c r="J772" i="8"/>
  <c r="H773" i="8"/>
  <c r="J773" i="8"/>
  <c r="H774" i="8"/>
  <c r="J774" i="8"/>
  <c r="H775" i="8"/>
  <c r="J775" i="8"/>
  <c r="H776" i="8"/>
  <c r="J776" i="8"/>
  <c r="H777" i="8"/>
  <c r="J777" i="8"/>
  <c r="H778" i="8"/>
  <c r="J778" i="8"/>
  <c r="H779" i="8"/>
  <c r="J779" i="8"/>
  <c r="H780" i="8"/>
  <c r="J780" i="8"/>
  <c r="H781" i="8"/>
  <c r="J781" i="8"/>
  <c r="H782" i="8"/>
  <c r="J782" i="8"/>
  <c r="H783" i="8"/>
  <c r="J783" i="8"/>
  <c r="H784" i="8"/>
  <c r="J784" i="8"/>
  <c r="H785" i="8"/>
  <c r="J785" i="8"/>
  <c r="H786" i="8"/>
  <c r="J786" i="8"/>
  <c r="H787" i="8"/>
  <c r="J787" i="8"/>
  <c r="H788" i="8"/>
  <c r="J788" i="8"/>
  <c r="H789" i="8"/>
  <c r="J789" i="8"/>
  <c r="H790" i="8"/>
  <c r="J790" i="8"/>
  <c r="H791" i="8"/>
  <c r="J791" i="8"/>
  <c r="H792" i="8"/>
  <c r="J792" i="8"/>
  <c r="H793" i="8"/>
  <c r="J793" i="8"/>
  <c r="H794" i="8"/>
  <c r="J794" i="8"/>
  <c r="H795" i="8"/>
  <c r="J795" i="8"/>
  <c r="H796" i="8"/>
  <c r="J796" i="8"/>
  <c r="H797" i="8"/>
  <c r="J797" i="8"/>
  <c r="H798" i="8"/>
  <c r="J798" i="8"/>
  <c r="H799" i="8"/>
  <c r="J799" i="8"/>
  <c r="H800" i="8"/>
  <c r="J800" i="8"/>
  <c r="H801" i="8"/>
  <c r="J801" i="8"/>
  <c r="H802" i="8"/>
  <c r="J802" i="8"/>
  <c r="H803" i="8"/>
  <c r="J803" i="8"/>
  <c r="H804" i="8"/>
  <c r="J804" i="8"/>
  <c r="H805" i="8"/>
  <c r="J805" i="8"/>
  <c r="H806" i="8"/>
  <c r="J806" i="8"/>
  <c r="H807" i="8"/>
  <c r="J807" i="8"/>
  <c r="H808" i="8"/>
  <c r="J808" i="8"/>
  <c r="H809" i="8"/>
  <c r="J809" i="8"/>
  <c r="H810" i="8"/>
  <c r="J810" i="8"/>
  <c r="H811" i="8"/>
  <c r="J811" i="8"/>
  <c r="H812" i="8"/>
  <c r="J812" i="8"/>
  <c r="H813" i="8"/>
  <c r="J813" i="8"/>
  <c r="H814" i="8"/>
  <c r="J814" i="8"/>
  <c r="H815" i="8"/>
  <c r="J815" i="8"/>
  <c r="H816" i="8"/>
  <c r="J816" i="8"/>
  <c r="H817" i="8"/>
  <c r="J817" i="8"/>
  <c r="H818" i="8"/>
  <c r="J818" i="8"/>
  <c r="H819" i="8"/>
  <c r="J819" i="8"/>
  <c r="H820" i="8"/>
  <c r="J820" i="8"/>
  <c r="H821" i="8"/>
  <c r="J821" i="8"/>
  <c r="H822" i="8"/>
  <c r="J822" i="8"/>
  <c r="H823" i="8"/>
  <c r="J823" i="8"/>
  <c r="H824" i="8"/>
  <c r="J824" i="8"/>
  <c r="H825" i="8"/>
  <c r="J825" i="8"/>
  <c r="H826" i="8"/>
  <c r="J826" i="8"/>
  <c r="H827" i="8"/>
  <c r="J827" i="8"/>
  <c r="H828" i="8"/>
  <c r="J828" i="8"/>
  <c r="H829" i="8"/>
  <c r="J829" i="8"/>
  <c r="H830" i="8"/>
  <c r="J830" i="8"/>
  <c r="H831" i="8"/>
  <c r="J831" i="8"/>
  <c r="H832" i="8"/>
  <c r="J832" i="8"/>
  <c r="H833" i="8"/>
  <c r="J833" i="8"/>
  <c r="H834" i="8"/>
  <c r="J834" i="8"/>
  <c r="H835" i="8"/>
  <c r="J835" i="8"/>
  <c r="H836" i="8"/>
  <c r="J836" i="8"/>
  <c r="H837" i="8"/>
  <c r="J837" i="8"/>
  <c r="H838" i="8"/>
  <c r="J838" i="8"/>
  <c r="H839" i="8"/>
  <c r="J839" i="8"/>
  <c r="H840" i="8"/>
  <c r="J840" i="8"/>
  <c r="H841" i="8"/>
  <c r="J841" i="8"/>
  <c r="H842" i="8"/>
  <c r="J842" i="8"/>
  <c r="H843" i="8"/>
  <c r="J843" i="8"/>
  <c r="H844" i="8"/>
  <c r="J844" i="8"/>
  <c r="H845" i="8"/>
  <c r="J845" i="8"/>
  <c r="H846" i="8"/>
  <c r="J846" i="8"/>
  <c r="H847" i="8"/>
  <c r="J847" i="8"/>
  <c r="H848" i="8"/>
  <c r="J848" i="8"/>
  <c r="H849" i="8"/>
  <c r="J849" i="8"/>
  <c r="H850" i="8"/>
  <c r="J850" i="8"/>
  <c r="H851" i="8"/>
  <c r="J851" i="8"/>
  <c r="H852" i="8"/>
  <c r="J852" i="8"/>
  <c r="H853" i="8"/>
  <c r="J853" i="8"/>
  <c r="H854" i="8"/>
  <c r="J854" i="8"/>
  <c r="H855" i="8"/>
  <c r="J855" i="8"/>
  <c r="H856" i="8"/>
  <c r="J856" i="8"/>
  <c r="H857" i="8"/>
  <c r="J857" i="8"/>
  <c r="H858" i="8"/>
  <c r="J858" i="8"/>
  <c r="H859" i="8"/>
  <c r="J859" i="8"/>
  <c r="H860" i="8"/>
  <c r="J860" i="8"/>
  <c r="H861" i="8"/>
  <c r="J861" i="8"/>
  <c r="H862" i="8"/>
  <c r="J862" i="8"/>
  <c r="H863" i="8"/>
  <c r="J863" i="8"/>
  <c r="H864" i="8"/>
  <c r="J864" i="8"/>
  <c r="H865" i="8"/>
  <c r="J865" i="8"/>
  <c r="H866" i="8"/>
  <c r="J866" i="8"/>
  <c r="H867" i="8"/>
  <c r="J867" i="8"/>
  <c r="H868" i="8"/>
  <c r="J868" i="8"/>
  <c r="H869" i="8"/>
  <c r="J869" i="8"/>
  <c r="H870" i="8"/>
  <c r="J870" i="8"/>
  <c r="H871" i="8"/>
  <c r="J871" i="8"/>
  <c r="H872" i="8"/>
  <c r="J872" i="8"/>
  <c r="H873" i="8"/>
  <c r="J873" i="8"/>
  <c r="H874" i="8"/>
  <c r="J874" i="8"/>
  <c r="H875" i="8"/>
  <c r="J875" i="8"/>
  <c r="H876" i="8"/>
  <c r="J876" i="8"/>
  <c r="H877" i="8"/>
  <c r="J877" i="8"/>
  <c r="H878" i="8"/>
  <c r="J878" i="8"/>
  <c r="H879" i="8"/>
  <c r="J879" i="8"/>
  <c r="H880" i="8"/>
  <c r="J880" i="8"/>
  <c r="H881" i="8"/>
  <c r="J881" i="8"/>
  <c r="H882" i="8"/>
  <c r="J882" i="8"/>
  <c r="H883" i="8"/>
  <c r="J883" i="8"/>
  <c r="H884" i="8"/>
  <c r="J884" i="8"/>
  <c r="H885" i="8"/>
  <c r="J885" i="8"/>
  <c r="H886" i="8"/>
  <c r="J886" i="8"/>
  <c r="H887" i="8"/>
  <c r="J887" i="8"/>
  <c r="H888" i="8"/>
  <c r="J888" i="8"/>
  <c r="H889" i="8"/>
  <c r="J889" i="8"/>
  <c r="H890" i="8"/>
  <c r="J890" i="8"/>
  <c r="H891" i="8"/>
  <c r="J891" i="8"/>
  <c r="H892" i="8"/>
  <c r="J892" i="8"/>
  <c r="H893" i="8"/>
  <c r="J893" i="8"/>
  <c r="H894" i="8"/>
  <c r="J894" i="8"/>
  <c r="H895" i="8"/>
  <c r="J895" i="8"/>
  <c r="H896" i="8"/>
  <c r="J896" i="8"/>
  <c r="H897" i="8"/>
  <c r="J897" i="8"/>
  <c r="H898" i="8"/>
  <c r="J898" i="8"/>
  <c r="H899" i="8"/>
  <c r="J899" i="8"/>
  <c r="H900" i="8"/>
  <c r="J900" i="8"/>
  <c r="H901" i="8"/>
  <c r="J901" i="8"/>
  <c r="H902" i="8"/>
  <c r="J902" i="8"/>
  <c r="H903" i="8"/>
  <c r="J903" i="8"/>
  <c r="H904" i="8"/>
  <c r="J904" i="8"/>
  <c r="H905" i="8"/>
  <c r="J905" i="8"/>
  <c r="H906" i="8"/>
  <c r="J906" i="8"/>
  <c r="H907" i="8"/>
  <c r="J907" i="8"/>
  <c r="H908" i="8"/>
  <c r="J908" i="8"/>
  <c r="H909" i="8"/>
  <c r="J909" i="8"/>
  <c r="H910" i="8"/>
  <c r="J910" i="8"/>
  <c r="H911" i="8"/>
  <c r="J911" i="8"/>
  <c r="H912" i="8"/>
  <c r="J912" i="8"/>
  <c r="H913" i="8"/>
  <c r="J913" i="8"/>
  <c r="H914" i="8"/>
  <c r="J914" i="8"/>
  <c r="H915" i="8"/>
  <c r="J915" i="8"/>
  <c r="H916" i="8"/>
  <c r="J916" i="8"/>
  <c r="H917" i="8"/>
  <c r="J917" i="8"/>
  <c r="H918" i="8"/>
  <c r="J918" i="8"/>
  <c r="H919" i="8"/>
  <c r="J919" i="8"/>
  <c r="H920" i="8"/>
  <c r="J920" i="8"/>
  <c r="H921" i="8"/>
  <c r="J921" i="8"/>
  <c r="H922" i="8"/>
  <c r="J922" i="8"/>
  <c r="H923" i="8"/>
  <c r="J923" i="8"/>
  <c r="H924" i="8"/>
  <c r="J924" i="8"/>
  <c r="H925" i="8"/>
  <c r="J925" i="8"/>
  <c r="H926" i="8"/>
  <c r="J926" i="8"/>
  <c r="H927" i="8"/>
  <c r="J927" i="8"/>
  <c r="H928" i="8"/>
  <c r="J928" i="8"/>
  <c r="H929" i="8"/>
  <c r="J929" i="8"/>
  <c r="H930" i="8"/>
  <c r="J930" i="8"/>
  <c r="H931" i="8"/>
  <c r="J931" i="8"/>
  <c r="H932" i="8"/>
  <c r="J932" i="8"/>
  <c r="H933" i="8"/>
  <c r="J933" i="8"/>
  <c r="H934" i="8"/>
  <c r="J934" i="8"/>
  <c r="H935" i="8"/>
  <c r="J935" i="8"/>
  <c r="H936" i="8"/>
  <c r="J936" i="8"/>
  <c r="H937" i="8"/>
  <c r="J937" i="8"/>
  <c r="H938" i="8"/>
  <c r="J938" i="8"/>
  <c r="H939" i="8"/>
  <c r="J939" i="8"/>
  <c r="H940" i="8"/>
  <c r="J940" i="8"/>
  <c r="H941" i="8"/>
  <c r="J941" i="8"/>
  <c r="H942" i="8"/>
  <c r="J942" i="8"/>
  <c r="H943" i="8"/>
  <c r="J943" i="8"/>
  <c r="H944" i="8"/>
  <c r="J944" i="8"/>
  <c r="H945" i="8"/>
  <c r="J945" i="8"/>
  <c r="H946" i="8"/>
  <c r="J946" i="8"/>
  <c r="H947" i="8"/>
  <c r="J947" i="8"/>
  <c r="H948" i="8"/>
  <c r="J948" i="8"/>
  <c r="H949" i="8"/>
  <c r="J949" i="8"/>
  <c r="H950" i="8"/>
  <c r="J950" i="8"/>
  <c r="H951" i="8"/>
  <c r="J951" i="8"/>
  <c r="H952" i="8"/>
  <c r="J952" i="8"/>
  <c r="H953" i="8"/>
  <c r="J953" i="8"/>
  <c r="H954" i="8"/>
  <c r="J954" i="8"/>
  <c r="H955" i="8"/>
  <c r="J955" i="8"/>
  <c r="H956" i="8"/>
  <c r="J956" i="8"/>
  <c r="H957" i="8"/>
  <c r="J957" i="8"/>
  <c r="H958" i="8"/>
  <c r="J958" i="8"/>
  <c r="H959" i="8"/>
  <c r="J959" i="8"/>
  <c r="H960" i="8"/>
  <c r="J960" i="8"/>
  <c r="H961" i="8"/>
  <c r="J961" i="8"/>
  <c r="H962" i="8"/>
  <c r="J962" i="8"/>
  <c r="H963" i="8"/>
  <c r="J963" i="8"/>
  <c r="H964" i="8"/>
  <c r="J964" i="8"/>
  <c r="H965" i="8"/>
  <c r="J965" i="8"/>
  <c r="H966" i="8"/>
  <c r="J966" i="8"/>
  <c r="H967" i="8"/>
  <c r="J967" i="8"/>
  <c r="H968" i="8"/>
  <c r="J968" i="8"/>
  <c r="H969" i="8"/>
  <c r="J969" i="8"/>
  <c r="H970" i="8"/>
  <c r="J970" i="8"/>
  <c r="H971" i="8"/>
  <c r="J971" i="8"/>
  <c r="H972" i="8"/>
  <c r="J972" i="8"/>
  <c r="H973" i="8"/>
  <c r="J973" i="8"/>
  <c r="H974" i="8"/>
  <c r="J974" i="8"/>
  <c r="H975" i="8"/>
  <c r="J975" i="8"/>
  <c r="H976" i="8"/>
  <c r="J976" i="8"/>
  <c r="H977" i="8"/>
  <c r="J977" i="8"/>
  <c r="H978" i="8"/>
  <c r="J978" i="8"/>
  <c r="H979" i="8"/>
  <c r="J979" i="8"/>
  <c r="H980" i="8"/>
  <c r="J980" i="8"/>
  <c r="H981" i="8"/>
  <c r="J981" i="8"/>
  <c r="H982" i="8"/>
  <c r="J982" i="8"/>
  <c r="H983" i="8"/>
  <c r="J983" i="8"/>
  <c r="H984" i="8"/>
  <c r="J984" i="8"/>
  <c r="H985" i="8"/>
  <c r="J985" i="8"/>
  <c r="H986" i="8"/>
  <c r="J986" i="8"/>
  <c r="H987" i="8"/>
  <c r="J987" i="8"/>
  <c r="H988" i="8"/>
  <c r="J988" i="8"/>
  <c r="H989" i="8"/>
  <c r="J989" i="8"/>
  <c r="H990" i="8"/>
  <c r="J990" i="8"/>
  <c r="H991" i="8"/>
  <c r="J991" i="8"/>
  <c r="H992" i="8"/>
  <c r="J992" i="8"/>
  <c r="H993" i="8"/>
  <c r="J993" i="8"/>
  <c r="H994" i="8"/>
  <c r="J994" i="8"/>
  <c r="H995" i="8"/>
  <c r="J995" i="8"/>
  <c r="H996" i="8"/>
  <c r="J996" i="8"/>
  <c r="H997" i="8"/>
  <c r="J997" i="8"/>
  <c r="H998" i="8"/>
  <c r="J998" i="8"/>
  <c r="H999" i="8"/>
  <c r="J999" i="8"/>
  <c r="H1000" i="8"/>
  <c r="J1000" i="8"/>
  <c r="H1001" i="8"/>
  <c r="J1001" i="8"/>
  <c r="H1002" i="8"/>
  <c r="J1002" i="8"/>
  <c r="H1003" i="8"/>
  <c r="J1003" i="8"/>
  <c r="H1004" i="8"/>
  <c r="J1004" i="8"/>
  <c r="H1005" i="8"/>
  <c r="J1005" i="8"/>
  <c r="H1006" i="8"/>
  <c r="J1006" i="8"/>
  <c r="H1007" i="8"/>
  <c r="J1007" i="8"/>
  <c r="H1008" i="8"/>
  <c r="J1008" i="8"/>
  <c r="H1009" i="8"/>
  <c r="J1009" i="8"/>
  <c r="H1010" i="8"/>
  <c r="J1010" i="8"/>
  <c r="H1011" i="8"/>
  <c r="J1011" i="8"/>
  <c r="H1012" i="8"/>
  <c r="J1012" i="8"/>
  <c r="H1013" i="8"/>
  <c r="J1013" i="8"/>
  <c r="H1014" i="8"/>
  <c r="J1014" i="8"/>
  <c r="H1015" i="8"/>
  <c r="J1015" i="8"/>
  <c r="H1016" i="8"/>
  <c r="J1016" i="8"/>
  <c r="H1017" i="8"/>
  <c r="J1017" i="8"/>
  <c r="H1018" i="8"/>
  <c r="J1018" i="8"/>
  <c r="H1019" i="8"/>
  <c r="J1019" i="8"/>
  <c r="H1020" i="8"/>
  <c r="J1020" i="8"/>
  <c r="H1021" i="8"/>
  <c r="J1021" i="8"/>
  <c r="H1022" i="8"/>
  <c r="J1022" i="8"/>
  <c r="H1023" i="8"/>
  <c r="J1023" i="8"/>
  <c r="H1024" i="8"/>
  <c r="J1024" i="8"/>
  <c r="H1025" i="8"/>
  <c r="J1025" i="8"/>
  <c r="H1026" i="8"/>
  <c r="J1026" i="8"/>
  <c r="H1027" i="8"/>
  <c r="J1027" i="8"/>
  <c r="H1028" i="8"/>
  <c r="J1028" i="8"/>
  <c r="H1029" i="8"/>
  <c r="J1029" i="8"/>
  <c r="H1030" i="8"/>
  <c r="J1030" i="8"/>
  <c r="H1031" i="8"/>
  <c r="J1031" i="8"/>
  <c r="H1032" i="8"/>
  <c r="J1032" i="8"/>
  <c r="H1033" i="8"/>
  <c r="J1033" i="8"/>
  <c r="H1034" i="8"/>
  <c r="J1034" i="8"/>
  <c r="H1035" i="8"/>
  <c r="J1035" i="8"/>
  <c r="H1036" i="8"/>
  <c r="J1036" i="8"/>
  <c r="H1037" i="8"/>
  <c r="J1037" i="8"/>
  <c r="H1038" i="8"/>
  <c r="J1038" i="8"/>
  <c r="H1039" i="8"/>
  <c r="J1039" i="8"/>
  <c r="H1040" i="8"/>
  <c r="J1040" i="8"/>
  <c r="H1041" i="8"/>
  <c r="J1041" i="8"/>
  <c r="H1042" i="8"/>
  <c r="J1042" i="8"/>
  <c r="H1043" i="8"/>
  <c r="J1043" i="8"/>
  <c r="H1044" i="8"/>
  <c r="J1044" i="8"/>
  <c r="H1045" i="8"/>
  <c r="J1045" i="8"/>
  <c r="H1046" i="8"/>
  <c r="J1046" i="8"/>
  <c r="H1047" i="8"/>
  <c r="J1047" i="8"/>
  <c r="H1048" i="8"/>
  <c r="J1048" i="8"/>
  <c r="H1049" i="8"/>
  <c r="J1049" i="8"/>
  <c r="H1050" i="8"/>
  <c r="J1050" i="8"/>
  <c r="H1051" i="8"/>
  <c r="J1051" i="8"/>
  <c r="H1052" i="8"/>
  <c r="J1052" i="8"/>
  <c r="H1053" i="8"/>
  <c r="J1053" i="8"/>
  <c r="H1054" i="8"/>
  <c r="J1054" i="8"/>
  <c r="H1055" i="8"/>
  <c r="J1055" i="8"/>
  <c r="H1056" i="8"/>
  <c r="J1056" i="8"/>
  <c r="H1057" i="8"/>
  <c r="J1057" i="8"/>
  <c r="H1058" i="8"/>
  <c r="J1058" i="8"/>
  <c r="H1059" i="8"/>
  <c r="J1059" i="8"/>
  <c r="H1060" i="8"/>
  <c r="J1060" i="8"/>
  <c r="H1061" i="8"/>
  <c r="J1061" i="8"/>
  <c r="H1062" i="8"/>
  <c r="J1062" i="8"/>
  <c r="H1063" i="8"/>
  <c r="J1063" i="8"/>
  <c r="H1064" i="8"/>
  <c r="J1064" i="8"/>
  <c r="H1065" i="8"/>
  <c r="J1065" i="8"/>
  <c r="H1066" i="8"/>
  <c r="J1066" i="8"/>
  <c r="H1067" i="8"/>
  <c r="J1067" i="8"/>
  <c r="H1068" i="8"/>
  <c r="J1068" i="8"/>
  <c r="H1069" i="8"/>
  <c r="J1069" i="8"/>
  <c r="H1070" i="8"/>
  <c r="J1070" i="8"/>
  <c r="H1071" i="8"/>
  <c r="J1071" i="8"/>
  <c r="H1072" i="8"/>
  <c r="J1072" i="8"/>
  <c r="H1073" i="8"/>
  <c r="J1073" i="8"/>
  <c r="H1074" i="8"/>
  <c r="J1074" i="8"/>
  <c r="H1075" i="8"/>
  <c r="J1075" i="8"/>
  <c r="H1076" i="8"/>
  <c r="J1076" i="8"/>
  <c r="H1077" i="8"/>
  <c r="J1077" i="8"/>
  <c r="H1078" i="8"/>
  <c r="J1078" i="8"/>
  <c r="H1079" i="8"/>
  <c r="J1079" i="8"/>
  <c r="H1080" i="8"/>
  <c r="J1080" i="8"/>
  <c r="H1081" i="8"/>
  <c r="J1081" i="8"/>
  <c r="H1082" i="8"/>
  <c r="J1082" i="8"/>
  <c r="H1083" i="8"/>
  <c r="J1083" i="8"/>
  <c r="H1084" i="8"/>
  <c r="J1084" i="8"/>
  <c r="H1085" i="8"/>
  <c r="J1085" i="8"/>
  <c r="H1086" i="8"/>
  <c r="J1086" i="8"/>
  <c r="H1087" i="8"/>
  <c r="J1087" i="8"/>
  <c r="H1088" i="8"/>
  <c r="J1088" i="8"/>
  <c r="H1089" i="8"/>
  <c r="J1089" i="8"/>
  <c r="H1090" i="8"/>
  <c r="J1090" i="8"/>
  <c r="H1091" i="8"/>
  <c r="J1091" i="8"/>
  <c r="H1092" i="8"/>
  <c r="J1092" i="8"/>
  <c r="H1093" i="8"/>
  <c r="J1093" i="8"/>
  <c r="H1094" i="8"/>
  <c r="J1094" i="8"/>
  <c r="H1095" i="8"/>
  <c r="J1095" i="8"/>
  <c r="H1096" i="8"/>
  <c r="J1096" i="8"/>
  <c r="H1097" i="8"/>
  <c r="J1097" i="8"/>
  <c r="H1098" i="8"/>
  <c r="J1098" i="8"/>
  <c r="H1099" i="8"/>
  <c r="J1099" i="8"/>
  <c r="H1100" i="8"/>
  <c r="J1100" i="8"/>
  <c r="H1101" i="8"/>
  <c r="J1101" i="8"/>
  <c r="H1102" i="8"/>
  <c r="J1102" i="8"/>
  <c r="H1103" i="8"/>
  <c r="J1103" i="8"/>
  <c r="H1104" i="8"/>
  <c r="J1104" i="8"/>
  <c r="H1105" i="8"/>
  <c r="J1105" i="8"/>
  <c r="H1106" i="8"/>
  <c r="J1106" i="8"/>
  <c r="H1107" i="8"/>
  <c r="J1107" i="8"/>
  <c r="H1108" i="8"/>
  <c r="J1108" i="8"/>
  <c r="H1109" i="8"/>
  <c r="J1109" i="8"/>
  <c r="H1110" i="8"/>
  <c r="J1110" i="8"/>
  <c r="H1111" i="8"/>
  <c r="J1111" i="8"/>
  <c r="H1112" i="8"/>
  <c r="J1112" i="8"/>
  <c r="H1113" i="8"/>
  <c r="J1113" i="8"/>
  <c r="H1114" i="8"/>
  <c r="J1114" i="8"/>
  <c r="H1115" i="8"/>
  <c r="J1115" i="8"/>
  <c r="H1116" i="8"/>
  <c r="J1116" i="8"/>
  <c r="H1117" i="8"/>
  <c r="J1117" i="8"/>
  <c r="H1118" i="8"/>
  <c r="J1118" i="8"/>
  <c r="H1119" i="8"/>
  <c r="J1119" i="8"/>
  <c r="H1120" i="8"/>
  <c r="J1120" i="8"/>
  <c r="H1121" i="8"/>
  <c r="J1121" i="8"/>
  <c r="H1122" i="8"/>
  <c r="J1122" i="8"/>
  <c r="H1123" i="8"/>
  <c r="J1123" i="8"/>
  <c r="H1124" i="8"/>
  <c r="J1124" i="8"/>
  <c r="H1125" i="8"/>
  <c r="J1125" i="8"/>
  <c r="H1126" i="8"/>
  <c r="J1126" i="8"/>
  <c r="H1127" i="8"/>
  <c r="J1127" i="8"/>
  <c r="H1128" i="8"/>
  <c r="J1128" i="8"/>
  <c r="H1129" i="8"/>
  <c r="J1129" i="8"/>
  <c r="H1130" i="8"/>
  <c r="J1130" i="8"/>
  <c r="H1131" i="8"/>
  <c r="J1131" i="8"/>
  <c r="H1132" i="8"/>
  <c r="J1132" i="8"/>
  <c r="H1133" i="8"/>
  <c r="J1133" i="8"/>
  <c r="H1134" i="8"/>
  <c r="J1134" i="8"/>
  <c r="H1135" i="8"/>
  <c r="J1135" i="8"/>
  <c r="H1136" i="8"/>
  <c r="J1136" i="8"/>
  <c r="H1137" i="8"/>
  <c r="J1137" i="8"/>
  <c r="H1138" i="8"/>
  <c r="J1138" i="8"/>
  <c r="H1139" i="8"/>
  <c r="J1139" i="8"/>
  <c r="H1140" i="8"/>
  <c r="J1140" i="8"/>
  <c r="H1141" i="8"/>
  <c r="J1141" i="8"/>
  <c r="H1142" i="8"/>
  <c r="J1142" i="8"/>
  <c r="H1143" i="8"/>
  <c r="J1143" i="8"/>
  <c r="H1144" i="8"/>
  <c r="J1144" i="8"/>
  <c r="H1145" i="8"/>
  <c r="J1145" i="8"/>
  <c r="H1146" i="8"/>
  <c r="J1146" i="8"/>
  <c r="H1147" i="8"/>
  <c r="J1147" i="8"/>
  <c r="H1148" i="8"/>
  <c r="J1148" i="8"/>
  <c r="H1149" i="8"/>
  <c r="J1149" i="8"/>
  <c r="H1150" i="8"/>
  <c r="J1150" i="8"/>
  <c r="H1151" i="8"/>
  <c r="J1151" i="8"/>
  <c r="H1152" i="8"/>
  <c r="J1152" i="8"/>
  <c r="H1153" i="8"/>
  <c r="J1153" i="8"/>
  <c r="H1154" i="8"/>
  <c r="J1154" i="8"/>
  <c r="H1155" i="8"/>
  <c r="J1155" i="8"/>
  <c r="H1156" i="8"/>
  <c r="J1156" i="8"/>
  <c r="H1157" i="8"/>
  <c r="J1157" i="8"/>
  <c r="H1158" i="8"/>
  <c r="J1158" i="8"/>
  <c r="H1159" i="8"/>
  <c r="J1159" i="8"/>
  <c r="H1160" i="8"/>
  <c r="J1160" i="8"/>
  <c r="H1161" i="8"/>
  <c r="J1161" i="8"/>
  <c r="H1162" i="8"/>
  <c r="J1162" i="8"/>
  <c r="H1163" i="8"/>
  <c r="J1163" i="8"/>
  <c r="H1164" i="8"/>
  <c r="J1164" i="8"/>
  <c r="H1165" i="8"/>
  <c r="J1165" i="8"/>
  <c r="H1166" i="8"/>
  <c r="J1166" i="8"/>
  <c r="H1167" i="8"/>
  <c r="J1167" i="8"/>
  <c r="H1168" i="8"/>
  <c r="J1168" i="8"/>
  <c r="H1169" i="8"/>
  <c r="J1169" i="8"/>
  <c r="H1170" i="8"/>
  <c r="J1170" i="8"/>
  <c r="H1171" i="8"/>
  <c r="J1171" i="8"/>
  <c r="H1172" i="8"/>
  <c r="J1172" i="8"/>
  <c r="H1173" i="8"/>
  <c r="J1173" i="8"/>
  <c r="H1174" i="8"/>
  <c r="J1174" i="8"/>
  <c r="H1175" i="8"/>
  <c r="J1175" i="8"/>
  <c r="H1176" i="8"/>
  <c r="J1176" i="8"/>
  <c r="H1177" i="8"/>
  <c r="J1177" i="8"/>
  <c r="H1178" i="8"/>
  <c r="J1178" i="8"/>
  <c r="H1179" i="8"/>
  <c r="J1179" i="8"/>
  <c r="H1180" i="8"/>
  <c r="J1180" i="8"/>
  <c r="H1181" i="8"/>
  <c r="J1181" i="8"/>
  <c r="H1182" i="8"/>
  <c r="J1182" i="8"/>
  <c r="H1183" i="8"/>
  <c r="J1183" i="8"/>
  <c r="H1184" i="8"/>
  <c r="J1184" i="8"/>
  <c r="H1185" i="8"/>
  <c r="J1185" i="8"/>
  <c r="H1186" i="8"/>
  <c r="J1186" i="8"/>
  <c r="H1187" i="8"/>
  <c r="J1187" i="8"/>
  <c r="H1188" i="8"/>
  <c r="J1188" i="8"/>
  <c r="H1189" i="8"/>
  <c r="J1189" i="8"/>
  <c r="H1190" i="8"/>
  <c r="J1190" i="8"/>
  <c r="H1191" i="8"/>
  <c r="J1191" i="8"/>
  <c r="H1192" i="8"/>
  <c r="J1192" i="8"/>
  <c r="H1193" i="8"/>
  <c r="J1193" i="8"/>
  <c r="H1194" i="8"/>
  <c r="J1194" i="8"/>
  <c r="H1195" i="8"/>
  <c r="J1195" i="8"/>
  <c r="H1196" i="8"/>
  <c r="J1196" i="8"/>
  <c r="H1197" i="8"/>
  <c r="J1197" i="8"/>
  <c r="H1198" i="8"/>
  <c r="J1198" i="8"/>
  <c r="H1199" i="8"/>
  <c r="J1199" i="8"/>
  <c r="H1200" i="8"/>
  <c r="J1200" i="8"/>
  <c r="H1201" i="8"/>
  <c r="J1201" i="8"/>
  <c r="H1202" i="8"/>
  <c r="J1202" i="8"/>
  <c r="H1203" i="8"/>
  <c r="J1203" i="8"/>
  <c r="H1204" i="8"/>
  <c r="J1204" i="8"/>
  <c r="H1205" i="8"/>
  <c r="J1205" i="8"/>
  <c r="H1206" i="8"/>
  <c r="J1206" i="8"/>
  <c r="H1207" i="8"/>
  <c r="J1207" i="8"/>
  <c r="H1208" i="8"/>
  <c r="J1208" i="8"/>
  <c r="H1209" i="8"/>
  <c r="J1209" i="8"/>
  <c r="H1210" i="8"/>
  <c r="J1210" i="8"/>
  <c r="H1211" i="8"/>
  <c r="J1211" i="8"/>
  <c r="H1212" i="8"/>
  <c r="J1212" i="8"/>
  <c r="H1213" i="8"/>
  <c r="J1213" i="8"/>
  <c r="H1214" i="8"/>
  <c r="J1214" i="8"/>
  <c r="H1215" i="8"/>
  <c r="J1215" i="8"/>
  <c r="H1216" i="8"/>
  <c r="J1216" i="8"/>
  <c r="H1217" i="8"/>
  <c r="J1217" i="8"/>
  <c r="H1218" i="8"/>
  <c r="J1218" i="8"/>
  <c r="H1219" i="8"/>
  <c r="J1219" i="8"/>
  <c r="H1220" i="8"/>
  <c r="J1220" i="8"/>
  <c r="H1221" i="8"/>
  <c r="J1221" i="8"/>
  <c r="H1222" i="8"/>
  <c r="J1222" i="8"/>
  <c r="H1223" i="8"/>
  <c r="J1223" i="8"/>
  <c r="H1224" i="8"/>
  <c r="J1224" i="8"/>
  <c r="H1225" i="8"/>
  <c r="J1225" i="8"/>
  <c r="H1226" i="8"/>
  <c r="J1226" i="8"/>
  <c r="H1227" i="8"/>
  <c r="J1227" i="8"/>
  <c r="H1228" i="8"/>
  <c r="J1228" i="8"/>
  <c r="H1229" i="8"/>
  <c r="J1229" i="8"/>
  <c r="H1230" i="8"/>
  <c r="J1230" i="8"/>
  <c r="H1231" i="8"/>
  <c r="J1231" i="8"/>
  <c r="H1232" i="8"/>
  <c r="J1232" i="8"/>
  <c r="H1233" i="8"/>
  <c r="J1233" i="8"/>
  <c r="H1234" i="8"/>
  <c r="J1234" i="8"/>
  <c r="H1235" i="8"/>
  <c r="J1235" i="8"/>
  <c r="H1236" i="8"/>
  <c r="J1236" i="8"/>
  <c r="H1237" i="8"/>
  <c r="J1237" i="8"/>
  <c r="H1238" i="8"/>
  <c r="J1238" i="8"/>
  <c r="H1239" i="8"/>
  <c r="J1239" i="8"/>
  <c r="H1240" i="8"/>
  <c r="J1240" i="8"/>
  <c r="H1241" i="8"/>
  <c r="J1241" i="8"/>
  <c r="H1242" i="8"/>
  <c r="J1242" i="8"/>
  <c r="H1243" i="8"/>
  <c r="J1243" i="8"/>
  <c r="H1244" i="8"/>
  <c r="J1244" i="8"/>
  <c r="H1245" i="8"/>
  <c r="J1245" i="8"/>
  <c r="H1246" i="8"/>
  <c r="J1246" i="8"/>
  <c r="H1247" i="8"/>
  <c r="J1247" i="8"/>
  <c r="H1248" i="8"/>
  <c r="J1248" i="8"/>
  <c r="H1249" i="8"/>
  <c r="J1249" i="8"/>
  <c r="H1250" i="8"/>
  <c r="J1250" i="8"/>
  <c r="H1251" i="8"/>
  <c r="J1251" i="8"/>
  <c r="H1252" i="8"/>
  <c r="J1252" i="8"/>
  <c r="H1253" i="8"/>
  <c r="J1253" i="8"/>
  <c r="H1254" i="8"/>
  <c r="J1254" i="8"/>
  <c r="H1255" i="8"/>
  <c r="J1255" i="8"/>
  <c r="H1256" i="8"/>
  <c r="J1256" i="8"/>
  <c r="H1257" i="8"/>
  <c r="J1257" i="8"/>
  <c r="H1258" i="8"/>
  <c r="J1258" i="8"/>
  <c r="H1259" i="8"/>
  <c r="J1259" i="8"/>
  <c r="H1260" i="8"/>
  <c r="J1260" i="8"/>
  <c r="H1261" i="8"/>
  <c r="J1261" i="8"/>
  <c r="H1262" i="8"/>
  <c r="J1262" i="8"/>
  <c r="H1263" i="8"/>
  <c r="J1263" i="8"/>
  <c r="H1264" i="8"/>
  <c r="J1264" i="8"/>
  <c r="H1265" i="8"/>
  <c r="J1265" i="8"/>
  <c r="H1266" i="8"/>
  <c r="J1266" i="8"/>
  <c r="H1267" i="8"/>
  <c r="J1267" i="8"/>
  <c r="H1268" i="8"/>
  <c r="J1268" i="8"/>
  <c r="H1269" i="8"/>
  <c r="J1269" i="8"/>
  <c r="H1270" i="8"/>
  <c r="J1270" i="8"/>
  <c r="H1271" i="8"/>
  <c r="J1271" i="8"/>
  <c r="H1272" i="8"/>
  <c r="J1272" i="8"/>
  <c r="H1273" i="8"/>
  <c r="J1273" i="8"/>
  <c r="H1274" i="8"/>
  <c r="J1274" i="8"/>
  <c r="H1275" i="8"/>
  <c r="J1275" i="8"/>
  <c r="H1276" i="8"/>
  <c r="J1276" i="8"/>
  <c r="H1277" i="8"/>
  <c r="J1277" i="8"/>
  <c r="H1278" i="8"/>
  <c r="J1278" i="8"/>
  <c r="H1279" i="8"/>
  <c r="J1279" i="8"/>
  <c r="H1280" i="8"/>
  <c r="J1280" i="8"/>
  <c r="H1281" i="8"/>
  <c r="J1281" i="8"/>
  <c r="H1282" i="8"/>
  <c r="J1282" i="8"/>
  <c r="H1283" i="8"/>
  <c r="J1283" i="8"/>
  <c r="H1284" i="8"/>
  <c r="J1284" i="8"/>
  <c r="H1285" i="8"/>
  <c r="J1285" i="8"/>
  <c r="H1286" i="8"/>
  <c r="J1286" i="8"/>
  <c r="H1287" i="8"/>
  <c r="J1287" i="8"/>
  <c r="H1288" i="8"/>
  <c r="J1288" i="8"/>
  <c r="H1289" i="8"/>
  <c r="J1289" i="8"/>
  <c r="H1290" i="8"/>
  <c r="J1290" i="8"/>
  <c r="H1291" i="8"/>
  <c r="J1291" i="8"/>
  <c r="H1292" i="8"/>
  <c r="J1292" i="8"/>
  <c r="H1293" i="8"/>
  <c r="J1293" i="8"/>
  <c r="H1294" i="8"/>
  <c r="J1294" i="8"/>
  <c r="H1295" i="8"/>
  <c r="J1295" i="8"/>
  <c r="H1296" i="8"/>
  <c r="J1296" i="8"/>
  <c r="H1297" i="8"/>
  <c r="J1297" i="8"/>
  <c r="H1298" i="8"/>
  <c r="J1298" i="8"/>
  <c r="H1299" i="8"/>
  <c r="J1299" i="8"/>
  <c r="H1300" i="8"/>
  <c r="J1300" i="8"/>
  <c r="H1301" i="8"/>
  <c r="J1301" i="8"/>
  <c r="H1302" i="8"/>
  <c r="J1302" i="8"/>
  <c r="H1303" i="8"/>
  <c r="J1303" i="8"/>
  <c r="H1304" i="8"/>
  <c r="J1304" i="8"/>
  <c r="H1305" i="8"/>
  <c r="J1305" i="8"/>
  <c r="H1306" i="8"/>
  <c r="J1306" i="8"/>
  <c r="H1307" i="8"/>
  <c r="J1307" i="8"/>
  <c r="H1308" i="8"/>
  <c r="J1308" i="8"/>
  <c r="H1309" i="8"/>
  <c r="J1309" i="8"/>
  <c r="H1310" i="8"/>
  <c r="J1310" i="8"/>
  <c r="H1311" i="8"/>
  <c r="J1311" i="8"/>
  <c r="H1312" i="8"/>
  <c r="J1312" i="8"/>
  <c r="H1313" i="8"/>
  <c r="J1313" i="8"/>
  <c r="H1314" i="8"/>
  <c r="J1314" i="8"/>
  <c r="H1315" i="8"/>
  <c r="J1315" i="8"/>
  <c r="H1316" i="8"/>
  <c r="J1316" i="8"/>
  <c r="H1317" i="8"/>
  <c r="J1317" i="8"/>
  <c r="H1318" i="8"/>
  <c r="J1318" i="8"/>
  <c r="H1319" i="8"/>
  <c r="J1319" i="8"/>
  <c r="H1320" i="8"/>
  <c r="J1320" i="8"/>
  <c r="H1321" i="8"/>
  <c r="J1321" i="8"/>
  <c r="H1322" i="8"/>
  <c r="J1322" i="8"/>
  <c r="H1323" i="8"/>
  <c r="J1323" i="8"/>
  <c r="H1324" i="8"/>
  <c r="J1324" i="8"/>
  <c r="H1325" i="8"/>
  <c r="J1325" i="8"/>
  <c r="H1326" i="8"/>
  <c r="J1326" i="8"/>
  <c r="H1327" i="8"/>
  <c r="J1327" i="8"/>
  <c r="H1328" i="8"/>
  <c r="J1328" i="8"/>
  <c r="H1329" i="8"/>
  <c r="J1329" i="8"/>
  <c r="H1330" i="8"/>
  <c r="J1330" i="8"/>
  <c r="H1331" i="8"/>
  <c r="J1331" i="8"/>
  <c r="H1332" i="8"/>
  <c r="J1332" i="8"/>
  <c r="H1333" i="8"/>
  <c r="J1333" i="8"/>
  <c r="H1334" i="8"/>
  <c r="J1334" i="8"/>
  <c r="H1335" i="8"/>
  <c r="J1335" i="8"/>
  <c r="H1336" i="8"/>
  <c r="J1336" i="8"/>
  <c r="H1337" i="8"/>
  <c r="J1337" i="8"/>
  <c r="H1338" i="8"/>
  <c r="J1338" i="8"/>
  <c r="H1339" i="8"/>
  <c r="J1339" i="8"/>
  <c r="H10" i="8"/>
  <c r="J10" i="8"/>
  <c r="H11" i="8"/>
  <c r="J11" i="8"/>
  <c r="H12" i="8"/>
  <c r="J12" i="8"/>
  <c r="H13" i="8"/>
  <c r="J13" i="8"/>
  <c r="H14" i="8"/>
  <c r="J14" i="8"/>
  <c r="H15" i="8"/>
  <c r="J15" i="8"/>
  <c r="H16" i="8"/>
  <c r="J16" i="8"/>
  <c r="H17" i="8"/>
  <c r="J17" i="8"/>
  <c r="H18" i="8"/>
  <c r="J18" i="8"/>
  <c r="H19" i="8"/>
  <c r="J19" i="8"/>
  <c r="H20" i="8"/>
  <c r="J20" i="8"/>
  <c r="H21" i="8"/>
  <c r="J21" i="8"/>
  <c r="H22" i="8"/>
  <c r="J22" i="8"/>
  <c r="J9" i="8"/>
  <c r="H9" i="8"/>
  <c r="D8" i="8"/>
  <c r="C8" i="8"/>
  <c r="B8" i="8"/>
  <c r="F1339" i="8"/>
  <c r="F1338" i="8"/>
  <c r="F1337" i="8"/>
  <c r="F1336" i="8"/>
  <c r="F1335" i="8"/>
  <c r="F1334" i="8"/>
  <c r="F1333" i="8"/>
  <c r="F1332" i="8"/>
  <c r="F1331" i="8"/>
  <c r="F1330" i="8"/>
  <c r="F1329" i="8"/>
  <c r="F1328" i="8"/>
  <c r="F1327" i="8"/>
  <c r="F1326" i="8"/>
  <c r="F1325" i="8"/>
  <c r="F1324" i="8"/>
  <c r="F1323" i="8"/>
  <c r="F1322" i="8"/>
  <c r="F1321" i="8"/>
  <c r="F1320" i="8"/>
  <c r="F1319" i="8"/>
  <c r="F1318" i="8"/>
  <c r="F1317" i="8"/>
  <c r="F1316" i="8"/>
  <c r="F1315" i="8"/>
  <c r="F1314" i="8"/>
  <c r="F1313" i="8"/>
  <c r="F1312" i="8"/>
  <c r="F1311" i="8"/>
  <c r="F1310" i="8"/>
  <c r="F1309" i="8"/>
  <c r="F1308" i="8"/>
  <c r="F1307" i="8"/>
  <c r="F1306" i="8"/>
  <c r="F1305" i="8"/>
  <c r="F1304" i="8"/>
  <c r="F1303" i="8"/>
  <c r="F1302" i="8"/>
  <c r="F1301" i="8"/>
  <c r="F1300" i="8"/>
  <c r="F1299" i="8"/>
  <c r="F1298" i="8"/>
  <c r="F1297" i="8"/>
  <c r="F1296" i="8"/>
  <c r="F1295" i="8"/>
  <c r="F1294" i="8"/>
  <c r="F1293" i="8"/>
  <c r="F1292" i="8"/>
  <c r="F1291" i="8"/>
  <c r="F1290" i="8"/>
  <c r="F1289" i="8"/>
  <c r="F1288" i="8"/>
  <c r="F1287" i="8"/>
  <c r="F1286" i="8"/>
  <c r="F1285" i="8"/>
  <c r="F1284" i="8"/>
  <c r="F1283" i="8"/>
  <c r="F1282" i="8"/>
  <c r="F1281" i="8"/>
  <c r="F1280" i="8"/>
  <c r="F1279" i="8"/>
  <c r="F1278" i="8"/>
  <c r="F1277" i="8"/>
  <c r="F1276" i="8"/>
  <c r="F1275" i="8"/>
  <c r="F1274" i="8"/>
  <c r="F1273" i="8"/>
  <c r="F1272" i="8"/>
  <c r="F1271" i="8"/>
  <c r="F1270" i="8"/>
  <c r="F1269" i="8"/>
  <c r="F1268" i="8"/>
  <c r="F1267" i="8"/>
  <c r="F1266" i="8"/>
  <c r="F1265" i="8"/>
  <c r="F1264" i="8"/>
  <c r="F1263" i="8"/>
  <c r="F1262" i="8"/>
  <c r="F1261" i="8"/>
  <c r="F1260" i="8"/>
  <c r="F1259" i="8"/>
  <c r="F1258" i="8"/>
  <c r="F1257" i="8"/>
  <c r="F1256" i="8"/>
  <c r="F1255" i="8"/>
  <c r="F1254" i="8"/>
  <c r="F1253" i="8"/>
  <c r="F1252" i="8"/>
  <c r="F1251" i="8"/>
  <c r="F1250" i="8"/>
  <c r="F1249" i="8"/>
  <c r="F1248" i="8"/>
  <c r="F1247" i="8"/>
  <c r="F1246" i="8"/>
  <c r="F1245" i="8"/>
  <c r="F1244" i="8"/>
  <c r="F1243" i="8"/>
  <c r="F1242" i="8"/>
  <c r="F1241" i="8"/>
  <c r="F1240" i="8"/>
  <c r="F1239" i="8"/>
  <c r="F1238" i="8"/>
  <c r="F1237" i="8"/>
  <c r="F1236" i="8"/>
  <c r="F1235" i="8"/>
  <c r="F1234" i="8"/>
  <c r="F1233" i="8"/>
  <c r="F1232" i="8"/>
  <c r="F1231" i="8"/>
  <c r="F1230" i="8"/>
  <c r="F1229" i="8"/>
  <c r="F1228" i="8"/>
  <c r="F1227" i="8"/>
  <c r="F1226" i="8"/>
  <c r="F1225" i="8"/>
  <c r="F1224" i="8"/>
  <c r="F1223" i="8"/>
  <c r="F1222" i="8"/>
  <c r="F1221" i="8"/>
  <c r="F1220" i="8"/>
  <c r="F1219" i="8"/>
  <c r="F1218" i="8"/>
  <c r="F1217" i="8"/>
  <c r="F1216" i="8"/>
  <c r="F1215" i="8"/>
  <c r="F1214" i="8"/>
  <c r="F1213" i="8"/>
  <c r="F1212" i="8"/>
  <c r="F1211" i="8"/>
  <c r="F1210" i="8"/>
  <c r="F1209" i="8"/>
  <c r="F1208" i="8"/>
  <c r="F1207" i="8"/>
  <c r="F1206" i="8"/>
  <c r="F1205" i="8"/>
  <c r="F1204" i="8"/>
  <c r="F1203" i="8"/>
  <c r="F1202" i="8"/>
  <c r="F1201" i="8"/>
  <c r="F1200" i="8"/>
  <c r="F1199" i="8"/>
  <c r="F1198" i="8"/>
  <c r="F1197" i="8"/>
  <c r="F1196" i="8"/>
  <c r="F1195" i="8"/>
  <c r="F1194" i="8"/>
  <c r="F1193" i="8"/>
  <c r="F1192" i="8"/>
  <c r="F1191" i="8"/>
  <c r="F1190" i="8"/>
  <c r="F1189" i="8"/>
  <c r="F1188" i="8"/>
  <c r="F1187" i="8"/>
  <c r="F1186" i="8"/>
  <c r="F1185" i="8"/>
  <c r="F1184" i="8"/>
  <c r="F1183" i="8"/>
  <c r="F1182" i="8"/>
  <c r="F1181" i="8"/>
  <c r="F1180" i="8"/>
  <c r="F1179" i="8"/>
  <c r="F1178" i="8"/>
  <c r="F1177" i="8"/>
  <c r="F1176" i="8"/>
  <c r="F1175" i="8"/>
  <c r="F1174" i="8"/>
  <c r="F1173" i="8"/>
  <c r="F1172" i="8"/>
  <c r="F1171" i="8"/>
  <c r="F1170" i="8"/>
  <c r="F1169" i="8"/>
  <c r="F1168" i="8"/>
  <c r="F1167" i="8"/>
  <c r="F1166" i="8"/>
  <c r="F1165" i="8"/>
  <c r="F1164" i="8"/>
  <c r="F1163" i="8"/>
  <c r="F1162" i="8"/>
  <c r="F1161" i="8"/>
  <c r="F1160" i="8"/>
  <c r="F1159" i="8"/>
  <c r="F1158" i="8"/>
  <c r="F1157" i="8"/>
  <c r="F1156" i="8"/>
  <c r="F1155" i="8"/>
  <c r="F1154" i="8"/>
  <c r="F1153" i="8"/>
  <c r="F1152" i="8"/>
  <c r="F1151" i="8"/>
  <c r="F1150" i="8"/>
  <c r="F1149" i="8"/>
  <c r="F1148" i="8"/>
  <c r="F1147" i="8"/>
  <c r="F1146" i="8"/>
  <c r="F1145" i="8"/>
  <c r="F1144" i="8"/>
  <c r="F1143" i="8"/>
  <c r="F1142" i="8"/>
  <c r="F1141" i="8"/>
  <c r="F1140" i="8"/>
  <c r="F1139" i="8"/>
  <c r="F1138" i="8"/>
  <c r="F1137" i="8"/>
  <c r="F1136" i="8"/>
  <c r="F1135" i="8"/>
  <c r="F1134" i="8"/>
  <c r="F1133" i="8"/>
  <c r="F1132" i="8"/>
  <c r="F1131" i="8"/>
  <c r="F1130" i="8"/>
  <c r="F1129" i="8"/>
  <c r="F1128" i="8"/>
  <c r="F1127" i="8"/>
  <c r="F1126" i="8"/>
  <c r="F1125" i="8"/>
  <c r="F1124" i="8"/>
  <c r="F1123" i="8"/>
  <c r="F1122" i="8"/>
  <c r="F1121" i="8"/>
  <c r="F1120" i="8"/>
  <c r="F1119" i="8"/>
  <c r="F1118" i="8"/>
  <c r="F1117" i="8"/>
  <c r="F1116" i="8"/>
  <c r="F1115" i="8"/>
  <c r="F1114" i="8"/>
  <c r="F1113" i="8"/>
  <c r="F1112" i="8"/>
  <c r="F1111" i="8"/>
  <c r="F1110" i="8"/>
  <c r="F1109" i="8"/>
  <c r="F1108" i="8"/>
  <c r="F1107" i="8"/>
  <c r="F1106" i="8"/>
  <c r="F1105" i="8"/>
  <c r="F1104" i="8"/>
  <c r="F1103" i="8"/>
  <c r="F1102" i="8"/>
  <c r="F1101" i="8"/>
  <c r="F1100" i="8"/>
  <c r="F1099" i="8"/>
  <c r="F1098" i="8"/>
  <c r="F1097" i="8"/>
  <c r="F1096" i="8"/>
  <c r="F1095" i="8"/>
  <c r="F1094" i="8"/>
  <c r="F1093" i="8"/>
  <c r="F1092" i="8"/>
  <c r="F1091" i="8"/>
  <c r="F1090" i="8"/>
  <c r="F1089" i="8"/>
  <c r="F1088" i="8"/>
  <c r="F1087" i="8"/>
  <c r="F1086" i="8"/>
  <c r="F1085" i="8"/>
  <c r="F1084" i="8"/>
  <c r="F1083" i="8"/>
  <c r="F1082" i="8"/>
  <c r="F1081" i="8"/>
  <c r="F1080" i="8"/>
  <c r="F1079" i="8"/>
  <c r="F1078" i="8"/>
  <c r="F1077" i="8"/>
  <c r="F1076" i="8"/>
  <c r="F1075" i="8"/>
  <c r="F1074" i="8"/>
  <c r="F1073" i="8"/>
  <c r="F1072" i="8"/>
  <c r="F1071" i="8"/>
  <c r="F1070" i="8"/>
  <c r="F1069" i="8"/>
  <c r="F1068" i="8"/>
  <c r="F1067" i="8"/>
  <c r="F1066" i="8"/>
  <c r="F1065" i="8"/>
  <c r="F1064" i="8"/>
  <c r="F1063" i="8"/>
  <c r="F1062" i="8"/>
  <c r="F1061" i="8"/>
  <c r="F1060" i="8"/>
  <c r="F1059" i="8"/>
  <c r="F1058" i="8"/>
  <c r="F1057" i="8"/>
  <c r="F1056" i="8"/>
  <c r="F1055" i="8"/>
  <c r="F1054" i="8"/>
  <c r="F1053" i="8"/>
  <c r="F1052" i="8"/>
  <c r="F1051" i="8"/>
  <c r="F1050" i="8"/>
  <c r="F1049" i="8"/>
  <c r="F1048" i="8"/>
  <c r="F1047" i="8"/>
  <c r="F1046" i="8"/>
  <c r="F1045" i="8"/>
  <c r="F1044" i="8"/>
  <c r="F1043" i="8"/>
  <c r="F1042" i="8"/>
  <c r="F1041" i="8"/>
  <c r="F1040" i="8"/>
  <c r="F1039" i="8"/>
  <c r="F1038" i="8"/>
  <c r="F1037" i="8"/>
  <c r="F1036" i="8"/>
  <c r="F1035" i="8"/>
  <c r="F1034" i="8"/>
  <c r="F1033" i="8"/>
  <c r="F1032" i="8"/>
  <c r="F1031" i="8"/>
  <c r="F1030" i="8"/>
  <c r="F1029" i="8"/>
  <c r="F1028" i="8"/>
  <c r="F1027" i="8"/>
  <c r="F1026" i="8"/>
  <c r="F1025" i="8"/>
  <c r="F1024" i="8"/>
  <c r="F1023" i="8"/>
  <c r="F1022" i="8"/>
  <c r="F1021" i="8"/>
  <c r="F1020" i="8"/>
  <c r="F1019" i="8"/>
  <c r="F1018" i="8"/>
  <c r="F1017" i="8"/>
  <c r="F1016" i="8"/>
  <c r="F1015" i="8"/>
  <c r="F1014" i="8"/>
  <c r="F1013" i="8"/>
  <c r="F1012" i="8"/>
  <c r="F1011" i="8"/>
  <c r="F1010" i="8"/>
  <c r="F1009" i="8"/>
  <c r="F1008" i="8"/>
  <c r="F1007" i="8"/>
  <c r="F1006" i="8"/>
  <c r="F1005" i="8"/>
  <c r="F1004" i="8"/>
  <c r="F1003" i="8"/>
  <c r="F1002" i="8"/>
  <c r="F1001" i="8"/>
  <c r="F1000" i="8"/>
  <c r="F999" i="8"/>
  <c r="F998" i="8"/>
  <c r="F997" i="8"/>
  <c r="F996" i="8"/>
  <c r="F995" i="8"/>
  <c r="F994" i="8"/>
  <c r="F993" i="8"/>
  <c r="F992" i="8"/>
  <c r="F991" i="8"/>
  <c r="F990" i="8"/>
  <c r="F989" i="8"/>
  <c r="F988" i="8"/>
  <c r="F987" i="8"/>
  <c r="F986" i="8"/>
  <c r="F985" i="8"/>
  <c r="F984" i="8"/>
  <c r="F983" i="8"/>
  <c r="F982" i="8"/>
  <c r="F981" i="8"/>
  <c r="F980" i="8"/>
  <c r="F979" i="8"/>
  <c r="F978" i="8"/>
  <c r="F977" i="8"/>
  <c r="F976" i="8"/>
  <c r="F975" i="8"/>
  <c r="F974" i="8"/>
  <c r="F973" i="8"/>
  <c r="F972" i="8"/>
  <c r="F971" i="8"/>
  <c r="F970" i="8"/>
  <c r="F969" i="8"/>
  <c r="F968" i="8"/>
  <c r="F967" i="8"/>
  <c r="F966" i="8"/>
  <c r="F965" i="8"/>
  <c r="F964" i="8"/>
  <c r="F963" i="8"/>
  <c r="F962" i="8"/>
  <c r="F961" i="8"/>
  <c r="F960" i="8"/>
  <c r="F959" i="8"/>
  <c r="F958" i="8"/>
  <c r="F957" i="8"/>
  <c r="F956" i="8"/>
  <c r="F955" i="8"/>
  <c r="F954" i="8"/>
  <c r="F953" i="8"/>
  <c r="F952" i="8"/>
  <c r="F951" i="8"/>
  <c r="F950" i="8"/>
  <c r="F949" i="8"/>
  <c r="F948" i="8"/>
  <c r="F947" i="8"/>
  <c r="F946" i="8"/>
  <c r="F945" i="8"/>
  <c r="F944" i="8"/>
  <c r="F943" i="8"/>
  <c r="F942" i="8"/>
  <c r="F941" i="8"/>
  <c r="F940" i="8"/>
  <c r="F939" i="8"/>
  <c r="F938" i="8"/>
  <c r="F937" i="8"/>
  <c r="F936" i="8"/>
  <c r="F935" i="8"/>
  <c r="F934" i="8"/>
  <c r="F933" i="8"/>
  <c r="F932" i="8"/>
  <c r="F931" i="8"/>
  <c r="F930" i="8"/>
  <c r="F929" i="8"/>
  <c r="F928" i="8"/>
  <c r="F927" i="8"/>
  <c r="F926" i="8"/>
  <c r="F925" i="8"/>
  <c r="F924" i="8"/>
  <c r="F923" i="8"/>
  <c r="F922" i="8"/>
  <c r="F921" i="8"/>
  <c r="F920" i="8"/>
  <c r="F919" i="8"/>
  <c r="F918" i="8"/>
  <c r="F917" i="8"/>
  <c r="F916" i="8"/>
  <c r="F915" i="8"/>
  <c r="F914" i="8"/>
  <c r="F913" i="8"/>
  <c r="F912" i="8"/>
  <c r="F911" i="8"/>
  <c r="F910" i="8"/>
  <c r="F909" i="8"/>
  <c r="F908" i="8"/>
  <c r="F907" i="8"/>
  <c r="F906" i="8"/>
  <c r="F905" i="8"/>
  <c r="F904" i="8"/>
  <c r="F903" i="8"/>
  <c r="F902" i="8"/>
  <c r="F901" i="8"/>
  <c r="F900" i="8"/>
  <c r="F899" i="8"/>
  <c r="F898" i="8"/>
  <c r="F897" i="8"/>
  <c r="F896" i="8"/>
  <c r="F895" i="8"/>
  <c r="F894" i="8"/>
  <c r="F893" i="8"/>
  <c r="F892" i="8"/>
  <c r="F891" i="8"/>
  <c r="F890" i="8"/>
  <c r="F889" i="8"/>
  <c r="F888" i="8"/>
  <c r="F887" i="8"/>
  <c r="F886" i="8"/>
  <c r="F885" i="8"/>
  <c r="F884" i="8"/>
  <c r="F883" i="8"/>
  <c r="F882" i="8"/>
  <c r="F881" i="8"/>
  <c r="F880" i="8"/>
  <c r="F879" i="8"/>
  <c r="F878" i="8"/>
  <c r="F877" i="8"/>
  <c r="F876" i="8"/>
  <c r="F875" i="8"/>
  <c r="F874" i="8"/>
  <c r="F873" i="8"/>
  <c r="F872" i="8"/>
  <c r="F871" i="8"/>
  <c r="F870" i="8"/>
  <c r="F869" i="8"/>
  <c r="F868" i="8"/>
  <c r="F867" i="8"/>
  <c r="F866" i="8"/>
  <c r="F865" i="8"/>
  <c r="F864" i="8"/>
  <c r="F863" i="8"/>
  <c r="F862" i="8"/>
  <c r="F861" i="8"/>
  <c r="F860" i="8"/>
  <c r="F859" i="8"/>
  <c r="F858" i="8"/>
  <c r="F857" i="8"/>
  <c r="F856" i="8"/>
  <c r="F855" i="8"/>
  <c r="F854" i="8"/>
  <c r="F853" i="8"/>
  <c r="F852" i="8"/>
  <c r="F851" i="8"/>
  <c r="F850" i="8"/>
  <c r="F849" i="8"/>
  <c r="F848" i="8"/>
  <c r="F847" i="8"/>
  <c r="F846" i="8"/>
  <c r="F845" i="8"/>
  <c r="F844" i="8"/>
  <c r="F843" i="8"/>
  <c r="F842" i="8"/>
  <c r="F841" i="8"/>
  <c r="F840" i="8"/>
  <c r="F839" i="8"/>
  <c r="F838" i="8"/>
  <c r="F837" i="8"/>
  <c r="F836" i="8"/>
  <c r="F835" i="8"/>
  <c r="F834" i="8"/>
  <c r="F833" i="8"/>
  <c r="F832" i="8"/>
  <c r="F831" i="8"/>
  <c r="F830" i="8"/>
  <c r="F829" i="8"/>
  <c r="F828" i="8"/>
  <c r="F827" i="8"/>
  <c r="F826" i="8"/>
  <c r="F825" i="8"/>
  <c r="F824" i="8"/>
  <c r="F823" i="8"/>
  <c r="F822" i="8"/>
  <c r="F821" i="8"/>
  <c r="F820" i="8"/>
  <c r="F819" i="8"/>
  <c r="F818" i="8"/>
  <c r="F817" i="8"/>
  <c r="F816" i="8"/>
  <c r="F815" i="8"/>
  <c r="F814" i="8"/>
  <c r="F813" i="8"/>
  <c r="F812" i="8"/>
  <c r="F811" i="8"/>
  <c r="F810" i="8"/>
  <c r="F809" i="8"/>
  <c r="F808" i="8"/>
  <c r="F807" i="8"/>
  <c r="F806" i="8"/>
  <c r="F805" i="8"/>
  <c r="F804" i="8"/>
  <c r="F803" i="8"/>
  <c r="F802" i="8"/>
  <c r="F801" i="8"/>
  <c r="F800" i="8"/>
  <c r="F799" i="8"/>
  <c r="F798" i="8"/>
  <c r="F797" i="8"/>
  <c r="F796" i="8"/>
  <c r="F795" i="8"/>
  <c r="F794" i="8"/>
  <c r="F793" i="8"/>
  <c r="F792" i="8"/>
  <c r="F791" i="8"/>
  <c r="F790" i="8"/>
  <c r="F789" i="8"/>
  <c r="F788" i="8"/>
  <c r="F787" i="8"/>
  <c r="F786" i="8"/>
  <c r="F785" i="8"/>
  <c r="F784" i="8"/>
  <c r="F783" i="8"/>
  <c r="F782" i="8"/>
  <c r="F781" i="8"/>
  <c r="F780" i="8"/>
  <c r="F779" i="8"/>
  <c r="F778" i="8"/>
  <c r="F777" i="8"/>
  <c r="F776" i="8"/>
  <c r="F775" i="8"/>
  <c r="F774" i="8"/>
  <c r="F773" i="8"/>
  <c r="F772" i="8"/>
  <c r="F771" i="8"/>
  <c r="F770" i="8"/>
  <c r="F769" i="8"/>
  <c r="F768" i="8"/>
  <c r="F767" i="8"/>
  <c r="F766" i="8"/>
  <c r="F765" i="8"/>
  <c r="F764" i="8"/>
  <c r="F763" i="8"/>
  <c r="F762" i="8"/>
  <c r="F761" i="8"/>
  <c r="F760" i="8"/>
  <c r="F759" i="8"/>
  <c r="F758" i="8"/>
  <c r="F757" i="8"/>
  <c r="F756" i="8"/>
  <c r="F755" i="8"/>
  <c r="F754" i="8"/>
  <c r="F753" i="8"/>
  <c r="F752" i="8"/>
  <c r="F751" i="8"/>
  <c r="F750" i="8"/>
  <c r="F749" i="8"/>
  <c r="F748" i="8"/>
  <c r="F747" i="8"/>
  <c r="F746" i="8"/>
  <c r="F745" i="8"/>
  <c r="F744" i="8"/>
  <c r="F743" i="8"/>
  <c r="F742" i="8"/>
  <c r="F741" i="8"/>
  <c r="F740" i="8"/>
  <c r="F739" i="8"/>
  <c r="F738" i="8"/>
  <c r="F737" i="8"/>
  <c r="F736" i="8"/>
  <c r="F735" i="8"/>
  <c r="F734" i="8"/>
  <c r="F733" i="8"/>
  <c r="F732" i="8"/>
  <c r="F731" i="8"/>
  <c r="F730" i="8"/>
  <c r="F729" i="8"/>
  <c r="F728" i="8"/>
  <c r="F727" i="8"/>
  <c r="F726" i="8"/>
  <c r="F725" i="8"/>
  <c r="F724" i="8"/>
  <c r="F723" i="8"/>
  <c r="F722" i="8"/>
  <c r="F721" i="8"/>
  <c r="F720" i="8"/>
  <c r="F719" i="8"/>
  <c r="F718" i="8"/>
  <c r="F717" i="8"/>
  <c r="F716" i="8"/>
  <c r="F715" i="8"/>
  <c r="F714" i="8"/>
  <c r="F713" i="8"/>
  <c r="F712" i="8"/>
  <c r="F711" i="8"/>
  <c r="F710" i="8"/>
  <c r="F709" i="8"/>
  <c r="F708" i="8"/>
  <c r="F707" i="8"/>
  <c r="F706" i="8"/>
  <c r="F705" i="8"/>
  <c r="F704" i="8"/>
  <c r="F703" i="8"/>
  <c r="F702" i="8"/>
  <c r="F701" i="8"/>
  <c r="F700" i="8"/>
  <c r="F699" i="8"/>
  <c r="F698" i="8"/>
  <c r="F697" i="8"/>
  <c r="F696" i="8"/>
  <c r="F695" i="8"/>
  <c r="F694" i="8"/>
  <c r="F693" i="8"/>
  <c r="F692" i="8"/>
  <c r="F691" i="8"/>
  <c r="F690" i="8"/>
  <c r="F689" i="8"/>
  <c r="F688" i="8"/>
  <c r="F687" i="8"/>
  <c r="F686" i="8"/>
  <c r="F685" i="8"/>
  <c r="F684" i="8"/>
  <c r="F683" i="8"/>
  <c r="F682" i="8"/>
  <c r="F681" i="8"/>
  <c r="F680" i="8"/>
  <c r="F679" i="8"/>
  <c r="F678" i="8"/>
  <c r="F677" i="8"/>
  <c r="F676" i="8"/>
  <c r="F675" i="8"/>
  <c r="F674" i="8"/>
  <c r="F673" i="8"/>
  <c r="F672" i="8"/>
  <c r="F671" i="8"/>
  <c r="F670" i="8"/>
  <c r="F669" i="8"/>
  <c r="F668" i="8"/>
  <c r="F667" i="8"/>
  <c r="F666" i="8"/>
  <c r="F665" i="8"/>
  <c r="F664" i="8"/>
  <c r="F663" i="8"/>
  <c r="F662" i="8"/>
  <c r="F661" i="8"/>
  <c r="F660" i="8"/>
  <c r="F659" i="8"/>
  <c r="F658" i="8"/>
  <c r="F657" i="8"/>
  <c r="F656" i="8"/>
  <c r="F655" i="8"/>
  <c r="F654" i="8"/>
  <c r="F653" i="8"/>
  <c r="F652" i="8"/>
  <c r="F651" i="8"/>
  <c r="F650" i="8"/>
  <c r="F649" i="8"/>
  <c r="F648" i="8"/>
  <c r="F647" i="8"/>
  <c r="F646" i="8"/>
  <c r="F645" i="8"/>
  <c r="F644" i="8"/>
  <c r="F643" i="8"/>
  <c r="F642" i="8"/>
  <c r="F641" i="8"/>
  <c r="F640" i="8"/>
  <c r="F639" i="8"/>
  <c r="F638" i="8"/>
  <c r="F637" i="8"/>
  <c r="F636" i="8"/>
  <c r="F635" i="8"/>
  <c r="F634" i="8"/>
  <c r="F633" i="8"/>
  <c r="F632" i="8"/>
  <c r="F631" i="8"/>
  <c r="F630" i="8"/>
  <c r="F629" i="8"/>
  <c r="F628" i="8"/>
  <c r="F627" i="8"/>
  <c r="F626" i="8"/>
  <c r="F625" i="8"/>
  <c r="F624" i="8"/>
  <c r="F623" i="8"/>
  <c r="F622" i="8"/>
  <c r="F621" i="8"/>
  <c r="F620" i="8"/>
  <c r="F619" i="8"/>
  <c r="F618" i="8"/>
  <c r="F617" i="8"/>
  <c r="F616" i="8"/>
  <c r="F615" i="8"/>
  <c r="F614" i="8"/>
  <c r="F613" i="8"/>
  <c r="F612" i="8"/>
  <c r="F611" i="8"/>
  <c r="F610" i="8"/>
  <c r="F609" i="8"/>
  <c r="F608" i="8"/>
  <c r="F607" i="8"/>
  <c r="F606" i="8"/>
  <c r="F605" i="8"/>
  <c r="F604" i="8"/>
  <c r="F603" i="8"/>
  <c r="F602" i="8"/>
  <c r="F601" i="8"/>
  <c r="F600" i="8"/>
  <c r="F599" i="8"/>
  <c r="F598" i="8"/>
  <c r="F597" i="8"/>
  <c r="F596" i="8"/>
  <c r="F595" i="8"/>
  <c r="F594" i="8"/>
  <c r="F593" i="8"/>
  <c r="F592" i="8"/>
  <c r="F591" i="8"/>
  <c r="F590" i="8"/>
  <c r="F589" i="8"/>
  <c r="F588" i="8"/>
  <c r="F587" i="8"/>
  <c r="F586" i="8"/>
  <c r="F585" i="8"/>
  <c r="F584" i="8"/>
  <c r="F583" i="8"/>
  <c r="F582" i="8"/>
  <c r="F581" i="8"/>
  <c r="F580" i="8"/>
  <c r="F579" i="8"/>
  <c r="F578" i="8"/>
  <c r="F577" i="8"/>
  <c r="F576" i="8"/>
  <c r="F575" i="8"/>
  <c r="F574" i="8"/>
  <c r="F573" i="8"/>
  <c r="F572" i="8"/>
  <c r="F571" i="8"/>
  <c r="F570" i="8"/>
  <c r="F569" i="8"/>
  <c r="F568" i="8"/>
  <c r="F567" i="8"/>
  <c r="F566" i="8"/>
  <c r="F565" i="8"/>
  <c r="F564" i="8"/>
  <c r="F563" i="8"/>
  <c r="F562" i="8"/>
  <c r="F561" i="8"/>
  <c r="F560" i="8"/>
  <c r="F559" i="8"/>
  <c r="F558" i="8"/>
  <c r="F557" i="8"/>
  <c r="F556" i="8"/>
  <c r="F555" i="8"/>
  <c r="F554" i="8"/>
  <c r="F553" i="8"/>
  <c r="F552" i="8"/>
  <c r="F551" i="8"/>
  <c r="F550" i="8"/>
  <c r="F549" i="8"/>
  <c r="F548" i="8"/>
  <c r="F547" i="8"/>
  <c r="F546" i="8"/>
  <c r="F545" i="8"/>
  <c r="F544" i="8"/>
  <c r="F543" i="8"/>
  <c r="F542" i="8"/>
  <c r="F541" i="8"/>
  <c r="F540" i="8"/>
  <c r="F539" i="8"/>
  <c r="F538" i="8"/>
  <c r="F537" i="8"/>
  <c r="F536" i="8"/>
  <c r="F535" i="8"/>
  <c r="F534" i="8"/>
  <c r="F533" i="8"/>
  <c r="F532" i="8"/>
  <c r="F531" i="8"/>
  <c r="F530" i="8"/>
  <c r="F529" i="8"/>
  <c r="F528" i="8"/>
  <c r="F527" i="8"/>
  <c r="F526" i="8"/>
  <c r="F525" i="8"/>
  <c r="F524" i="8"/>
  <c r="F523" i="8"/>
  <c r="F522" i="8"/>
  <c r="F521" i="8"/>
  <c r="F520" i="8"/>
  <c r="F519" i="8"/>
  <c r="F518" i="8"/>
  <c r="F517" i="8"/>
  <c r="F516" i="8"/>
  <c r="F515" i="8"/>
  <c r="F514" i="8"/>
  <c r="F513" i="8"/>
  <c r="F512" i="8"/>
  <c r="F511" i="8"/>
  <c r="F510" i="8"/>
  <c r="F509" i="8"/>
  <c r="F508" i="8"/>
  <c r="F507" i="8"/>
  <c r="F506" i="8"/>
  <c r="F505" i="8"/>
  <c r="F504" i="8"/>
  <c r="F503" i="8"/>
  <c r="F502" i="8"/>
  <c r="F501" i="8"/>
  <c r="F500" i="8"/>
  <c r="F499" i="8"/>
  <c r="F498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D4" i="7"/>
  <c r="H3" i="7"/>
  <c r="F3" i="7"/>
  <c r="R1" i="7"/>
  <c r="C4" i="7" l="1"/>
  <c r="B4" i="7" s="1"/>
  <c r="H4" i="7" s="1"/>
  <c r="D5" i="7"/>
  <c r="F12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11" i="6"/>
  <c r="G11" i="6"/>
  <c r="G5" i="6"/>
  <c r="G6" i="6"/>
  <c r="G7" i="6"/>
  <c r="G8" i="6"/>
  <c r="G9" i="6"/>
  <c r="G10" i="6"/>
  <c r="G4" i="6"/>
  <c r="F5" i="6"/>
  <c r="F6" i="6"/>
  <c r="F7" i="6"/>
  <c r="F8" i="6"/>
  <c r="F9" i="6"/>
  <c r="F10" i="6"/>
  <c r="F4" i="6"/>
  <c r="D6" i="7" l="1"/>
  <c r="C5" i="7"/>
  <c r="B5" i="7" s="1"/>
  <c r="F4" i="7"/>
  <c r="G22" i="4"/>
  <c r="H22" i="4"/>
  <c r="M22" i="4" s="1"/>
  <c r="J22" i="4"/>
  <c r="C20" i="5" s="1"/>
  <c r="J148" i="5" s="1"/>
  <c r="G20" i="4"/>
  <c r="H20" i="4"/>
  <c r="M20" i="4" s="1"/>
  <c r="J20" i="4"/>
  <c r="C18" i="5" s="1"/>
  <c r="J133" i="5" s="1"/>
  <c r="G21" i="4"/>
  <c r="H21" i="4"/>
  <c r="M21" i="4" s="1"/>
  <c r="J21" i="4"/>
  <c r="C19" i="5" s="1"/>
  <c r="J143" i="5" s="1"/>
  <c r="H5" i="7" l="1"/>
  <c r="F5" i="7"/>
  <c r="C6" i="7"/>
  <c r="B6" i="7" s="1"/>
  <c r="H6" i="7"/>
  <c r="D7" i="7"/>
  <c r="F6" i="7"/>
  <c r="F19" i="5"/>
  <c r="G19" i="5" s="1"/>
  <c r="O21" i="4"/>
  <c r="F20" i="5"/>
  <c r="G20" i="5" s="1"/>
  <c r="O22" i="4"/>
  <c r="F18" i="5"/>
  <c r="G18" i="5" s="1"/>
  <c r="O20" i="4"/>
  <c r="B20" i="5"/>
  <c r="B19" i="5"/>
  <c r="L22" i="4"/>
  <c r="E20" i="5" s="1"/>
  <c r="K22" i="4"/>
  <c r="K20" i="4"/>
  <c r="L21" i="4"/>
  <c r="E19" i="5" s="1"/>
  <c r="C7" i="7" l="1"/>
  <c r="B7" i="7" s="1"/>
  <c r="D8" i="7"/>
  <c r="P22" i="4"/>
  <c r="P21" i="4"/>
  <c r="D18" i="5"/>
  <c r="K148" i="5"/>
  <c r="L148" i="5" s="1"/>
  <c r="D20" i="5"/>
  <c r="N22" i="4"/>
  <c r="K21" i="4"/>
  <c r="L20" i="4"/>
  <c r="E18" i="5" s="1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19" i="4"/>
  <c r="C17" i="5" s="1"/>
  <c r="H19" i="4"/>
  <c r="G19" i="4"/>
  <c r="J18" i="4"/>
  <c r="C16" i="5" s="1"/>
  <c r="H18" i="4"/>
  <c r="G18" i="4"/>
  <c r="J17" i="4"/>
  <c r="C15" i="5" s="1"/>
  <c r="H17" i="4"/>
  <c r="G17" i="4"/>
  <c r="J16" i="4"/>
  <c r="C14" i="5" s="1"/>
  <c r="H16" i="4"/>
  <c r="M16" i="4" s="1"/>
  <c r="G16" i="4"/>
  <c r="J15" i="4"/>
  <c r="C13" i="5" s="1"/>
  <c r="H15" i="4"/>
  <c r="G15" i="4"/>
  <c r="J14" i="4"/>
  <c r="C12" i="5" s="1"/>
  <c r="H14" i="4"/>
  <c r="M14" i="4" s="1"/>
  <c r="G14" i="4"/>
  <c r="J13" i="4"/>
  <c r="C11" i="5" s="1"/>
  <c r="H13" i="4"/>
  <c r="M13" i="4" s="1"/>
  <c r="G13" i="4"/>
  <c r="J12" i="4"/>
  <c r="C10" i="5" s="1"/>
  <c r="H12" i="4"/>
  <c r="M12" i="4" s="1"/>
  <c r="G12" i="4"/>
  <c r="J11" i="4"/>
  <c r="C9" i="5" s="1"/>
  <c r="H11" i="4"/>
  <c r="G11" i="4"/>
  <c r="J10" i="4"/>
  <c r="C8" i="5" s="1"/>
  <c r="H10" i="4"/>
  <c r="M10" i="4" s="1"/>
  <c r="G10" i="4"/>
  <c r="J9" i="4"/>
  <c r="C7" i="5" s="1"/>
  <c r="H9" i="4"/>
  <c r="M9" i="4" s="1"/>
  <c r="G9" i="4"/>
  <c r="J8" i="4"/>
  <c r="C6" i="5" s="1"/>
  <c r="H8" i="4"/>
  <c r="M8" i="4" s="1"/>
  <c r="G8" i="4"/>
  <c r="J7" i="4"/>
  <c r="C5" i="5" s="1"/>
  <c r="H7" i="4"/>
  <c r="G7" i="4"/>
  <c r="J6" i="4"/>
  <c r="C4" i="5" s="1"/>
  <c r="H6" i="4"/>
  <c r="M6" i="4" s="1"/>
  <c r="G6" i="4"/>
  <c r="J5" i="4"/>
  <c r="C3" i="5" s="1"/>
  <c r="J3" i="5" s="1"/>
  <c r="H5" i="4"/>
  <c r="M5" i="4" s="1"/>
  <c r="G5" i="4"/>
  <c r="H4" i="4"/>
  <c r="G4" i="4"/>
  <c r="F7" i="7" l="1"/>
  <c r="D9" i="7"/>
  <c r="C8" i="7"/>
  <c r="B8" i="7" s="1"/>
  <c r="F8" i="7" s="1"/>
  <c r="H7" i="7"/>
  <c r="F8" i="5"/>
  <c r="G8" i="5" s="1"/>
  <c r="O10" i="4"/>
  <c r="F3" i="5"/>
  <c r="O5" i="4"/>
  <c r="F11" i="5"/>
  <c r="G11" i="5" s="1"/>
  <c r="O13" i="4"/>
  <c r="F4" i="5"/>
  <c r="G4" i="5" s="1"/>
  <c r="O6" i="4"/>
  <c r="F14" i="5"/>
  <c r="G14" i="5" s="1"/>
  <c r="O16" i="4"/>
  <c r="F12" i="5"/>
  <c r="G12" i="5" s="1"/>
  <c r="O14" i="4"/>
  <c r="P14" i="4" s="1"/>
  <c r="F7" i="5"/>
  <c r="G7" i="5" s="1"/>
  <c r="O9" i="4"/>
  <c r="F6" i="5"/>
  <c r="G6" i="5" s="1"/>
  <c r="O8" i="4"/>
  <c r="F10" i="5"/>
  <c r="G10" i="5" s="1"/>
  <c r="O12" i="4"/>
  <c r="L7" i="4"/>
  <c r="E5" i="5" s="1"/>
  <c r="M7" i="4"/>
  <c r="B6" i="5"/>
  <c r="J33" i="5"/>
  <c r="L11" i="4"/>
  <c r="E9" i="5" s="1"/>
  <c r="M11" i="4"/>
  <c r="B10" i="5"/>
  <c r="J63" i="5"/>
  <c r="L15" i="4"/>
  <c r="E13" i="5" s="1"/>
  <c r="M15" i="4"/>
  <c r="J103" i="5"/>
  <c r="B14" i="5"/>
  <c r="K40" i="4"/>
  <c r="M40" i="4" s="1"/>
  <c r="M19" i="4"/>
  <c r="J23" i="5"/>
  <c r="B5" i="5"/>
  <c r="J53" i="5"/>
  <c r="B9" i="5"/>
  <c r="J93" i="5"/>
  <c r="B13" i="5"/>
  <c r="K39" i="4"/>
  <c r="M39" i="4" s="1"/>
  <c r="M18" i="4"/>
  <c r="J123" i="5"/>
  <c r="B17" i="5"/>
  <c r="B18" i="5"/>
  <c r="L5" i="4"/>
  <c r="E3" i="5" s="1"/>
  <c r="J13" i="5"/>
  <c r="B4" i="5"/>
  <c r="J48" i="5"/>
  <c r="B8" i="5"/>
  <c r="J83" i="5"/>
  <c r="B12" i="5"/>
  <c r="K17" i="4"/>
  <c r="D15" i="5" s="1"/>
  <c r="M17" i="4"/>
  <c r="J113" i="5"/>
  <c r="B16" i="5"/>
  <c r="B7" i="5"/>
  <c r="J43" i="5"/>
  <c r="B11" i="5"/>
  <c r="J73" i="5"/>
  <c r="J108" i="5"/>
  <c r="B15" i="5"/>
  <c r="H20" i="5"/>
  <c r="D19" i="5"/>
  <c r="K133" i="5"/>
  <c r="L133" i="5" s="1"/>
  <c r="N21" i="4"/>
  <c r="L9" i="4"/>
  <c r="E7" i="5" s="1"/>
  <c r="L17" i="4"/>
  <c r="E15" i="5" s="1"/>
  <c r="K34" i="4"/>
  <c r="M34" i="4" s="1"/>
  <c r="L13" i="4"/>
  <c r="E11" i="5" s="1"/>
  <c r="L19" i="4"/>
  <c r="E17" i="5" s="1"/>
  <c r="K32" i="4"/>
  <c r="M32" i="4" s="1"/>
  <c r="K36" i="4"/>
  <c r="M36" i="4" s="1"/>
  <c r="K38" i="4"/>
  <c r="M38" i="4" s="1"/>
  <c r="K28" i="4"/>
  <c r="M28" i="4" s="1"/>
  <c r="K5" i="4"/>
  <c r="K27" i="4"/>
  <c r="M27" i="4" s="1"/>
  <c r="L8" i="4"/>
  <c r="E6" i="5" s="1"/>
  <c r="K31" i="4"/>
  <c r="M31" i="4" s="1"/>
  <c r="L12" i="4"/>
  <c r="E10" i="5" s="1"/>
  <c r="K35" i="4"/>
  <c r="M35" i="4" s="1"/>
  <c r="L16" i="4"/>
  <c r="E14" i="5" s="1"/>
  <c r="K26" i="4"/>
  <c r="M26" i="4" s="1"/>
  <c r="K7" i="4"/>
  <c r="K9" i="4"/>
  <c r="K11" i="4"/>
  <c r="K13" i="4"/>
  <c r="K15" i="4"/>
  <c r="K19" i="4"/>
  <c r="K30" i="4"/>
  <c r="M30" i="4" s="1"/>
  <c r="K29" i="4"/>
  <c r="M29" i="4" s="1"/>
  <c r="K33" i="4"/>
  <c r="M33" i="4" s="1"/>
  <c r="K37" i="4"/>
  <c r="M37" i="4" s="1"/>
  <c r="K6" i="4"/>
  <c r="K8" i="4"/>
  <c r="K10" i="4"/>
  <c r="K12" i="4"/>
  <c r="K14" i="4"/>
  <c r="K16" i="4"/>
  <c r="K18" i="4"/>
  <c r="L6" i="4"/>
  <c r="E4" i="5" s="1"/>
  <c r="L10" i="4"/>
  <c r="E8" i="5" s="1"/>
  <c r="L14" i="4"/>
  <c r="E12" i="5" s="1"/>
  <c r="L18" i="4"/>
  <c r="E16" i="5" s="1"/>
  <c r="H4" i="1"/>
  <c r="D10" i="7" l="1"/>
  <c r="C9" i="7"/>
  <c r="B9" i="7" s="1"/>
  <c r="H8" i="7"/>
  <c r="P6" i="4"/>
  <c r="F15" i="5"/>
  <c r="G15" i="5" s="1"/>
  <c r="K108" i="5" s="1"/>
  <c r="L108" i="5" s="1"/>
  <c r="O17" i="4"/>
  <c r="P17" i="4" s="1"/>
  <c r="F17" i="5"/>
  <c r="G17" i="5" s="1"/>
  <c r="O19" i="4"/>
  <c r="F5" i="5"/>
  <c r="G5" i="5" s="1"/>
  <c r="H5" i="5" s="1"/>
  <c r="O7" i="4"/>
  <c r="P7" i="4" s="1"/>
  <c r="F13" i="5"/>
  <c r="G13" i="5" s="1"/>
  <c r="O15" i="4"/>
  <c r="P15" i="4" s="1"/>
  <c r="P9" i="4"/>
  <c r="P13" i="4"/>
  <c r="P10" i="4"/>
  <c r="F16" i="5"/>
  <c r="G16" i="5" s="1"/>
  <c r="K113" i="5" s="1"/>
  <c r="O18" i="4"/>
  <c r="F9" i="5"/>
  <c r="G9" i="5" s="1"/>
  <c r="O11" i="4"/>
  <c r="P11" i="4" s="1"/>
  <c r="H19" i="5"/>
  <c r="K134" i="5" s="1"/>
  <c r="K135" i="5" s="1"/>
  <c r="K143" i="5"/>
  <c r="D9" i="5"/>
  <c r="D10" i="5"/>
  <c r="D16" i="5"/>
  <c r="D7" i="5"/>
  <c r="N12" i="4"/>
  <c r="G3" i="5"/>
  <c r="K3" i="5" s="1"/>
  <c r="L3" i="5" s="1"/>
  <c r="D3" i="5"/>
  <c r="H15" i="5"/>
  <c r="D14" i="5"/>
  <c r="D6" i="5"/>
  <c r="D13" i="5"/>
  <c r="D5" i="5"/>
  <c r="D8" i="5"/>
  <c r="H18" i="5"/>
  <c r="D17" i="5"/>
  <c r="D12" i="5"/>
  <c r="K13" i="5"/>
  <c r="D4" i="5"/>
  <c r="N20" i="4"/>
  <c r="D11" i="5"/>
  <c r="N14" i="4"/>
  <c r="N10" i="4"/>
  <c r="N16" i="4"/>
  <c r="N8" i="4"/>
  <c r="N18" i="4"/>
  <c r="N11" i="4"/>
  <c r="N13" i="4"/>
  <c r="N19" i="4"/>
  <c r="N17" i="4"/>
  <c r="N6" i="4"/>
  <c r="N7" i="4"/>
  <c r="N15" i="4"/>
  <c r="N9" i="4"/>
  <c r="G4" i="1"/>
  <c r="G6" i="1"/>
  <c r="H6" i="1"/>
  <c r="K6" i="1" s="1"/>
  <c r="G7" i="1"/>
  <c r="H7" i="1"/>
  <c r="K7" i="1" s="1"/>
  <c r="G8" i="1"/>
  <c r="H8" i="1"/>
  <c r="K8" i="1" s="1"/>
  <c r="G9" i="1"/>
  <c r="H9" i="1"/>
  <c r="K9" i="1" s="1"/>
  <c r="G10" i="1"/>
  <c r="H10" i="1"/>
  <c r="K10" i="1" s="1"/>
  <c r="G11" i="1"/>
  <c r="H11" i="1"/>
  <c r="K11" i="1" s="1"/>
  <c r="G12" i="1"/>
  <c r="H12" i="1"/>
  <c r="K12" i="1" s="1"/>
  <c r="G13" i="1"/>
  <c r="H13" i="1"/>
  <c r="K13" i="1" s="1"/>
  <c r="G14" i="1"/>
  <c r="H14" i="1"/>
  <c r="K14" i="1" s="1"/>
  <c r="G15" i="1"/>
  <c r="H15" i="1"/>
  <c r="K15" i="1" s="1"/>
  <c r="G16" i="1"/>
  <c r="H16" i="1"/>
  <c r="K16" i="1" s="1"/>
  <c r="G17" i="1"/>
  <c r="H17" i="1"/>
  <c r="K17" i="1" s="1"/>
  <c r="G18" i="1"/>
  <c r="H18" i="1"/>
  <c r="K18" i="1" s="1"/>
  <c r="H5" i="1"/>
  <c r="K5" i="1" s="1"/>
  <c r="G5" i="1"/>
  <c r="H9" i="7" l="1"/>
  <c r="F9" i="7"/>
  <c r="C10" i="7"/>
  <c r="B10" i="7" s="1"/>
  <c r="D11" i="7"/>
  <c r="F10" i="7"/>
  <c r="P18" i="4"/>
  <c r="P16" i="4"/>
  <c r="P8" i="4"/>
  <c r="P12" i="4"/>
  <c r="P19" i="4"/>
  <c r="P20" i="4"/>
  <c r="H13" i="5"/>
  <c r="H9" i="5"/>
  <c r="H11" i="5"/>
  <c r="K43" i="5"/>
  <c r="L43" i="5" s="1"/>
  <c r="H8" i="5"/>
  <c r="K53" i="5"/>
  <c r="L53" i="5" s="1"/>
  <c r="H10" i="5"/>
  <c r="K93" i="5"/>
  <c r="H14" i="5"/>
  <c r="K23" i="5"/>
  <c r="L23" i="5" s="1"/>
  <c r="H6" i="5"/>
  <c r="K33" i="5"/>
  <c r="L33" i="5" s="1"/>
  <c r="H7" i="5"/>
  <c r="K73" i="5"/>
  <c r="L73" i="5" s="1"/>
  <c r="H12" i="5"/>
  <c r="H17" i="5"/>
  <c r="K114" i="5" s="1"/>
  <c r="K103" i="5"/>
  <c r="K104" i="5" s="1"/>
  <c r="H16" i="5"/>
  <c r="K109" i="5" s="1"/>
  <c r="L134" i="5"/>
  <c r="N134" i="5" s="1"/>
  <c r="H4" i="5"/>
  <c r="K4" i="5" s="1"/>
  <c r="L143" i="5"/>
  <c r="K144" i="5"/>
  <c r="K14" i="5"/>
  <c r="L13" i="5"/>
  <c r="K83" i="5"/>
  <c r="K84" i="5" s="1"/>
  <c r="K85" i="5" s="1"/>
  <c r="L113" i="5"/>
  <c r="K136" i="5"/>
  <c r="L135" i="5"/>
  <c r="K48" i="5"/>
  <c r="K123" i="5"/>
  <c r="L123" i="5" s="1"/>
  <c r="K63" i="5"/>
  <c r="C11" i="7" l="1"/>
  <c r="B11" i="7" s="1"/>
  <c r="D12" i="7"/>
  <c r="F11" i="7"/>
  <c r="H10" i="7"/>
  <c r="L103" i="5"/>
  <c r="M134" i="5"/>
  <c r="K34" i="5"/>
  <c r="K35" i="5" s="1"/>
  <c r="K44" i="5"/>
  <c r="K45" i="5" s="1"/>
  <c r="K24" i="5"/>
  <c r="K25" i="5" s="1"/>
  <c r="K54" i="5"/>
  <c r="L54" i="5" s="1"/>
  <c r="N135" i="5"/>
  <c r="K86" i="5"/>
  <c r="L85" i="5"/>
  <c r="L144" i="5"/>
  <c r="K145" i="5"/>
  <c r="K124" i="5"/>
  <c r="L124" i="5" s="1"/>
  <c r="M135" i="5"/>
  <c r="L48" i="5"/>
  <c r="K49" i="5"/>
  <c r="K115" i="5"/>
  <c r="L114" i="5"/>
  <c r="K74" i="5"/>
  <c r="L14" i="5"/>
  <c r="K15" i="5"/>
  <c r="L84" i="5"/>
  <c r="K137" i="5"/>
  <c r="L136" i="5"/>
  <c r="L63" i="5"/>
  <c r="K64" i="5"/>
  <c r="L104" i="5"/>
  <c r="K105" i="5"/>
  <c r="K5" i="5"/>
  <c r="L4" i="5"/>
  <c r="K110" i="5"/>
  <c r="L109" i="5"/>
  <c r="D13" i="7" l="1"/>
  <c r="C12" i="7"/>
  <c r="B12" i="7" s="1"/>
  <c r="H11" i="7"/>
  <c r="L34" i="5"/>
  <c r="N34" i="5" s="1"/>
  <c r="K55" i="5"/>
  <c r="L55" i="5" s="1"/>
  <c r="L44" i="5"/>
  <c r="N44" i="5" s="1"/>
  <c r="L24" i="5"/>
  <c r="N24" i="5" s="1"/>
  <c r="K87" i="5"/>
  <c r="L86" i="5"/>
  <c r="L93" i="5"/>
  <c r="K94" i="5"/>
  <c r="K125" i="5"/>
  <c r="L125" i="5" s="1"/>
  <c r="L145" i="5"/>
  <c r="K146" i="5"/>
  <c r="M144" i="5"/>
  <c r="N144" i="5"/>
  <c r="M4" i="5"/>
  <c r="N4" i="5"/>
  <c r="N54" i="5"/>
  <c r="M54" i="5"/>
  <c r="M136" i="5"/>
  <c r="N136" i="5"/>
  <c r="M34" i="5"/>
  <c r="L5" i="5"/>
  <c r="K6" i="5"/>
  <c r="K56" i="5"/>
  <c r="K138" i="5"/>
  <c r="L137" i="5"/>
  <c r="K16" i="5"/>
  <c r="L15" i="5"/>
  <c r="N109" i="5"/>
  <c r="M109" i="5"/>
  <c r="K106" i="5"/>
  <c r="L105" i="5"/>
  <c r="L64" i="5"/>
  <c r="K65" i="5"/>
  <c r="M44" i="5"/>
  <c r="N14" i="5"/>
  <c r="M14" i="5"/>
  <c r="N114" i="5"/>
  <c r="M114" i="5"/>
  <c r="K50" i="5"/>
  <c r="L49" i="5"/>
  <c r="K111" i="5"/>
  <c r="L110" i="5"/>
  <c r="N104" i="5"/>
  <c r="M104" i="5"/>
  <c r="L45" i="5"/>
  <c r="K46" i="5"/>
  <c r="K36" i="5"/>
  <c r="L35" i="5"/>
  <c r="L74" i="5"/>
  <c r="K75" i="5"/>
  <c r="L115" i="5"/>
  <c r="K116" i="5"/>
  <c r="K26" i="5"/>
  <c r="L25" i="5"/>
  <c r="M124" i="5"/>
  <c r="N124" i="5"/>
  <c r="L83" i="5"/>
  <c r="F12" i="7" l="1"/>
  <c r="D14" i="7"/>
  <c r="C13" i="7"/>
  <c r="B13" i="7" s="1"/>
  <c r="H12" i="7"/>
  <c r="M24" i="5"/>
  <c r="K126" i="5"/>
  <c r="K127" i="5" s="1"/>
  <c r="K88" i="5"/>
  <c r="L87" i="5"/>
  <c r="K95" i="5"/>
  <c r="L94" i="5"/>
  <c r="M94" i="5" s="1"/>
  <c r="M145" i="5"/>
  <c r="N145" i="5"/>
  <c r="K147" i="5"/>
  <c r="L147" i="5" s="1"/>
  <c r="L146" i="5"/>
  <c r="L126" i="5"/>
  <c r="L75" i="5"/>
  <c r="K76" i="5"/>
  <c r="N110" i="5"/>
  <c r="M110" i="5"/>
  <c r="K66" i="5"/>
  <c r="L65" i="5"/>
  <c r="N15" i="5"/>
  <c r="M15" i="5"/>
  <c r="M137" i="5"/>
  <c r="N137" i="5"/>
  <c r="K7" i="5"/>
  <c r="L6" i="5"/>
  <c r="N125" i="5"/>
  <c r="M125" i="5"/>
  <c r="M74" i="5"/>
  <c r="N74" i="5"/>
  <c r="M45" i="5"/>
  <c r="N45" i="5"/>
  <c r="L111" i="5"/>
  <c r="K112" i="5"/>
  <c r="L112" i="5" s="1"/>
  <c r="K51" i="5"/>
  <c r="L50" i="5"/>
  <c r="M64" i="5"/>
  <c r="N64" i="5"/>
  <c r="L16" i="5"/>
  <c r="K17" i="5"/>
  <c r="K139" i="5"/>
  <c r="L138" i="5"/>
  <c r="N5" i="5"/>
  <c r="M5" i="5"/>
  <c r="N105" i="5"/>
  <c r="M105" i="5"/>
  <c r="N55" i="5"/>
  <c r="M55" i="5"/>
  <c r="L46" i="5"/>
  <c r="K47" i="5"/>
  <c r="L47" i="5" s="1"/>
  <c r="M49" i="5"/>
  <c r="N49" i="5"/>
  <c r="M25" i="5"/>
  <c r="N25" i="5"/>
  <c r="K117" i="5"/>
  <c r="L116" i="5"/>
  <c r="N35" i="5"/>
  <c r="M35" i="5"/>
  <c r="K27" i="5"/>
  <c r="L26" i="5"/>
  <c r="M115" i="5"/>
  <c r="N115" i="5"/>
  <c r="K37" i="5"/>
  <c r="L36" i="5"/>
  <c r="L106" i="5"/>
  <c r="K107" i="5"/>
  <c r="L107" i="5" s="1"/>
  <c r="N85" i="5"/>
  <c r="M85" i="5"/>
  <c r="K57" i="5"/>
  <c r="L56" i="5"/>
  <c r="N84" i="5"/>
  <c r="M84" i="5"/>
  <c r="F13" i="7" l="1"/>
  <c r="C14" i="7"/>
  <c r="B14" i="7" s="1"/>
  <c r="F14" i="7" s="1"/>
  <c r="D15" i="7"/>
  <c r="H13" i="7"/>
  <c r="K89" i="5"/>
  <c r="L88" i="5"/>
  <c r="N94" i="5"/>
  <c r="K96" i="5"/>
  <c r="L95" i="5"/>
  <c r="M146" i="5"/>
  <c r="N146" i="5"/>
  <c r="N147" i="5"/>
  <c r="N148" i="5"/>
  <c r="M148" i="5"/>
  <c r="M147" i="5"/>
  <c r="M107" i="5"/>
  <c r="M108" i="5"/>
  <c r="N108" i="5"/>
  <c r="N107" i="5"/>
  <c r="N50" i="5"/>
  <c r="M50" i="5"/>
  <c r="L57" i="5"/>
  <c r="K58" i="5"/>
  <c r="L117" i="5"/>
  <c r="K118" i="5"/>
  <c r="N16" i="5"/>
  <c r="M16" i="5"/>
  <c r="K52" i="5"/>
  <c r="L52" i="5" s="1"/>
  <c r="L51" i="5"/>
  <c r="L66" i="5"/>
  <c r="K67" i="5"/>
  <c r="M75" i="5"/>
  <c r="N75" i="5"/>
  <c r="N56" i="5"/>
  <c r="M56" i="5"/>
  <c r="M26" i="5"/>
  <c r="N26" i="5"/>
  <c r="K18" i="5"/>
  <c r="L17" i="5"/>
  <c r="N65" i="5"/>
  <c r="M65" i="5"/>
  <c r="K38" i="5"/>
  <c r="L37" i="5"/>
  <c r="L27" i="5"/>
  <c r="K28" i="5"/>
  <c r="M47" i="5"/>
  <c r="N47" i="5"/>
  <c r="M48" i="5"/>
  <c r="N48" i="5"/>
  <c r="M138" i="5"/>
  <c r="N138" i="5"/>
  <c r="N112" i="5"/>
  <c r="M112" i="5"/>
  <c r="M113" i="5"/>
  <c r="N113" i="5"/>
  <c r="N6" i="5"/>
  <c r="M6" i="5"/>
  <c r="L127" i="5"/>
  <c r="K128" i="5"/>
  <c r="N36" i="5"/>
  <c r="M36" i="5"/>
  <c r="M116" i="5"/>
  <c r="N116" i="5"/>
  <c r="K77" i="5"/>
  <c r="L76" i="5"/>
  <c r="M106" i="5"/>
  <c r="N106" i="5"/>
  <c r="M46" i="5"/>
  <c r="N46" i="5"/>
  <c r="N86" i="5"/>
  <c r="M86" i="5"/>
  <c r="K140" i="5"/>
  <c r="L139" i="5"/>
  <c r="N111" i="5"/>
  <c r="M111" i="5"/>
  <c r="K8" i="5"/>
  <c r="L7" i="5"/>
  <c r="N126" i="5"/>
  <c r="M126" i="5"/>
  <c r="C15" i="7" l="1"/>
  <c r="B15" i="7" s="1"/>
  <c r="H15" i="7" s="1"/>
  <c r="D16" i="7"/>
  <c r="F15" i="7"/>
  <c r="H14" i="7"/>
  <c r="L89" i="5"/>
  <c r="K90" i="5"/>
  <c r="M95" i="5"/>
  <c r="N95" i="5"/>
  <c r="K97" i="5"/>
  <c r="L96" i="5"/>
  <c r="M7" i="5"/>
  <c r="N7" i="5"/>
  <c r="K59" i="5"/>
  <c r="L58" i="5"/>
  <c r="K9" i="5"/>
  <c r="L8" i="5"/>
  <c r="K141" i="5"/>
  <c r="L140" i="5"/>
  <c r="K78" i="5"/>
  <c r="L77" i="5"/>
  <c r="M87" i="5"/>
  <c r="N87" i="5"/>
  <c r="K39" i="5"/>
  <c r="L38" i="5"/>
  <c r="K19" i="5"/>
  <c r="L18" i="5"/>
  <c r="N66" i="5"/>
  <c r="M66" i="5"/>
  <c r="M57" i="5"/>
  <c r="N57" i="5"/>
  <c r="N37" i="5"/>
  <c r="M37" i="5"/>
  <c r="K129" i="5"/>
  <c r="L128" i="5"/>
  <c r="L28" i="5"/>
  <c r="K29" i="5"/>
  <c r="N51" i="5"/>
  <c r="M51" i="5"/>
  <c r="L118" i="5"/>
  <c r="K119" i="5"/>
  <c r="M139" i="5"/>
  <c r="N139" i="5"/>
  <c r="N76" i="5"/>
  <c r="M76" i="5"/>
  <c r="N17" i="5"/>
  <c r="M17" i="5"/>
  <c r="L67" i="5"/>
  <c r="K68" i="5"/>
  <c r="N127" i="5"/>
  <c r="M127" i="5"/>
  <c r="N27" i="5"/>
  <c r="M27" i="5"/>
  <c r="N53" i="5"/>
  <c r="M53" i="5"/>
  <c r="N52" i="5"/>
  <c r="M52" i="5"/>
  <c r="N117" i="5"/>
  <c r="M117" i="5"/>
  <c r="D17" i="7" l="1"/>
  <c r="C16" i="7"/>
  <c r="B16" i="7" s="1"/>
  <c r="K91" i="5"/>
  <c r="L90" i="5"/>
  <c r="N96" i="5"/>
  <c r="M96" i="5"/>
  <c r="K98" i="5"/>
  <c r="L97" i="5"/>
  <c r="N67" i="5"/>
  <c r="M67" i="5"/>
  <c r="N118" i="5"/>
  <c r="M118" i="5"/>
  <c r="M28" i="5"/>
  <c r="N28" i="5"/>
  <c r="L39" i="5"/>
  <c r="K40" i="5"/>
  <c r="L78" i="5"/>
  <c r="K79" i="5"/>
  <c r="K10" i="5"/>
  <c r="L9" i="5"/>
  <c r="K69" i="5"/>
  <c r="L68" i="5"/>
  <c r="K120" i="5"/>
  <c r="L119" i="5"/>
  <c r="K30" i="5"/>
  <c r="L29" i="5"/>
  <c r="M77" i="5"/>
  <c r="N77" i="5"/>
  <c r="M88" i="5"/>
  <c r="N88" i="5"/>
  <c r="N128" i="5"/>
  <c r="M128" i="5"/>
  <c r="M18" i="5"/>
  <c r="N18" i="5"/>
  <c r="N140" i="5"/>
  <c r="M140" i="5"/>
  <c r="M58" i="5"/>
  <c r="N58" i="5"/>
  <c r="N38" i="5"/>
  <c r="M38" i="5"/>
  <c r="N8" i="5"/>
  <c r="M8" i="5"/>
  <c r="L129" i="5"/>
  <c r="K130" i="5"/>
  <c r="L19" i="5"/>
  <c r="K20" i="5"/>
  <c r="K142" i="5"/>
  <c r="L142" i="5" s="1"/>
  <c r="L141" i="5"/>
  <c r="K60" i="5"/>
  <c r="L59" i="5"/>
  <c r="F16" i="7" l="1"/>
  <c r="D18" i="7"/>
  <c r="C17" i="7"/>
  <c r="B17" i="7" s="1"/>
  <c r="F17" i="7" s="1"/>
  <c r="H16" i="7"/>
  <c r="L91" i="5"/>
  <c r="K92" i="5"/>
  <c r="L92" i="5" s="1"/>
  <c r="L98" i="5"/>
  <c r="K99" i="5"/>
  <c r="N97" i="5"/>
  <c r="M97" i="5"/>
  <c r="N59" i="5"/>
  <c r="M59" i="5"/>
  <c r="K21" i="5"/>
  <c r="L20" i="5"/>
  <c r="M89" i="5"/>
  <c r="N89" i="5"/>
  <c r="K61" i="5"/>
  <c r="L60" i="5"/>
  <c r="K131" i="5"/>
  <c r="L130" i="5"/>
  <c r="M9" i="5"/>
  <c r="N9" i="5"/>
  <c r="M119" i="5"/>
  <c r="N119" i="5"/>
  <c r="L79" i="5"/>
  <c r="K80" i="5"/>
  <c r="N19" i="5"/>
  <c r="M19" i="5"/>
  <c r="K121" i="5"/>
  <c r="L120" i="5"/>
  <c r="N78" i="5"/>
  <c r="M78" i="5"/>
  <c r="M142" i="5"/>
  <c r="M141" i="5"/>
  <c r="N141" i="5"/>
  <c r="N29" i="5"/>
  <c r="M29" i="5"/>
  <c r="M68" i="5"/>
  <c r="N68" i="5"/>
  <c r="K41" i="5"/>
  <c r="L40" i="5"/>
  <c r="N142" i="5"/>
  <c r="N143" i="5"/>
  <c r="M143" i="5"/>
  <c r="N129" i="5"/>
  <c r="M129" i="5"/>
  <c r="L30" i="5"/>
  <c r="K31" i="5"/>
  <c r="K70" i="5"/>
  <c r="L69" i="5"/>
  <c r="L10" i="5"/>
  <c r="K11" i="5"/>
  <c r="N39" i="5"/>
  <c r="M39" i="5"/>
  <c r="H17" i="7" l="1"/>
  <c r="C18" i="7"/>
  <c r="B18" i="7" s="1"/>
  <c r="D19" i="7"/>
  <c r="L99" i="5"/>
  <c r="K100" i="5"/>
  <c r="M98" i="5"/>
  <c r="N98" i="5"/>
  <c r="K81" i="5"/>
  <c r="L80" i="5"/>
  <c r="N90" i="5"/>
  <c r="M90" i="5"/>
  <c r="N10" i="5"/>
  <c r="M10" i="5"/>
  <c r="K12" i="5"/>
  <c r="L12" i="5" s="1"/>
  <c r="L11" i="5"/>
  <c r="K32" i="5"/>
  <c r="L32" i="5" s="1"/>
  <c r="L31" i="5"/>
  <c r="L41" i="5"/>
  <c r="K42" i="5"/>
  <c r="L42" i="5" s="1"/>
  <c r="M20" i="5"/>
  <c r="N20" i="5"/>
  <c r="M30" i="5"/>
  <c r="N30" i="5"/>
  <c r="M79" i="5"/>
  <c r="N79" i="5"/>
  <c r="K22" i="5"/>
  <c r="L22" i="5" s="1"/>
  <c r="L21" i="5"/>
  <c r="M69" i="5"/>
  <c r="N69" i="5"/>
  <c r="N120" i="5"/>
  <c r="M120" i="5"/>
  <c r="N130" i="5"/>
  <c r="M130" i="5"/>
  <c r="N60" i="5"/>
  <c r="M60" i="5"/>
  <c r="K71" i="5"/>
  <c r="L70" i="5"/>
  <c r="N40" i="5"/>
  <c r="M40" i="5"/>
  <c r="K122" i="5"/>
  <c r="L122" i="5" s="1"/>
  <c r="L121" i="5"/>
  <c r="K132" i="5"/>
  <c r="L132" i="5" s="1"/>
  <c r="L131" i="5"/>
  <c r="K62" i="5"/>
  <c r="L62" i="5" s="1"/>
  <c r="L61" i="5"/>
  <c r="F18" i="7" l="1"/>
  <c r="C19" i="7"/>
  <c r="B19" i="7" s="1"/>
  <c r="F19" i="7" s="1"/>
  <c r="D20" i="7"/>
  <c r="H18" i="7"/>
  <c r="K101" i="5"/>
  <c r="L100" i="5"/>
  <c r="N99" i="5"/>
  <c r="M99" i="5"/>
  <c r="N131" i="5"/>
  <c r="M131" i="5"/>
  <c r="M21" i="5"/>
  <c r="N21" i="5"/>
  <c r="M11" i="5"/>
  <c r="N11" i="5"/>
  <c r="M23" i="5"/>
  <c r="M22" i="5"/>
  <c r="N23" i="5"/>
  <c r="N22" i="5"/>
  <c r="M41" i="5"/>
  <c r="N41" i="5"/>
  <c r="M12" i="5"/>
  <c r="N13" i="5"/>
  <c r="M13" i="5"/>
  <c r="N12" i="5"/>
  <c r="M43" i="5"/>
  <c r="M42" i="5"/>
  <c r="N43" i="5"/>
  <c r="N42" i="5"/>
  <c r="M133" i="5"/>
  <c r="N133" i="5"/>
  <c r="M132" i="5"/>
  <c r="N132" i="5"/>
  <c r="N121" i="5"/>
  <c r="M121" i="5"/>
  <c r="N91" i="5"/>
  <c r="M91" i="5"/>
  <c r="N31" i="5"/>
  <c r="M31" i="5"/>
  <c r="M80" i="5"/>
  <c r="N80" i="5"/>
  <c r="M61" i="5"/>
  <c r="N61" i="5"/>
  <c r="N70" i="5"/>
  <c r="M70" i="5"/>
  <c r="M62" i="5"/>
  <c r="N63" i="5"/>
  <c r="N62" i="5"/>
  <c r="M63" i="5"/>
  <c r="N122" i="5"/>
  <c r="M123" i="5"/>
  <c r="M122" i="5"/>
  <c r="N123" i="5"/>
  <c r="K72" i="5"/>
  <c r="L72" i="5" s="1"/>
  <c r="L71" i="5"/>
  <c r="M93" i="5"/>
  <c r="N93" i="5"/>
  <c r="M92" i="5"/>
  <c r="N92" i="5"/>
  <c r="M33" i="5"/>
  <c r="N32" i="5"/>
  <c r="M32" i="5"/>
  <c r="N33" i="5"/>
  <c r="L81" i="5"/>
  <c r="K82" i="5"/>
  <c r="L82" i="5" s="1"/>
  <c r="D21" i="7" l="1"/>
  <c r="C20" i="7"/>
  <c r="B20" i="7" s="1"/>
  <c r="H19" i="7"/>
  <c r="N100" i="5"/>
  <c r="M100" i="5"/>
  <c r="K102" i="5"/>
  <c r="L102" i="5" s="1"/>
  <c r="L101" i="5"/>
  <c r="M83" i="5"/>
  <c r="M82" i="5"/>
  <c r="N82" i="5"/>
  <c r="N83" i="5"/>
  <c r="N81" i="5"/>
  <c r="M81" i="5"/>
  <c r="N71" i="5"/>
  <c r="M71" i="5"/>
  <c r="M72" i="5"/>
  <c r="M73" i="5"/>
  <c r="N72" i="5"/>
  <c r="N73" i="5"/>
  <c r="F20" i="7" l="1"/>
  <c r="D22" i="7"/>
  <c r="C21" i="7"/>
  <c r="B21" i="7" s="1"/>
  <c r="H20" i="7"/>
  <c r="M101" i="5"/>
  <c r="N101" i="5"/>
  <c r="M103" i="5"/>
  <c r="N103" i="5"/>
  <c r="N102" i="5"/>
  <c r="M102" i="5"/>
  <c r="F21" i="7" l="1"/>
  <c r="C22" i="7"/>
  <c r="B22" i="7" s="1"/>
  <c r="D23" i="7"/>
  <c r="F22" i="7"/>
  <c r="H21" i="7"/>
  <c r="C23" i="7" l="1"/>
  <c r="B23" i="7" s="1"/>
  <c r="F23" i="7" s="1"/>
  <c r="D24" i="7"/>
  <c r="H22" i="7"/>
  <c r="D25" i="7" l="1"/>
  <c r="C24" i="7"/>
  <c r="B24" i="7" s="1"/>
  <c r="H24" i="7" s="1"/>
  <c r="H23" i="7"/>
  <c r="F24" i="7" l="1"/>
  <c r="D26" i="7"/>
  <c r="C25" i="7"/>
  <c r="B25" i="7" s="1"/>
  <c r="H25" i="7" s="1"/>
  <c r="F25" i="7" l="1"/>
  <c r="C26" i="7"/>
  <c r="B26" i="7" s="1"/>
  <c r="D27" i="7"/>
  <c r="C27" i="7" l="1"/>
  <c r="B27" i="7" s="1"/>
  <c r="D28" i="7"/>
  <c r="H26" i="7"/>
  <c r="F26" i="7"/>
  <c r="F27" i="7" l="1"/>
  <c r="D29" i="7"/>
  <c r="C28" i="7"/>
  <c r="B28" i="7" s="1"/>
  <c r="H27" i="7"/>
  <c r="D30" i="7" l="1"/>
  <c r="C29" i="7"/>
  <c r="B29" i="7" s="1"/>
  <c r="F28" i="7"/>
  <c r="H28" i="7"/>
  <c r="H29" i="7" l="1"/>
  <c r="F29" i="7"/>
  <c r="C30" i="7"/>
  <c r="B30" i="7" s="1"/>
  <c r="D31" i="7"/>
  <c r="C31" i="7" l="1"/>
  <c r="B31" i="7" s="1"/>
  <c r="D32" i="7"/>
  <c r="H30" i="7"/>
  <c r="F30" i="7"/>
  <c r="F31" i="7" l="1"/>
  <c r="D33" i="7"/>
  <c r="C32" i="7"/>
  <c r="B32" i="7" s="1"/>
  <c r="H31" i="7"/>
  <c r="F32" i="7" l="1"/>
  <c r="D34" i="7"/>
  <c r="C33" i="7"/>
  <c r="B33" i="7" s="1"/>
  <c r="H33" i="7" s="1"/>
  <c r="H32" i="7"/>
  <c r="F33" i="7" l="1"/>
  <c r="C34" i="7"/>
  <c r="B34" i="7" s="1"/>
  <c r="D35" i="7"/>
  <c r="F34" i="7" l="1"/>
  <c r="C35" i="7"/>
  <c r="B35" i="7" s="1"/>
  <c r="D36" i="7"/>
  <c r="H34" i="7"/>
  <c r="F35" i="7" l="1"/>
  <c r="D37" i="7"/>
  <c r="C36" i="7"/>
  <c r="B36" i="7" s="1"/>
  <c r="H35" i="7"/>
  <c r="D38" i="7" l="1"/>
  <c r="C37" i="7"/>
  <c r="B37" i="7" s="1"/>
  <c r="F37" i="7" s="1"/>
  <c r="F36" i="7"/>
  <c r="H36" i="7"/>
  <c r="H37" i="7" l="1"/>
  <c r="C38" i="7"/>
  <c r="B38" i="7" s="1"/>
  <c r="D39" i="7"/>
  <c r="F38" i="7"/>
  <c r="C39" i="7" l="1"/>
  <c r="B39" i="7" s="1"/>
  <c r="H39" i="7" s="1"/>
  <c r="D40" i="7"/>
  <c r="H38" i="7"/>
  <c r="F39" i="7" l="1"/>
  <c r="D41" i="7"/>
  <c r="C40" i="7"/>
  <c r="B40" i="7" s="1"/>
  <c r="F40" i="7" l="1"/>
  <c r="D42" i="7"/>
  <c r="C41" i="7"/>
  <c r="B41" i="7" s="1"/>
  <c r="H41" i="7" s="1"/>
  <c r="H40" i="7"/>
  <c r="F41" i="7" l="1"/>
  <c r="C42" i="7"/>
  <c r="B42" i="7" s="1"/>
  <c r="D43" i="7"/>
  <c r="C43" i="7" l="1"/>
  <c r="B43" i="7" s="1"/>
  <c r="D44" i="7"/>
  <c r="F42" i="7"/>
  <c r="H42" i="7"/>
  <c r="F43" i="7" l="1"/>
  <c r="H43" i="7"/>
  <c r="D45" i="7"/>
  <c r="C44" i="7"/>
  <c r="B44" i="7" s="1"/>
  <c r="F44" i="7" l="1"/>
  <c r="H44" i="7"/>
  <c r="D46" i="7"/>
  <c r="C45" i="7"/>
  <c r="B45" i="7" s="1"/>
  <c r="F45" i="7" l="1"/>
  <c r="C46" i="7"/>
  <c r="B46" i="7" s="1"/>
  <c r="F46" i="7" s="1"/>
  <c r="D47" i="7"/>
  <c r="H45" i="7"/>
  <c r="C47" i="7" l="1"/>
  <c r="B47" i="7" s="1"/>
  <c r="D48" i="7"/>
  <c r="H46" i="7"/>
  <c r="F47" i="7" l="1"/>
  <c r="D49" i="7"/>
  <c r="C48" i="7"/>
  <c r="B48" i="7" s="1"/>
  <c r="H47" i="7"/>
  <c r="F48" i="7" l="1"/>
  <c r="D50" i="7"/>
  <c r="C49" i="7"/>
  <c r="B49" i="7" s="1"/>
  <c r="H49" i="7" s="1"/>
  <c r="H48" i="7"/>
  <c r="F49" i="7" l="1"/>
  <c r="C50" i="7"/>
  <c r="B50" i="7" s="1"/>
  <c r="F50" i="7" s="1"/>
  <c r="D51" i="7"/>
  <c r="C51" i="7" l="1"/>
  <c r="B51" i="7" s="1"/>
  <c r="F51" i="7" s="1"/>
  <c r="D52" i="7"/>
  <c r="H50" i="7"/>
  <c r="D53" i="7" l="1"/>
  <c r="C52" i="7"/>
  <c r="B52" i="7" s="1"/>
  <c r="H51" i="7"/>
  <c r="F52" i="7" l="1"/>
  <c r="D54" i="7"/>
  <c r="C53" i="7"/>
  <c r="B53" i="7" s="1"/>
  <c r="H53" i="7" s="1"/>
  <c r="H52" i="7"/>
  <c r="F53" i="7" l="1"/>
  <c r="C54" i="7"/>
  <c r="B54" i="7" s="1"/>
  <c r="D55" i="7"/>
  <c r="C55" i="7" l="1"/>
  <c r="B55" i="7" s="1"/>
  <c r="F55" i="7" s="1"/>
  <c r="D56" i="7"/>
  <c r="H54" i="7"/>
  <c r="F54" i="7"/>
  <c r="D57" i="7" l="1"/>
  <c r="C56" i="7"/>
  <c r="B56" i="7" s="1"/>
  <c r="H55" i="7"/>
  <c r="F56" i="7" l="1"/>
  <c r="D58" i="7"/>
  <c r="C57" i="7"/>
  <c r="B57" i="7" s="1"/>
  <c r="H56" i="7"/>
  <c r="F57" i="7" l="1"/>
  <c r="C58" i="7"/>
  <c r="B58" i="7" s="1"/>
  <c r="F58" i="7" s="1"/>
  <c r="D59" i="7"/>
  <c r="H57" i="7"/>
  <c r="C59" i="7" l="1"/>
  <c r="B59" i="7" s="1"/>
  <c r="D60" i="7"/>
  <c r="F59" i="7"/>
  <c r="H58" i="7"/>
  <c r="D61" i="7" l="1"/>
  <c r="C60" i="7"/>
  <c r="B60" i="7" s="1"/>
  <c r="H60" i="7" s="1"/>
  <c r="H59" i="7"/>
  <c r="F60" i="7" l="1"/>
  <c r="D62" i="7"/>
  <c r="C61" i="7"/>
  <c r="B61" i="7" s="1"/>
  <c r="F61" i="7" l="1"/>
  <c r="C62" i="7"/>
  <c r="B62" i="7" s="1"/>
  <c r="D63" i="7"/>
  <c r="H61" i="7"/>
  <c r="C63" i="7" l="1"/>
  <c r="B63" i="7" s="1"/>
  <c r="D64" i="7"/>
  <c r="H62" i="7"/>
  <c r="F62" i="7"/>
  <c r="F63" i="7" l="1"/>
  <c r="D65" i="7"/>
  <c r="C64" i="7"/>
  <c r="B64" i="7" s="1"/>
  <c r="H63" i="7"/>
  <c r="F64" i="7" l="1"/>
  <c r="D66" i="7"/>
  <c r="C65" i="7"/>
  <c r="B65" i="7" s="1"/>
  <c r="H64" i="7"/>
  <c r="H65" i="7" l="1"/>
  <c r="F65" i="7"/>
  <c r="C66" i="7"/>
  <c r="B66" i="7" s="1"/>
  <c r="F66" i="7" s="1"/>
  <c r="D67" i="7"/>
  <c r="H66" i="7" l="1"/>
  <c r="C67" i="7"/>
  <c r="B67" i="7" s="1"/>
  <c r="D68" i="7"/>
  <c r="D69" i="7" l="1"/>
  <c r="C68" i="7"/>
  <c r="B68" i="7" s="1"/>
  <c r="F67" i="7"/>
  <c r="H67" i="7"/>
  <c r="F68" i="7" l="1"/>
  <c r="D70" i="7"/>
  <c r="C69" i="7"/>
  <c r="B69" i="7" s="1"/>
  <c r="H68" i="7"/>
  <c r="F69" i="7" l="1"/>
  <c r="C70" i="7"/>
  <c r="B70" i="7" s="1"/>
  <c r="D71" i="7"/>
  <c r="H69" i="7"/>
  <c r="C71" i="7" l="1"/>
  <c r="B71" i="7" s="1"/>
  <c r="D72" i="7"/>
  <c r="F71" i="7"/>
  <c r="H70" i="7"/>
  <c r="F70" i="7"/>
  <c r="H71" i="7" l="1"/>
  <c r="D73" i="7"/>
  <c r="C72" i="7"/>
  <c r="B72" i="7" s="1"/>
  <c r="F72" i="7" l="1"/>
  <c r="D74" i="7"/>
  <c r="C73" i="7"/>
  <c r="B73" i="7" s="1"/>
  <c r="H72" i="7"/>
  <c r="F73" i="7" l="1"/>
  <c r="C74" i="7"/>
  <c r="B74" i="7" s="1"/>
  <c r="D75" i="7"/>
  <c r="H73" i="7"/>
  <c r="C75" i="7" l="1"/>
  <c r="B75" i="7" s="1"/>
  <c r="H75" i="7" s="1"/>
  <c r="D76" i="7"/>
  <c r="F75" i="7"/>
  <c r="F74" i="7"/>
  <c r="H74" i="7"/>
  <c r="D77" i="7" l="1"/>
  <c r="C76" i="7"/>
  <c r="B76" i="7" s="1"/>
  <c r="F76" i="7" l="1"/>
  <c r="D78" i="7"/>
  <c r="C77" i="7"/>
  <c r="B77" i="7" s="1"/>
  <c r="H76" i="7"/>
  <c r="F77" i="7" l="1"/>
  <c r="C78" i="7"/>
  <c r="B78" i="7" s="1"/>
  <c r="D79" i="7"/>
  <c r="H77" i="7"/>
  <c r="C79" i="7" l="1"/>
  <c r="B79" i="7" s="1"/>
  <c r="H79" i="7" s="1"/>
  <c r="D80" i="7"/>
  <c r="H78" i="7"/>
  <c r="F78" i="7"/>
  <c r="F79" i="7" l="1"/>
  <c r="D81" i="7"/>
  <c r="C80" i="7"/>
  <c r="B80" i="7" s="1"/>
  <c r="F80" i="7" l="1"/>
  <c r="D82" i="7"/>
  <c r="C81" i="7"/>
  <c r="B81" i="7" s="1"/>
  <c r="H80" i="7"/>
  <c r="H81" i="7" l="1"/>
  <c r="F81" i="7"/>
  <c r="C82" i="7"/>
  <c r="B82" i="7" s="1"/>
  <c r="H82" i="7" s="1"/>
  <c r="D83" i="7"/>
  <c r="F82" i="7" l="1"/>
  <c r="C83" i="7"/>
  <c r="B83" i="7" s="1"/>
  <c r="F83" i="7" s="1"/>
  <c r="D84" i="7"/>
  <c r="D85" i="7" l="1"/>
  <c r="C84" i="7"/>
  <c r="B84" i="7" s="1"/>
  <c r="H83" i="7"/>
  <c r="F84" i="7" l="1"/>
  <c r="D86" i="7"/>
  <c r="C85" i="7"/>
  <c r="B85" i="7" s="1"/>
  <c r="H84" i="7"/>
  <c r="H85" i="7" l="1"/>
  <c r="F85" i="7"/>
  <c r="C86" i="7"/>
  <c r="B86" i="7" s="1"/>
  <c r="H86" i="7" s="1"/>
  <c r="D87" i="7"/>
  <c r="F86" i="7"/>
  <c r="C87" i="7" l="1"/>
  <c r="B87" i="7" s="1"/>
  <c r="D88" i="7"/>
  <c r="F87" i="7" l="1"/>
  <c r="H87" i="7"/>
  <c r="D89" i="7"/>
  <c r="C88" i="7"/>
  <c r="B88" i="7" s="1"/>
  <c r="F88" i="7" l="1"/>
  <c r="D90" i="7"/>
  <c r="C89" i="7"/>
  <c r="B89" i="7" s="1"/>
  <c r="H88" i="7"/>
  <c r="F89" i="7" l="1"/>
  <c r="C90" i="7"/>
  <c r="B90" i="7" s="1"/>
  <c r="D91" i="7"/>
  <c r="H89" i="7"/>
  <c r="C91" i="7" l="1"/>
  <c r="B91" i="7" s="1"/>
  <c r="H91" i="7" s="1"/>
  <c r="D92" i="7"/>
  <c r="F90" i="7"/>
  <c r="H90" i="7"/>
  <c r="F91" i="7" l="1"/>
  <c r="D93" i="7"/>
  <c r="C92" i="7"/>
  <c r="B92" i="7" s="1"/>
  <c r="D94" i="7" l="1"/>
  <c r="C93" i="7"/>
  <c r="B93" i="7" s="1"/>
  <c r="H93" i="7" s="1"/>
  <c r="H92" i="7"/>
  <c r="F92" i="7"/>
  <c r="F93" i="7" l="1"/>
  <c r="C94" i="7"/>
  <c r="B94" i="7" s="1"/>
  <c r="D95" i="7"/>
  <c r="C95" i="7" l="1"/>
  <c r="B95" i="7" s="1"/>
  <c r="H95" i="7" s="1"/>
  <c r="D96" i="7"/>
  <c r="F94" i="7"/>
  <c r="H94" i="7"/>
  <c r="F95" i="7" l="1"/>
  <c r="D97" i="7"/>
  <c r="C96" i="7"/>
  <c r="B96" i="7" s="1"/>
  <c r="D98" i="7" l="1"/>
  <c r="C97" i="7"/>
  <c r="B97" i="7" s="1"/>
  <c r="H97" i="7" s="1"/>
  <c r="H96" i="7"/>
  <c r="F96" i="7"/>
  <c r="F97" i="7" l="1"/>
  <c r="C98" i="7"/>
  <c r="B98" i="7" s="1"/>
  <c r="D99" i="7"/>
  <c r="C99" i="7" l="1"/>
  <c r="B99" i="7" s="1"/>
  <c r="H99" i="7" s="1"/>
  <c r="D100" i="7"/>
  <c r="F98" i="7"/>
  <c r="H98" i="7"/>
  <c r="F99" i="7" l="1"/>
  <c r="D101" i="7"/>
  <c r="C100" i="7"/>
  <c r="B100" i="7" s="1"/>
  <c r="F100" i="7" l="1"/>
  <c r="D102" i="7"/>
  <c r="C101" i="7"/>
  <c r="B101" i="7" s="1"/>
  <c r="H100" i="7"/>
  <c r="H101" i="7" l="1"/>
  <c r="F101" i="7"/>
  <c r="C102" i="7"/>
  <c r="B102" i="7" s="1"/>
  <c r="F102" i="7" s="1"/>
  <c r="D103" i="7"/>
  <c r="H102" i="7" l="1"/>
  <c r="C103" i="7"/>
  <c r="B103" i="7" s="1"/>
  <c r="D104" i="7"/>
  <c r="D105" i="7" l="1"/>
  <c r="C104" i="7"/>
  <c r="B104" i="7" s="1"/>
  <c r="F103" i="7"/>
  <c r="H103" i="7"/>
  <c r="F104" i="7" l="1"/>
  <c r="D106" i="7"/>
  <c r="C105" i="7"/>
  <c r="B105" i="7" s="1"/>
  <c r="H104" i="7"/>
  <c r="F105" i="7" l="1"/>
  <c r="C106" i="7"/>
  <c r="B106" i="7" s="1"/>
  <c r="D107" i="7"/>
  <c r="H105" i="7"/>
  <c r="C107" i="7" l="1"/>
  <c r="B107" i="7" s="1"/>
  <c r="H107" i="7" s="1"/>
  <c r="D108" i="7"/>
  <c r="H106" i="7"/>
  <c r="F106" i="7"/>
  <c r="F107" i="7" l="1"/>
  <c r="D109" i="7"/>
  <c r="C108" i="7"/>
  <c r="B108" i="7" s="1"/>
  <c r="F108" i="7" l="1"/>
  <c r="D110" i="7"/>
  <c r="C109" i="7"/>
  <c r="B109" i="7" s="1"/>
  <c r="H108" i="7"/>
  <c r="H109" i="7" l="1"/>
  <c r="F109" i="7"/>
  <c r="C110" i="7"/>
  <c r="B110" i="7" s="1"/>
  <c r="H110" i="7" s="1"/>
  <c r="D111" i="7"/>
  <c r="F110" i="7" l="1"/>
  <c r="C111" i="7"/>
  <c r="B111" i="7" s="1"/>
  <c r="H111" i="7" s="1"/>
  <c r="D112" i="7"/>
  <c r="F111" i="7" l="1"/>
  <c r="D113" i="7"/>
  <c r="C112" i="7"/>
  <c r="B112" i="7" s="1"/>
  <c r="F112" i="7" l="1"/>
  <c r="D114" i="7"/>
  <c r="C113" i="7"/>
  <c r="B113" i="7" s="1"/>
  <c r="H112" i="7"/>
  <c r="H113" i="7" l="1"/>
  <c r="F113" i="7"/>
  <c r="C114" i="7"/>
  <c r="B114" i="7" s="1"/>
  <c r="H114" i="7" s="1"/>
  <c r="D115" i="7"/>
  <c r="F114" i="7" l="1"/>
  <c r="C115" i="7"/>
  <c r="B115" i="7" s="1"/>
  <c r="H115" i="7" s="1"/>
  <c r="D116" i="7"/>
  <c r="F115" i="7"/>
  <c r="D117" i="7" l="1"/>
  <c r="C116" i="7"/>
  <c r="B116" i="7" s="1"/>
  <c r="F116" i="7" l="1"/>
  <c r="D118" i="7"/>
  <c r="C117" i="7"/>
  <c r="B117" i="7" s="1"/>
  <c r="H116" i="7"/>
  <c r="F117" i="7" l="1"/>
  <c r="C118" i="7"/>
  <c r="B118" i="7" s="1"/>
  <c r="D119" i="7"/>
  <c r="H117" i="7"/>
  <c r="F118" i="7" l="1"/>
  <c r="C119" i="7"/>
  <c r="B119" i="7" s="1"/>
  <c r="D120" i="7"/>
  <c r="H118" i="7"/>
  <c r="D121" i="7" l="1"/>
  <c r="C120" i="7"/>
  <c r="B120" i="7" s="1"/>
  <c r="H119" i="7"/>
  <c r="F119" i="7"/>
  <c r="F120" i="7" l="1"/>
  <c r="D122" i="7"/>
  <c r="C121" i="7"/>
  <c r="B121" i="7" s="1"/>
  <c r="H120" i="7"/>
  <c r="F121" i="7" l="1"/>
  <c r="C122" i="7"/>
  <c r="B122" i="7" s="1"/>
  <c r="H122" i="7"/>
  <c r="D123" i="7"/>
  <c r="H121" i="7"/>
  <c r="F122" i="7" l="1"/>
  <c r="C123" i="7"/>
  <c r="B123" i="7" s="1"/>
  <c r="D124" i="7"/>
  <c r="F123" i="7" l="1"/>
  <c r="D125" i="7"/>
  <c r="C124" i="7"/>
  <c r="B124" i="7" s="1"/>
  <c r="H123" i="7"/>
  <c r="F124" i="7" l="1"/>
  <c r="D126" i="7"/>
  <c r="C125" i="7"/>
  <c r="B125" i="7" s="1"/>
  <c r="H124" i="7"/>
  <c r="F125" i="7" l="1"/>
  <c r="C126" i="7"/>
  <c r="B126" i="7" s="1"/>
  <c r="D127" i="7"/>
  <c r="H125" i="7"/>
  <c r="C127" i="7" l="1"/>
  <c r="B127" i="7" s="1"/>
  <c r="F127" i="7" s="1"/>
  <c r="H127" i="7"/>
  <c r="D128" i="7"/>
  <c r="H126" i="7"/>
  <c r="F126" i="7"/>
  <c r="D129" i="7" l="1"/>
  <c r="C128" i="7"/>
  <c r="B128" i="7" s="1"/>
  <c r="F128" i="7" l="1"/>
  <c r="D130" i="7"/>
  <c r="C129" i="7"/>
  <c r="B129" i="7" s="1"/>
  <c r="H128" i="7"/>
  <c r="F129" i="7" l="1"/>
  <c r="C130" i="7"/>
  <c r="B130" i="7" s="1"/>
  <c r="D131" i="7"/>
  <c r="H129" i="7"/>
  <c r="C131" i="7" l="1"/>
  <c r="B131" i="7" s="1"/>
  <c r="H131" i="7" s="1"/>
  <c r="D132" i="7"/>
  <c r="H130" i="7"/>
  <c r="F130" i="7"/>
  <c r="F131" i="7" l="1"/>
  <c r="D133" i="7"/>
  <c r="C132" i="7"/>
  <c r="B132" i="7" s="1"/>
  <c r="F132" i="7" l="1"/>
  <c r="D134" i="7"/>
  <c r="C133" i="7"/>
  <c r="B133" i="7" s="1"/>
  <c r="H132" i="7"/>
  <c r="H133" i="7" l="1"/>
  <c r="F133" i="7"/>
  <c r="C134" i="7"/>
  <c r="B134" i="7" s="1"/>
  <c r="H134" i="7" s="1"/>
  <c r="D135" i="7"/>
  <c r="F134" i="7" l="1"/>
  <c r="C135" i="7"/>
  <c r="B135" i="7" s="1"/>
  <c r="H135" i="7" s="1"/>
  <c r="D136" i="7"/>
  <c r="F135" i="7" l="1"/>
  <c r="D137" i="7"/>
  <c r="C136" i="7"/>
  <c r="B136" i="7" s="1"/>
  <c r="F136" i="7" l="1"/>
  <c r="D138" i="7"/>
  <c r="C137" i="7"/>
  <c r="B137" i="7" s="1"/>
  <c r="H136" i="7"/>
  <c r="H137" i="7" l="1"/>
  <c r="F137" i="7"/>
  <c r="C138" i="7"/>
  <c r="B138" i="7" s="1"/>
  <c r="H138" i="7" s="1"/>
  <c r="D139" i="7"/>
  <c r="F138" i="7" l="1"/>
  <c r="C139" i="7"/>
  <c r="B139" i="7" s="1"/>
  <c r="H139" i="7" s="1"/>
  <c r="D140" i="7"/>
  <c r="F139" i="7" l="1"/>
  <c r="D141" i="7"/>
  <c r="C140" i="7"/>
  <c r="B140" i="7" s="1"/>
  <c r="F140" i="7" l="1"/>
  <c r="D142" i="7"/>
  <c r="C141" i="7"/>
  <c r="B141" i="7" s="1"/>
  <c r="H140" i="7"/>
  <c r="F141" i="7" l="1"/>
  <c r="C142" i="7"/>
  <c r="B142" i="7" s="1"/>
  <c r="D143" i="7"/>
  <c r="H141" i="7"/>
  <c r="C143" i="7" l="1"/>
  <c r="B143" i="7" s="1"/>
  <c r="H143" i="7" s="1"/>
  <c r="D144" i="7"/>
  <c r="F142" i="7"/>
  <c r="H142" i="7"/>
  <c r="F143" i="7" l="1"/>
  <c r="D145" i="7"/>
  <c r="C144" i="7"/>
  <c r="B144" i="7" s="1"/>
  <c r="F144" i="7" l="1"/>
  <c r="D146" i="7"/>
  <c r="C145" i="7"/>
  <c r="B145" i="7" s="1"/>
  <c r="H144" i="7"/>
  <c r="F145" i="7" l="1"/>
  <c r="C146" i="7"/>
  <c r="B146" i="7" s="1"/>
  <c r="D147" i="7"/>
  <c r="H145" i="7"/>
  <c r="C147" i="7" l="1"/>
  <c r="B147" i="7" s="1"/>
  <c r="H147" i="7" s="1"/>
  <c r="D148" i="7"/>
  <c r="H146" i="7"/>
  <c r="F146" i="7"/>
  <c r="F147" i="7" l="1"/>
  <c r="D149" i="7"/>
  <c r="C148" i="7"/>
  <c r="B148" i="7" s="1"/>
  <c r="F148" i="7" l="1"/>
  <c r="D150" i="7"/>
  <c r="C149" i="7"/>
  <c r="B149" i="7" s="1"/>
  <c r="H148" i="7"/>
  <c r="F149" i="7" l="1"/>
  <c r="C150" i="7"/>
  <c r="B150" i="7" s="1"/>
  <c r="D151" i="7"/>
  <c r="H149" i="7"/>
  <c r="C151" i="7" l="1"/>
  <c r="B151" i="7" s="1"/>
  <c r="H151" i="7" s="1"/>
  <c r="D152" i="7"/>
  <c r="F151" i="7"/>
  <c r="H150" i="7"/>
  <c r="F150" i="7"/>
  <c r="D153" i="7" l="1"/>
  <c r="C152" i="7"/>
  <c r="B152" i="7" s="1"/>
  <c r="F152" i="7" l="1"/>
  <c r="D154" i="7"/>
  <c r="C153" i="7"/>
  <c r="B153" i="7" s="1"/>
  <c r="H152" i="7"/>
  <c r="F153" i="7" l="1"/>
  <c r="C154" i="7"/>
  <c r="B154" i="7" s="1"/>
  <c r="D155" i="7"/>
  <c r="H153" i="7"/>
  <c r="C155" i="7" l="1"/>
  <c r="B155" i="7" s="1"/>
  <c r="D156" i="7"/>
  <c r="F154" i="7"/>
  <c r="H154" i="7"/>
  <c r="F155" i="7" l="1"/>
  <c r="D157" i="7"/>
  <c r="C156" i="7"/>
  <c r="B156" i="7" s="1"/>
  <c r="H155" i="7"/>
  <c r="F156" i="7" l="1"/>
  <c r="D158" i="7"/>
  <c r="C157" i="7"/>
  <c r="B157" i="7" s="1"/>
  <c r="H157" i="7" s="1"/>
  <c r="H156" i="7"/>
  <c r="C158" i="7" l="1"/>
  <c r="B158" i="7" s="1"/>
  <c r="D159" i="7"/>
  <c r="F158" i="7"/>
  <c r="F157" i="7"/>
  <c r="H158" i="7" l="1"/>
  <c r="C159" i="7"/>
  <c r="B159" i="7" s="1"/>
  <c r="H159" i="7"/>
  <c r="D160" i="7"/>
  <c r="F159" i="7"/>
  <c r="D161" i="7" l="1"/>
  <c r="C160" i="7"/>
  <c r="B160" i="7" s="1"/>
  <c r="F160" i="7" l="1"/>
  <c r="D162" i="7"/>
  <c r="C161" i="7"/>
  <c r="B161" i="7" s="1"/>
  <c r="H160" i="7"/>
  <c r="F161" i="7" l="1"/>
  <c r="C162" i="7"/>
  <c r="B162" i="7" s="1"/>
  <c r="D163" i="7"/>
  <c r="H161" i="7"/>
  <c r="C163" i="7" l="1"/>
  <c r="B163" i="7" s="1"/>
  <c r="H163" i="7" s="1"/>
  <c r="D164" i="7"/>
  <c r="H162" i="7"/>
  <c r="F162" i="7"/>
  <c r="F163" i="7" l="1"/>
  <c r="D165" i="7"/>
  <c r="C164" i="7"/>
  <c r="B164" i="7" s="1"/>
  <c r="F164" i="7" l="1"/>
  <c r="D166" i="7"/>
  <c r="C165" i="7"/>
  <c r="B165" i="7" s="1"/>
  <c r="H164" i="7"/>
  <c r="F165" i="7" l="1"/>
  <c r="C166" i="7"/>
  <c r="B166" i="7" s="1"/>
  <c r="D167" i="7"/>
  <c r="H165" i="7"/>
  <c r="C167" i="7" l="1"/>
  <c r="B167" i="7" s="1"/>
  <c r="H167" i="7" s="1"/>
  <c r="D168" i="7"/>
  <c r="H166" i="7"/>
  <c r="F166" i="7"/>
  <c r="F167" i="7" l="1"/>
  <c r="D169" i="7"/>
  <c r="C168" i="7"/>
  <c r="B168" i="7" s="1"/>
  <c r="F168" i="7" l="1"/>
  <c r="D170" i="7"/>
  <c r="C169" i="7"/>
  <c r="B169" i="7" s="1"/>
  <c r="H169" i="7"/>
  <c r="H168" i="7"/>
  <c r="F169" i="7" l="1"/>
  <c r="C170" i="7"/>
  <c r="B170" i="7" s="1"/>
  <c r="D171" i="7"/>
  <c r="C171" i="7" l="1"/>
  <c r="B171" i="7" s="1"/>
  <c r="F171" i="7" s="1"/>
  <c r="D172" i="7"/>
  <c r="H170" i="7"/>
  <c r="F170" i="7"/>
  <c r="D173" i="7" l="1"/>
  <c r="C172" i="7"/>
  <c r="B172" i="7" s="1"/>
  <c r="H171" i="7"/>
  <c r="F172" i="7" l="1"/>
  <c r="D174" i="7"/>
  <c r="C173" i="7"/>
  <c r="B173" i="7" s="1"/>
  <c r="H172" i="7"/>
  <c r="F173" i="7" l="1"/>
  <c r="C174" i="7"/>
  <c r="B174" i="7" s="1"/>
  <c r="D175" i="7"/>
  <c r="H173" i="7"/>
  <c r="C175" i="7" l="1"/>
  <c r="B175" i="7" s="1"/>
  <c r="H175" i="7" s="1"/>
  <c r="D176" i="7"/>
  <c r="H174" i="7"/>
  <c r="F174" i="7"/>
  <c r="F175" i="7" l="1"/>
  <c r="D177" i="7"/>
  <c r="C176" i="7"/>
  <c r="B176" i="7" s="1"/>
  <c r="F176" i="7" l="1"/>
  <c r="D178" i="7"/>
  <c r="C177" i="7"/>
  <c r="B177" i="7" s="1"/>
  <c r="H176" i="7"/>
  <c r="H177" i="7" l="1"/>
  <c r="F177" i="7"/>
  <c r="C178" i="7"/>
  <c r="B178" i="7" s="1"/>
  <c r="D179" i="7"/>
  <c r="H178" i="7" l="1"/>
  <c r="F178" i="7"/>
  <c r="C179" i="7"/>
  <c r="B179" i="7" s="1"/>
  <c r="F179" i="7" s="1"/>
  <c r="D180" i="7"/>
  <c r="H179" i="7" l="1"/>
  <c r="D181" i="7"/>
  <c r="C180" i="7"/>
  <c r="B180" i="7" s="1"/>
  <c r="D182" i="7" l="1"/>
  <c r="C181" i="7"/>
  <c r="B181" i="7" s="1"/>
  <c r="F180" i="7"/>
  <c r="H180" i="7"/>
  <c r="H181" i="7" l="1"/>
  <c r="F181" i="7"/>
  <c r="C182" i="7"/>
  <c r="B182" i="7" s="1"/>
  <c r="F182" i="7" s="1"/>
  <c r="D183" i="7"/>
  <c r="H182" i="7" l="1"/>
  <c r="C183" i="7"/>
  <c r="B183" i="7" s="1"/>
  <c r="D184" i="7"/>
  <c r="D185" i="7" l="1"/>
  <c r="C184" i="7"/>
  <c r="B184" i="7" s="1"/>
  <c r="H183" i="7"/>
  <c r="F183" i="7"/>
  <c r="F184" i="7" l="1"/>
  <c r="D186" i="7"/>
  <c r="C185" i="7"/>
  <c r="B185" i="7" s="1"/>
  <c r="H184" i="7"/>
  <c r="F185" i="7" l="1"/>
  <c r="C186" i="7"/>
  <c r="B186" i="7" s="1"/>
  <c r="D187" i="7"/>
  <c r="H185" i="7"/>
  <c r="C187" i="7" l="1"/>
  <c r="B187" i="7" s="1"/>
  <c r="F187" i="7" s="1"/>
  <c r="H187" i="7"/>
  <c r="D188" i="7"/>
  <c r="H186" i="7"/>
  <c r="F186" i="7"/>
  <c r="D189" i="7" l="1"/>
  <c r="C188" i="7"/>
  <c r="B188" i="7" s="1"/>
  <c r="H188" i="7" s="1"/>
  <c r="D190" i="7" l="1"/>
  <c r="C189" i="7"/>
  <c r="B189" i="7" s="1"/>
  <c r="H189" i="7" s="1"/>
  <c r="F188" i="7"/>
  <c r="F189" i="7" l="1"/>
  <c r="C190" i="7"/>
  <c r="B190" i="7" s="1"/>
  <c r="D191" i="7"/>
  <c r="C191" i="7" l="1"/>
  <c r="B191" i="7" s="1"/>
  <c r="D192" i="7"/>
  <c r="F191" i="7"/>
  <c r="H190" i="7"/>
  <c r="F190" i="7"/>
  <c r="H191" i="7" l="1"/>
  <c r="D193" i="7"/>
  <c r="C192" i="7"/>
  <c r="B192" i="7" s="1"/>
  <c r="F192" i="7" l="1"/>
  <c r="D194" i="7"/>
  <c r="C193" i="7"/>
  <c r="B193" i="7" s="1"/>
  <c r="H192" i="7"/>
  <c r="F193" i="7" l="1"/>
  <c r="C194" i="7"/>
  <c r="B194" i="7" s="1"/>
  <c r="D195" i="7"/>
  <c r="H193" i="7"/>
  <c r="C195" i="7" l="1"/>
  <c r="B195" i="7" s="1"/>
  <c r="D196" i="7"/>
  <c r="F195" i="7"/>
  <c r="F194" i="7"/>
  <c r="H194" i="7"/>
  <c r="H195" i="7" l="1"/>
  <c r="D197" i="7"/>
  <c r="C196" i="7"/>
  <c r="B196" i="7" s="1"/>
  <c r="F196" i="7" l="1"/>
  <c r="D198" i="7"/>
  <c r="C197" i="7"/>
  <c r="B197" i="7" s="1"/>
  <c r="H196" i="7"/>
  <c r="F197" i="7" l="1"/>
  <c r="C198" i="7"/>
  <c r="B198" i="7" s="1"/>
  <c r="D199" i="7"/>
  <c r="H197" i="7"/>
  <c r="C199" i="7" l="1"/>
  <c r="B199" i="7" s="1"/>
  <c r="H199" i="7" s="1"/>
  <c r="D200" i="7"/>
  <c r="H198" i="7"/>
  <c r="F198" i="7"/>
  <c r="F199" i="7" l="1"/>
  <c r="D201" i="7"/>
  <c r="C200" i="7"/>
  <c r="B200" i="7" s="1"/>
  <c r="F200" i="7" l="1"/>
  <c r="D202" i="7"/>
  <c r="C201" i="7"/>
  <c r="B201" i="7" s="1"/>
  <c r="H200" i="7"/>
  <c r="H201" i="7" l="1"/>
  <c r="F201" i="7"/>
  <c r="C202" i="7"/>
  <c r="B202" i="7" s="1"/>
  <c r="F202" i="7" s="1"/>
  <c r="D203" i="7"/>
  <c r="H202" i="7" l="1"/>
  <c r="C203" i="7"/>
  <c r="B203" i="7" s="1"/>
  <c r="D204" i="7"/>
  <c r="D205" i="7" l="1"/>
  <c r="C204" i="7"/>
  <c r="B204" i="7" s="1"/>
  <c r="H203" i="7"/>
  <c r="F203" i="7"/>
  <c r="F204" i="7" l="1"/>
  <c r="D206" i="7"/>
  <c r="C205" i="7"/>
  <c r="B205" i="7" s="1"/>
  <c r="H204" i="7"/>
  <c r="C206" i="7" l="1"/>
  <c r="B206" i="7" s="1"/>
  <c r="H206" i="7" s="1"/>
  <c r="D207" i="7"/>
  <c r="F205" i="7"/>
  <c r="H205" i="7"/>
  <c r="F206" i="7" l="1"/>
  <c r="C207" i="7"/>
  <c r="B207" i="7" s="1"/>
  <c r="D208" i="7"/>
  <c r="D209" i="7" l="1"/>
  <c r="C208" i="7"/>
  <c r="B208" i="7" s="1"/>
  <c r="H207" i="7"/>
  <c r="F207" i="7"/>
  <c r="F208" i="7" l="1"/>
  <c r="D210" i="7"/>
  <c r="C209" i="7"/>
  <c r="B209" i="7" s="1"/>
  <c r="H208" i="7"/>
  <c r="F209" i="7" l="1"/>
  <c r="C210" i="7"/>
  <c r="B210" i="7" s="1"/>
  <c r="D211" i="7"/>
  <c r="H209" i="7"/>
  <c r="C211" i="7" l="1"/>
  <c r="B211" i="7" s="1"/>
  <c r="H211" i="7" s="1"/>
  <c r="D212" i="7"/>
  <c r="H210" i="7"/>
  <c r="F210" i="7"/>
  <c r="F211" i="7" l="1"/>
  <c r="D213" i="7"/>
  <c r="C212" i="7"/>
  <c r="B212" i="7" s="1"/>
  <c r="F212" i="7" l="1"/>
  <c r="D214" i="7"/>
  <c r="C213" i="7"/>
  <c r="B213" i="7" s="1"/>
  <c r="H212" i="7"/>
  <c r="F213" i="7" l="1"/>
  <c r="C214" i="7"/>
  <c r="B214" i="7" s="1"/>
  <c r="D215" i="7"/>
  <c r="H213" i="7"/>
  <c r="C215" i="7" l="1"/>
  <c r="B215" i="7" s="1"/>
  <c r="H215" i="7" s="1"/>
  <c r="D216" i="7"/>
  <c r="H214" i="7"/>
  <c r="F214" i="7"/>
  <c r="F215" i="7" l="1"/>
  <c r="D217" i="7"/>
  <c r="C216" i="7"/>
  <c r="B216" i="7" s="1"/>
  <c r="F216" i="7" l="1"/>
  <c r="D218" i="7"/>
  <c r="C217" i="7"/>
  <c r="B217" i="7" s="1"/>
  <c r="H216" i="7"/>
  <c r="H217" i="7" l="1"/>
  <c r="F217" i="7"/>
  <c r="C218" i="7"/>
  <c r="B218" i="7" s="1"/>
  <c r="F218" i="7" s="1"/>
  <c r="D219" i="7"/>
  <c r="H218" i="7" l="1"/>
  <c r="C219" i="7"/>
  <c r="B219" i="7" s="1"/>
  <c r="D220" i="7"/>
  <c r="F219" i="7" l="1"/>
  <c r="D221" i="7"/>
  <c r="C220" i="7"/>
  <c r="B220" i="7" s="1"/>
  <c r="F220" i="7" s="1"/>
  <c r="H219" i="7"/>
  <c r="D222" i="7" l="1"/>
  <c r="C221" i="7"/>
  <c r="B221" i="7" s="1"/>
  <c r="H221" i="7" s="1"/>
  <c r="H220" i="7"/>
  <c r="F221" i="7" l="1"/>
  <c r="C222" i="7"/>
  <c r="B222" i="7" s="1"/>
  <c r="F222" i="7" s="1"/>
  <c r="D223" i="7"/>
  <c r="H222" i="7" l="1"/>
  <c r="C223" i="7"/>
  <c r="B223" i="7" s="1"/>
  <c r="D224" i="7"/>
  <c r="F223" i="7" l="1"/>
  <c r="D225" i="7"/>
  <c r="C224" i="7"/>
  <c r="B224" i="7" s="1"/>
  <c r="H223" i="7"/>
  <c r="D226" i="7" l="1"/>
  <c r="C225" i="7"/>
  <c r="B225" i="7" s="1"/>
  <c r="H225" i="7" s="1"/>
  <c r="F224" i="7"/>
  <c r="H224" i="7"/>
  <c r="F225" i="7" l="1"/>
  <c r="C226" i="7"/>
  <c r="B226" i="7" s="1"/>
  <c r="F226" i="7" s="1"/>
  <c r="D227" i="7"/>
  <c r="H226" i="7" l="1"/>
  <c r="C227" i="7"/>
  <c r="B227" i="7" s="1"/>
  <c r="D228" i="7"/>
  <c r="F227" i="7" l="1"/>
  <c r="D229" i="7"/>
  <c r="C228" i="7"/>
  <c r="B228" i="7" s="1"/>
  <c r="H227" i="7"/>
  <c r="D230" i="7" l="1"/>
  <c r="C229" i="7"/>
  <c r="B229" i="7" s="1"/>
  <c r="H229" i="7" s="1"/>
  <c r="F228" i="7"/>
  <c r="H228" i="7"/>
  <c r="F229" i="7" l="1"/>
  <c r="C230" i="7"/>
  <c r="B230" i="7" s="1"/>
  <c r="H230" i="7" s="1"/>
  <c r="D231" i="7"/>
  <c r="F230" i="7" l="1"/>
  <c r="C231" i="7"/>
  <c r="B231" i="7" s="1"/>
  <c r="D232" i="7"/>
  <c r="D233" i="7" l="1"/>
  <c r="C232" i="7"/>
  <c r="B232" i="7" s="1"/>
  <c r="H231" i="7"/>
  <c r="F231" i="7"/>
  <c r="F232" i="7" l="1"/>
  <c r="D234" i="7"/>
  <c r="C233" i="7"/>
  <c r="B233" i="7" s="1"/>
  <c r="H232" i="7"/>
  <c r="F233" i="7" l="1"/>
  <c r="C234" i="7"/>
  <c r="B234" i="7" s="1"/>
  <c r="D235" i="7"/>
  <c r="H233" i="7"/>
  <c r="C235" i="7" l="1"/>
  <c r="B235" i="7" s="1"/>
  <c r="H235" i="7" s="1"/>
  <c r="D236" i="7"/>
  <c r="F234" i="7"/>
  <c r="H234" i="7"/>
  <c r="F235" i="7" l="1"/>
  <c r="D237" i="7"/>
  <c r="C236" i="7"/>
  <c r="B236" i="7" s="1"/>
  <c r="F236" i="7" l="1"/>
  <c r="D238" i="7"/>
  <c r="C237" i="7"/>
  <c r="B237" i="7" s="1"/>
  <c r="H236" i="7"/>
  <c r="F237" i="7" l="1"/>
  <c r="C238" i="7"/>
  <c r="B238" i="7" s="1"/>
  <c r="D239" i="7"/>
  <c r="H237" i="7"/>
  <c r="C239" i="7" l="1"/>
  <c r="B239" i="7" s="1"/>
  <c r="H239" i="7" s="1"/>
  <c r="D240" i="7"/>
  <c r="H238" i="7"/>
  <c r="F238" i="7"/>
  <c r="F239" i="7" l="1"/>
  <c r="D241" i="7"/>
  <c r="C240" i="7"/>
  <c r="B240" i="7" s="1"/>
  <c r="F240" i="7" l="1"/>
  <c r="D242" i="7"/>
  <c r="C241" i="7"/>
  <c r="B241" i="7" s="1"/>
  <c r="H240" i="7"/>
  <c r="F241" i="7" l="1"/>
  <c r="C242" i="7"/>
  <c r="B242" i="7" s="1"/>
  <c r="D243" i="7"/>
  <c r="H241" i="7"/>
  <c r="C243" i="7" l="1"/>
  <c r="B243" i="7" s="1"/>
  <c r="H243" i="7" s="1"/>
  <c r="D244" i="7"/>
  <c r="H242" i="7"/>
  <c r="F242" i="7"/>
  <c r="F243" i="7" l="1"/>
  <c r="D245" i="7"/>
  <c r="C244" i="7"/>
  <c r="B244" i="7" s="1"/>
  <c r="D246" i="7" l="1"/>
  <c r="C245" i="7"/>
  <c r="B245" i="7" s="1"/>
  <c r="H245" i="7" s="1"/>
  <c r="F244" i="7"/>
  <c r="H244" i="7"/>
  <c r="F245" i="7" l="1"/>
  <c r="C246" i="7"/>
  <c r="B246" i="7" s="1"/>
  <c r="H246" i="7" s="1"/>
  <c r="D247" i="7"/>
  <c r="F246" i="7" l="1"/>
  <c r="C247" i="7"/>
  <c r="B247" i="7" s="1"/>
  <c r="D248" i="7"/>
  <c r="D249" i="7" l="1"/>
  <c r="C248" i="7"/>
  <c r="B248" i="7" s="1"/>
  <c r="F247" i="7"/>
  <c r="H247" i="7"/>
  <c r="F248" i="7" l="1"/>
  <c r="D250" i="7"/>
  <c r="C249" i="7"/>
  <c r="B249" i="7" s="1"/>
  <c r="H249" i="7" s="1"/>
  <c r="H248" i="7"/>
  <c r="F249" i="7" l="1"/>
  <c r="C250" i="7"/>
  <c r="B250" i="7" s="1"/>
  <c r="H250" i="7" s="1"/>
  <c r="D251" i="7"/>
  <c r="F250" i="7" l="1"/>
  <c r="C251" i="7"/>
  <c r="B251" i="7" s="1"/>
  <c r="D252" i="7"/>
  <c r="F251" i="7" l="1"/>
  <c r="D253" i="7"/>
  <c r="C252" i="7"/>
  <c r="B252" i="7" s="1"/>
  <c r="H251" i="7"/>
  <c r="F252" i="7" l="1"/>
  <c r="D254" i="7"/>
  <c r="C253" i="7"/>
  <c r="B253" i="7" s="1"/>
  <c r="H253" i="7" s="1"/>
  <c r="H252" i="7"/>
  <c r="F253" i="7" l="1"/>
  <c r="C254" i="7"/>
  <c r="B254" i="7" s="1"/>
  <c r="D255" i="7"/>
  <c r="C255" i="7" l="1"/>
  <c r="B255" i="7" s="1"/>
  <c r="D256" i="7"/>
  <c r="H254" i="7"/>
  <c r="F254" i="7"/>
  <c r="F255" i="7" l="1"/>
  <c r="H255" i="7"/>
  <c r="D257" i="7"/>
  <c r="C256" i="7"/>
  <c r="B256" i="7" s="1"/>
  <c r="F256" i="7" l="1"/>
  <c r="D258" i="7"/>
  <c r="C257" i="7"/>
  <c r="B257" i="7" s="1"/>
  <c r="H257" i="7" s="1"/>
  <c r="H256" i="7"/>
  <c r="F257" i="7" l="1"/>
  <c r="C258" i="7"/>
  <c r="B258" i="7" s="1"/>
  <c r="H258" i="7" s="1"/>
  <c r="D259" i="7"/>
  <c r="F258" i="7" l="1"/>
  <c r="C259" i="7"/>
  <c r="B259" i="7" s="1"/>
  <c r="D260" i="7"/>
  <c r="D261" i="7" l="1"/>
  <c r="C260" i="7"/>
  <c r="B260" i="7" s="1"/>
  <c r="F259" i="7"/>
  <c r="H259" i="7"/>
  <c r="F260" i="7" l="1"/>
  <c r="D262" i="7"/>
  <c r="C261" i="7"/>
  <c r="B261" i="7" s="1"/>
  <c r="H261" i="7" s="1"/>
  <c r="H260" i="7"/>
  <c r="F261" i="7" l="1"/>
  <c r="C262" i="7"/>
  <c r="B262" i="7" s="1"/>
  <c r="F262" i="7" s="1"/>
  <c r="D263" i="7"/>
  <c r="C263" i="7" l="1"/>
  <c r="B263" i="7" s="1"/>
  <c r="D264" i="7"/>
  <c r="H262" i="7"/>
  <c r="D265" i="7" l="1"/>
  <c r="C264" i="7"/>
  <c r="B264" i="7" s="1"/>
  <c r="F263" i="7"/>
  <c r="H263" i="7"/>
  <c r="F264" i="7" l="1"/>
  <c r="D266" i="7"/>
  <c r="C265" i="7"/>
  <c r="B265" i="7" s="1"/>
  <c r="H265" i="7" s="1"/>
  <c r="H264" i="7"/>
  <c r="F265" i="7" l="1"/>
  <c r="C266" i="7"/>
  <c r="B266" i="7" s="1"/>
  <c r="F266" i="7" s="1"/>
  <c r="D267" i="7"/>
  <c r="C267" i="7" l="1"/>
  <c r="B267" i="7" s="1"/>
  <c r="D268" i="7"/>
  <c r="H266" i="7"/>
  <c r="F267" i="7" l="1"/>
  <c r="D269" i="7"/>
  <c r="C268" i="7"/>
  <c r="B268" i="7" s="1"/>
  <c r="H268" i="7" s="1"/>
  <c r="H267" i="7"/>
  <c r="F268" i="7" l="1"/>
  <c r="D270" i="7"/>
  <c r="C269" i="7"/>
  <c r="B269" i="7" s="1"/>
  <c r="F269" i="7" l="1"/>
  <c r="C270" i="7"/>
  <c r="B270" i="7" s="1"/>
  <c r="D271" i="7"/>
  <c r="H269" i="7"/>
  <c r="F270" i="7" l="1"/>
  <c r="C271" i="7"/>
  <c r="B271" i="7" s="1"/>
  <c r="D272" i="7"/>
  <c r="H270" i="7"/>
  <c r="D273" i="7" l="1"/>
  <c r="C272" i="7"/>
  <c r="B272" i="7" s="1"/>
  <c r="H271" i="7"/>
  <c r="F271" i="7"/>
  <c r="F272" i="7" l="1"/>
  <c r="D274" i="7"/>
  <c r="C273" i="7"/>
  <c r="B273" i="7" s="1"/>
  <c r="H272" i="7"/>
  <c r="F273" i="7" l="1"/>
  <c r="C274" i="7"/>
  <c r="B274" i="7" s="1"/>
  <c r="D275" i="7"/>
  <c r="H273" i="7"/>
  <c r="C275" i="7" l="1"/>
  <c r="B275" i="7" s="1"/>
  <c r="H275" i="7" s="1"/>
  <c r="D276" i="7"/>
  <c r="H274" i="7"/>
  <c r="F274" i="7"/>
  <c r="F275" i="7" l="1"/>
  <c r="D277" i="7"/>
  <c r="C276" i="7"/>
  <c r="B276" i="7" s="1"/>
  <c r="F276" i="7" l="1"/>
  <c r="D278" i="7"/>
  <c r="C277" i="7"/>
  <c r="B277" i="7" s="1"/>
  <c r="H276" i="7"/>
  <c r="H277" i="7" l="1"/>
  <c r="F277" i="7"/>
  <c r="C278" i="7"/>
  <c r="B278" i="7" s="1"/>
  <c r="H278" i="7" s="1"/>
  <c r="D279" i="7"/>
  <c r="F278" i="7" l="1"/>
  <c r="C279" i="7"/>
  <c r="B279" i="7" s="1"/>
  <c r="D280" i="7"/>
  <c r="F279" i="7" l="1"/>
  <c r="H279" i="7"/>
  <c r="D281" i="7"/>
  <c r="C280" i="7"/>
  <c r="B280" i="7" s="1"/>
  <c r="F280" i="7" l="1"/>
  <c r="D282" i="7"/>
  <c r="C281" i="7"/>
  <c r="B281" i="7" s="1"/>
  <c r="H280" i="7"/>
  <c r="F281" i="7" l="1"/>
  <c r="C282" i="7"/>
  <c r="B282" i="7" s="1"/>
  <c r="D283" i="7"/>
  <c r="H281" i="7"/>
  <c r="C283" i="7" l="1"/>
  <c r="B283" i="7" s="1"/>
  <c r="F283" i="7" s="1"/>
  <c r="D284" i="7"/>
  <c r="H282" i="7"/>
  <c r="F282" i="7"/>
  <c r="H283" i="7" l="1"/>
  <c r="D285" i="7"/>
  <c r="C284" i="7"/>
  <c r="B284" i="7" s="1"/>
  <c r="F284" i="7" l="1"/>
  <c r="D286" i="7"/>
  <c r="C285" i="7"/>
  <c r="B285" i="7" s="1"/>
  <c r="H284" i="7"/>
  <c r="H285" i="7" l="1"/>
  <c r="F285" i="7"/>
  <c r="C286" i="7"/>
  <c r="B286" i="7" s="1"/>
  <c r="D287" i="7"/>
  <c r="H286" i="7" l="1"/>
  <c r="F286" i="7"/>
  <c r="C287" i="7"/>
  <c r="B287" i="7" s="1"/>
  <c r="F287" i="7" s="1"/>
  <c r="D288" i="7"/>
  <c r="H287" i="7" l="1"/>
  <c r="D289" i="7"/>
  <c r="C288" i="7"/>
  <c r="B288" i="7" s="1"/>
  <c r="F288" i="7" l="1"/>
  <c r="D290" i="7"/>
  <c r="C289" i="7"/>
  <c r="B289" i="7" s="1"/>
  <c r="H288" i="7"/>
  <c r="F289" i="7" l="1"/>
  <c r="C290" i="7"/>
  <c r="B290" i="7" s="1"/>
  <c r="D291" i="7"/>
  <c r="H289" i="7"/>
  <c r="C291" i="7" l="1"/>
  <c r="B291" i="7" s="1"/>
  <c r="H291" i="7" s="1"/>
  <c r="D292" i="7"/>
  <c r="H290" i="7"/>
  <c r="F290" i="7"/>
  <c r="F291" i="7" l="1"/>
  <c r="D293" i="7"/>
  <c r="C292" i="7"/>
  <c r="B292" i="7" s="1"/>
  <c r="F292" i="7" l="1"/>
  <c r="D294" i="7"/>
  <c r="C293" i="7"/>
  <c r="B293" i="7" s="1"/>
  <c r="H292" i="7"/>
  <c r="F293" i="7" l="1"/>
  <c r="C294" i="7"/>
  <c r="B294" i="7" s="1"/>
  <c r="D295" i="7"/>
  <c r="H293" i="7"/>
  <c r="C295" i="7" l="1"/>
  <c r="B295" i="7" s="1"/>
  <c r="H295" i="7" s="1"/>
  <c r="D296" i="7"/>
  <c r="F294" i="7"/>
  <c r="H294" i="7"/>
  <c r="F295" i="7" l="1"/>
  <c r="D297" i="7"/>
  <c r="C296" i="7"/>
  <c r="B296" i="7" s="1"/>
  <c r="F296" i="7" l="1"/>
  <c r="D298" i="7"/>
  <c r="C297" i="7"/>
  <c r="B297" i="7" s="1"/>
  <c r="H296" i="7"/>
  <c r="F297" i="7" l="1"/>
  <c r="C298" i="7"/>
  <c r="B298" i="7" s="1"/>
  <c r="D299" i="7"/>
  <c r="H297" i="7"/>
  <c r="C299" i="7" l="1"/>
  <c r="B299" i="7" s="1"/>
  <c r="H299" i="7" s="1"/>
  <c r="D300" i="7"/>
  <c r="F299" i="7"/>
  <c r="F298" i="7"/>
  <c r="H298" i="7"/>
  <c r="D301" i="7" l="1"/>
  <c r="C300" i="7"/>
  <c r="B300" i="7" s="1"/>
  <c r="F300" i="7" l="1"/>
  <c r="D302" i="7"/>
  <c r="C301" i="7"/>
  <c r="B301" i="7" s="1"/>
  <c r="H300" i="7"/>
  <c r="F301" i="7" l="1"/>
  <c r="C302" i="7"/>
  <c r="B302" i="7" s="1"/>
  <c r="D303" i="7"/>
  <c r="H301" i="7"/>
  <c r="C303" i="7" l="1"/>
  <c r="B303" i="7" s="1"/>
  <c r="H303" i="7" s="1"/>
  <c r="D304" i="7"/>
  <c r="H302" i="7"/>
  <c r="F302" i="7"/>
  <c r="F303" i="7" l="1"/>
  <c r="D305" i="7"/>
  <c r="C304" i="7"/>
  <c r="B304" i="7" s="1"/>
  <c r="F304" i="7" l="1"/>
  <c r="D306" i="7"/>
  <c r="C305" i="7"/>
  <c r="B305" i="7" s="1"/>
  <c r="H304" i="7"/>
  <c r="H305" i="7" l="1"/>
  <c r="F305" i="7"/>
  <c r="C306" i="7"/>
  <c r="B306" i="7" s="1"/>
  <c r="H306" i="7" s="1"/>
  <c r="D307" i="7"/>
  <c r="F306" i="7" l="1"/>
  <c r="C307" i="7"/>
  <c r="B307" i="7" s="1"/>
  <c r="D308" i="7"/>
  <c r="F307" i="7" l="1"/>
  <c r="D309" i="7"/>
  <c r="C308" i="7"/>
  <c r="B308" i="7" s="1"/>
  <c r="H307" i="7"/>
  <c r="F308" i="7" l="1"/>
  <c r="D310" i="7"/>
  <c r="C309" i="7"/>
  <c r="B309" i="7" s="1"/>
  <c r="H308" i="7"/>
  <c r="H309" i="7" l="1"/>
  <c r="F309" i="7"/>
  <c r="C310" i="7"/>
  <c r="B310" i="7" s="1"/>
  <c r="D311" i="7"/>
  <c r="F310" i="7" l="1"/>
  <c r="H310" i="7"/>
  <c r="C311" i="7"/>
  <c r="B311" i="7" s="1"/>
  <c r="F311" i="7" s="1"/>
  <c r="D312" i="7"/>
  <c r="H311" i="7" l="1"/>
  <c r="D313" i="7"/>
  <c r="C312" i="7"/>
  <c r="B312" i="7" s="1"/>
  <c r="H312" i="7" s="1"/>
  <c r="F312" i="7" l="1"/>
  <c r="D314" i="7"/>
  <c r="C313" i="7"/>
  <c r="B313" i="7" s="1"/>
  <c r="F313" i="7" l="1"/>
  <c r="C314" i="7"/>
  <c r="B314" i="7" s="1"/>
  <c r="D315" i="7"/>
  <c r="H313" i="7"/>
  <c r="C315" i="7" l="1"/>
  <c r="B315" i="7" s="1"/>
  <c r="F315" i="7" s="1"/>
  <c r="D316" i="7"/>
  <c r="H314" i="7"/>
  <c r="F314" i="7"/>
  <c r="H315" i="7" l="1"/>
  <c r="D317" i="7"/>
  <c r="C316" i="7"/>
  <c r="B316" i="7" s="1"/>
  <c r="F316" i="7" l="1"/>
  <c r="D318" i="7"/>
  <c r="C317" i="7"/>
  <c r="B317" i="7" s="1"/>
  <c r="H316" i="7"/>
  <c r="F317" i="7" l="1"/>
  <c r="C318" i="7"/>
  <c r="B318" i="7" s="1"/>
  <c r="D319" i="7"/>
  <c r="H317" i="7"/>
  <c r="C319" i="7" l="1"/>
  <c r="B319" i="7" s="1"/>
  <c r="H319" i="7" s="1"/>
  <c r="D320" i="7"/>
  <c r="H318" i="7"/>
  <c r="F318" i="7"/>
  <c r="F319" i="7" l="1"/>
  <c r="D321" i="7"/>
  <c r="C320" i="7"/>
  <c r="B320" i="7" s="1"/>
  <c r="F320" i="7" l="1"/>
  <c r="D322" i="7"/>
  <c r="C321" i="7"/>
  <c r="B321" i="7" s="1"/>
  <c r="H320" i="7"/>
  <c r="H321" i="7" l="1"/>
  <c r="F321" i="7"/>
  <c r="C322" i="7"/>
  <c r="B322" i="7" s="1"/>
  <c r="F322" i="7" s="1"/>
  <c r="D323" i="7"/>
  <c r="H322" i="7" l="1"/>
  <c r="C323" i="7"/>
  <c r="B323" i="7" s="1"/>
  <c r="D324" i="7"/>
  <c r="D325" i="7" l="1"/>
  <c r="C324" i="7"/>
  <c r="B324" i="7" s="1"/>
  <c r="F323" i="7"/>
  <c r="H323" i="7"/>
  <c r="F324" i="7" l="1"/>
  <c r="D326" i="7"/>
  <c r="C325" i="7"/>
  <c r="B325" i="7" s="1"/>
  <c r="H324" i="7"/>
  <c r="H325" i="7" l="1"/>
  <c r="F325" i="7"/>
  <c r="C326" i="7"/>
  <c r="B326" i="7" s="1"/>
  <c r="F326" i="7" s="1"/>
  <c r="D327" i="7"/>
  <c r="C327" i="7" l="1"/>
  <c r="B327" i="7" s="1"/>
  <c r="H327" i="7" s="1"/>
  <c r="D328" i="7"/>
  <c r="H326" i="7"/>
  <c r="F327" i="7" l="1"/>
  <c r="D329" i="7"/>
  <c r="C328" i="7"/>
  <c r="B328" i="7" s="1"/>
  <c r="F328" i="7" l="1"/>
  <c r="D330" i="7"/>
  <c r="C329" i="7"/>
  <c r="B329" i="7" s="1"/>
  <c r="H328" i="7"/>
  <c r="F329" i="7" l="1"/>
  <c r="C330" i="7"/>
  <c r="B330" i="7" s="1"/>
  <c r="D331" i="7"/>
  <c r="H329" i="7"/>
  <c r="C331" i="7" l="1"/>
  <c r="B331" i="7" s="1"/>
  <c r="F331" i="7" s="1"/>
  <c r="H331" i="7"/>
  <c r="D332" i="7"/>
  <c r="H330" i="7"/>
  <c r="F330" i="7"/>
  <c r="D333" i="7" l="1"/>
  <c r="C332" i="7"/>
  <c r="B332" i="7" s="1"/>
  <c r="F332" i="7" l="1"/>
  <c r="D334" i="7"/>
  <c r="C333" i="7"/>
  <c r="B333" i="7" s="1"/>
  <c r="H332" i="7"/>
  <c r="H333" i="7" l="1"/>
  <c r="F333" i="7"/>
  <c r="C334" i="7"/>
  <c r="B334" i="7" s="1"/>
  <c r="D335" i="7"/>
  <c r="F334" i="7" l="1"/>
  <c r="H334" i="7"/>
  <c r="C335" i="7"/>
  <c r="B335" i="7" s="1"/>
  <c r="D336" i="7"/>
  <c r="F335" i="7" l="1"/>
  <c r="D337" i="7"/>
  <c r="C336" i="7"/>
  <c r="B336" i="7" s="1"/>
  <c r="H335" i="7"/>
  <c r="H336" i="7" l="1"/>
  <c r="F336" i="7"/>
  <c r="D338" i="7"/>
  <c r="C337" i="7"/>
  <c r="B337" i="7" s="1"/>
  <c r="H337" i="7" s="1"/>
  <c r="C338" i="7" l="1"/>
  <c r="B338" i="7" s="1"/>
  <c r="H338" i="7" s="1"/>
  <c r="D339" i="7"/>
  <c r="F337" i="7"/>
  <c r="F338" i="7" l="1"/>
  <c r="C339" i="7"/>
  <c r="B339" i="7" s="1"/>
  <c r="D340" i="7"/>
  <c r="D341" i="7" l="1"/>
  <c r="C340" i="7"/>
  <c r="B340" i="7" s="1"/>
  <c r="F339" i="7"/>
  <c r="H339" i="7"/>
  <c r="D342" i="7" l="1"/>
  <c r="C341" i="7"/>
  <c r="B341" i="7" s="1"/>
  <c r="H341" i="7" s="1"/>
  <c r="F340" i="7"/>
  <c r="H340" i="7"/>
  <c r="F341" i="7" l="1"/>
  <c r="C342" i="7"/>
  <c r="B342" i="7" s="1"/>
  <c r="D343" i="7"/>
  <c r="C343" i="7" l="1"/>
  <c r="B343" i="7" s="1"/>
  <c r="H343" i="7" s="1"/>
  <c r="D344" i="7"/>
  <c r="H342" i="7"/>
  <c r="F342" i="7"/>
  <c r="F343" i="7" l="1"/>
  <c r="D345" i="7"/>
  <c r="C344" i="7"/>
  <c r="B344" i="7" s="1"/>
  <c r="F344" i="7" l="1"/>
  <c r="D346" i="7"/>
  <c r="C345" i="7"/>
  <c r="B345" i="7" s="1"/>
  <c r="H345" i="7" s="1"/>
  <c r="H344" i="7"/>
  <c r="F345" i="7" l="1"/>
  <c r="C346" i="7"/>
  <c r="B346" i="7" s="1"/>
  <c r="D347" i="7"/>
  <c r="C347" i="7" l="1"/>
  <c r="B347" i="7" s="1"/>
  <c r="H347" i="7" s="1"/>
  <c r="D348" i="7"/>
  <c r="H346" i="7"/>
  <c r="F346" i="7"/>
  <c r="F347" i="7" l="1"/>
  <c r="D349" i="7"/>
  <c r="C348" i="7"/>
  <c r="B348" i="7" s="1"/>
  <c r="F348" i="7" l="1"/>
  <c r="D350" i="7"/>
  <c r="C349" i="7"/>
  <c r="B349" i="7" s="1"/>
  <c r="H348" i="7"/>
  <c r="F349" i="7" l="1"/>
  <c r="C350" i="7"/>
  <c r="B350" i="7" s="1"/>
  <c r="D351" i="7"/>
  <c r="H349" i="7"/>
  <c r="F350" i="7" l="1"/>
  <c r="C351" i="7"/>
  <c r="B351" i="7" s="1"/>
  <c r="D352" i="7"/>
  <c r="H350" i="7"/>
  <c r="F351" i="7" l="1"/>
  <c r="D353" i="7"/>
  <c r="C352" i="7"/>
  <c r="B352" i="7" s="1"/>
  <c r="H351" i="7"/>
  <c r="F352" i="7" l="1"/>
  <c r="D354" i="7"/>
  <c r="C353" i="7"/>
  <c r="B353" i="7" s="1"/>
  <c r="H352" i="7"/>
  <c r="F353" i="7" l="1"/>
  <c r="C354" i="7"/>
  <c r="B354" i="7" s="1"/>
  <c r="D355" i="7"/>
  <c r="H353" i="7"/>
  <c r="C355" i="7" l="1"/>
  <c r="B355" i="7" s="1"/>
  <c r="H355" i="7" s="1"/>
  <c r="D356" i="7"/>
  <c r="F354" i="7"/>
  <c r="H354" i="7"/>
  <c r="F355" i="7" l="1"/>
  <c r="D357" i="7"/>
  <c r="C356" i="7"/>
  <c r="B356" i="7" s="1"/>
  <c r="H356" i="7" s="1"/>
  <c r="F356" i="7" l="1"/>
  <c r="D358" i="7"/>
  <c r="C357" i="7"/>
  <c r="B357" i="7" s="1"/>
  <c r="F357" i="7" l="1"/>
  <c r="C358" i="7"/>
  <c r="B358" i="7" s="1"/>
  <c r="D359" i="7"/>
  <c r="H357" i="7"/>
  <c r="C359" i="7" l="1"/>
  <c r="B359" i="7" s="1"/>
  <c r="H359" i="7"/>
  <c r="D360" i="7"/>
  <c r="F359" i="7"/>
  <c r="H358" i="7"/>
  <c r="F358" i="7"/>
  <c r="D361" i="7" l="1"/>
  <c r="C360" i="7"/>
  <c r="B360" i="7" s="1"/>
  <c r="F360" i="7" l="1"/>
  <c r="D362" i="7"/>
  <c r="C361" i="7"/>
  <c r="B361" i="7" s="1"/>
  <c r="H360" i="7"/>
  <c r="H361" i="7" l="1"/>
  <c r="F361" i="7"/>
  <c r="C362" i="7"/>
  <c r="B362" i="7" s="1"/>
  <c r="F362" i="7" s="1"/>
  <c r="D363" i="7"/>
  <c r="H362" i="7" l="1"/>
  <c r="C363" i="7"/>
  <c r="B363" i="7" s="1"/>
  <c r="D364" i="7"/>
  <c r="D365" i="7" l="1"/>
  <c r="C364" i="7"/>
  <c r="B364" i="7" s="1"/>
  <c r="F363" i="7"/>
  <c r="H363" i="7"/>
  <c r="F364" i="7" l="1"/>
  <c r="D366" i="7"/>
  <c r="C365" i="7"/>
  <c r="B365" i="7" s="1"/>
  <c r="H364" i="7"/>
  <c r="F365" i="7" l="1"/>
  <c r="C366" i="7"/>
  <c r="B366" i="7" s="1"/>
  <c r="F366" i="7" s="1"/>
  <c r="D367" i="7"/>
  <c r="H365" i="7"/>
  <c r="H366" i="7" l="1"/>
  <c r="C367" i="7"/>
  <c r="B367" i="7" s="1"/>
  <c r="F367" i="7" s="1"/>
  <c r="D368" i="7"/>
  <c r="D369" i="7" l="1"/>
  <c r="C368" i="7"/>
  <c r="B368" i="7" s="1"/>
  <c r="H367" i="7"/>
  <c r="F368" i="7" l="1"/>
  <c r="D370" i="7"/>
  <c r="C369" i="7"/>
  <c r="B369" i="7" s="1"/>
  <c r="H368" i="7"/>
  <c r="F369" i="7" l="1"/>
  <c r="C370" i="7"/>
  <c r="B370" i="7" s="1"/>
  <c r="H370" i="7" s="1"/>
  <c r="D371" i="7"/>
  <c r="H369" i="7"/>
  <c r="F370" i="7" l="1"/>
  <c r="C371" i="7"/>
  <c r="B371" i="7" s="1"/>
  <c r="D372" i="7"/>
  <c r="F371" i="7" l="1"/>
  <c r="D373" i="7"/>
  <c r="C372" i="7"/>
  <c r="B372" i="7" s="1"/>
  <c r="H371" i="7"/>
  <c r="F372" i="7" l="1"/>
  <c r="D374" i="7"/>
  <c r="C373" i="7"/>
  <c r="B373" i="7" s="1"/>
  <c r="H372" i="7"/>
  <c r="C374" i="7" l="1"/>
  <c r="B374" i="7" s="1"/>
  <c r="D375" i="7"/>
  <c r="F373" i="7"/>
  <c r="H373" i="7"/>
  <c r="H374" i="7" l="1"/>
  <c r="F374" i="7"/>
  <c r="C375" i="7"/>
  <c r="B375" i="7" s="1"/>
  <c r="D376" i="7"/>
  <c r="D377" i="7" l="1"/>
  <c r="C376" i="7"/>
  <c r="B376" i="7" s="1"/>
  <c r="H376" i="7" s="1"/>
  <c r="H375" i="7"/>
  <c r="F375" i="7"/>
  <c r="F376" i="7" l="1"/>
  <c r="D378" i="7"/>
  <c r="C377" i="7"/>
  <c r="B377" i="7" s="1"/>
  <c r="F377" i="7" l="1"/>
  <c r="C378" i="7"/>
  <c r="B378" i="7" s="1"/>
  <c r="F378" i="7" s="1"/>
  <c r="D379" i="7"/>
  <c r="H377" i="7"/>
  <c r="H378" i="7" l="1"/>
  <c r="C379" i="7"/>
  <c r="B379" i="7" s="1"/>
  <c r="H379" i="7" s="1"/>
  <c r="D380" i="7"/>
  <c r="D381" i="7" l="1"/>
  <c r="C380" i="7"/>
  <c r="B380" i="7" s="1"/>
  <c r="F379" i="7"/>
  <c r="H380" i="7" l="1"/>
  <c r="F380" i="7"/>
  <c r="C381" i="7"/>
  <c r="B381" i="7" s="1"/>
  <c r="D382" i="7"/>
  <c r="F381" i="7" l="1"/>
  <c r="H381" i="7"/>
  <c r="C382" i="7"/>
  <c r="B382" i="7" s="1"/>
  <c r="F382" i="7" s="1"/>
  <c r="D383" i="7"/>
  <c r="C383" i="7" l="1"/>
  <c r="B383" i="7" s="1"/>
  <c r="F383" i="7" s="1"/>
  <c r="D384" i="7"/>
  <c r="H382" i="7"/>
  <c r="H383" i="7" l="1"/>
  <c r="D385" i="7"/>
  <c r="C384" i="7"/>
  <c r="B384" i="7" s="1"/>
  <c r="D386" i="7" l="1"/>
  <c r="C385" i="7"/>
  <c r="B385" i="7" s="1"/>
  <c r="H384" i="7"/>
  <c r="F384" i="7"/>
  <c r="F385" i="7" l="1"/>
  <c r="C386" i="7"/>
  <c r="B386" i="7" s="1"/>
  <c r="D387" i="7"/>
  <c r="H385" i="7"/>
  <c r="H386" i="7" l="1"/>
  <c r="F386" i="7"/>
  <c r="C387" i="7"/>
  <c r="B387" i="7" s="1"/>
  <c r="D388" i="7"/>
  <c r="D389" i="7" l="1"/>
  <c r="C388" i="7"/>
  <c r="B388" i="7" s="1"/>
  <c r="H388" i="7" s="1"/>
  <c r="F387" i="7"/>
  <c r="H387" i="7"/>
  <c r="F388" i="7" l="1"/>
  <c r="C389" i="7"/>
  <c r="B389" i="7" s="1"/>
  <c r="D390" i="7"/>
  <c r="F389" i="7" l="1"/>
  <c r="H389" i="7"/>
  <c r="C390" i="7"/>
  <c r="B390" i="7" s="1"/>
  <c r="F390" i="7" s="1"/>
  <c r="D391" i="7"/>
  <c r="C391" i="7" l="1"/>
  <c r="B391" i="7" s="1"/>
  <c r="F391" i="7" s="1"/>
  <c r="D392" i="7"/>
  <c r="H390" i="7"/>
  <c r="D393" i="7" l="1"/>
  <c r="C392" i="7"/>
  <c r="B392" i="7" s="1"/>
  <c r="H391" i="7"/>
  <c r="D394" i="7" l="1"/>
  <c r="C393" i="7"/>
  <c r="B393" i="7" s="1"/>
  <c r="H392" i="7"/>
  <c r="F392" i="7"/>
  <c r="F393" i="7" l="1"/>
  <c r="C394" i="7"/>
  <c r="B394" i="7" s="1"/>
  <c r="F394" i="7" s="1"/>
  <c r="D395" i="7"/>
  <c r="H393" i="7"/>
  <c r="H394" i="7" l="1"/>
  <c r="C395" i="7"/>
  <c r="B395" i="7" s="1"/>
  <c r="D396" i="7"/>
  <c r="H395" i="7" l="1"/>
  <c r="D397" i="7"/>
  <c r="C396" i="7"/>
  <c r="B396" i="7" s="1"/>
  <c r="F395" i="7"/>
  <c r="H396" i="7" l="1"/>
  <c r="F396" i="7"/>
  <c r="C397" i="7"/>
  <c r="B397" i="7" s="1"/>
  <c r="D398" i="7"/>
  <c r="F397" i="7" l="1"/>
  <c r="H397" i="7"/>
  <c r="C398" i="7"/>
  <c r="B398" i="7" s="1"/>
  <c r="D399" i="7"/>
  <c r="F398" i="7" l="1"/>
  <c r="C399" i="7"/>
  <c r="B399" i="7" s="1"/>
  <c r="D400" i="7"/>
  <c r="H398" i="7"/>
  <c r="H399" i="7" l="1"/>
  <c r="F399" i="7"/>
  <c r="D401" i="7"/>
  <c r="C400" i="7"/>
  <c r="B400" i="7" s="1"/>
  <c r="D402" i="7" l="1"/>
  <c r="C401" i="7"/>
  <c r="B401" i="7" s="1"/>
  <c r="H400" i="7"/>
  <c r="F400" i="7"/>
  <c r="F401" i="7" l="1"/>
  <c r="C402" i="7"/>
  <c r="B402" i="7" s="1"/>
  <c r="F402" i="7" s="1"/>
  <c r="D403" i="7"/>
  <c r="H401" i="7"/>
  <c r="H402" i="7" l="1"/>
  <c r="C403" i="7"/>
  <c r="B403" i="7" s="1"/>
  <c r="D404" i="7"/>
  <c r="H403" i="7" l="1"/>
  <c r="D405" i="7"/>
  <c r="C404" i="7"/>
  <c r="B404" i="7" s="1"/>
  <c r="H404" i="7" s="1"/>
  <c r="F403" i="7"/>
  <c r="F404" i="7" l="1"/>
  <c r="C405" i="7"/>
  <c r="B405" i="7" s="1"/>
  <c r="D406" i="7"/>
  <c r="F405" i="7" l="1"/>
  <c r="C406" i="7"/>
  <c r="B406" i="7" s="1"/>
  <c r="F406" i="7" s="1"/>
  <c r="D407" i="7"/>
  <c r="H406" i="7"/>
  <c r="H405" i="7"/>
  <c r="C407" i="7" l="1"/>
  <c r="B407" i="7" s="1"/>
  <c r="D408" i="7"/>
  <c r="F407" i="7"/>
  <c r="H407" i="7" l="1"/>
  <c r="D409" i="7"/>
  <c r="C408" i="7"/>
  <c r="B408" i="7" s="1"/>
  <c r="H408" i="7" s="1"/>
  <c r="D410" i="7" l="1"/>
  <c r="C409" i="7"/>
  <c r="B409" i="7" s="1"/>
  <c r="F408" i="7"/>
  <c r="F409" i="7" l="1"/>
  <c r="C410" i="7"/>
  <c r="B410" i="7" s="1"/>
  <c r="D411" i="7"/>
  <c r="F410" i="7"/>
  <c r="H410" i="7"/>
  <c r="H409" i="7"/>
  <c r="C411" i="7" l="1"/>
  <c r="B411" i="7" s="1"/>
  <c r="D412" i="7"/>
  <c r="D413" i="7" l="1"/>
  <c r="C412" i="7"/>
  <c r="B412" i="7" s="1"/>
  <c r="F411" i="7"/>
  <c r="H411" i="7"/>
  <c r="H412" i="7" l="1"/>
  <c r="F412" i="7"/>
  <c r="C413" i="7"/>
  <c r="B413" i="7" s="1"/>
  <c r="D414" i="7"/>
  <c r="H413" i="7" l="1"/>
  <c r="F413" i="7"/>
  <c r="C414" i="7"/>
  <c r="B414" i="7" s="1"/>
  <c r="D415" i="7"/>
  <c r="H414" i="7" l="1"/>
  <c r="C415" i="7"/>
  <c r="B415" i="7" s="1"/>
  <c r="D416" i="7"/>
  <c r="F415" i="7"/>
  <c r="F414" i="7"/>
  <c r="D417" i="7" l="1"/>
  <c r="C416" i="7"/>
  <c r="B416" i="7" s="1"/>
  <c r="H415" i="7"/>
  <c r="H416" i="7" l="1"/>
  <c r="F416" i="7"/>
  <c r="D418" i="7"/>
  <c r="C417" i="7"/>
  <c r="B417" i="7" s="1"/>
  <c r="H417" i="7" s="1"/>
  <c r="C418" i="7" l="1"/>
  <c r="B418" i="7" s="1"/>
  <c r="H418" i="7" s="1"/>
  <c r="D419" i="7"/>
  <c r="F417" i="7"/>
  <c r="F418" i="7" l="1"/>
  <c r="C419" i="7"/>
  <c r="B419" i="7" s="1"/>
  <c r="D420" i="7"/>
  <c r="D421" i="7" l="1"/>
  <c r="C420" i="7"/>
  <c r="B420" i="7" s="1"/>
  <c r="F419" i="7"/>
  <c r="H419" i="7"/>
  <c r="H420" i="7" l="1"/>
  <c r="F420" i="7"/>
  <c r="C421" i="7"/>
  <c r="B421" i="7" s="1"/>
  <c r="D422" i="7"/>
  <c r="C422" i="7" l="1"/>
  <c r="B422" i="7" s="1"/>
  <c r="F422" i="7" s="1"/>
  <c r="D423" i="7"/>
  <c r="H422" i="7"/>
  <c r="F421" i="7"/>
  <c r="H421" i="7"/>
  <c r="C423" i="7" l="1"/>
  <c r="B423" i="7" s="1"/>
  <c r="D424" i="7"/>
  <c r="F423" i="7" l="1"/>
  <c r="D425" i="7"/>
  <c r="C424" i="7"/>
  <c r="B424" i="7" s="1"/>
  <c r="H423" i="7"/>
  <c r="F424" i="7" l="1"/>
  <c r="D426" i="7"/>
  <c r="C425" i="7"/>
  <c r="B425" i="7" s="1"/>
  <c r="H424" i="7"/>
  <c r="F425" i="7" l="1"/>
  <c r="H425" i="7"/>
  <c r="C426" i="7"/>
  <c r="B426" i="7" s="1"/>
  <c r="H426" i="7" s="1"/>
  <c r="D427" i="7"/>
  <c r="C427" i="7" l="1"/>
  <c r="B427" i="7" s="1"/>
  <c r="D428" i="7"/>
  <c r="F426" i="7"/>
  <c r="D429" i="7" l="1"/>
  <c r="C428" i="7"/>
  <c r="B428" i="7" s="1"/>
  <c r="H428" i="7" s="1"/>
  <c r="F427" i="7"/>
  <c r="H427" i="7"/>
  <c r="F428" i="7" l="1"/>
  <c r="C429" i="7"/>
  <c r="B429" i="7" s="1"/>
  <c r="D430" i="7"/>
  <c r="F429" i="7" l="1"/>
  <c r="H429" i="7"/>
  <c r="C430" i="7"/>
  <c r="B430" i="7" s="1"/>
  <c r="F430" i="7" s="1"/>
  <c r="D431" i="7"/>
  <c r="H430" i="7"/>
  <c r="C431" i="7" l="1"/>
  <c r="B431" i="7" s="1"/>
  <c r="D432" i="7"/>
  <c r="D433" i="7" l="1"/>
  <c r="C432" i="7"/>
  <c r="B432" i="7" s="1"/>
  <c r="F431" i="7"/>
  <c r="H431" i="7"/>
  <c r="H432" i="7" l="1"/>
  <c r="F432" i="7"/>
  <c r="D434" i="7"/>
  <c r="C433" i="7"/>
  <c r="B433" i="7" s="1"/>
  <c r="F433" i="7" l="1"/>
  <c r="C434" i="7"/>
  <c r="B434" i="7" s="1"/>
  <c r="D435" i="7"/>
  <c r="H433" i="7"/>
  <c r="F434" i="7" l="1"/>
  <c r="C435" i="7"/>
  <c r="B435" i="7" s="1"/>
  <c r="D436" i="7"/>
  <c r="H434" i="7"/>
  <c r="D437" i="7" l="1"/>
  <c r="C436" i="7"/>
  <c r="B436" i="7" s="1"/>
  <c r="H436" i="7" s="1"/>
  <c r="F435" i="7"/>
  <c r="H435" i="7"/>
  <c r="F436" i="7" l="1"/>
  <c r="C437" i="7"/>
  <c r="B437" i="7" s="1"/>
  <c r="D438" i="7"/>
  <c r="C438" i="7" l="1"/>
  <c r="B438" i="7" s="1"/>
  <c r="F438" i="7" s="1"/>
  <c r="D439" i="7"/>
  <c r="H438" i="7"/>
  <c r="F437" i="7"/>
  <c r="H437" i="7"/>
  <c r="C439" i="7" l="1"/>
  <c r="B439" i="7" s="1"/>
  <c r="F439" i="7" s="1"/>
  <c r="D440" i="7"/>
  <c r="D441" i="7" l="1"/>
  <c r="C440" i="7"/>
  <c r="B440" i="7" s="1"/>
  <c r="H439" i="7"/>
  <c r="H440" i="7" l="1"/>
  <c r="F440" i="7"/>
  <c r="D442" i="7"/>
  <c r="C441" i="7"/>
  <c r="B441" i="7" s="1"/>
  <c r="C442" i="7" l="1"/>
  <c r="B442" i="7" s="1"/>
  <c r="D443" i="7"/>
  <c r="H442" i="7"/>
  <c r="F441" i="7"/>
  <c r="H441" i="7"/>
  <c r="F442" i="7" l="1"/>
  <c r="C443" i="7"/>
  <c r="B443" i="7" s="1"/>
  <c r="D444" i="7"/>
  <c r="F443" i="7" l="1"/>
  <c r="D445" i="7"/>
  <c r="C444" i="7"/>
  <c r="B444" i="7" s="1"/>
  <c r="H443" i="7"/>
  <c r="H444" i="7" l="1"/>
  <c r="F444" i="7"/>
  <c r="C445" i="7"/>
  <c r="B445" i="7" s="1"/>
  <c r="D446" i="7"/>
  <c r="C446" i="7" l="1"/>
  <c r="B446" i="7" s="1"/>
  <c r="D447" i="7"/>
  <c r="F445" i="7"/>
  <c r="H445" i="7"/>
  <c r="C447" i="7" l="1"/>
  <c r="B447" i="7" s="1"/>
  <c r="D448" i="7"/>
  <c r="H446" i="7"/>
  <c r="F446" i="7"/>
  <c r="F447" i="7" l="1"/>
  <c r="D449" i="7"/>
  <c r="C448" i="7"/>
  <c r="B448" i="7" s="1"/>
  <c r="H448" i="7" s="1"/>
  <c r="H447" i="7"/>
  <c r="D450" i="7" l="1"/>
  <c r="C449" i="7"/>
  <c r="B449" i="7" s="1"/>
  <c r="F448" i="7"/>
  <c r="F449" i="7" l="1"/>
  <c r="C450" i="7"/>
  <c r="B450" i="7" s="1"/>
  <c r="H450" i="7" s="1"/>
  <c r="D451" i="7"/>
  <c r="H449" i="7"/>
  <c r="F450" i="7" l="1"/>
  <c r="C451" i="7"/>
  <c r="B451" i="7" s="1"/>
  <c r="H451" i="7" s="1"/>
  <c r="D452" i="7"/>
  <c r="D453" i="7" l="1"/>
  <c r="C452" i="7"/>
  <c r="B452" i="7" s="1"/>
  <c r="H452" i="7" s="1"/>
  <c r="F451" i="7"/>
  <c r="F452" i="7" l="1"/>
  <c r="C453" i="7"/>
  <c r="B453" i="7" s="1"/>
  <c r="D454" i="7"/>
  <c r="C454" i="7" l="1"/>
  <c r="B454" i="7" s="1"/>
  <c r="H454" i="7" s="1"/>
  <c r="D455" i="7"/>
  <c r="F453" i="7"/>
  <c r="H453" i="7"/>
  <c r="F454" i="7" l="1"/>
  <c r="D456" i="7"/>
  <c r="C455" i="7"/>
  <c r="B455" i="7" s="1"/>
  <c r="F455" i="7" l="1"/>
  <c r="D457" i="7"/>
  <c r="C456" i="7"/>
  <c r="B456" i="7" s="1"/>
  <c r="H455" i="7"/>
  <c r="H456" i="7" l="1"/>
  <c r="F456" i="7"/>
  <c r="C457" i="7"/>
  <c r="B457" i="7" s="1"/>
  <c r="D458" i="7"/>
  <c r="H457" i="7" l="1"/>
  <c r="F457" i="7"/>
  <c r="C458" i="7"/>
  <c r="B458" i="7" s="1"/>
  <c r="F458" i="7" s="1"/>
  <c r="D459" i="7"/>
  <c r="H458" i="7" l="1"/>
  <c r="D460" i="7"/>
  <c r="C459" i="7"/>
  <c r="B459" i="7" s="1"/>
  <c r="F459" i="7" l="1"/>
  <c r="D461" i="7"/>
  <c r="C460" i="7"/>
  <c r="B460" i="7" s="1"/>
  <c r="H459" i="7"/>
  <c r="H460" i="7" l="1"/>
  <c r="F460" i="7"/>
  <c r="C461" i="7"/>
  <c r="B461" i="7" s="1"/>
  <c r="H461" i="7" s="1"/>
  <c r="D462" i="7"/>
  <c r="F461" i="7" l="1"/>
  <c r="C462" i="7"/>
  <c r="B462" i="7" s="1"/>
  <c r="F462" i="7" s="1"/>
  <c r="D463" i="7"/>
  <c r="H462" i="7" l="1"/>
  <c r="D464" i="7"/>
  <c r="C463" i="7"/>
  <c r="B463" i="7" s="1"/>
  <c r="F463" i="7" l="1"/>
  <c r="D465" i="7"/>
  <c r="C464" i="7"/>
  <c r="B464" i="7" s="1"/>
  <c r="H463" i="7"/>
  <c r="F464" i="7" l="1"/>
  <c r="C465" i="7"/>
  <c r="B465" i="7" s="1"/>
  <c r="D466" i="7"/>
  <c r="H464" i="7"/>
  <c r="C466" i="7" l="1"/>
  <c r="B466" i="7" s="1"/>
  <c r="F466" i="7" s="1"/>
  <c r="H466" i="7"/>
  <c r="D467" i="7"/>
  <c r="H465" i="7"/>
  <c r="F465" i="7"/>
  <c r="D468" i="7" l="1"/>
  <c r="C467" i="7"/>
  <c r="B467" i="7" s="1"/>
  <c r="D469" i="7" l="1"/>
  <c r="C468" i="7"/>
  <c r="B468" i="7" s="1"/>
  <c r="H467" i="7"/>
  <c r="F467" i="7"/>
  <c r="H468" i="7" l="1"/>
  <c r="F468" i="7"/>
  <c r="C469" i="7"/>
  <c r="B469" i="7" s="1"/>
  <c r="D470" i="7"/>
  <c r="C470" i="7" l="1"/>
  <c r="B470" i="7" s="1"/>
  <c r="H470" i="7" s="1"/>
  <c r="D471" i="7"/>
  <c r="H469" i="7"/>
  <c r="F469" i="7"/>
  <c r="F470" i="7" l="1"/>
  <c r="D472" i="7"/>
  <c r="C471" i="7"/>
  <c r="B471" i="7" s="1"/>
  <c r="F471" i="7" l="1"/>
  <c r="D473" i="7"/>
  <c r="C472" i="7"/>
  <c r="B472" i="7" s="1"/>
  <c r="H471" i="7"/>
  <c r="H472" i="7" l="1"/>
  <c r="F472" i="7"/>
  <c r="C473" i="7"/>
  <c r="B473" i="7" s="1"/>
  <c r="H473" i="7" s="1"/>
  <c r="D474" i="7"/>
  <c r="F473" i="7" l="1"/>
  <c r="C474" i="7"/>
  <c r="B474" i="7" s="1"/>
  <c r="D475" i="7"/>
  <c r="D476" i="7" l="1"/>
  <c r="C475" i="7"/>
  <c r="B475" i="7" s="1"/>
  <c r="H474" i="7"/>
  <c r="F474" i="7"/>
  <c r="F475" i="7" l="1"/>
  <c r="D477" i="7"/>
  <c r="C476" i="7"/>
  <c r="B476" i="7" s="1"/>
  <c r="H475" i="7"/>
  <c r="F476" i="7" l="1"/>
  <c r="C477" i="7"/>
  <c r="B477" i="7" s="1"/>
  <c r="D478" i="7"/>
  <c r="H476" i="7"/>
  <c r="C478" i="7" l="1"/>
  <c r="B478" i="7" s="1"/>
  <c r="H478" i="7"/>
  <c r="D479" i="7"/>
  <c r="F478" i="7"/>
  <c r="H477" i="7"/>
  <c r="F477" i="7"/>
  <c r="D480" i="7" l="1"/>
  <c r="C479" i="7"/>
  <c r="B479" i="7" s="1"/>
  <c r="F479" i="7" l="1"/>
  <c r="D481" i="7"/>
  <c r="C480" i="7"/>
  <c r="B480" i="7" s="1"/>
  <c r="H479" i="7"/>
  <c r="F480" i="7" l="1"/>
  <c r="C481" i="7"/>
  <c r="B481" i="7" s="1"/>
  <c r="D482" i="7"/>
  <c r="H480" i="7"/>
  <c r="C482" i="7" l="1"/>
  <c r="B482" i="7" s="1"/>
  <c r="H482" i="7" s="1"/>
  <c r="D483" i="7"/>
  <c r="H481" i="7"/>
  <c r="F481" i="7"/>
  <c r="F482" i="7" l="1"/>
  <c r="D484" i="7"/>
  <c r="C483" i="7"/>
  <c r="B483" i="7" s="1"/>
  <c r="F483" i="7" l="1"/>
  <c r="D485" i="7"/>
  <c r="C484" i="7"/>
  <c r="B484" i="7" s="1"/>
  <c r="H483" i="7"/>
  <c r="F484" i="7" l="1"/>
  <c r="C485" i="7"/>
  <c r="B485" i="7" s="1"/>
  <c r="D486" i="7"/>
  <c r="H484" i="7"/>
  <c r="F485" i="7" l="1"/>
  <c r="C486" i="7"/>
  <c r="B486" i="7" s="1"/>
  <c r="D487" i="7"/>
  <c r="H485" i="7"/>
  <c r="D488" i="7" l="1"/>
  <c r="C487" i="7"/>
  <c r="B487" i="7" s="1"/>
  <c r="H486" i="7"/>
  <c r="F486" i="7"/>
  <c r="F487" i="7" l="1"/>
  <c r="D489" i="7"/>
  <c r="C488" i="7"/>
  <c r="B488" i="7" s="1"/>
  <c r="H487" i="7"/>
  <c r="H488" i="7" l="1"/>
  <c r="F488" i="7"/>
  <c r="C489" i="7"/>
  <c r="B489" i="7" s="1"/>
  <c r="F489" i="7" s="1"/>
  <c r="D490" i="7"/>
  <c r="H489" i="7" l="1"/>
  <c r="C490" i="7"/>
  <c r="B490" i="7" s="1"/>
  <c r="D491" i="7"/>
  <c r="D492" i="7" l="1"/>
  <c r="C491" i="7"/>
  <c r="B491" i="7" s="1"/>
  <c r="F490" i="7"/>
  <c r="H490" i="7"/>
  <c r="F491" i="7" l="1"/>
  <c r="D493" i="7"/>
  <c r="C492" i="7"/>
  <c r="B492" i="7" s="1"/>
  <c r="H491" i="7"/>
  <c r="F492" i="7" l="1"/>
  <c r="C493" i="7"/>
  <c r="B493" i="7" s="1"/>
  <c r="D494" i="7"/>
  <c r="H492" i="7"/>
  <c r="F493" i="7" l="1"/>
  <c r="C494" i="7"/>
  <c r="B494" i="7" s="1"/>
  <c r="D495" i="7"/>
  <c r="H493" i="7"/>
  <c r="F494" i="7" l="1"/>
  <c r="D496" i="7"/>
  <c r="C495" i="7"/>
  <c r="B495" i="7" s="1"/>
  <c r="H494" i="7"/>
  <c r="F495" i="7" l="1"/>
  <c r="D497" i="7"/>
  <c r="C496" i="7"/>
  <c r="B496" i="7" s="1"/>
  <c r="H495" i="7"/>
  <c r="H496" i="7" l="1"/>
  <c r="F496" i="7"/>
  <c r="C497" i="7"/>
  <c r="B497" i="7" s="1"/>
  <c r="F497" i="7" s="1"/>
  <c r="D498" i="7"/>
  <c r="H497" i="7" l="1"/>
  <c r="C498" i="7"/>
  <c r="B498" i="7" s="1"/>
  <c r="D499" i="7"/>
  <c r="F498" i="7" l="1"/>
  <c r="D500" i="7"/>
  <c r="C499" i="7"/>
  <c r="B499" i="7" s="1"/>
  <c r="H498" i="7"/>
  <c r="F499" i="7" l="1"/>
  <c r="D501" i="7"/>
  <c r="C500" i="7"/>
  <c r="B500" i="7" s="1"/>
  <c r="H499" i="7"/>
  <c r="H500" i="7" l="1"/>
  <c r="F500" i="7"/>
  <c r="C501" i="7"/>
  <c r="B501" i="7" s="1"/>
  <c r="F501" i="7" s="1"/>
  <c r="D502" i="7"/>
  <c r="H501" i="7" l="1"/>
  <c r="C502" i="7"/>
  <c r="B502" i="7" s="1"/>
  <c r="D503" i="7"/>
  <c r="D504" i="7" l="1"/>
  <c r="C503" i="7"/>
  <c r="B503" i="7" s="1"/>
  <c r="F502" i="7"/>
  <c r="H502" i="7"/>
  <c r="F503" i="7" l="1"/>
  <c r="D505" i="7"/>
  <c r="C504" i="7"/>
  <c r="B504" i="7" s="1"/>
  <c r="F504" i="7" s="1"/>
  <c r="H503" i="7"/>
  <c r="C505" i="7" l="1"/>
  <c r="B505" i="7" s="1"/>
  <c r="H505" i="7" s="1"/>
  <c r="D506" i="7"/>
  <c r="H504" i="7"/>
  <c r="F505" i="7" l="1"/>
  <c r="C506" i="7"/>
  <c r="B506" i="7" s="1"/>
  <c r="D507" i="7"/>
  <c r="D508" i="7" l="1"/>
  <c r="C507" i="7"/>
  <c r="B507" i="7" s="1"/>
  <c r="F506" i="7"/>
  <c r="H506" i="7"/>
  <c r="F507" i="7" l="1"/>
  <c r="D509" i="7"/>
  <c r="C508" i="7"/>
  <c r="B508" i="7" s="1"/>
  <c r="H507" i="7"/>
  <c r="F508" i="7" l="1"/>
  <c r="C509" i="7"/>
  <c r="B509" i="7" s="1"/>
  <c r="D510" i="7"/>
  <c r="H508" i="7"/>
  <c r="C510" i="7" l="1"/>
  <c r="B510" i="7" s="1"/>
  <c r="F510" i="7" s="1"/>
  <c r="D511" i="7"/>
  <c r="F509" i="7"/>
  <c r="H509" i="7"/>
  <c r="H510" i="7" l="1"/>
  <c r="D512" i="7"/>
  <c r="C511" i="7"/>
  <c r="B511" i="7" s="1"/>
  <c r="D513" i="7" l="1"/>
  <c r="F512" i="7"/>
  <c r="C512" i="7"/>
  <c r="B512" i="7" s="1"/>
  <c r="H511" i="7"/>
  <c r="F511" i="7"/>
  <c r="C513" i="7" l="1"/>
  <c r="B513" i="7" s="1"/>
  <c r="F513" i="7" s="1"/>
  <c r="D514" i="7"/>
  <c r="H512" i="7"/>
  <c r="C514" i="7" l="1"/>
  <c r="B514" i="7" s="1"/>
  <c r="D515" i="7"/>
  <c r="H513" i="7"/>
  <c r="D516" i="7" l="1"/>
  <c r="C515" i="7"/>
  <c r="B515" i="7" s="1"/>
  <c r="F514" i="7"/>
  <c r="H514" i="7"/>
  <c r="F515" i="7" l="1"/>
  <c r="D517" i="7"/>
  <c r="C516" i="7"/>
  <c r="B516" i="7" s="1"/>
  <c r="F516" i="7" s="1"/>
  <c r="H516" i="7"/>
  <c r="H515" i="7"/>
  <c r="C517" i="7" l="1"/>
  <c r="B517" i="7" s="1"/>
  <c r="F517" i="7" s="1"/>
  <c r="D518" i="7"/>
  <c r="C518" i="7" l="1"/>
  <c r="B518" i="7" s="1"/>
  <c r="F518" i="7" s="1"/>
  <c r="D519" i="7"/>
  <c r="H517" i="7"/>
  <c r="D520" i="7" l="1"/>
  <c r="C519" i="7"/>
  <c r="B519" i="7" s="1"/>
  <c r="H519" i="7" s="1"/>
  <c r="H518" i="7"/>
  <c r="F519" i="7" l="1"/>
  <c r="D521" i="7"/>
  <c r="C520" i="7"/>
  <c r="B520" i="7" s="1"/>
  <c r="H520" i="7" l="1"/>
  <c r="F520" i="7"/>
  <c r="C521" i="7"/>
  <c r="B521" i="7" s="1"/>
  <c r="D522" i="7"/>
  <c r="H521" i="7" l="1"/>
  <c r="F521" i="7"/>
  <c r="C522" i="7"/>
  <c r="B522" i="7" s="1"/>
  <c r="H522" i="7" s="1"/>
  <c r="D523" i="7"/>
  <c r="D524" i="7" l="1"/>
  <c r="C523" i="7"/>
  <c r="B523" i="7" s="1"/>
  <c r="F522" i="7"/>
  <c r="F523" i="7" l="1"/>
  <c r="D525" i="7"/>
  <c r="C524" i="7"/>
  <c r="B524" i="7" s="1"/>
  <c r="H523" i="7"/>
  <c r="F524" i="7" l="1"/>
  <c r="C525" i="7"/>
  <c r="B525" i="7" s="1"/>
  <c r="H525" i="7" s="1"/>
  <c r="D526" i="7"/>
  <c r="H524" i="7"/>
  <c r="F525" i="7" l="1"/>
  <c r="C526" i="7"/>
  <c r="B526" i="7" s="1"/>
  <c r="H526" i="7" s="1"/>
  <c r="D527" i="7"/>
  <c r="F526" i="7" l="1"/>
  <c r="D528" i="7"/>
  <c r="C527" i="7"/>
  <c r="B527" i="7" s="1"/>
  <c r="D529" i="7" l="1"/>
  <c r="C528" i="7"/>
  <c r="B528" i="7" s="1"/>
  <c r="F527" i="7"/>
  <c r="H527" i="7"/>
  <c r="H528" i="7" l="1"/>
  <c r="F528" i="7"/>
  <c r="C529" i="7"/>
  <c r="B529" i="7" s="1"/>
  <c r="D530" i="7"/>
  <c r="C530" i="7" l="1"/>
  <c r="B530" i="7" s="1"/>
  <c r="H530" i="7" s="1"/>
  <c r="D531" i="7"/>
  <c r="H529" i="7"/>
  <c r="F529" i="7"/>
  <c r="F530" i="7" l="1"/>
  <c r="D532" i="7"/>
  <c r="C531" i="7"/>
  <c r="B531" i="7" s="1"/>
  <c r="F531" i="7" l="1"/>
  <c r="D533" i="7"/>
  <c r="C532" i="7"/>
  <c r="B532" i="7" s="1"/>
  <c r="H532" i="7" s="1"/>
  <c r="H531" i="7"/>
  <c r="F532" i="7" l="1"/>
  <c r="C533" i="7"/>
  <c r="B533" i="7" s="1"/>
  <c r="F533" i="7" s="1"/>
  <c r="H533" i="7"/>
  <c r="D534" i="7"/>
  <c r="C534" i="7" l="1"/>
  <c r="B534" i="7" s="1"/>
  <c r="F534" i="7" s="1"/>
  <c r="D535" i="7"/>
  <c r="D536" i="7" l="1"/>
  <c r="C535" i="7"/>
  <c r="B535" i="7" s="1"/>
  <c r="H534" i="7"/>
  <c r="D537" i="7" l="1"/>
  <c r="C536" i="7"/>
  <c r="B536" i="7" s="1"/>
  <c r="F535" i="7"/>
  <c r="H535" i="7"/>
  <c r="H536" i="7" l="1"/>
  <c r="F536" i="7"/>
  <c r="C537" i="7"/>
  <c r="B537" i="7" s="1"/>
  <c r="F537" i="7" s="1"/>
  <c r="D538" i="7"/>
  <c r="H537" i="7" l="1"/>
  <c r="C538" i="7"/>
  <c r="B538" i="7" s="1"/>
  <c r="D539" i="7"/>
  <c r="D540" i="7" l="1"/>
  <c r="C539" i="7"/>
  <c r="B539" i="7" s="1"/>
  <c r="F538" i="7"/>
  <c r="H538" i="7"/>
  <c r="F539" i="7" l="1"/>
  <c r="D541" i="7"/>
  <c r="C540" i="7"/>
  <c r="B540" i="7" s="1"/>
  <c r="H539" i="7"/>
  <c r="F540" i="7" l="1"/>
  <c r="C541" i="7"/>
  <c r="B541" i="7" s="1"/>
  <c r="D542" i="7"/>
  <c r="H540" i="7"/>
  <c r="C542" i="7" l="1"/>
  <c r="B542" i="7" s="1"/>
  <c r="F542" i="7" s="1"/>
  <c r="D543" i="7"/>
  <c r="H541" i="7"/>
  <c r="F541" i="7"/>
  <c r="D544" i="7" l="1"/>
  <c r="C543" i="7"/>
  <c r="B543" i="7" s="1"/>
  <c r="H542" i="7"/>
  <c r="F543" i="7" l="1"/>
  <c r="D545" i="7"/>
  <c r="C544" i="7"/>
  <c r="B544" i="7" s="1"/>
  <c r="H543" i="7"/>
  <c r="F544" i="7" l="1"/>
  <c r="C545" i="7"/>
  <c r="B545" i="7" s="1"/>
  <c r="D546" i="7"/>
  <c r="H544" i="7"/>
  <c r="C546" i="7" l="1"/>
  <c r="B546" i="7" s="1"/>
  <c r="H546" i="7" s="1"/>
  <c r="D547" i="7"/>
  <c r="H545" i="7"/>
  <c r="F545" i="7"/>
  <c r="F546" i="7" l="1"/>
  <c r="D548" i="7"/>
  <c r="C547" i="7"/>
  <c r="B547" i="7" s="1"/>
  <c r="F547" i="7" s="1"/>
  <c r="D549" i="7" l="1"/>
  <c r="C548" i="7"/>
  <c r="B548" i="7" s="1"/>
  <c r="H547" i="7"/>
  <c r="H548" i="7" l="1"/>
  <c r="F548" i="7"/>
  <c r="C549" i="7"/>
  <c r="B549" i="7" s="1"/>
  <c r="F549" i="7" s="1"/>
  <c r="D550" i="7"/>
  <c r="C550" i="7" l="1"/>
  <c r="B550" i="7" s="1"/>
  <c r="H550" i="7" s="1"/>
  <c r="D551" i="7"/>
  <c r="H549" i="7"/>
  <c r="F550" i="7" l="1"/>
  <c r="D552" i="7"/>
  <c r="C551" i="7"/>
  <c r="B551" i="7" s="1"/>
  <c r="F551" i="7" l="1"/>
  <c r="D553" i="7"/>
  <c r="C552" i="7"/>
  <c r="B552" i="7" s="1"/>
  <c r="H551" i="7"/>
  <c r="H552" i="7" l="1"/>
  <c r="F552" i="7"/>
  <c r="C553" i="7"/>
  <c r="B553" i="7" s="1"/>
  <c r="F553" i="7" s="1"/>
  <c r="D554" i="7"/>
  <c r="H553" i="7" l="1"/>
  <c r="C554" i="7"/>
  <c r="B554" i="7" s="1"/>
  <c r="D555" i="7"/>
  <c r="D556" i="7" l="1"/>
  <c r="C555" i="7"/>
  <c r="B555" i="7" s="1"/>
  <c r="H554" i="7"/>
  <c r="F554" i="7"/>
  <c r="F555" i="7" l="1"/>
  <c r="D557" i="7"/>
  <c r="C556" i="7"/>
  <c r="B556" i="7" s="1"/>
  <c r="H556" i="7"/>
  <c r="H555" i="7"/>
  <c r="C557" i="7" l="1"/>
  <c r="B557" i="7" s="1"/>
  <c r="H557" i="7" s="1"/>
  <c r="D558" i="7"/>
  <c r="F557" i="7"/>
  <c r="F556" i="7"/>
  <c r="C558" i="7" l="1"/>
  <c r="B558" i="7" s="1"/>
  <c r="H558" i="7"/>
  <c r="D559" i="7"/>
  <c r="F558" i="7"/>
  <c r="D560" i="7" l="1"/>
  <c r="C559" i="7"/>
  <c r="B559" i="7" s="1"/>
  <c r="F559" i="7" l="1"/>
  <c r="D561" i="7"/>
  <c r="C560" i="7"/>
  <c r="B560" i="7" s="1"/>
  <c r="H559" i="7"/>
  <c r="F560" i="7" l="1"/>
  <c r="C561" i="7"/>
  <c r="B561" i="7" s="1"/>
  <c r="D562" i="7"/>
  <c r="H560" i="7"/>
  <c r="C562" i="7" l="1"/>
  <c r="B562" i="7" s="1"/>
  <c r="D563" i="7"/>
  <c r="F561" i="7"/>
  <c r="H561" i="7"/>
  <c r="F562" i="7" l="1"/>
  <c r="H562" i="7"/>
  <c r="D564" i="7"/>
  <c r="C563" i="7"/>
  <c r="B563" i="7" s="1"/>
  <c r="F563" i="7" l="1"/>
  <c r="D565" i="7"/>
  <c r="C564" i="7"/>
  <c r="B564" i="7" s="1"/>
  <c r="H563" i="7"/>
  <c r="H564" i="7" l="1"/>
  <c r="F564" i="7"/>
  <c r="C565" i="7"/>
  <c r="B565" i="7" s="1"/>
  <c r="D566" i="7"/>
  <c r="C566" i="7" l="1"/>
  <c r="B566" i="7" s="1"/>
  <c r="H566" i="7" s="1"/>
  <c r="D567" i="7"/>
  <c r="H565" i="7"/>
  <c r="F565" i="7"/>
  <c r="F566" i="7" l="1"/>
  <c r="D568" i="7"/>
  <c r="C567" i="7"/>
  <c r="B567" i="7" s="1"/>
  <c r="F567" i="7" l="1"/>
  <c r="D569" i="7"/>
  <c r="C568" i="7"/>
  <c r="B568" i="7" s="1"/>
  <c r="H568" i="7" s="1"/>
  <c r="H567" i="7"/>
  <c r="F568" i="7" l="1"/>
  <c r="C569" i="7"/>
  <c r="B569" i="7" s="1"/>
  <c r="D570" i="7"/>
  <c r="H569" i="7" l="1"/>
  <c r="F569" i="7"/>
  <c r="C570" i="7"/>
  <c r="B570" i="7" s="1"/>
  <c r="H570" i="7" s="1"/>
  <c r="D571" i="7"/>
  <c r="D572" i="7" l="1"/>
  <c r="C571" i="7"/>
  <c r="B571" i="7" s="1"/>
  <c r="F570" i="7"/>
  <c r="F571" i="7" l="1"/>
  <c r="D573" i="7"/>
  <c r="C572" i="7"/>
  <c r="B572" i="7" s="1"/>
  <c r="H571" i="7"/>
  <c r="F572" i="7" l="1"/>
  <c r="C573" i="7"/>
  <c r="B573" i="7" s="1"/>
  <c r="D574" i="7"/>
  <c r="H572" i="7"/>
  <c r="C574" i="7" l="1"/>
  <c r="B574" i="7" s="1"/>
  <c r="D575" i="7"/>
  <c r="H573" i="7"/>
  <c r="F573" i="7"/>
  <c r="F574" i="7" l="1"/>
  <c r="H574" i="7"/>
  <c r="D576" i="7"/>
  <c r="C575" i="7"/>
  <c r="B575" i="7" s="1"/>
  <c r="F575" i="7" l="1"/>
  <c r="D577" i="7"/>
  <c r="C576" i="7"/>
  <c r="B576" i="7" s="1"/>
  <c r="H575" i="7"/>
  <c r="F576" i="7" l="1"/>
  <c r="C577" i="7"/>
  <c r="B577" i="7" s="1"/>
  <c r="D578" i="7"/>
  <c r="H576" i="7"/>
  <c r="H577" i="7" l="1"/>
  <c r="F577" i="7"/>
  <c r="C578" i="7"/>
  <c r="B578" i="7" s="1"/>
  <c r="D579" i="7"/>
  <c r="F578" i="7" l="1"/>
  <c r="D580" i="7"/>
  <c r="C579" i="7"/>
  <c r="B579" i="7" s="1"/>
  <c r="H578" i="7"/>
  <c r="F579" i="7" l="1"/>
  <c r="D581" i="7"/>
  <c r="C580" i="7"/>
  <c r="B580" i="7" s="1"/>
  <c r="H580" i="7" s="1"/>
  <c r="H579" i="7"/>
  <c r="F580" i="7" l="1"/>
  <c r="C581" i="7"/>
  <c r="B581" i="7" s="1"/>
  <c r="D582" i="7"/>
  <c r="C582" i="7" l="1"/>
  <c r="B582" i="7" s="1"/>
  <c r="D583" i="7"/>
  <c r="F581" i="7"/>
  <c r="H581" i="7"/>
  <c r="F582" i="7" l="1"/>
  <c r="D584" i="7"/>
  <c r="C583" i="7"/>
  <c r="B583" i="7" s="1"/>
  <c r="H582" i="7"/>
  <c r="F583" i="7" l="1"/>
  <c r="D585" i="7"/>
  <c r="C584" i="7"/>
  <c r="B584" i="7" s="1"/>
  <c r="F584" i="7" s="1"/>
  <c r="H584" i="7"/>
  <c r="H583" i="7"/>
  <c r="C585" i="7" l="1"/>
  <c r="B585" i="7" s="1"/>
  <c r="D586" i="7"/>
  <c r="F585" i="7" l="1"/>
  <c r="C586" i="7"/>
  <c r="B586" i="7" s="1"/>
  <c r="D587" i="7"/>
  <c r="H585" i="7"/>
  <c r="F586" i="7" l="1"/>
  <c r="H586" i="7"/>
  <c r="D588" i="7"/>
  <c r="C587" i="7"/>
  <c r="B587" i="7" s="1"/>
  <c r="F587" i="7" s="1"/>
  <c r="D589" i="7" l="1"/>
  <c r="C588" i="7"/>
  <c r="B588" i="7" s="1"/>
  <c r="H587" i="7"/>
  <c r="C589" i="7" l="1"/>
  <c r="B589" i="7" s="1"/>
  <c r="D590" i="7"/>
  <c r="H588" i="7"/>
  <c r="F588" i="7"/>
  <c r="F589" i="7" l="1"/>
  <c r="C590" i="7"/>
  <c r="B590" i="7" s="1"/>
  <c r="H590" i="7"/>
  <c r="D591" i="7"/>
  <c r="F590" i="7"/>
  <c r="H589" i="7"/>
  <c r="D592" i="7" l="1"/>
  <c r="C591" i="7"/>
  <c r="B591" i="7" s="1"/>
  <c r="F591" i="7" s="1"/>
  <c r="H591" i="7" l="1"/>
  <c r="D593" i="7"/>
  <c r="C592" i="7"/>
  <c r="B592" i="7" s="1"/>
  <c r="C593" i="7" l="1"/>
  <c r="B593" i="7" s="1"/>
  <c r="D594" i="7"/>
  <c r="H592" i="7"/>
  <c r="F592" i="7"/>
  <c r="F593" i="7" l="1"/>
  <c r="C594" i="7"/>
  <c r="B594" i="7" s="1"/>
  <c r="H594" i="7"/>
  <c r="D595" i="7"/>
  <c r="H593" i="7"/>
  <c r="F594" i="7" l="1"/>
  <c r="D596" i="7"/>
  <c r="C595" i="7"/>
  <c r="B595" i="7" s="1"/>
  <c r="F595" i="7" s="1"/>
  <c r="H595" i="7" l="1"/>
  <c r="D597" i="7"/>
  <c r="C596" i="7"/>
  <c r="B596" i="7" s="1"/>
  <c r="C597" i="7" l="1"/>
  <c r="B597" i="7" s="1"/>
  <c r="D598" i="7"/>
  <c r="H596" i="7"/>
  <c r="F596" i="7"/>
  <c r="C598" i="7" l="1"/>
  <c r="B598" i="7" s="1"/>
  <c r="D599" i="7"/>
  <c r="F597" i="7"/>
  <c r="H597" i="7"/>
  <c r="F598" i="7" l="1"/>
  <c r="D600" i="7"/>
  <c r="C599" i="7"/>
  <c r="B599" i="7" s="1"/>
  <c r="H598" i="7"/>
  <c r="F599" i="7" l="1"/>
  <c r="D601" i="7"/>
  <c r="F600" i="7"/>
  <c r="C600" i="7"/>
  <c r="B600" i="7" s="1"/>
  <c r="H599" i="7"/>
  <c r="H600" i="7" l="1"/>
  <c r="C601" i="7"/>
  <c r="B601" i="7" s="1"/>
  <c r="H601" i="7" s="1"/>
  <c r="D602" i="7"/>
  <c r="F601" i="7" l="1"/>
  <c r="C602" i="7"/>
  <c r="B602" i="7" s="1"/>
  <c r="F602" i="7" s="1"/>
  <c r="H602" i="7"/>
  <c r="D603" i="7"/>
  <c r="D604" i="7" l="1"/>
  <c r="C603" i="7"/>
  <c r="B603" i="7" s="1"/>
  <c r="F603" i="7" s="1"/>
  <c r="H603" i="7" l="1"/>
  <c r="D605" i="7"/>
  <c r="C604" i="7"/>
  <c r="B604" i="7" s="1"/>
  <c r="H604" i="7" l="1"/>
  <c r="F604" i="7"/>
  <c r="C605" i="7"/>
  <c r="B605" i="7" s="1"/>
  <c r="D606" i="7"/>
  <c r="C606" i="7" l="1"/>
  <c r="B606" i="7" s="1"/>
  <c r="D607" i="7"/>
  <c r="H605" i="7"/>
  <c r="F605" i="7"/>
  <c r="F606" i="7" l="1"/>
  <c r="D608" i="7"/>
  <c r="C607" i="7"/>
  <c r="B607" i="7" s="1"/>
  <c r="H606" i="7"/>
  <c r="F607" i="7" l="1"/>
  <c r="D609" i="7"/>
  <c r="C608" i="7"/>
  <c r="B608" i="7" s="1"/>
  <c r="F608" i="7" s="1"/>
  <c r="H607" i="7"/>
  <c r="H608" i="7" l="1"/>
  <c r="C609" i="7"/>
  <c r="B609" i="7" s="1"/>
  <c r="D610" i="7"/>
  <c r="F609" i="7" l="1"/>
  <c r="C610" i="7"/>
  <c r="B610" i="7" s="1"/>
  <c r="H610" i="7"/>
  <c r="D611" i="7"/>
  <c r="F610" i="7"/>
  <c r="H609" i="7"/>
  <c r="D612" i="7" l="1"/>
  <c r="C611" i="7"/>
  <c r="B611" i="7" s="1"/>
  <c r="F611" i="7" s="1"/>
  <c r="H611" i="7" l="1"/>
  <c r="D613" i="7"/>
  <c r="C612" i="7"/>
  <c r="B612" i="7" s="1"/>
  <c r="C613" i="7" l="1"/>
  <c r="B613" i="7" s="1"/>
  <c r="D614" i="7"/>
  <c r="H612" i="7"/>
  <c r="F612" i="7"/>
  <c r="C614" i="7" l="1"/>
  <c r="B614" i="7" s="1"/>
  <c r="D615" i="7"/>
  <c r="F613" i="7"/>
  <c r="H613" i="7"/>
  <c r="F614" i="7" l="1"/>
  <c r="D616" i="7"/>
  <c r="C615" i="7"/>
  <c r="B615" i="7" s="1"/>
  <c r="H614" i="7"/>
  <c r="F615" i="7" l="1"/>
  <c r="D617" i="7"/>
  <c r="C616" i="7"/>
  <c r="B616" i="7" s="1"/>
  <c r="H615" i="7"/>
  <c r="F616" i="7" l="1"/>
  <c r="H616" i="7"/>
  <c r="C617" i="7"/>
  <c r="B617" i="7" s="1"/>
  <c r="D618" i="7"/>
  <c r="F617" i="7" l="1"/>
  <c r="C618" i="7"/>
  <c r="B618" i="7" s="1"/>
  <c r="H618" i="7"/>
  <c r="D619" i="7"/>
  <c r="F618" i="7"/>
  <c r="H617" i="7"/>
  <c r="D620" i="7" l="1"/>
  <c r="C619" i="7"/>
  <c r="B619" i="7" s="1"/>
  <c r="H619" i="7" s="1"/>
  <c r="F619" i="7" l="1"/>
  <c r="D621" i="7"/>
  <c r="C620" i="7"/>
  <c r="B620" i="7" s="1"/>
  <c r="F620" i="7" s="1"/>
  <c r="H620" i="7" l="1"/>
  <c r="C621" i="7"/>
  <c r="B621" i="7" s="1"/>
  <c r="D622" i="7"/>
  <c r="F621" i="7" l="1"/>
  <c r="C622" i="7"/>
  <c r="B622" i="7" s="1"/>
  <c r="D623" i="7"/>
  <c r="H621" i="7"/>
  <c r="H622" i="7" l="1"/>
  <c r="F622" i="7"/>
  <c r="D624" i="7"/>
  <c r="C623" i="7"/>
  <c r="B623" i="7" s="1"/>
  <c r="F623" i="7" s="1"/>
  <c r="H623" i="7" l="1"/>
  <c r="D625" i="7"/>
  <c r="C624" i="7"/>
  <c r="B624" i="7" s="1"/>
  <c r="C625" i="7" l="1"/>
  <c r="B625" i="7" s="1"/>
  <c r="D626" i="7"/>
  <c r="H624" i="7"/>
  <c r="F624" i="7"/>
  <c r="F625" i="7" l="1"/>
  <c r="C626" i="7"/>
  <c r="B626" i="7" s="1"/>
  <c r="D627" i="7"/>
  <c r="F626" i="7"/>
  <c r="H625" i="7"/>
  <c r="H626" i="7" l="1"/>
  <c r="D628" i="7"/>
  <c r="C627" i="7"/>
  <c r="B627" i="7" s="1"/>
  <c r="F627" i="7" s="1"/>
  <c r="H627" i="7" l="1"/>
  <c r="D629" i="7"/>
  <c r="C628" i="7"/>
  <c r="B628" i="7" s="1"/>
  <c r="C629" i="7" l="1"/>
  <c r="B629" i="7" s="1"/>
  <c r="F629" i="7" s="1"/>
  <c r="D630" i="7"/>
  <c r="H628" i="7"/>
  <c r="F628" i="7"/>
  <c r="C630" i="7" l="1"/>
  <c r="B630" i="7" s="1"/>
  <c r="D631" i="7"/>
  <c r="H629" i="7"/>
  <c r="F630" i="7" l="1"/>
  <c r="D632" i="7"/>
  <c r="C631" i="7"/>
  <c r="B631" i="7" s="1"/>
  <c r="H630" i="7"/>
  <c r="F631" i="7" l="1"/>
  <c r="D633" i="7"/>
  <c r="C632" i="7"/>
  <c r="B632" i="7" s="1"/>
  <c r="H631" i="7"/>
  <c r="F632" i="7" l="1"/>
  <c r="C633" i="7"/>
  <c r="B633" i="7" s="1"/>
  <c r="D634" i="7"/>
  <c r="H632" i="7"/>
  <c r="C634" i="7" l="1"/>
  <c r="B634" i="7" s="1"/>
  <c r="H634" i="7" s="1"/>
  <c r="D635" i="7"/>
  <c r="H633" i="7"/>
  <c r="F633" i="7"/>
  <c r="F634" i="7" l="1"/>
  <c r="D636" i="7"/>
  <c r="C635" i="7"/>
  <c r="B635" i="7" s="1"/>
  <c r="F635" i="7" l="1"/>
  <c r="D637" i="7"/>
  <c r="C636" i="7"/>
  <c r="B636" i="7" s="1"/>
  <c r="H635" i="7"/>
  <c r="F636" i="7" l="1"/>
  <c r="C637" i="7"/>
  <c r="B637" i="7" s="1"/>
  <c r="D638" i="7"/>
  <c r="H636" i="7"/>
  <c r="F637" i="7" l="1"/>
  <c r="C638" i="7"/>
  <c r="B638" i="7" s="1"/>
  <c r="D639" i="7"/>
  <c r="H637" i="7"/>
  <c r="D640" i="7" l="1"/>
  <c r="C639" i="7"/>
  <c r="B639" i="7" s="1"/>
  <c r="H638" i="7"/>
  <c r="F638" i="7"/>
  <c r="F639" i="7" l="1"/>
  <c r="D641" i="7"/>
  <c r="C640" i="7"/>
  <c r="B640" i="7" s="1"/>
  <c r="H639" i="7"/>
  <c r="F640" i="7" l="1"/>
  <c r="C641" i="7"/>
  <c r="B641" i="7" s="1"/>
  <c r="D642" i="7"/>
  <c r="H640" i="7"/>
  <c r="C642" i="7" l="1"/>
  <c r="B642" i="7" s="1"/>
  <c r="D643" i="7"/>
  <c r="H641" i="7"/>
  <c r="F641" i="7"/>
  <c r="F642" i="7" l="1"/>
  <c r="D644" i="7"/>
  <c r="C643" i="7"/>
  <c r="B643" i="7" s="1"/>
  <c r="H642" i="7"/>
  <c r="F643" i="7" l="1"/>
  <c r="D645" i="7"/>
  <c r="C644" i="7"/>
  <c r="B644" i="7" s="1"/>
  <c r="H643" i="7"/>
  <c r="F644" i="7" l="1"/>
  <c r="H644" i="7"/>
  <c r="D646" i="7"/>
  <c r="C645" i="7"/>
  <c r="B645" i="7" s="1"/>
  <c r="H645" i="7"/>
  <c r="D647" i="7" l="1"/>
  <c r="C646" i="7"/>
  <c r="B646" i="7" s="1"/>
  <c r="F646" i="7" s="1"/>
  <c r="F645" i="7"/>
  <c r="H646" i="7" l="1"/>
  <c r="C647" i="7"/>
  <c r="B647" i="7" s="1"/>
  <c r="D648" i="7"/>
  <c r="F647" i="7" l="1"/>
  <c r="D649" i="7"/>
  <c r="C648" i="7"/>
  <c r="B648" i="7" s="1"/>
  <c r="H647" i="7"/>
  <c r="F648" i="7" l="1"/>
  <c r="D650" i="7"/>
  <c r="F649" i="7"/>
  <c r="C649" i="7"/>
  <c r="B649" i="7" s="1"/>
  <c r="H649" i="7"/>
  <c r="H648" i="7"/>
  <c r="C650" i="7" l="1"/>
  <c r="B650" i="7" s="1"/>
  <c r="D651" i="7"/>
  <c r="F650" i="7" l="1"/>
  <c r="C651" i="7"/>
  <c r="B651" i="7" s="1"/>
  <c r="F651" i="7" s="1"/>
  <c r="H651" i="7"/>
  <c r="D652" i="7"/>
  <c r="H650" i="7"/>
  <c r="D653" i="7" l="1"/>
  <c r="C652" i="7"/>
  <c r="B652" i="7" s="1"/>
  <c r="F652" i="7" s="1"/>
  <c r="H652" i="7" l="1"/>
  <c r="D654" i="7"/>
  <c r="C653" i="7"/>
  <c r="B653" i="7" s="1"/>
  <c r="F653" i="7" s="1"/>
  <c r="H653" i="7" l="1"/>
  <c r="C654" i="7"/>
  <c r="B654" i="7" s="1"/>
  <c r="D655" i="7"/>
  <c r="F654" i="7" l="1"/>
  <c r="C655" i="7"/>
  <c r="B655" i="7" s="1"/>
  <c r="H655" i="7" s="1"/>
  <c r="D656" i="7"/>
  <c r="F655" i="7"/>
  <c r="H654" i="7"/>
  <c r="D657" i="7" l="1"/>
  <c r="C656" i="7"/>
  <c r="B656" i="7" s="1"/>
  <c r="F656" i="7" s="1"/>
  <c r="H656" i="7" l="1"/>
  <c r="D658" i="7"/>
  <c r="C657" i="7"/>
  <c r="B657" i="7" s="1"/>
  <c r="F657" i="7" s="1"/>
  <c r="H657" i="7" l="1"/>
  <c r="C658" i="7"/>
  <c r="B658" i="7" s="1"/>
  <c r="D659" i="7"/>
  <c r="F658" i="7" l="1"/>
  <c r="C659" i="7"/>
  <c r="B659" i="7" s="1"/>
  <c r="H659" i="7"/>
  <c r="D660" i="7"/>
  <c r="H658" i="7"/>
  <c r="F659" i="7" l="1"/>
  <c r="D661" i="7"/>
  <c r="C660" i="7"/>
  <c r="B660" i="7" s="1"/>
  <c r="F660" i="7" s="1"/>
  <c r="H660" i="7" l="1"/>
  <c r="D662" i="7"/>
  <c r="C661" i="7"/>
  <c r="B661" i="7" s="1"/>
  <c r="H661" i="7" l="1"/>
  <c r="F661" i="7"/>
  <c r="C662" i="7"/>
  <c r="B662" i="7" s="1"/>
  <c r="D663" i="7"/>
  <c r="C663" i="7" l="1"/>
  <c r="B663" i="7" s="1"/>
  <c r="D664" i="7"/>
  <c r="H662" i="7"/>
  <c r="F662" i="7"/>
  <c r="F663" i="7" l="1"/>
  <c r="D665" i="7"/>
  <c r="C664" i="7"/>
  <c r="B664" i="7" s="1"/>
  <c r="H663" i="7"/>
  <c r="F664" i="7" l="1"/>
  <c r="D666" i="7"/>
  <c r="C665" i="7"/>
  <c r="B665" i="7" s="1"/>
  <c r="H664" i="7"/>
  <c r="F665" i="7" l="1"/>
  <c r="H665" i="7"/>
  <c r="C666" i="7"/>
  <c r="B666" i="7" s="1"/>
  <c r="D667" i="7"/>
  <c r="F666" i="7" l="1"/>
  <c r="C667" i="7"/>
  <c r="B667" i="7" s="1"/>
  <c r="H667" i="7"/>
  <c r="D668" i="7"/>
  <c r="H666" i="7"/>
  <c r="F667" i="7" l="1"/>
  <c r="D669" i="7"/>
  <c r="C668" i="7"/>
  <c r="B668" i="7" s="1"/>
  <c r="F668" i="7" s="1"/>
  <c r="H668" i="7" l="1"/>
  <c r="D670" i="7"/>
  <c r="C669" i="7"/>
  <c r="B669" i="7" s="1"/>
  <c r="C670" i="7" l="1"/>
  <c r="B670" i="7" s="1"/>
  <c r="D671" i="7"/>
  <c r="H669" i="7"/>
  <c r="F669" i="7"/>
  <c r="F670" i="7" l="1"/>
  <c r="C671" i="7"/>
  <c r="B671" i="7" s="1"/>
  <c r="H671" i="7" s="1"/>
  <c r="D672" i="7"/>
  <c r="H670" i="7"/>
  <c r="D673" i="7" l="1"/>
  <c r="C672" i="7"/>
  <c r="B672" i="7" s="1"/>
  <c r="F672" i="7" s="1"/>
  <c r="F671" i="7"/>
  <c r="H672" i="7" l="1"/>
  <c r="D674" i="7"/>
  <c r="C673" i="7"/>
  <c r="B673" i="7" s="1"/>
  <c r="F673" i="7" s="1"/>
  <c r="H673" i="7" l="1"/>
  <c r="C674" i="7"/>
  <c r="B674" i="7" s="1"/>
  <c r="D675" i="7"/>
  <c r="F674" i="7" l="1"/>
  <c r="C675" i="7"/>
  <c r="B675" i="7" s="1"/>
  <c r="H675" i="7"/>
  <c r="D676" i="7"/>
  <c r="F675" i="7"/>
  <c r="H674" i="7"/>
  <c r="D677" i="7" l="1"/>
  <c r="C676" i="7"/>
  <c r="B676" i="7" s="1"/>
  <c r="F676" i="7" s="1"/>
  <c r="H676" i="7" l="1"/>
  <c r="D678" i="7"/>
  <c r="C677" i="7"/>
  <c r="B677" i="7" s="1"/>
  <c r="C678" i="7" l="1"/>
  <c r="B678" i="7" s="1"/>
  <c r="D679" i="7"/>
  <c r="H677" i="7"/>
  <c r="F677" i="7"/>
  <c r="F678" i="7" l="1"/>
  <c r="C679" i="7"/>
  <c r="B679" i="7" s="1"/>
  <c r="F679" i="7" s="1"/>
  <c r="D680" i="7"/>
  <c r="H678" i="7"/>
  <c r="H679" i="7" l="1"/>
  <c r="D681" i="7"/>
  <c r="C680" i="7"/>
  <c r="B680" i="7" s="1"/>
  <c r="F680" i="7" s="1"/>
  <c r="H680" i="7" l="1"/>
  <c r="D682" i="7"/>
  <c r="C681" i="7"/>
  <c r="B681" i="7" s="1"/>
  <c r="F681" i="7" s="1"/>
  <c r="H681" i="7"/>
  <c r="C682" i="7" l="1"/>
  <c r="B682" i="7" s="1"/>
  <c r="D683" i="7"/>
  <c r="F682" i="7" l="1"/>
  <c r="C683" i="7"/>
  <c r="B683" i="7" s="1"/>
  <c r="F683" i="7" s="1"/>
  <c r="D684" i="7"/>
  <c r="H682" i="7"/>
  <c r="H683" i="7" l="1"/>
  <c r="D685" i="7"/>
  <c r="C684" i="7"/>
  <c r="B684" i="7" s="1"/>
  <c r="F684" i="7" s="1"/>
  <c r="H684" i="7" l="1"/>
  <c r="D686" i="7"/>
  <c r="C685" i="7"/>
  <c r="B685" i="7" s="1"/>
  <c r="C686" i="7" l="1"/>
  <c r="B686" i="7" s="1"/>
  <c r="D687" i="7"/>
  <c r="H685" i="7"/>
  <c r="F685" i="7"/>
  <c r="F686" i="7" l="1"/>
  <c r="C687" i="7"/>
  <c r="B687" i="7" s="1"/>
  <c r="H687" i="7" s="1"/>
  <c r="D688" i="7"/>
  <c r="F687" i="7"/>
  <c r="H686" i="7"/>
  <c r="D689" i="7" l="1"/>
  <c r="C688" i="7"/>
  <c r="B688" i="7" s="1"/>
  <c r="F688" i="7" s="1"/>
  <c r="H688" i="7" l="1"/>
  <c r="D690" i="7"/>
  <c r="C689" i="7"/>
  <c r="B689" i="7" s="1"/>
  <c r="C690" i="7" l="1"/>
  <c r="B690" i="7" s="1"/>
  <c r="D691" i="7"/>
  <c r="H689" i="7"/>
  <c r="F689" i="7"/>
  <c r="F690" i="7" l="1"/>
  <c r="C691" i="7"/>
  <c r="B691" i="7" s="1"/>
  <c r="F691" i="7" s="1"/>
  <c r="D692" i="7"/>
  <c r="H690" i="7"/>
  <c r="H691" i="7" l="1"/>
  <c r="D693" i="7"/>
  <c r="C692" i="7"/>
  <c r="B692" i="7" s="1"/>
  <c r="F692" i="7" s="1"/>
  <c r="H692" i="7" l="1"/>
  <c r="D694" i="7"/>
  <c r="C693" i="7"/>
  <c r="B693" i="7" s="1"/>
  <c r="H693" i="7" l="1"/>
  <c r="F693" i="7"/>
  <c r="C694" i="7"/>
  <c r="B694" i="7" s="1"/>
  <c r="D695" i="7"/>
  <c r="C695" i="7" l="1"/>
  <c r="B695" i="7" s="1"/>
  <c r="D696" i="7"/>
  <c r="H694" i="7"/>
  <c r="F694" i="7"/>
  <c r="F695" i="7" l="1"/>
  <c r="D697" i="7"/>
  <c r="C696" i="7"/>
  <c r="B696" i="7" s="1"/>
  <c r="H695" i="7"/>
  <c r="F696" i="7" l="1"/>
  <c r="D698" i="7"/>
  <c r="C697" i="7"/>
  <c r="B697" i="7" s="1"/>
  <c r="H696" i="7"/>
  <c r="H697" i="7" l="1"/>
  <c r="F697" i="7"/>
  <c r="C698" i="7"/>
  <c r="B698" i="7" s="1"/>
  <c r="D699" i="7"/>
  <c r="F698" i="7" l="1"/>
  <c r="C699" i="7"/>
  <c r="B699" i="7" s="1"/>
  <c r="F699" i="7" s="1"/>
  <c r="H699" i="7"/>
  <c r="D700" i="7"/>
  <c r="H698" i="7"/>
  <c r="D701" i="7" l="1"/>
  <c r="C700" i="7"/>
  <c r="B700" i="7" s="1"/>
  <c r="F700" i="7" s="1"/>
  <c r="H700" i="7" l="1"/>
  <c r="D702" i="7"/>
  <c r="C701" i="7"/>
  <c r="B701" i="7" s="1"/>
  <c r="F701" i="7" s="1"/>
  <c r="H701" i="7" l="1"/>
  <c r="C702" i="7"/>
  <c r="B702" i="7" s="1"/>
  <c r="D703" i="7"/>
  <c r="F702" i="7" l="1"/>
  <c r="C703" i="7"/>
  <c r="B703" i="7" s="1"/>
  <c r="H703" i="7"/>
  <c r="D704" i="7"/>
  <c r="F703" i="7"/>
  <c r="H702" i="7"/>
  <c r="D705" i="7" l="1"/>
  <c r="C704" i="7"/>
  <c r="B704" i="7" s="1"/>
  <c r="F704" i="7" s="1"/>
  <c r="H704" i="7" l="1"/>
  <c r="D706" i="7"/>
  <c r="C705" i="7"/>
  <c r="B705" i="7" s="1"/>
  <c r="C706" i="7" l="1"/>
  <c r="B706" i="7" s="1"/>
  <c r="D707" i="7"/>
  <c r="H705" i="7"/>
  <c r="F705" i="7"/>
  <c r="F706" i="7" l="1"/>
  <c r="C707" i="7"/>
  <c r="B707" i="7" s="1"/>
  <c r="D708" i="7"/>
  <c r="H706" i="7"/>
  <c r="F707" i="7" l="1"/>
  <c r="H707" i="7"/>
  <c r="D709" i="7"/>
  <c r="C708" i="7"/>
  <c r="B708" i="7" s="1"/>
  <c r="F708" i="7" s="1"/>
  <c r="H708" i="7" l="1"/>
  <c r="D710" i="7"/>
  <c r="C709" i="7"/>
  <c r="B709" i="7" s="1"/>
  <c r="C710" i="7" l="1"/>
  <c r="B710" i="7" s="1"/>
  <c r="D711" i="7"/>
  <c r="H709" i="7"/>
  <c r="F709" i="7"/>
  <c r="F710" i="7" l="1"/>
  <c r="C711" i="7"/>
  <c r="B711" i="7" s="1"/>
  <c r="H711" i="7"/>
  <c r="D712" i="7"/>
  <c r="F711" i="7"/>
  <c r="H710" i="7"/>
  <c r="D713" i="7" l="1"/>
  <c r="C712" i="7"/>
  <c r="B712" i="7" s="1"/>
  <c r="F712" i="7" s="1"/>
  <c r="H712" i="7" l="1"/>
  <c r="D714" i="7"/>
  <c r="C713" i="7"/>
  <c r="B713" i="7" s="1"/>
  <c r="C714" i="7" l="1"/>
  <c r="B714" i="7" s="1"/>
  <c r="D715" i="7"/>
  <c r="H713" i="7"/>
  <c r="F713" i="7"/>
  <c r="F714" i="7" l="1"/>
  <c r="C715" i="7"/>
  <c r="B715" i="7" s="1"/>
  <c r="F715" i="7" s="1"/>
  <c r="D716" i="7"/>
  <c r="H714" i="7"/>
  <c r="H715" i="7" l="1"/>
  <c r="D717" i="7"/>
  <c r="C716" i="7"/>
  <c r="B716" i="7" s="1"/>
  <c r="F716" i="7" s="1"/>
  <c r="H716" i="7" l="1"/>
  <c r="D718" i="7"/>
  <c r="C717" i="7"/>
  <c r="B717" i="7" s="1"/>
  <c r="H717" i="7" l="1"/>
  <c r="F717" i="7"/>
  <c r="C718" i="7"/>
  <c r="B718" i="7" s="1"/>
  <c r="D719" i="7"/>
  <c r="C719" i="7" l="1"/>
  <c r="B719" i="7" s="1"/>
  <c r="D720" i="7"/>
  <c r="H718" i="7"/>
  <c r="F718" i="7"/>
  <c r="F719" i="7" l="1"/>
  <c r="D721" i="7"/>
  <c r="C720" i="7"/>
  <c r="B720" i="7" s="1"/>
  <c r="H719" i="7"/>
  <c r="F720" i="7" l="1"/>
  <c r="D722" i="7"/>
  <c r="F721" i="7"/>
  <c r="C721" i="7"/>
  <c r="B721" i="7" s="1"/>
  <c r="H720" i="7"/>
  <c r="H721" i="7" l="1"/>
  <c r="C722" i="7"/>
  <c r="B722" i="7" s="1"/>
  <c r="D723" i="7"/>
  <c r="F722" i="7" l="1"/>
  <c r="C723" i="7"/>
  <c r="B723" i="7" s="1"/>
  <c r="H723" i="7"/>
  <c r="D724" i="7"/>
  <c r="F723" i="7"/>
  <c r="H722" i="7"/>
  <c r="D725" i="7" l="1"/>
  <c r="C724" i="7"/>
  <c r="B724" i="7" s="1"/>
  <c r="F724" i="7" s="1"/>
  <c r="H724" i="7" l="1"/>
  <c r="D726" i="7"/>
  <c r="C725" i="7"/>
  <c r="B725" i="7" s="1"/>
  <c r="H725" i="7" l="1"/>
  <c r="F725" i="7"/>
  <c r="C726" i="7"/>
  <c r="B726" i="7" s="1"/>
  <c r="D727" i="7"/>
  <c r="C727" i="7" l="1"/>
  <c r="B727" i="7" s="1"/>
  <c r="D728" i="7"/>
  <c r="H726" i="7"/>
  <c r="F726" i="7"/>
  <c r="F727" i="7" l="1"/>
  <c r="D729" i="7"/>
  <c r="C728" i="7"/>
  <c r="B728" i="7" s="1"/>
  <c r="F728" i="7" s="1"/>
  <c r="H727" i="7"/>
  <c r="D730" i="7" l="1"/>
  <c r="C729" i="7"/>
  <c r="B729" i="7" s="1"/>
  <c r="H729" i="7" s="1"/>
  <c r="H728" i="7"/>
  <c r="F729" i="7" l="1"/>
  <c r="C730" i="7"/>
  <c r="B730" i="7" s="1"/>
  <c r="D731" i="7"/>
  <c r="H730" i="7" l="1"/>
  <c r="F730" i="7"/>
  <c r="C731" i="7"/>
  <c r="B731" i="7" s="1"/>
  <c r="F731" i="7" s="1"/>
  <c r="D732" i="7"/>
  <c r="D733" i="7" l="1"/>
  <c r="C732" i="7"/>
  <c r="B732" i="7" s="1"/>
  <c r="H731" i="7"/>
  <c r="F732" i="7" l="1"/>
  <c r="D734" i="7"/>
  <c r="C733" i="7"/>
  <c r="B733" i="7" s="1"/>
  <c r="H732" i="7"/>
  <c r="F733" i="7" l="1"/>
  <c r="C734" i="7"/>
  <c r="B734" i="7" s="1"/>
  <c r="H734" i="7"/>
  <c r="D735" i="7"/>
  <c r="H733" i="7"/>
  <c r="C735" i="7" l="1"/>
  <c r="B735" i="7" s="1"/>
  <c r="H735" i="7"/>
  <c r="D736" i="7"/>
  <c r="F735" i="7"/>
  <c r="F734" i="7"/>
  <c r="D737" i="7" l="1"/>
  <c r="C736" i="7"/>
  <c r="B736" i="7" s="1"/>
  <c r="F736" i="7" l="1"/>
  <c r="D738" i="7"/>
  <c r="C737" i="7"/>
  <c r="B737" i="7" s="1"/>
  <c r="H736" i="7"/>
  <c r="F737" i="7" l="1"/>
  <c r="C738" i="7"/>
  <c r="B738" i="7" s="1"/>
  <c r="D739" i="7"/>
  <c r="H737" i="7"/>
  <c r="H738" i="7" l="1"/>
  <c r="C739" i="7"/>
  <c r="B739" i="7" s="1"/>
  <c r="F739" i="7" s="1"/>
  <c r="D740" i="7"/>
  <c r="F738" i="7"/>
  <c r="H739" i="7" l="1"/>
  <c r="D741" i="7"/>
  <c r="C740" i="7"/>
  <c r="B740" i="7" s="1"/>
  <c r="F740" i="7" l="1"/>
  <c r="D742" i="7"/>
  <c r="C741" i="7"/>
  <c r="B741" i="7" s="1"/>
  <c r="H740" i="7"/>
  <c r="F741" i="7" l="1"/>
  <c r="C742" i="7"/>
  <c r="B742" i="7" s="1"/>
  <c r="H742" i="7" s="1"/>
  <c r="D743" i="7"/>
  <c r="H741" i="7"/>
  <c r="C743" i="7" l="1"/>
  <c r="B743" i="7" s="1"/>
  <c r="D744" i="7"/>
  <c r="F743" i="7"/>
  <c r="F742" i="7"/>
  <c r="D745" i="7" l="1"/>
  <c r="C744" i="7"/>
  <c r="B744" i="7" s="1"/>
  <c r="H743" i="7"/>
  <c r="F744" i="7" l="1"/>
  <c r="D746" i="7"/>
  <c r="C745" i="7"/>
  <c r="B745" i="7" s="1"/>
  <c r="H744" i="7"/>
  <c r="C746" i="7" l="1"/>
  <c r="B746" i="7" s="1"/>
  <c r="H746" i="7" s="1"/>
  <c r="D747" i="7"/>
  <c r="F746" i="7"/>
  <c r="F745" i="7"/>
  <c r="H745" i="7"/>
  <c r="C747" i="7" l="1"/>
  <c r="B747" i="7" s="1"/>
  <c r="D748" i="7"/>
  <c r="F747" i="7"/>
  <c r="D749" i="7" l="1"/>
  <c r="C748" i="7"/>
  <c r="B748" i="7" s="1"/>
  <c r="H747" i="7"/>
  <c r="F748" i="7" l="1"/>
  <c r="D750" i="7"/>
  <c r="C749" i="7"/>
  <c r="B749" i="7" s="1"/>
  <c r="H748" i="7"/>
  <c r="F749" i="7" l="1"/>
  <c r="C750" i="7"/>
  <c r="B750" i="7" s="1"/>
  <c r="D751" i="7"/>
  <c r="H749" i="7"/>
  <c r="C751" i="7" l="1"/>
  <c r="B751" i="7" s="1"/>
  <c r="H751" i="7"/>
  <c r="D752" i="7"/>
  <c r="F751" i="7"/>
  <c r="H750" i="7"/>
  <c r="F750" i="7"/>
  <c r="D753" i="7" l="1"/>
  <c r="C752" i="7"/>
  <c r="B752" i="7" s="1"/>
  <c r="F752" i="7" l="1"/>
  <c r="D754" i="7"/>
  <c r="C753" i="7"/>
  <c r="B753" i="7" s="1"/>
  <c r="H752" i="7"/>
  <c r="F753" i="7" l="1"/>
  <c r="C754" i="7"/>
  <c r="B754" i="7" s="1"/>
  <c r="D755" i="7"/>
  <c r="H753" i="7"/>
  <c r="C755" i="7" l="1"/>
  <c r="B755" i="7" s="1"/>
  <c r="H755" i="7" s="1"/>
  <c r="D756" i="7"/>
  <c r="H754" i="7"/>
  <c r="F754" i="7"/>
  <c r="F755" i="7" l="1"/>
  <c r="D757" i="7"/>
  <c r="C756" i="7"/>
  <c r="B756" i="7" s="1"/>
  <c r="F756" i="7" l="1"/>
  <c r="D758" i="7"/>
  <c r="C757" i="7"/>
  <c r="B757" i="7" s="1"/>
  <c r="H756" i="7"/>
  <c r="F757" i="7" l="1"/>
  <c r="C758" i="7"/>
  <c r="B758" i="7" s="1"/>
  <c r="D759" i="7"/>
  <c r="H757" i="7"/>
  <c r="C759" i="7" l="1"/>
  <c r="B759" i="7" s="1"/>
  <c r="D760" i="7"/>
  <c r="H758" i="7"/>
  <c r="F758" i="7"/>
  <c r="F759" i="7" l="1"/>
  <c r="H759" i="7"/>
  <c r="D761" i="7"/>
  <c r="C760" i="7"/>
  <c r="B760" i="7" s="1"/>
  <c r="F760" i="7" l="1"/>
  <c r="D762" i="7"/>
  <c r="C761" i="7"/>
  <c r="B761" i="7" s="1"/>
  <c r="H760" i="7"/>
  <c r="F761" i="7" l="1"/>
  <c r="C762" i="7"/>
  <c r="B762" i="7" s="1"/>
  <c r="D763" i="7"/>
  <c r="H761" i="7"/>
  <c r="C763" i="7" l="1"/>
  <c r="B763" i="7" s="1"/>
  <c r="H763" i="7"/>
  <c r="D764" i="7"/>
  <c r="F763" i="7"/>
  <c r="H762" i="7"/>
  <c r="F762" i="7"/>
  <c r="D765" i="7" l="1"/>
  <c r="C764" i="7"/>
  <c r="B764" i="7" s="1"/>
  <c r="F764" i="7" l="1"/>
  <c r="D766" i="7"/>
  <c r="C765" i="7"/>
  <c r="B765" i="7" s="1"/>
  <c r="H764" i="7"/>
  <c r="F765" i="7" l="1"/>
  <c r="C766" i="7"/>
  <c r="B766" i="7" s="1"/>
  <c r="D767" i="7"/>
  <c r="H765" i="7"/>
  <c r="C767" i="7" l="1"/>
  <c r="B767" i="7" s="1"/>
  <c r="H767" i="7"/>
  <c r="D768" i="7"/>
  <c r="F767" i="7"/>
  <c r="H766" i="7"/>
  <c r="F766" i="7"/>
  <c r="D769" i="7" l="1"/>
  <c r="C768" i="7"/>
  <c r="B768" i="7" s="1"/>
  <c r="F768" i="7" l="1"/>
  <c r="D770" i="7"/>
  <c r="C769" i="7"/>
  <c r="B769" i="7" s="1"/>
  <c r="H768" i="7"/>
  <c r="F769" i="7" l="1"/>
  <c r="C770" i="7"/>
  <c r="B770" i="7" s="1"/>
  <c r="D771" i="7"/>
  <c r="H769" i="7"/>
  <c r="C771" i="7" l="1"/>
  <c r="B771" i="7" s="1"/>
  <c r="H771" i="7"/>
  <c r="D772" i="7"/>
  <c r="F771" i="7"/>
  <c r="H770" i="7"/>
  <c r="F770" i="7"/>
  <c r="D773" i="7" l="1"/>
  <c r="C772" i="7"/>
  <c r="B772" i="7" s="1"/>
  <c r="F772" i="7" l="1"/>
  <c r="D774" i="7"/>
  <c r="C773" i="7"/>
  <c r="B773" i="7" s="1"/>
  <c r="H772" i="7"/>
  <c r="F773" i="7" l="1"/>
  <c r="C774" i="7"/>
  <c r="B774" i="7" s="1"/>
  <c r="D775" i="7"/>
  <c r="H773" i="7"/>
  <c r="C775" i="7" l="1"/>
  <c r="B775" i="7" s="1"/>
  <c r="H775" i="7" s="1"/>
  <c r="D776" i="7"/>
  <c r="H774" i="7"/>
  <c r="F774" i="7"/>
  <c r="F775" i="7" l="1"/>
  <c r="D777" i="7"/>
  <c r="C776" i="7"/>
  <c r="B776" i="7" s="1"/>
  <c r="H776" i="7" l="1"/>
  <c r="D778" i="7"/>
  <c r="C777" i="7"/>
  <c r="B777" i="7" s="1"/>
  <c r="F777" i="7" s="1"/>
  <c r="F776" i="7"/>
  <c r="H777" i="7" l="1"/>
  <c r="C778" i="7"/>
  <c r="B778" i="7" s="1"/>
  <c r="D779" i="7"/>
  <c r="H778" i="7" l="1"/>
  <c r="F778" i="7"/>
  <c r="C779" i="7"/>
  <c r="B779" i="7" s="1"/>
  <c r="D780" i="7"/>
  <c r="H779" i="7" l="1"/>
  <c r="F779" i="7"/>
  <c r="D781" i="7"/>
  <c r="C780" i="7"/>
  <c r="B780" i="7" s="1"/>
  <c r="F780" i="7" l="1"/>
  <c r="D782" i="7"/>
  <c r="C781" i="7"/>
  <c r="B781" i="7" s="1"/>
  <c r="H780" i="7"/>
  <c r="F781" i="7" l="1"/>
  <c r="H781" i="7"/>
  <c r="D783" i="7"/>
  <c r="C782" i="7"/>
  <c r="B782" i="7" s="1"/>
  <c r="F782" i="7" l="1"/>
  <c r="C783" i="7"/>
  <c r="B783" i="7" s="1"/>
  <c r="D784" i="7"/>
  <c r="H782" i="7"/>
  <c r="D785" i="7" l="1"/>
  <c r="C784" i="7"/>
  <c r="B784" i="7" s="1"/>
  <c r="H783" i="7"/>
  <c r="F783" i="7"/>
  <c r="F784" i="7" l="1"/>
  <c r="D786" i="7"/>
  <c r="C785" i="7"/>
  <c r="B785" i="7" s="1"/>
  <c r="H784" i="7"/>
  <c r="F785" i="7" l="1"/>
  <c r="C786" i="7"/>
  <c r="B786" i="7" s="1"/>
  <c r="D787" i="7"/>
  <c r="H785" i="7"/>
  <c r="C787" i="7" l="1"/>
  <c r="B787" i="7" s="1"/>
  <c r="H787" i="7" s="1"/>
  <c r="D788" i="7"/>
  <c r="F787" i="7"/>
  <c r="H786" i="7"/>
  <c r="F786" i="7"/>
  <c r="D789" i="7" l="1"/>
  <c r="C788" i="7"/>
  <c r="B788" i="7" s="1"/>
  <c r="F788" i="7" l="1"/>
  <c r="D790" i="7"/>
  <c r="C789" i="7"/>
  <c r="B789" i="7" s="1"/>
  <c r="H788" i="7"/>
  <c r="F789" i="7" l="1"/>
  <c r="C790" i="7"/>
  <c r="B790" i="7" s="1"/>
  <c r="D791" i="7"/>
  <c r="H789" i="7"/>
  <c r="C791" i="7" l="1"/>
  <c r="B791" i="7" s="1"/>
  <c r="D792" i="7"/>
  <c r="H790" i="7"/>
  <c r="F790" i="7"/>
  <c r="F791" i="7" l="1"/>
  <c r="H791" i="7"/>
  <c r="D793" i="7"/>
  <c r="C792" i="7"/>
  <c r="B792" i="7" s="1"/>
  <c r="F792" i="7" l="1"/>
  <c r="D794" i="7"/>
  <c r="C793" i="7"/>
  <c r="B793" i="7" s="1"/>
  <c r="H792" i="7"/>
  <c r="F793" i="7" l="1"/>
  <c r="C794" i="7"/>
  <c r="B794" i="7" s="1"/>
  <c r="D795" i="7"/>
  <c r="H793" i="7"/>
  <c r="C795" i="7" l="1"/>
  <c r="B795" i="7" s="1"/>
  <c r="H795" i="7" s="1"/>
  <c r="D796" i="7"/>
  <c r="F795" i="7"/>
  <c r="H794" i="7"/>
  <c r="F794" i="7"/>
  <c r="D797" i="7" l="1"/>
  <c r="C796" i="7"/>
  <c r="B796" i="7" s="1"/>
  <c r="F796" i="7" l="1"/>
  <c r="D798" i="7"/>
  <c r="C797" i="7"/>
  <c r="B797" i="7" s="1"/>
  <c r="H796" i="7"/>
  <c r="F797" i="7" l="1"/>
  <c r="C798" i="7"/>
  <c r="B798" i="7" s="1"/>
  <c r="D799" i="7"/>
  <c r="H797" i="7"/>
  <c r="C799" i="7" l="1"/>
  <c r="B799" i="7" s="1"/>
  <c r="H799" i="7"/>
  <c r="D800" i="7"/>
  <c r="F799" i="7"/>
  <c r="H798" i="7"/>
  <c r="F798" i="7"/>
  <c r="D801" i="7" l="1"/>
  <c r="C800" i="7"/>
  <c r="B800" i="7" s="1"/>
  <c r="F800" i="7" l="1"/>
  <c r="D802" i="7"/>
  <c r="C801" i="7"/>
  <c r="B801" i="7" s="1"/>
  <c r="H800" i="7"/>
  <c r="F801" i="7" l="1"/>
  <c r="C802" i="7"/>
  <c r="B802" i="7" s="1"/>
  <c r="D803" i="7"/>
  <c r="H801" i="7"/>
  <c r="C803" i="7" l="1"/>
  <c r="B803" i="7" s="1"/>
  <c r="H803" i="7"/>
  <c r="D804" i="7"/>
  <c r="F803" i="7"/>
  <c r="H802" i="7"/>
  <c r="F802" i="7"/>
  <c r="D805" i="7" l="1"/>
  <c r="C804" i="7"/>
  <c r="B804" i="7" s="1"/>
  <c r="F804" i="7" l="1"/>
  <c r="D806" i="7"/>
  <c r="C805" i="7"/>
  <c r="B805" i="7" s="1"/>
  <c r="H804" i="7"/>
  <c r="F805" i="7" l="1"/>
  <c r="C806" i="7"/>
  <c r="B806" i="7" s="1"/>
  <c r="D807" i="7"/>
  <c r="H805" i="7"/>
  <c r="C807" i="7" l="1"/>
  <c r="B807" i="7" s="1"/>
  <c r="H807" i="7" s="1"/>
  <c r="D808" i="7"/>
  <c r="F807" i="7"/>
  <c r="H806" i="7"/>
  <c r="F806" i="7"/>
  <c r="D809" i="7" l="1"/>
  <c r="C808" i="7"/>
  <c r="B808" i="7" s="1"/>
  <c r="F808" i="7" l="1"/>
  <c r="D810" i="7"/>
  <c r="C809" i="7"/>
  <c r="B809" i="7" s="1"/>
  <c r="H808" i="7"/>
  <c r="F809" i="7" l="1"/>
  <c r="C810" i="7"/>
  <c r="B810" i="7" s="1"/>
  <c r="D811" i="7"/>
  <c r="H809" i="7"/>
  <c r="C811" i="7" l="1"/>
  <c r="B811" i="7" s="1"/>
  <c r="H811" i="7"/>
  <c r="D812" i="7"/>
  <c r="F811" i="7"/>
  <c r="H810" i="7"/>
  <c r="F810" i="7"/>
  <c r="D813" i="7" l="1"/>
  <c r="C812" i="7"/>
  <c r="B812" i="7" s="1"/>
  <c r="F812" i="7" l="1"/>
  <c r="D814" i="7"/>
  <c r="C813" i="7"/>
  <c r="B813" i="7" s="1"/>
  <c r="H812" i="7"/>
  <c r="F813" i="7" l="1"/>
  <c r="C814" i="7"/>
  <c r="B814" i="7" s="1"/>
  <c r="D815" i="7"/>
  <c r="H813" i="7"/>
  <c r="C815" i="7" l="1"/>
  <c r="B815" i="7" s="1"/>
  <c r="H815" i="7"/>
  <c r="D816" i="7"/>
  <c r="F815" i="7"/>
  <c r="H814" i="7"/>
  <c r="F814" i="7"/>
  <c r="D817" i="7" l="1"/>
  <c r="C816" i="7"/>
  <c r="B816" i="7" s="1"/>
  <c r="F816" i="7" l="1"/>
  <c r="D818" i="7"/>
  <c r="C817" i="7"/>
  <c r="B817" i="7" s="1"/>
  <c r="H816" i="7"/>
  <c r="F817" i="7" l="1"/>
  <c r="C818" i="7"/>
  <c r="B818" i="7" s="1"/>
  <c r="D819" i="7"/>
  <c r="H817" i="7"/>
  <c r="C819" i="7" l="1"/>
  <c r="B819" i="7" s="1"/>
  <c r="H819" i="7" s="1"/>
  <c r="D820" i="7"/>
  <c r="F819" i="7"/>
  <c r="H818" i="7"/>
  <c r="F818" i="7"/>
  <c r="D821" i="7" l="1"/>
  <c r="C820" i="7"/>
  <c r="B820" i="7" s="1"/>
  <c r="F820" i="7" l="1"/>
  <c r="D822" i="7"/>
  <c r="C821" i="7"/>
  <c r="B821" i="7" s="1"/>
  <c r="H820" i="7"/>
  <c r="F821" i="7" l="1"/>
  <c r="C822" i="7"/>
  <c r="B822" i="7" s="1"/>
  <c r="D823" i="7"/>
  <c r="H821" i="7"/>
  <c r="C823" i="7" l="1"/>
  <c r="B823" i="7" s="1"/>
  <c r="H823" i="7" s="1"/>
  <c r="D824" i="7"/>
  <c r="F823" i="7"/>
  <c r="H822" i="7"/>
  <c r="F822" i="7"/>
  <c r="D825" i="7" l="1"/>
  <c r="C824" i="7"/>
  <c r="B824" i="7" s="1"/>
  <c r="F824" i="7" l="1"/>
  <c r="D826" i="7"/>
  <c r="C825" i="7"/>
  <c r="B825" i="7" s="1"/>
  <c r="H824" i="7"/>
  <c r="F825" i="7" l="1"/>
  <c r="C826" i="7"/>
  <c r="B826" i="7" s="1"/>
  <c r="D827" i="7"/>
  <c r="H825" i="7"/>
  <c r="C827" i="7" l="1"/>
  <c r="B827" i="7" s="1"/>
  <c r="H827" i="7" s="1"/>
  <c r="D828" i="7"/>
  <c r="F827" i="7"/>
  <c r="H826" i="7"/>
  <c r="F826" i="7"/>
  <c r="D829" i="7" l="1"/>
  <c r="C828" i="7"/>
  <c r="B828" i="7" s="1"/>
  <c r="F828" i="7" l="1"/>
  <c r="D830" i="7"/>
  <c r="C829" i="7"/>
  <c r="B829" i="7" s="1"/>
  <c r="H828" i="7"/>
  <c r="F829" i="7" l="1"/>
  <c r="C830" i="7"/>
  <c r="B830" i="7" s="1"/>
  <c r="D831" i="7"/>
  <c r="H829" i="7"/>
  <c r="C831" i="7" l="1"/>
  <c r="B831" i="7" s="1"/>
  <c r="H831" i="7"/>
  <c r="D832" i="7"/>
  <c r="F831" i="7"/>
  <c r="H830" i="7"/>
  <c r="F830" i="7"/>
  <c r="D833" i="7" l="1"/>
  <c r="C832" i="7"/>
  <c r="B832" i="7" s="1"/>
  <c r="F832" i="7" l="1"/>
  <c r="D834" i="7"/>
  <c r="C833" i="7"/>
  <c r="B833" i="7" s="1"/>
  <c r="H832" i="7"/>
  <c r="F833" i="7" l="1"/>
  <c r="C834" i="7"/>
  <c r="B834" i="7" s="1"/>
  <c r="D835" i="7"/>
  <c r="H833" i="7"/>
  <c r="C835" i="7" l="1"/>
  <c r="B835" i="7" s="1"/>
  <c r="D836" i="7"/>
  <c r="F835" i="7"/>
  <c r="H834" i="7"/>
  <c r="F834" i="7"/>
  <c r="H835" i="7" l="1"/>
  <c r="D837" i="7"/>
  <c r="C836" i="7"/>
  <c r="B836" i="7" s="1"/>
  <c r="F836" i="7" l="1"/>
  <c r="D838" i="7"/>
  <c r="C837" i="7"/>
  <c r="B837" i="7" s="1"/>
  <c r="H836" i="7"/>
  <c r="F837" i="7" l="1"/>
  <c r="C838" i="7"/>
  <c r="B838" i="7" s="1"/>
  <c r="D839" i="7"/>
  <c r="H837" i="7"/>
  <c r="C839" i="7" l="1"/>
  <c r="B839" i="7" s="1"/>
  <c r="D840" i="7"/>
  <c r="H838" i="7"/>
  <c r="F838" i="7"/>
  <c r="F839" i="7" l="1"/>
  <c r="D841" i="7"/>
  <c r="C840" i="7"/>
  <c r="B840" i="7" s="1"/>
  <c r="H839" i="7"/>
  <c r="F840" i="7" l="1"/>
  <c r="D842" i="7"/>
  <c r="C841" i="7"/>
  <c r="B841" i="7" s="1"/>
  <c r="H840" i="7"/>
  <c r="C842" i="7" l="1"/>
  <c r="B842" i="7" s="1"/>
  <c r="F842" i="7" s="1"/>
  <c r="D843" i="7"/>
  <c r="F841" i="7"/>
  <c r="H841" i="7"/>
  <c r="H842" i="7" l="1"/>
  <c r="C843" i="7"/>
  <c r="B843" i="7" s="1"/>
  <c r="H843" i="7" s="1"/>
  <c r="D844" i="7"/>
  <c r="F843" i="7" l="1"/>
  <c r="D845" i="7"/>
  <c r="C844" i="7"/>
  <c r="B844" i="7" s="1"/>
  <c r="F844" i="7" l="1"/>
  <c r="D846" i="7"/>
  <c r="C845" i="7"/>
  <c r="B845" i="7" s="1"/>
  <c r="H844" i="7"/>
  <c r="F845" i="7" l="1"/>
  <c r="C846" i="7"/>
  <c r="B846" i="7" s="1"/>
  <c r="D847" i="7"/>
  <c r="H845" i="7"/>
  <c r="C847" i="7" l="1"/>
  <c r="B847" i="7" s="1"/>
  <c r="D848" i="7"/>
  <c r="F847" i="7"/>
  <c r="H846" i="7"/>
  <c r="F846" i="7"/>
  <c r="H847" i="7" l="1"/>
  <c r="D849" i="7"/>
  <c r="C848" i="7"/>
  <c r="B848" i="7" s="1"/>
  <c r="F848" i="7" l="1"/>
  <c r="D850" i="7"/>
  <c r="C849" i="7"/>
  <c r="B849" i="7" s="1"/>
  <c r="H848" i="7"/>
  <c r="F849" i="7" l="1"/>
  <c r="C850" i="7"/>
  <c r="B850" i="7" s="1"/>
  <c r="D851" i="7"/>
  <c r="H849" i="7"/>
  <c r="C851" i="7" l="1"/>
  <c r="B851" i="7" s="1"/>
  <c r="H851" i="7" s="1"/>
  <c r="D852" i="7"/>
  <c r="H850" i="7"/>
  <c r="F850" i="7"/>
  <c r="F851" i="7" l="1"/>
  <c r="D853" i="7"/>
  <c r="C852" i="7"/>
  <c r="B852" i="7" s="1"/>
  <c r="F852" i="7" l="1"/>
  <c r="D854" i="7"/>
  <c r="C853" i="7"/>
  <c r="B853" i="7" s="1"/>
  <c r="H852" i="7"/>
  <c r="F853" i="7" l="1"/>
  <c r="C854" i="7"/>
  <c r="B854" i="7" s="1"/>
  <c r="D855" i="7"/>
  <c r="H853" i="7"/>
  <c r="C855" i="7" l="1"/>
  <c r="B855" i="7" s="1"/>
  <c r="H855" i="7" s="1"/>
  <c r="D856" i="7"/>
  <c r="H854" i="7"/>
  <c r="F854" i="7"/>
  <c r="F855" i="7" l="1"/>
  <c r="D857" i="7"/>
  <c r="C856" i="7"/>
  <c r="B856" i="7" s="1"/>
  <c r="H856" i="7" s="1"/>
  <c r="F856" i="7" l="1"/>
  <c r="D858" i="7"/>
  <c r="C857" i="7"/>
  <c r="B857" i="7" s="1"/>
  <c r="F857" i="7" l="1"/>
  <c r="C858" i="7"/>
  <c r="B858" i="7" s="1"/>
  <c r="D859" i="7"/>
  <c r="H857" i="7"/>
  <c r="C859" i="7" l="1"/>
  <c r="B859" i="7" s="1"/>
  <c r="F859" i="7" s="1"/>
  <c r="D860" i="7"/>
  <c r="H858" i="7"/>
  <c r="F858" i="7"/>
  <c r="H859" i="7" l="1"/>
  <c r="D861" i="7"/>
  <c r="C860" i="7"/>
  <c r="B860" i="7" s="1"/>
  <c r="F860" i="7" l="1"/>
  <c r="D862" i="7"/>
  <c r="C861" i="7"/>
  <c r="B861" i="7" s="1"/>
  <c r="H860" i="7"/>
  <c r="C862" i="7" l="1"/>
  <c r="B862" i="7" s="1"/>
  <c r="H862" i="7" s="1"/>
  <c r="D863" i="7"/>
  <c r="F861" i="7"/>
  <c r="H861" i="7"/>
  <c r="F862" i="7" l="1"/>
  <c r="C863" i="7"/>
  <c r="B863" i="7" s="1"/>
  <c r="D864" i="7"/>
  <c r="F863" i="7"/>
  <c r="D865" i="7" l="1"/>
  <c r="C864" i="7"/>
  <c r="B864" i="7" s="1"/>
  <c r="H863" i="7"/>
  <c r="F864" i="7" l="1"/>
  <c r="D866" i="7"/>
  <c r="C865" i="7"/>
  <c r="B865" i="7" s="1"/>
  <c r="H864" i="7"/>
  <c r="F865" i="7" l="1"/>
  <c r="C866" i="7"/>
  <c r="B866" i="7" s="1"/>
  <c r="F866" i="7" s="1"/>
  <c r="D867" i="7"/>
  <c r="H865" i="7"/>
  <c r="H866" i="7" l="1"/>
  <c r="C867" i="7"/>
  <c r="B867" i="7" s="1"/>
  <c r="F867" i="7" s="1"/>
  <c r="D868" i="7"/>
  <c r="D869" i="7" l="1"/>
  <c r="C868" i="7"/>
  <c r="B868" i="7" s="1"/>
  <c r="H867" i="7"/>
  <c r="F868" i="7" l="1"/>
  <c r="D870" i="7"/>
  <c r="C869" i="7"/>
  <c r="B869" i="7" s="1"/>
  <c r="H868" i="7"/>
  <c r="F869" i="7" l="1"/>
  <c r="C870" i="7"/>
  <c r="B870" i="7" s="1"/>
  <c r="H870" i="7"/>
  <c r="D871" i="7"/>
  <c r="H869" i="7"/>
  <c r="C871" i="7" l="1"/>
  <c r="B871" i="7" s="1"/>
  <c r="D872" i="7"/>
  <c r="F870" i="7"/>
  <c r="F871" i="7" l="1"/>
  <c r="H871" i="7"/>
  <c r="D873" i="7"/>
  <c r="C872" i="7"/>
  <c r="B872" i="7" s="1"/>
  <c r="F872" i="7" l="1"/>
  <c r="D874" i="7"/>
  <c r="C873" i="7"/>
  <c r="B873" i="7" s="1"/>
  <c r="H872" i="7"/>
  <c r="F873" i="7" l="1"/>
  <c r="C874" i="7"/>
  <c r="B874" i="7" s="1"/>
  <c r="H874" i="7" s="1"/>
  <c r="D875" i="7"/>
  <c r="H873" i="7"/>
  <c r="C875" i="7" l="1"/>
  <c r="B875" i="7" s="1"/>
  <c r="H875" i="7"/>
  <c r="D876" i="7"/>
  <c r="F875" i="7"/>
  <c r="F874" i="7"/>
  <c r="D877" i="7" l="1"/>
  <c r="C876" i="7"/>
  <c r="B876" i="7" s="1"/>
  <c r="F876" i="7" l="1"/>
  <c r="D878" i="7"/>
  <c r="C877" i="7"/>
  <c r="B877" i="7" s="1"/>
  <c r="H876" i="7"/>
  <c r="F877" i="7" l="1"/>
  <c r="C878" i="7"/>
  <c r="B878" i="7" s="1"/>
  <c r="D879" i="7"/>
  <c r="H877" i="7"/>
  <c r="H878" i="7" l="1"/>
  <c r="C879" i="7"/>
  <c r="B879" i="7" s="1"/>
  <c r="F879" i="7" s="1"/>
  <c r="D880" i="7"/>
  <c r="F878" i="7"/>
  <c r="H879" i="7" l="1"/>
  <c r="D881" i="7"/>
  <c r="C880" i="7"/>
  <c r="B880" i="7" s="1"/>
  <c r="F880" i="7" l="1"/>
  <c r="D882" i="7"/>
  <c r="C881" i="7"/>
  <c r="B881" i="7" s="1"/>
  <c r="H880" i="7"/>
  <c r="F881" i="7" l="1"/>
  <c r="C882" i="7"/>
  <c r="B882" i="7" s="1"/>
  <c r="H882" i="7"/>
  <c r="D883" i="7"/>
  <c r="F882" i="7"/>
  <c r="H881" i="7"/>
  <c r="C883" i="7" l="1"/>
  <c r="B883" i="7" s="1"/>
  <c r="D884" i="7"/>
  <c r="F883" i="7" l="1"/>
  <c r="D885" i="7"/>
  <c r="C884" i="7"/>
  <c r="B884" i="7" s="1"/>
  <c r="H883" i="7"/>
  <c r="F884" i="7" l="1"/>
  <c r="D886" i="7"/>
  <c r="C885" i="7"/>
  <c r="B885" i="7" s="1"/>
  <c r="H885" i="7" s="1"/>
  <c r="H884" i="7"/>
  <c r="C886" i="7" l="1"/>
  <c r="B886" i="7" s="1"/>
  <c r="F886" i="7" s="1"/>
  <c r="D887" i="7"/>
  <c r="F885" i="7"/>
  <c r="C887" i="7" l="1"/>
  <c r="B887" i="7" s="1"/>
  <c r="D888" i="7"/>
  <c r="F887" i="7"/>
  <c r="H886" i="7"/>
  <c r="D889" i="7" l="1"/>
  <c r="C888" i="7"/>
  <c r="B888" i="7" s="1"/>
  <c r="H887" i="7"/>
  <c r="F888" i="7" l="1"/>
  <c r="D890" i="7"/>
  <c r="C889" i="7"/>
  <c r="B889" i="7" s="1"/>
  <c r="H888" i="7"/>
  <c r="F889" i="7" l="1"/>
  <c r="D891" i="7"/>
  <c r="C890" i="7"/>
  <c r="B890" i="7" s="1"/>
  <c r="H889" i="7"/>
  <c r="F890" i="7" l="1"/>
  <c r="D892" i="7"/>
  <c r="C891" i="7"/>
  <c r="B891" i="7" s="1"/>
  <c r="F891" i="7" s="1"/>
  <c r="H890" i="7"/>
  <c r="H891" i="7" l="1"/>
  <c r="C892" i="7"/>
  <c r="B892" i="7" s="1"/>
  <c r="H892" i="7" s="1"/>
  <c r="D893" i="7"/>
  <c r="C893" i="7" l="1"/>
  <c r="B893" i="7" s="1"/>
  <c r="F893" i="7" s="1"/>
  <c r="D894" i="7"/>
  <c r="F892" i="7"/>
  <c r="D895" i="7" l="1"/>
  <c r="C894" i="7"/>
  <c r="B894" i="7" s="1"/>
  <c r="H893" i="7"/>
  <c r="F894" i="7" l="1"/>
  <c r="D896" i="7"/>
  <c r="C895" i="7"/>
  <c r="B895" i="7" s="1"/>
  <c r="H895" i="7" s="1"/>
  <c r="H894" i="7"/>
  <c r="F895" i="7" l="1"/>
  <c r="C896" i="7"/>
  <c r="B896" i="7" s="1"/>
  <c r="H896" i="7" s="1"/>
  <c r="D897" i="7"/>
  <c r="F896" i="7" l="1"/>
  <c r="C897" i="7"/>
  <c r="B897" i="7" s="1"/>
  <c r="D898" i="7"/>
  <c r="F897" i="7"/>
  <c r="D899" i="7" l="1"/>
  <c r="C898" i="7"/>
  <c r="B898" i="7" s="1"/>
  <c r="H897" i="7"/>
  <c r="F898" i="7" l="1"/>
  <c r="D900" i="7"/>
  <c r="C899" i="7"/>
  <c r="B899" i="7" s="1"/>
  <c r="H899" i="7" s="1"/>
  <c r="H898" i="7"/>
  <c r="F899" i="7" l="1"/>
  <c r="C900" i="7"/>
  <c r="B900" i="7" s="1"/>
  <c r="F900" i="7" s="1"/>
  <c r="D901" i="7"/>
  <c r="H900" i="7" l="1"/>
  <c r="C901" i="7"/>
  <c r="B901" i="7" s="1"/>
  <c r="D902" i="7"/>
  <c r="D903" i="7" l="1"/>
  <c r="C902" i="7"/>
  <c r="B902" i="7" s="1"/>
  <c r="F901" i="7"/>
  <c r="H901" i="7"/>
  <c r="D904" i="7" l="1"/>
  <c r="C903" i="7"/>
  <c r="B903" i="7" s="1"/>
  <c r="F902" i="7"/>
  <c r="H902" i="7"/>
  <c r="H903" i="7" l="1"/>
  <c r="F903" i="7"/>
  <c r="C904" i="7"/>
  <c r="B904" i="7" s="1"/>
  <c r="D905" i="7"/>
  <c r="F904" i="7" l="1"/>
  <c r="C905" i="7"/>
  <c r="B905" i="7" s="1"/>
  <c r="F905" i="7" s="1"/>
  <c r="D906" i="7"/>
  <c r="H904" i="7"/>
  <c r="H905" i="7" l="1"/>
  <c r="D907" i="7"/>
  <c r="C906" i="7"/>
  <c r="B906" i="7" s="1"/>
  <c r="F906" i="7" l="1"/>
  <c r="D908" i="7"/>
  <c r="C907" i="7"/>
  <c r="B907" i="7" s="1"/>
  <c r="H907" i="7" s="1"/>
  <c r="H906" i="7"/>
  <c r="F907" i="7" l="1"/>
  <c r="C908" i="7"/>
  <c r="B908" i="7" s="1"/>
  <c r="H908" i="7" s="1"/>
  <c r="D909" i="7"/>
  <c r="F908" i="7" l="1"/>
  <c r="C909" i="7"/>
  <c r="B909" i="7" s="1"/>
  <c r="D910" i="7"/>
  <c r="D911" i="7" l="1"/>
  <c r="C910" i="7"/>
  <c r="B910" i="7" s="1"/>
  <c r="F909" i="7"/>
  <c r="H909" i="7"/>
  <c r="F910" i="7" l="1"/>
  <c r="D912" i="7"/>
  <c r="C911" i="7"/>
  <c r="B911" i="7" s="1"/>
  <c r="F911" i="7" s="1"/>
  <c r="H910" i="7"/>
  <c r="H911" i="7" l="1"/>
  <c r="C912" i="7"/>
  <c r="B912" i="7" s="1"/>
  <c r="H912" i="7" s="1"/>
  <c r="D913" i="7"/>
  <c r="F912" i="7" l="1"/>
  <c r="C913" i="7"/>
  <c r="B913" i="7" s="1"/>
  <c r="F913" i="7" s="1"/>
  <c r="D914" i="7"/>
  <c r="D915" i="7" l="1"/>
  <c r="C914" i="7"/>
  <c r="B914" i="7" s="1"/>
  <c r="H913" i="7"/>
  <c r="F914" i="7" l="1"/>
  <c r="D916" i="7"/>
  <c r="C915" i="7"/>
  <c r="B915" i="7" s="1"/>
  <c r="F915" i="7" s="1"/>
  <c r="H914" i="7"/>
  <c r="H915" i="7" l="1"/>
  <c r="C916" i="7"/>
  <c r="B916" i="7" s="1"/>
  <c r="D917" i="7"/>
  <c r="F916" i="7" l="1"/>
  <c r="C917" i="7"/>
  <c r="B917" i="7" s="1"/>
  <c r="F917" i="7" s="1"/>
  <c r="H917" i="7"/>
  <c r="D918" i="7"/>
  <c r="H916" i="7"/>
  <c r="D919" i="7" l="1"/>
  <c r="C918" i="7"/>
  <c r="B918" i="7" s="1"/>
  <c r="F918" i="7" l="1"/>
  <c r="D920" i="7"/>
  <c r="C919" i="7"/>
  <c r="B919" i="7" s="1"/>
  <c r="H918" i="7"/>
  <c r="H919" i="7" l="1"/>
  <c r="F919" i="7"/>
  <c r="C920" i="7"/>
  <c r="B920" i="7" s="1"/>
  <c r="D921" i="7"/>
  <c r="F920" i="7" l="1"/>
  <c r="H920" i="7"/>
  <c r="C921" i="7"/>
  <c r="B921" i="7" s="1"/>
  <c r="F921" i="7" s="1"/>
  <c r="D922" i="7"/>
  <c r="D923" i="7" l="1"/>
  <c r="C922" i="7"/>
  <c r="B922" i="7" s="1"/>
  <c r="H921" i="7"/>
  <c r="D924" i="7" l="1"/>
  <c r="C923" i="7"/>
  <c r="B923" i="7" s="1"/>
  <c r="F922" i="7"/>
  <c r="H922" i="7"/>
  <c r="C924" i="7" l="1"/>
  <c r="B924" i="7" s="1"/>
  <c r="H924" i="7" s="1"/>
  <c r="D925" i="7"/>
  <c r="H923" i="7"/>
  <c r="F923" i="7"/>
  <c r="C925" i="7" l="1"/>
  <c r="B925" i="7" s="1"/>
  <c r="D926" i="7"/>
  <c r="F924" i="7"/>
  <c r="F925" i="7" l="1"/>
  <c r="H925" i="7"/>
  <c r="D927" i="7"/>
  <c r="C926" i="7"/>
  <c r="B926" i="7" s="1"/>
  <c r="D928" i="7" l="1"/>
  <c r="C927" i="7"/>
  <c r="B927" i="7" s="1"/>
  <c r="F926" i="7"/>
  <c r="H926" i="7"/>
  <c r="F927" i="7" l="1"/>
  <c r="H927" i="7"/>
  <c r="C928" i="7"/>
  <c r="B928" i="7" s="1"/>
  <c r="F928" i="7" s="1"/>
  <c r="D929" i="7"/>
  <c r="C929" i="7" l="1"/>
  <c r="B929" i="7" s="1"/>
  <c r="H929" i="7"/>
  <c r="D930" i="7"/>
  <c r="H928" i="7"/>
  <c r="F929" i="7" l="1"/>
  <c r="D931" i="7"/>
  <c r="C930" i="7"/>
  <c r="B930" i="7" s="1"/>
  <c r="F930" i="7" s="1"/>
  <c r="D932" i="7" l="1"/>
  <c r="C931" i="7"/>
  <c r="B931" i="7" s="1"/>
  <c r="H930" i="7"/>
  <c r="H931" i="7" l="1"/>
  <c r="C932" i="7"/>
  <c r="B932" i="7" s="1"/>
  <c r="D933" i="7"/>
  <c r="F931" i="7"/>
  <c r="C933" i="7" l="1"/>
  <c r="B933" i="7" s="1"/>
  <c r="F933" i="7" s="1"/>
  <c r="H933" i="7"/>
  <c r="D934" i="7"/>
  <c r="F932" i="7"/>
  <c r="H932" i="7"/>
  <c r="D935" i="7" l="1"/>
  <c r="C934" i="7"/>
  <c r="B934" i="7" s="1"/>
  <c r="H934" i="7" l="1"/>
  <c r="D936" i="7"/>
  <c r="C935" i="7"/>
  <c r="B935" i="7" s="1"/>
  <c r="F934" i="7"/>
  <c r="H935" i="7" l="1"/>
  <c r="F935" i="7"/>
  <c r="C936" i="7"/>
  <c r="B936" i="7" s="1"/>
  <c r="H936" i="7" s="1"/>
  <c r="D937" i="7"/>
  <c r="F936" i="7" l="1"/>
  <c r="C937" i="7"/>
  <c r="B937" i="7" s="1"/>
  <c r="D938" i="7"/>
  <c r="H937" i="7" l="1"/>
  <c r="F937" i="7"/>
  <c r="D939" i="7"/>
  <c r="C938" i="7"/>
  <c r="B938" i="7" s="1"/>
  <c r="F938" i="7" s="1"/>
  <c r="D940" i="7" l="1"/>
  <c r="C939" i="7"/>
  <c r="B939" i="7" s="1"/>
  <c r="H938" i="7"/>
  <c r="H939" i="7" l="1"/>
  <c r="F939" i="7"/>
  <c r="C940" i="7"/>
  <c r="B940" i="7" s="1"/>
  <c r="H940" i="7" s="1"/>
  <c r="D941" i="7"/>
  <c r="F940" i="7" l="1"/>
  <c r="C941" i="7"/>
  <c r="B941" i="7" s="1"/>
  <c r="D942" i="7"/>
  <c r="F941" i="7" l="1"/>
  <c r="H941" i="7"/>
  <c r="D943" i="7"/>
  <c r="C942" i="7"/>
  <c r="B942" i="7" s="1"/>
  <c r="D944" i="7" l="1"/>
  <c r="C943" i="7"/>
  <c r="B943" i="7" s="1"/>
  <c r="H942" i="7"/>
  <c r="F942" i="7"/>
  <c r="H943" i="7" l="1"/>
  <c r="F943" i="7"/>
  <c r="C944" i="7"/>
  <c r="B944" i="7" s="1"/>
  <c r="H944" i="7" s="1"/>
  <c r="D945" i="7"/>
  <c r="F944" i="7" l="1"/>
  <c r="D946" i="7"/>
  <c r="C945" i="7"/>
  <c r="B945" i="7" s="1"/>
  <c r="F945" i="7" l="1"/>
  <c r="H945" i="7"/>
  <c r="C946" i="7"/>
  <c r="B946" i="7" s="1"/>
  <c r="F946" i="7" s="1"/>
  <c r="D947" i="7"/>
  <c r="H946" i="7" l="1"/>
  <c r="C947" i="7"/>
  <c r="B947" i="7" s="1"/>
  <c r="D948" i="7"/>
  <c r="F947" i="7" l="1"/>
  <c r="D949" i="7"/>
  <c r="C948" i="7"/>
  <c r="B948" i="7" s="1"/>
  <c r="H947" i="7"/>
  <c r="F948" i="7" l="1"/>
  <c r="D950" i="7"/>
  <c r="C949" i="7"/>
  <c r="B949" i="7" s="1"/>
  <c r="H948" i="7"/>
  <c r="C950" i="7" l="1"/>
  <c r="B950" i="7" s="1"/>
  <c r="D951" i="7"/>
  <c r="F949" i="7"/>
  <c r="H949" i="7"/>
  <c r="F950" i="7" l="1"/>
  <c r="C951" i="7"/>
  <c r="B951" i="7" s="1"/>
  <c r="H951" i="7" s="1"/>
  <c r="D952" i="7"/>
  <c r="H950" i="7"/>
  <c r="F951" i="7" l="1"/>
  <c r="D953" i="7"/>
  <c r="C952" i="7"/>
  <c r="B952" i="7" s="1"/>
  <c r="H952" i="7" l="1"/>
  <c r="F952" i="7"/>
  <c r="D954" i="7"/>
  <c r="C953" i="7"/>
  <c r="B953" i="7" s="1"/>
  <c r="F953" i="7" l="1"/>
  <c r="C954" i="7"/>
  <c r="B954" i="7" s="1"/>
  <c r="H954" i="7" s="1"/>
  <c r="D955" i="7"/>
  <c r="H953" i="7"/>
  <c r="F954" i="7" l="1"/>
  <c r="C955" i="7"/>
  <c r="B955" i="7" s="1"/>
  <c r="F955" i="7" s="1"/>
  <c r="D956" i="7"/>
  <c r="D957" i="7" l="1"/>
  <c r="C956" i="7"/>
  <c r="B956" i="7" s="1"/>
  <c r="H955" i="7"/>
  <c r="D958" i="7" l="1"/>
  <c r="C957" i="7"/>
  <c r="B957" i="7" s="1"/>
  <c r="H957" i="7" s="1"/>
  <c r="F956" i="7"/>
  <c r="H956" i="7"/>
  <c r="F957" i="7" l="1"/>
  <c r="C958" i="7"/>
  <c r="B958" i="7" s="1"/>
  <c r="F958" i="7" s="1"/>
  <c r="D959" i="7"/>
  <c r="H958" i="7" l="1"/>
  <c r="C959" i="7"/>
  <c r="B959" i="7" s="1"/>
  <c r="F959" i="7" s="1"/>
  <c r="D960" i="7"/>
  <c r="H959" i="7" l="1"/>
  <c r="D961" i="7"/>
  <c r="C960" i="7"/>
  <c r="B960" i="7" s="1"/>
  <c r="F960" i="7" l="1"/>
  <c r="D962" i="7"/>
  <c r="C961" i="7"/>
  <c r="B961" i="7" s="1"/>
  <c r="H961" i="7" s="1"/>
  <c r="H960" i="7"/>
  <c r="F961" i="7" l="1"/>
  <c r="C962" i="7"/>
  <c r="B962" i="7" s="1"/>
  <c r="F962" i="7" s="1"/>
  <c r="D963" i="7"/>
  <c r="C963" i="7" l="1"/>
  <c r="B963" i="7" s="1"/>
  <c r="F963" i="7" s="1"/>
  <c r="D964" i="7"/>
  <c r="H962" i="7"/>
  <c r="D965" i="7" l="1"/>
  <c r="C964" i="7"/>
  <c r="B964" i="7" s="1"/>
  <c r="H963" i="7"/>
  <c r="F964" i="7" l="1"/>
  <c r="D966" i="7"/>
  <c r="C965" i="7"/>
  <c r="B965" i="7" s="1"/>
  <c r="H965" i="7" s="1"/>
  <c r="H964" i="7"/>
  <c r="F965" i="7" l="1"/>
  <c r="C966" i="7"/>
  <c r="B966" i="7" s="1"/>
  <c r="D967" i="7"/>
  <c r="H966" i="7" l="1"/>
  <c r="F966" i="7"/>
  <c r="C967" i="7"/>
  <c r="B967" i="7" s="1"/>
  <c r="F967" i="7" s="1"/>
  <c r="D968" i="7"/>
  <c r="D969" i="7" l="1"/>
  <c r="C968" i="7"/>
  <c r="B968" i="7" s="1"/>
  <c r="H968" i="7" s="1"/>
  <c r="H967" i="7"/>
  <c r="F968" i="7" l="1"/>
  <c r="D970" i="7"/>
  <c r="C969" i="7"/>
  <c r="B969" i="7" s="1"/>
  <c r="H969" i="7" s="1"/>
  <c r="F969" i="7" l="1"/>
  <c r="C970" i="7"/>
  <c r="B970" i="7" s="1"/>
  <c r="F970" i="7" s="1"/>
  <c r="D971" i="7"/>
  <c r="C971" i="7" l="1"/>
  <c r="B971" i="7" s="1"/>
  <c r="D972" i="7"/>
  <c r="H970" i="7"/>
  <c r="D973" i="7" l="1"/>
  <c r="C972" i="7"/>
  <c r="B972" i="7" s="1"/>
  <c r="H972" i="7" s="1"/>
  <c r="F971" i="7"/>
  <c r="H971" i="7"/>
  <c r="F972" i="7" l="1"/>
  <c r="D974" i="7"/>
  <c r="C973" i="7"/>
  <c r="B973" i="7" s="1"/>
  <c r="H973" i="7" s="1"/>
  <c r="F973" i="7" l="1"/>
  <c r="C974" i="7"/>
  <c r="B974" i="7" s="1"/>
  <c r="F974" i="7" s="1"/>
  <c r="D975" i="7"/>
  <c r="C975" i="7" l="1"/>
  <c r="B975" i="7" s="1"/>
  <c r="F975" i="7" s="1"/>
  <c r="D976" i="7"/>
  <c r="H974" i="7"/>
  <c r="D977" i="7" l="1"/>
  <c r="C976" i="7"/>
  <c r="B976" i="7" s="1"/>
  <c r="H975" i="7"/>
  <c r="F976" i="7" l="1"/>
  <c r="D978" i="7"/>
  <c r="C977" i="7"/>
  <c r="B977" i="7" s="1"/>
  <c r="H977" i="7"/>
  <c r="H976" i="7"/>
  <c r="F977" i="7" l="1"/>
  <c r="C978" i="7"/>
  <c r="B978" i="7" s="1"/>
  <c r="D979" i="7"/>
  <c r="C979" i="7" l="1"/>
  <c r="B979" i="7" s="1"/>
  <c r="D980" i="7"/>
  <c r="F979" i="7"/>
  <c r="H978" i="7"/>
  <c r="F978" i="7"/>
  <c r="H979" i="7" l="1"/>
  <c r="D981" i="7"/>
  <c r="C980" i="7"/>
  <c r="B980" i="7" s="1"/>
  <c r="F980" i="7" l="1"/>
  <c r="D982" i="7"/>
  <c r="C981" i="7"/>
  <c r="B981" i="7" s="1"/>
  <c r="H980" i="7"/>
  <c r="F981" i="7" l="1"/>
  <c r="C982" i="7"/>
  <c r="B982" i="7" s="1"/>
  <c r="D983" i="7"/>
  <c r="H981" i="7"/>
  <c r="D984" i="7" l="1"/>
  <c r="C983" i="7"/>
  <c r="B983" i="7" s="1"/>
  <c r="F983" i="7" s="1"/>
  <c r="H982" i="7"/>
  <c r="F982" i="7"/>
  <c r="D985" i="7" l="1"/>
  <c r="C984" i="7"/>
  <c r="B984" i="7" s="1"/>
  <c r="H983" i="7"/>
  <c r="F984" i="7" l="1"/>
  <c r="D986" i="7"/>
  <c r="C985" i="7"/>
  <c r="B985" i="7" s="1"/>
  <c r="H984" i="7"/>
  <c r="H985" i="7" l="1"/>
  <c r="F985" i="7"/>
  <c r="C986" i="7"/>
  <c r="B986" i="7" s="1"/>
  <c r="D987" i="7"/>
  <c r="C987" i="7" l="1"/>
  <c r="B987" i="7" s="1"/>
  <c r="F987" i="7" s="1"/>
  <c r="H987" i="7"/>
  <c r="D988" i="7"/>
  <c r="F986" i="7"/>
  <c r="H986" i="7"/>
  <c r="D989" i="7" l="1"/>
  <c r="C988" i="7"/>
  <c r="B988" i="7" s="1"/>
  <c r="F988" i="7" l="1"/>
  <c r="D990" i="7"/>
  <c r="C989" i="7"/>
  <c r="B989" i="7" s="1"/>
  <c r="H988" i="7"/>
  <c r="F989" i="7" l="1"/>
  <c r="C990" i="7"/>
  <c r="B990" i="7" s="1"/>
  <c r="D991" i="7"/>
  <c r="H989" i="7"/>
  <c r="F990" i="7" l="1"/>
  <c r="H990" i="7"/>
  <c r="C991" i="7"/>
  <c r="B991" i="7" s="1"/>
  <c r="H991" i="7"/>
  <c r="D992" i="7"/>
  <c r="F991" i="7"/>
  <c r="D993" i="7" l="1"/>
  <c r="C992" i="7"/>
  <c r="B992" i="7" s="1"/>
  <c r="F992" i="7" l="1"/>
  <c r="D994" i="7"/>
  <c r="C993" i="7"/>
  <c r="B993" i="7" s="1"/>
  <c r="H993" i="7" s="1"/>
  <c r="H992" i="7"/>
  <c r="F993" i="7" l="1"/>
  <c r="C994" i="7"/>
  <c r="B994" i="7" s="1"/>
  <c r="D995" i="7"/>
  <c r="H994" i="7" l="1"/>
  <c r="C995" i="7"/>
  <c r="B995" i="7" s="1"/>
  <c r="D996" i="7"/>
  <c r="F994" i="7"/>
  <c r="F995" i="7" l="1"/>
  <c r="H995" i="7"/>
  <c r="D997" i="7"/>
  <c r="C996" i="7"/>
  <c r="B996" i="7" s="1"/>
  <c r="D998" i="7" l="1"/>
  <c r="C997" i="7"/>
  <c r="B997" i="7" s="1"/>
  <c r="H997" i="7"/>
  <c r="H996" i="7"/>
  <c r="F996" i="7"/>
  <c r="F997" i="7" l="1"/>
  <c r="C998" i="7"/>
  <c r="B998" i="7" s="1"/>
  <c r="D999" i="7"/>
  <c r="F998" i="7" l="1"/>
  <c r="H998" i="7"/>
  <c r="C999" i="7"/>
  <c r="B999" i="7" s="1"/>
  <c r="F999" i="7" s="1"/>
  <c r="D1000" i="7"/>
  <c r="H999" i="7" l="1"/>
  <c r="D1001" i="7"/>
  <c r="C1000" i="7"/>
  <c r="B1000" i="7" s="1"/>
  <c r="H1000" i="7" l="1"/>
  <c r="F1000" i="7"/>
  <c r="D1002" i="7"/>
  <c r="C1001" i="7"/>
  <c r="B1001" i="7" s="1"/>
  <c r="H1001" i="7" s="1"/>
  <c r="F1001" i="7" l="1"/>
  <c r="C1002" i="7"/>
  <c r="B1002" i="7" s="1"/>
  <c r="D1003" i="7"/>
  <c r="H1002" i="7" l="1"/>
  <c r="C1003" i="7"/>
  <c r="B1003" i="7" s="1"/>
  <c r="D1004" i="7"/>
  <c r="F1002" i="7"/>
  <c r="F1003" i="7" l="1"/>
  <c r="H1003" i="7"/>
  <c r="D1005" i="7"/>
  <c r="C1004" i="7"/>
  <c r="B1004" i="7" s="1"/>
  <c r="D1006" i="7" l="1"/>
  <c r="C1005" i="7"/>
  <c r="B1005" i="7" s="1"/>
  <c r="F1005" i="7" s="1"/>
  <c r="H1004" i="7"/>
  <c r="F1004" i="7"/>
  <c r="H1005" i="7" l="1"/>
  <c r="C1006" i="7"/>
  <c r="B1006" i="7" s="1"/>
  <c r="F1006" i="7" s="1"/>
  <c r="H1006" i="7"/>
  <c r="D1007" i="7"/>
  <c r="C1007" i="7" l="1"/>
  <c r="B1007" i="7" s="1"/>
  <c r="H1007" i="7" s="1"/>
  <c r="D1008" i="7"/>
  <c r="F1007" i="7"/>
  <c r="D1009" i="7" l="1"/>
  <c r="C1008" i="7"/>
  <c r="B1008" i="7" s="1"/>
  <c r="F1008" i="7" l="1"/>
  <c r="D1010" i="7"/>
  <c r="C1009" i="7"/>
  <c r="B1009" i="7" s="1"/>
  <c r="H1009" i="7" s="1"/>
  <c r="H1008" i="7"/>
  <c r="F1009" i="7" l="1"/>
  <c r="C1010" i="7"/>
  <c r="B1010" i="7" s="1"/>
  <c r="D1011" i="7"/>
  <c r="H1010" i="7" l="1"/>
  <c r="C1011" i="7"/>
  <c r="B1011" i="7" s="1"/>
  <c r="D1012" i="7"/>
  <c r="F1010" i="7"/>
  <c r="F1011" i="7" l="1"/>
  <c r="H1011" i="7"/>
  <c r="D1013" i="7"/>
  <c r="C1012" i="7"/>
  <c r="B1012" i="7" s="1"/>
  <c r="D1014" i="7" l="1"/>
  <c r="C1013" i="7"/>
  <c r="B1013" i="7" s="1"/>
  <c r="H1013" i="7" s="1"/>
  <c r="H1012" i="7"/>
  <c r="F1012" i="7"/>
  <c r="F1013" i="7" l="1"/>
  <c r="C1014" i="7"/>
  <c r="B1014" i="7" s="1"/>
  <c r="D1015" i="7"/>
  <c r="C1015" i="7" l="1"/>
  <c r="B1015" i="7" s="1"/>
  <c r="D1016" i="7"/>
  <c r="F1014" i="7"/>
  <c r="H1014" i="7"/>
  <c r="F1015" i="7" l="1"/>
  <c r="D1017" i="7"/>
  <c r="C1016" i="7"/>
  <c r="B1016" i="7" s="1"/>
  <c r="H1015" i="7"/>
  <c r="H1016" i="7" l="1"/>
  <c r="F1016" i="7"/>
  <c r="D1018" i="7"/>
  <c r="C1017" i="7"/>
  <c r="B1017" i="7" s="1"/>
  <c r="H1017" i="7" s="1"/>
  <c r="F1017" i="7" l="1"/>
  <c r="C1018" i="7"/>
  <c r="B1018" i="7" s="1"/>
  <c r="D1019" i="7"/>
  <c r="F1018" i="7" l="1"/>
  <c r="H1018" i="7"/>
  <c r="C1019" i="7"/>
  <c r="B1019" i="7" s="1"/>
  <c r="H1019" i="7" s="1"/>
  <c r="D1020" i="7"/>
  <c r="D1021" i="7" l="1"/>
  <c r="C1020" i="7"/>
  <c r="B1020" i="7" s="1"/>
  <c r="F1019" i="7"/>
  <c r="F1020" i="7" l="1"/>
  <c r="D1022" i="7"/>
  <c r="C1021" i="7"/>
  <c r="B1021" i="7" s="1"/>
  <c r="H1020" i="7"/>
  <c r="F1021" i="7" l="1"/>
  <c r="C1022" i="7"/>
  <c r="B1022" i="7" s="1"/>
  <c r="D1023" i="7"/>
  <c r="H1021" i="7"/>
  <c r="F1022" i="7" l="1"/>
  <c r="H1022" i="7"/>
  <c r="C1023" i="7"/>
  <c r="B1023" i="7" s="1"/>
  <c r="F1023" i="7" s="1"/>
  <c r="D1024" i="7"/>
  <c r="H1023" i="7" l="1"/>
  <c r="D1025" i="7"/>
  <c r="C1024" i="7"/>
  <c r="B1024" i="7" s="1"/>
  <c r="F1024" i="7" l="1"/>
  <c r="D1026" i="7"/>
  <c r="C1025" i="7"/>
  <c r="B1025" i="7" s="1"/>
  <c r="H1024" i="7"/>
  <c r="H1025" i="7" l="1"/>
  <c r="F1025" i="7"/>
  <c r="C1026" i="7"/>
  <c r="B1026" i="7" s="1"/>
  <c r="F1026" i="7" s="1"/>
  <c r="D1027" i="7"/>
  <c r="C1027" i="7" l="1"/>
  <c r="B1027" i="7" s="1"/>
  <c r="D1028" i="7"/>
  <c r="H1026" i="7"/>
  <c r="H1027" i="7" l="1"/>
  <c r="D1029" i="7"/>
  <c r="C1028" i="7"/>
  <c r="B1028" i="7" s="1"/>
  <c r="F1027" i="7"/>
  <c r="H1028" i="7" l="1"/>
  <c r="D1030" i="7"/>
  <c r="C1029" i="7"/>
  <c r="B1029" i="7" s="1"/>
  <c r="F1028" i="7"/>
  <c r="H1029" i="7" l="1"/>
  <c r="F1029" i="7"/>
  <c r="C1030" i="7"/>
  <c r="B1030" i="7" s="1"/>
  <c r="F1030" i="7" s="1"/>
  <c r="D1031" i="7"/>
  <c r="H1030" i="7" l="1"/>
  <c r="C1031" i="7"/>
  <c r="B1031" i="7" s="1"/>
  <c r="H1031" i="7" s="1"/>
  <c r="D1032" i="7"/>
  <c r="F1031" i="7" l="1"/>
  <c r="D1033" i="7"/>
  <c r="C1032" i="7"/>
  <c r="B1032" i="7" s="1"/>
  <c r="H1032" i="7" l="1"/>
  <c r="D1034" i="7"/>
  <c r="C1033" i="7"/>
  <c r="B1033" i="7" s="1"/>
  <c r="F1032" i="7"/>
  <c r="H1033" i="7" l="1"/>
  <c r="F1033" i="7"/>
  <c r="C1034" i="7"/>
  <c r="B1034" i="7" s="1"/>
  <c r="H1034" i="7" s="1"/>
  <c r="D1035" i="7"/>
  <c r="C1035" i="7" l="1"/>
  <c r="B1035" i="7" s="1"/>
  <c r="H1035" i="7" s="1"/>
  <c r="D1036" i="7"/>
  <c r="F1034" i="7"/>
  <c r="D1037" i="7" l="1"/>
  <c r="C1036" i="7"/>
  <c r="B1036" i="7" s="1"/>
  <c r="F1035" i="7"/>
  <c r="F1036" i="7" l="1"/>
  <c r="D1038" i="7"/>
  <c r="C1037" i="7"/>
  <c r="B1037" i="7" s="1"/>
  <c r="H1036" i="7"/>
  <c r="F1037" i="7" l="1"/>
  <c r="C1038" i="7"/>
  <c r="B1038" i="7" s="1"/>
  <c r="D1039" i="7"/>
  <c r="H1037" i="7"/>
  <c r="F1038" i="7" l="1"/>
  <c r="H1038" i="7"/>
  <c r="C1039" i="7"/>
  <c r="B1039" i="7" s="1"/>
  <c r="H1039" i="7" s="1"/>
  <c r="D1040" i="7"/>
  <c r="F1039" i="7" l="1"/>
  <c r="D1041" i="7"/>
  <c r="C1040" i="7"/>
  <c r="B1040" i="7" s="1"/>
  <c r="H1040" i="7" l="1"/>
  <c r="F1040" i="7"/>
  <c r="D1042" i="7"/>
  <c r="C1041" i="7"/>
  <c r="B1041" i="7" s="1"/>
  <c r="H1041" i="7" s="1"/>
  <c r="F1041" i="7" l="1"/>
  <c r="C1042" i="7"/>
  <c r="B1042" i="7" s="1"/>
  <c r="H1042" i="7" s="1"/>
  <c r="D1043" i="7"/>
  <c r="C1043" i="7" l="1"/>
  <c r="B1043" i="7" s="1"/>
  <c r="H1043" i="7" s="1"/>
  <c r="D1044" i="7"/>
  <c r="F1042" i="7"/>
  <c r="F1043" i="7" l="1"/>
  <c r="D1045" i="7"/>
  <c r="C1044" i="7"/>
  <c r="B1044" i="7" s="1"/>
  <c r="F1044" i="7" l="1"/>
  <c r="D1046" i="7"/>
  <c r="C1045" i="7"/>
  <c r="B1045" i="7" s="1"/>
  <c r="H1044" i="7"/>
  <c r="F1045" i="7" l="1"/>
  <c r="C1046" i="7"/>
  <c r="B1046" i="7" s="1"/>
  <c r="D1047" i="7"/>
  <c r="H1045" i="7"/>
  <c r="F1046" i="7" l="1"/>
  <c r="H1046" i="7"/>
  <c r="C1047" i="7"/>
  <c r="B1047" i="7" s="1"/>
  <c r="F1047" i="7" s="1"/>
  <c r="D1048" i="7"/>
  <c r="H1047" i="7" l="1"/>
  <c r="D1049" i="7"/>
  <c r="C1048" i="7"/>
  <c r="B1048" i="7" s="1"/>
  <c r="F1048" i="7" l="1"/>
  <c r="D1050" i="7"/>
  <c r="C1049" i="7"/>
  <c r="B1049" i="7" s="1"/>
  <c r="H1048" i="7"/>
  <c r="H1049" i="7" l="1"/>
  <c r="F1049" i="7"/>
  <c r="C1050" i="7"/>
  <c r="B1050" i="7" s="1"/>
  <c r="D1051" i="7"/>
  <c r="C1051" i="7" l="1"/>
  <c r="B1051" i="7" s="1"/>
  <c r="F1051" i="7" s="1"/>
  <c r="D1052" i="7"/>
  <c r="F1050" i="7"/>
  <c r="H1050" i="7"/>
  <c r="H1051" i="7" l="1"/>
  <c r="D1053" i="7"/>
  <c r="C1052" i="7"/>
  <c r="B1052" i="7" s="1"/>
  <c r="F1052" i="7" l="1"/>
  <c r="D1054" i="7"/>
  <c r="C1053" i="7"/>
  <c r="B1053" i="7" s="1"/>
  <c r="H1052" i="7"/>
  <c r="F1053" i="7" l="1"/>
  <c r="C1054" i="7"/>
  <c r="B1054" i="7" s="1"/>
  <c r="D1055" i="7"/>
  <c r="H1053" i="7"/>
  <c r="F1054" i="7" l="1"/>
  <c r="H1054" i="7"/>
  <c r="C1055" i="7"/>
  <c r="B1055" i="7" s="1"/>
  <c r="H1055" i="7" s="1"/>
  <c r="D1056" i="7"/>
  <c r="F1055" i="7" l="1"/>
  <c r="D1057" i="7"/>
  <c r="C1056" i="7"/>
  <c r="B1056" i="7" s="1"/>
  <c r="F1056" i="7" l="1"/>
  <c r="D1058" i="7"/>
  <c r="C1057" i="7"/>
  <c r="B1057" i="7" s="1"/>
  <c r="F1057" i="7" s="1"/>
  <c r="H1056" i="7"/>
  <c r="H1057" i="7" l="1"/>
  <c r="C1058" i="7"/>
  <c r="B1058" i="7" s="1"/>
  <c r="H1058" i="7" s="1"/>
  <c r="D1059" i="7"/>
  <c r="F1058" i="7" l="1"/>
  <c r="C1059" i="7"/>
  <c r="B1059" i="7" s="1"/>
  <c r="F1059" i="7" s="1"/>
  <c r="D1060" i="7"/>
  <c r="H1059" i="7" l="1"/>
  <c r="D1061" i="7"/>
  <c r="C1060" i="7"/>
  <c r="B1060" i="7" s="1"/>
  <c r="H1060" i="7" l="1"/>
  <c r="D1062" i="7"/>
  <c r="C1061" i="7"/>
  <c r="B1061" i="7" s="1"/>
  <c r="H1061" i="7" s="1"/>
  <c r="F1060" i="7"/>
  <c r="F1061" i="7" l="1"/>
  <c r="C1062" i="7"/>
  <c r="B1062" i="7" s="1"/>
  <c r="D1063" i="7"/>
  <c r="H1062" i="7" l="1"/>
  <c r="F1062" i="7"/>
  <c r="C1063" i="7"/>
  <c r="B1063" i="7" s="1"/>
  <c r="F1063" i="7" s="1"/>
  <c r="D1064" i="7"/>
  <c r="H1063" i="7" l="1"/>
  <c r="D1065" i="7"/>
  <c r="C1064" i="7"/>
  <c r="B1064" i="7" s="1"/>
  <c r="F1064" i="7" l="1"/>
  <c r="D1066" i="7"/>
  <c r="C1065" i="7"/>
  <c r="B1065" i="7" s="1"/>
  <c r="H1065" i="7" s="1"/>
  <c r="H1064" i="7"/>
  <c r="F1065" i="7" l="1"/>
  <c r="C1066" i="7"/>
  <c r="B1066" i="7" s="1"/>
  <c r="D1067" i="7"/>
  <c r="F1066" i="7" l="1"/>
  <c r="H1066" i="7"/>
  <c r="C1067" i="7"/>
  <c r="B1067" i="7" s="1"/>
  <c r="F1067" i="7" s="1"/>
  <c r="D1068" i="7"/>
  <c r="H1067" i="7" l="1"/>
  <c r="D1069" i="7"/>
  <c r="C1068" i="7"/>
  <c r="B1068" i="7" s="1"/>
  <c r="F1068" i="7" l="1"/>
  <c r="D1070" i="7"/>
  <c r="C1069" i="7"/>
  <c r="B1069" i="7" s="1"/>
  <c r="H1068" i="7"/>
  <c r="F1069" i="7" l="1"/>
  <c r="D1071" i="7"/>
  <c r="C1070" i="7"/>
  <c r="B1070" i="7" s="1"/>
  <c r="F1070" i="7" s="1"/>
  <c r="H1069" i="7"/>
  <c r="D1072" i="7" l="1"/>
  <c r="C1071" i="7"/>
  <c r="B1071" i="7" s="1"/>
  <c r="H1071" i="7" s="1"/>
  <c r="H1070" i="7"/>
  <c r="F1071" i="7" l="1"/>
  <c r="C1072" i="7"/>
  <c r="B1072" i="7" s="1"/>
  <c r="D1073" i="7"/>
  <c r="F1072" i="7" l="1"/>
  <c r="C1073" i="7"/>
  <c r="B1073" i="7" s="1"/>
  <c r="D1074" i="7"/>
  <c r="H1072" i="7"/>
  <c r="D1075" i="7" l="1"/>
  <c r="C1074" i="7"/>
  <c r="B1074" i="7" s="1"/>
  <c r="H1073" i="7"/>
  <c r="F1073" i="7"/>
  <c r="F1074" i="7" l="1"/>
  <c r="D1076" i="7"/>
  <c r="C1075" i="7"/>
  <c r="B1075" i="7" s="1"/>
  <c r="H1074" i="7"/>
  <c r="F1075" i="7" l="1"/>
  <c r="C1076" i="7"/>
  <c r="B1076" i="7" s="1"/>
  <c r="D1077" i="7"/>
  <c r="H1075" i="7"/>
  <c r="C1077" i="7" l="1"/>
  <c r="B1077" i="7" s="1"/>
  <c r="H1077" i="7" s="1"/>
  <c r="D1078" i="7"/>
  <c r="F1077" i="7"/>
  <c r="H1076" i="7"/>
  <c r="F1076" i="7"/>
  <c r="D1079" i="7" l="1"/>
  <c r="C1078" i="7"/>
  <c r="B1078" i="7" s="1"/>
  <c r="F1078" i="7" l="1"/>
  <c r="D1080" i="7"/>
  <c r="C1079" i="7"/>
  <c r="B1079" i="7" s="1"/>
  <c r="H1078" i="7"/>
  <c r="F1079" i="7" l="1"/>
  <c r="C1080" i="7"/>
  <c r="B1080" i="7" s="1"/>
  <c r="D1081" i="7"/>
  <c r="H1079" i="7"/>
  <c r="C1081" i="7" l="1"/>
  <c r="B1081" i="7" s="1"/>
  <c r="H1081" i="7" s="1"/>
  <c r="D1082" i="7"/>
  <c r="H1080" i="7"/>
  <c r="F1080" i="7"/>
  <c r="F1081" i="7" l="1"/>
  <c r="D1083" i="7"/>
  <c r="C1082" i="7"/>
  <c r="B1082" i="7" s="1"/>
  <c r="F1082" i="7" l="1"/>
  <c r="D1084" i="7"/>
  <c r="C1083" i="7"/>
  <c r="B1083" i="7" s="1"/>
  <c r="H1083" i="7" s="1"/>
  <c r="H1082" i="7"/>
  <c r="C1084" i="7" l="1"/>
  <c r="B1084" i="7" s="1"/>
  <c r="H1084" i="7" s="1"/>
  <c r="D1085" i="7"/>
  <c r="F1084" i="7"/>
  <c r="F1083" i="7"/>
  <c r="C1085" i="7" l="1"/>
  <c r="B1085" i="7" s="1"/>
  <c r="H1085" i="7" s="1"/>
  <c r="D1086" i="7"/>
  <c r="F1085" i="7" l="1"/>
  <c r="D1087" i="7"/>
  <c r="C1086" i="7"/>
  <c r="B1086" i="7" s="1"/>
  <c r="H1086" i="7" l="1"/>
  <c r="F1086" i="7"/>
  <c r="D1088" i="7"/>
  <c r="C1087" i="7"/>
  <c r="B1087" i="7" s="1"/>
  <c r="F1087" i="7" l="1"/>
  <c r="D1089" i="7"/>
  <c r="C1088" i="7"/>
  <c r="B1088" i="7" s="1"/>
  <c r="H1087" i="7"/>
  <c r="H1088" i="7" l="1"/>
  <c r="F1088" i="7"/>
  <c r="C1089" i="7"/>
  <c r="B1089" i="7" s="1"/>
  <c r="F1089" i="7" s="1"/>
  <c r="D1090" i="7"/>
  <c r="H1089" i="7" l="1"/>
  <c r="C1090" i="7"/>
  <c r="B1090" i="7" s="1"/>
  <c r="D1091" i="7"/>
  <c r="H1090" i="7" l="1"/>
  <c r="D1092" i="7"/>
  <c r="C1091" i="7"/>
  <c r="B1091" i="7" s="1"/>
  <c r="F1090" i="7"/>
  <c r="F1091" i="7" l="1"/>
  <c r="D1093" i="7"/>
  <c r="C1092" i="7"/>
  <c r="B1092" i="7" s="1"/>
  <c r="H1091" i="7"/>
  <c r="H1092" i="7" l="1"/>
  <c r="F1092" i="7"/>
  <c r="C1093" i="7"/>
  <c r="B1093" i="7" s="1"/>
  <c r="H1093" i="7" s="1"/>
  <c r="D1094" i="7"/>
  <c r="F1093" i="7" l="1"/>
  <c r="C1094" i="7"/>
  <c r="B1094" i="7" s="1"/>
  <c r="H1094" i="7" s="1"/>
  <c r="D1095" i="7"/>
  <c r="F1094" i="7" l="1"/>
  <c r="D1096" i="7"/>
  <c r="C1095" i="7"/>
  <c r="B1095" i="7" s="1"/>
  <c r="D1097" i="7" l="1"/>
  <c r="C1096" i="7"/>
  <c r="B1096" i="7" s="1"/>
  <c r="F1095" i="7"/>
  <c r="H1095" i="7"/>
  <c r="H1096" i="7" l="1"/>
  <c r="F1096" i="7"/>
  <c r="C1097" i="7"/>
  <c r="B1097" i="7" s="1"/>
  <c r="H1097" i="7" s="1"/>
  <c r="D1098" i="7"/>
  <c r="F1097" i="7" l="1"/>
  <c r="C1098" i="7"/>
  <c r="B1098" i="7" s="1"/>
  <c r="H1098" i="7" s="1"/>
  <c r="D1099" i="7"/>
  <c r="F1098" i="7" l="1"/>
  <c r="D1100" i="7"/>
  <c r="C1099" i="7"/>
  <c r="B1099" i="7" s="1"/>
  <c r="F1099" i="7" l="1"/>
  <c r="D1101" i="7"/>
  <c r="C1100" i="7"/>
  <c r="B1100" i="7" s="1"/>
  <c r="F1100" i="7" s="1"/>
  <c r="H1099" i="7"/>
  <c r="H1100" i="7" l="1"/>
  <c r="C1101" i="7"/>
  <c r="B1101" i="7" s="1"/>
  <c r="D1102" i="7"/>
  <c r="F1101" i="7" l="1"/>
  <c r="H1101" i="7"/>
  <c r="C1102" i="7"/>
  <c r="B1102" i="7" s="1"/>
  <c r="F1102" i="7" s="1"/>
  <c r="D1103" i="7"/>
  <c r="H1102" i="7" l="1"/>
  <c r="D1104" i="7"/>
  <c r="C1103" i="7"/>
  <c r="B1103" i="7" s="1"/>
  <c r="F1103" i="7" l="1"/>
  <c r="D1105" i="7"/>
  <c r="C1104" i="7"/>
  <c r="B1104" i="7" s="1"/>
  <c r="H1103" i="7"/>
  <c r="H1104" i="7" l="1"/>
  <c r="F1104" i="7"/>
  <c r="C1105" i="7"/>
  <c r="B1105" i="7" s="1"/>
  <c r="H1105" i="7" s="1"/>
  <c r="D1106" i="7"/>
  <c r="F1105" i="7" l="1"/>
  <c r="C1106" i="7"/>
  <c r="B1106" i="7" s="1"/>
  <c r="F1106" i="7" s="1"/>
  <c r="D1107" i="7"/>
  <c r="H1106" i="7" l="1"/>
  <c r="D1108" i="7"/>
  <c r="C1107" i="7"/>
  <c r="B1107" i="7" s="1"/>
  <c r="F1107" i="7" l="1"/>
  <c r="D1109" i="7"/>
  <c r="C1108" i="7"/>
  <c r="B1108" i="7" s="1"/>
  <c r="H1107" i="7"/>
  <c r="H1108" i="7" l="1"/>
  <c r="F1108" i="7"/>
  <c r="C1109" i="7"/>
  <c r="B1109" i="7" s="1"/>
  <c r="H1109" i="7" s="1"/>
  <c r="D1110" i="7"/>
  <c r="F1109" i="7" l="1"/>
  <c r="C1110" i="7"/>
  <c r="B1110" i="7" s="1"/>
  <c r="H1110" i="7" s="1"/>
  <c r="D1111" i="7"/>
  <c r="F1110" i="7" l="1"/>
  <c r="D1112" i="7"/>
  <c r="C1111" i="7"/>
  <c r="B1111" i="7" s="1"/>
  <c r="D1113" i="7" l="1"/>
  <c r="C1112" i="7"/>
  <c r="B1112" i="7" s="1"/>
  <c r="F1111" i="7"/>
  <c r="H1111" i="7"/>
  <c r="H1112" i="7" l="1"/>
  <c r="F1112" i="7"/>
  <c r="C1113" i="7"/>
  <c r="B1113" i="7" s="1"/>
  <c r="H1113" i="7" s="1"/>
  <c r="D1114" i="7"/>
  <c r="F1113" i="7" l="1"/>
  <c r="C1114" i="7"/>
  <c r="B1114" i="7" s="1"/>
  <c r="H1114" i="7" s="1"/>
  <c r="D1115" i="7"/>
  <c r="D1116" i="7" l="1"/>
  <c r="C1115" i="7"/>
  <c r="B1115" i="7" s="1"/>
  <c r="F1114" i="7"/>
  <c r="H1115" i="7" l="1"/>
  <c r="D1117" i="7"/>
  <c r="C1116" i="7"/>
  <c r="B1116" i="7" s="1"/>
  <c r="F1115" i="7"/>
  <c r="H1116" i="7" l="1"/>
  <c r="F1116" i="7"/>
  <c r="C1117" i="7"/>
  <c r="B1117" i="7" s="1"/>
  <c r="D1118" i="7"/>
  <c r="C1118" i="7" l="1"/>
  <c r="B1118" i="7" s="1"/>
  <c r="H1118" i="7" s="1"/>
  <c r="D1119" i="7"/>
  <c r="F1118" i="7"/>
  <c r="F1117" i="7"/>
  <c r="H1117" i="7"/>
  <c r="D1120" i="7" l="1"/>
  <c r="C1119" i="7"/>
  <c r="B1119" i="7" s="1"/>
  <c r="H1119" i="7" l="1"/>
  <c r="D1121" i="7"/>
  <c r="C1120" i="7"/>
  <c r="B1120" i="7" s="1"/>
  <c r="F1119" i="7"/>
  <c r="H1120" i="7" l="1"/>
  <c r="F1120" i="7"/>
  <c r="C1121" i="7"/>
  <c r="B1121" i="7" s="1"/>
  <c r="H1121" i="7" s="1"/>
  <c r="D1122" i="7"/>
  <c r="F1121" i="7" l="1"/>
  <c r="C1122" i="7"/>
  <c r="B1122" i="7" s="1"/>
  <c r="H1122" i="7" s="1"/>
  <c r="D1123" i="7"/>
  <c r="D1124" i="7" l="1"/>
  <c r="C1123" i="7"/>
  <c r="B1123" i="7" s="1"/>
  <c r="F1122" i="7"/>
  <c r="F1123" i="7" l="1"/>
  <c r="D1125" i="7"/>
  <c r="C1124" i="7"/>
  <c r="B1124" i="7" s="1"/>
  <c r="H1123" i="7"/>
  <c r="H1124" i="7" l="1"/>
  <c r="F1124" i="7"/>
  <c r="C1125" i="7"/>
  <c r="B1125" i="7" s="1"/>
  <c r="F1125" i="7" s="1"/>
  <c r="D1126" i="7"/>
  <c r="C1126" i="7" l="1"/>
  <c r="B1126" i="7" s="1"/>
  <c r="H1126" i="7"/>
  <c r="D1127" i="7"/>
  <c r="H1125" i="7"/>
  <c r="F1126" i="7" l="1"/>
  <c r="D1128" i="7"/>
  <c r="C1127" i="7"/>
  <c r="B1127" i="7" s="1"/>
  <c r="H1127" i="7" l="1"/>
  <c r="F1127" i="7"/>
  <c r="D1129" i="7"/>
  <c r="C1128" i="7"/>
  <c r="B1128" i="7" s="1"/>
  <c r="H1128" i="7" l="1"/>
  <c r="F1128" i="7"/>
  <c r="C1129" i="7"/>
  <c r="B1129" i="7" s="1"/>
  <c r="H1129" i="7" s="1"/>
  <c r="D1130" i="7"/>
  <c r="F1129" i="7" l="1"/>
  <c r="C1130" i="7"/>
  <c r="B1130" i="7" s="1"/>
  <c r="F1130" i="7" s="1"/>
  <c r="D1131" i="7"/>
  <c r="H1130" i="7" l="1"/>
  <c r="D1132" i="7"/>
  <c r="C1131" i="7"/>
  <c r="B1131" i="7" s="1"/>
  <c r="F1131" i="7" l="1"/>
  <c r="D1133" i="7"/>
  <c r="C1132" i="7"/>
  <c r="B1132" i="7" s="1"/>
  <c r="F1132" i="7" s="1"/>
  <c r="H1131" i="7"/>
  <c r="H1132" i="7" l="1"/>
  <c r="C1133" i="7"/>
  <c r="B1133" i="7" s="1"/>
  <c r="D1134" i="7"/>
  <c r="H1133" i="7" l="1"/>
  <c r="F1133" i="7"/>
  <c r="C1134" i="7"/>
  <c r="B1134" i="7" s="1"/>
  <c r="F1134" i="7" s="1"/>
  <c r="D1135" i="7"/>
  <c r="H1134" i="7" l="1"/>
  <c r="D1136" i="7"/>
  <c r="C1135" i="7"/>
  <c r="B1135" i="7" s="1"/>
  <c r="F1135" i="7" l="1"/>
  <c r="D1137" i="7"/>
  <c r="C1136" i="7"/>
  <c r="B1136" i="7" s="1"/>
  <c r="H1135" i="7"/>
  <c r="H1136" i="7" l="1"/>
  <c r="F1136" i="7"/>
  <c r="C1137" i="7"/>
  <c r="B1137" i="7" s="1"/>
  <c r="D1138" i="7"/>
  <c r="H1137" i="7"/>
  <c r="F1137" i="7" l="1"/>
  <c r="C1138" i="7"/>
  <c r="B1138" i="7" s="1"/>
  <c r="H1138" i="7" s="1"/>
  <c r="D1139" i="7"/>
  <c r="D1140" i="7" l="1"/>
  <c r="C1139" i="7"/>
  <c r="B1139" i="7" s="1"/>
  <c r="F1138" i="7"/>
  <c r="H1139" i="7" l="1"/>
  <c r="D1141" i="7"/>
  <c r="C1140" i="7"/>
  <c r="B1140" i="7" s="1"/>
  <c r="F1139" i="7"/>
  <c r="H1140" i="7" l="1"/>
  <c r="F1140" i="7"/>
  <c r="C1141" i="7"/>
  <c r="B1141" i="7" s="1"/>
  <c r="D1142" i="7"/>
  <c r="C1142" i="7" l="1"/>
  <c r="B1142" i="7" s="1"/>
  <c r="H1142" i="7" s="1"/>
  <c r="D1143" i="7"/>
  <c r="F1142" i="7"/>
  <c r="F1141" i="7"/>
  <c r="H1141" i="7"/>
  <c r="D1144" i="7" l="1"/>
  <c r="C1143" i="7"/>
  <c r="B1143" i="7" s="1"/>
  <c r="F1143" i="7" l="1"/>
  <c r="D1145" i="7"/>
  <c r="C1144" i="7"/>
  <c r="B1144" i="7" s="1"/>
  <c r="H1143" i="7"/>
  <c r="H1144" i="7" l="1"/>
  <c r="F1144" i="7"/>
  <c r="C1145" i="7"/>
  <c r="B1145" i="7" s="1"/>
  <c r="D1146" i="7"/>
  <c r="F1145" i="7" l="1"/>
  <c r="H1145" i="7"/>
  <c r="C1146" i="7"/>
  <c r="B1146" i="7" s="1"/>
  <c r="F1146" i="7" s="1"/>
  <c r="D1147" i="7"/>
  <c r="H1146" i="7" l="1"/>
  <c r="D1148" i="7"/>
  <c r="C1147" i="7"/>
  <c r="B1147" i="7" s="1"/>
  <c r="F1147" i="7" l="1"/>
  <c r="D1149" i="7"/>
  <c r="C1148" i="7"/>
  <c r="B1148" i="7" s="1"/>
  <c r="H1148" i="7" s="1"/>
  <c r="H1147" i="7"/>
  <c r="F1148" i="7" l="1"/>
  <c r="C1149" i="7"/>
  <c r="B1149" i="7" s="1"/>
  <c r="D1150" i="7"/>
  <c r="H1149" i="7" l="1"/>
  <c r="D1151" i="7"/>
  <c r="C1150" i="7"/>
  <c r="B1150" i="7" s="1"/>
  <c r="F1149" i="7"/>
  <c r="F1150" i="7" l="1"/>
  <c r="C1151" i="7"/>
  <c r="B1151" i="7" s="1"/>
  <c r="D1152" i="7"/>
  <c r="H1150" i="7"/>
  <c r="C1152" i="7" l="1"/>
  <c r="B1152" i="7" s="1"/>
  <c r="H1152" i="7" s="1"/>
  <c r="D1153" i="7"/>
  <c r="F1152" i="7"/>
  <c r="H1151" i="7"/>
  <c r="F1151" i="7"/>
  <c r="D1154" i="7" l="1"/>
  <c r="C1153" i="7"/>
  <c r="B1153" i="7" s="1"/>
  <c r="F1153" i="7" l="1"/>
  <c r="D1155" i="7"/>
  <c r="C1154" i="7"/>
  <c r="B1154" i="7" s="1"/>
  <c r="H1153" i="7"/>
  <c r="F1154" i="7" l="1"/>
  <c r="C1155" i="7"/>
  <c r="B1155" i="7" s="1"/>
  <c r="F1155" i="7" s="1"/>
  <c r="D1156" i="7"/>
  <c r="H1154" i="7"/>
  <c r="C1156" i="7" l="1"/>
  <c r="B1156" i="7" s="1"/>
  <c r="F1156" i="7" s="1"/>
  <c r="D1157" i="7"/>
  <c r="H1155" i="7"/>
  <c r="H1156" i="7" l="1"/>
  <c r="D1158" i="7"/>
  <c r="C1157" i="7"/>
  <c r="B1157" i="7" s="1"/>
  <c r="F1157" i="7" l="1"/>
  <c r="D1159" i="7"/>
  <c r="C1158" i="7"/>
  <c r="B1158" i="7" s="1"/>
  <c r="H1157" i="7"/>
  <c r="F1158" i="7" l="1"/>
  <c r="C1159" i="7"/>
  <c r="B1159" i="7" s="1"/>
  <c r="D1160" i="7"/>
  <c r="H1158" i="7"/>
  <c r="H1159" i="7" l="1"/>
  <c r="C1160" i="7"/>
  <c r="B1160" i="7" s="1"/>
  <c r="H1160" i="7" s="1"/>
  <c r="D1161" i="7"/>
  <c r="F1160" i="7"/>
  <c r="F1159" i="7"/>
  <c r="D1162" i="7" l="1"/>
  <c r="C1161" i="7"/>
  <c r="B1161" i="7" s="1"/>
  <c r="D1163" i="7" l="1"/>
  <c r="C1162" i="7"/>
  <c r="B1162" i="7" s="1"/>
  <c r="F1161" i="7"/>
  <c r="H1161" i="7"/>
  <c r="H1162" i="7" l="1"/>
  <c r="F1162" i="7"/>
  <c r="C1163" i="7"/>
  <c r="B1163" i="7" s="1"/>
  <c r="D1164" i="7"/>
  <c r="F1163" i="7" l="1"/>
  <c r="H1163" i="7"/>
  <c r="C1164" i="7"/>
  <c r="B1164" i="7" s="1"/>
  <c r="H1164" i="7"/>
  <c r="D1165" i="7"/>
  <c r="F1164" i="7" l="1"/>
  <c r="D1166" i="7"/>
  <c r="C1165" i="7"/>
  <c r="B1165" i="7" s="1"/>
  <c r="F1165" i="7" l="1"/>
  <c r="D1167" i="7"/>
  <c r="C1166" i="7"/>
  <c r="B1166" i="7" s="1"/>
  <c r="H1165" i="7"/>
  <c r="C1167" i="7" l="1"/>
  <c r="B1167" i="7" s="1"/>
  <c r="D1168" i="7"/>
  <c r="F1166" i="7"/>
  <c r="H1166" i="7"/>
  <c r="F1167" i="7" l="1"/>
  <c r="C1168" i="7"/>
  <c r="B1168" i="7" s="1"/>
  <c r="H1168" i="7" s="1"/>
  <c r="D1169" i="7"/>
  <c r="F1168" i="7"/>
  <c r="H1167" i="7"/>
  <c r="D1170" i="7" l="1"/>
  <c r="C1169" i="7"/>
  <c r="B1169" i="7" s="1"/>
  <c r="D1171" i="7" l="1"/>
  <c r="C1170" i="7"/>
  <c r="B1170" i="7" s="1"/>
  <c r="H1170" i="7" s="1"/>
  <c r="F1169" i="7"/>
  <c r="H1169" i="7"/>
  <c r="F1170" i="7" l="1"/>
  <c r="C1171" i="7"/>
  <c r="B1171" i="7" s="1"/>
  <c r="H1171" i="7" s="1"/>
  <c r="D1172" i="7"/>
  <c r="C1172" i="7" l="1"/>
  <c r="B1172" i="7" s="1"/>
  <c r="H1172" i="7" s="1"/>
  <c r="D1173" i="7"/>
  <c r="F1171" i="7"/>
  <c r="F1172" i="7" l="1"/>
  <c r="D1174" i="7"/>
  <c r="C1173" i="7"/>
  <c r="B1173" i="7" s="1"/>
  <c r="F1173" i="7" l="1"/>
  <c r="D1175" i="7"/>
  <c r="C1174" i="7"/>
  <c r="B1174" i="7" s="1"/>
  <c r="H1173" i="7"/>
  <c r="F1174" i="7" l="1"/>
  <c r="C1175" i="7"/>
  <c r="B1175" i="7" s="1"/>
  <c r="D1176" i="7"/>
  <c r="H1174" i="7"/>
  <c r="C1176" i="7" l="1"/>
  <c r="B1176" i="7" s="1"/>
  <c r="F1176" i="7" s="1"/>
  <c r="D1177" i="7"/>
  <c r="H1175" i="7"/>
  <c r="F1175" i="7"/>
  <c r="H1176" i="7" l="1"/>
  <c r="D1178" i="7"/>
  <c r="C1177" i="7"/>
  <c r="B1177" i="7" s="1"/>
  <c r="H1177" i="7" l="1"/>
  <c r="F1177" i="7"/>
  <c r="D1179" i="7"/>
  <c r="C1178" i="7"/>
  <c r="B1178" i="7" s="1"/>
  <c r="F1178" i="7" l="1"/>
  <c r="C1179" i="7"/>
  <c r="B1179" i="7" s="1"/>
  <c r="D1180" i="7"/>
  <c r="H1178" i="7"/>
  <c r="C1180" i="7" l="1"/>
  <c r="B1180" i="7" s="1"/>
  <c r="H1180" i="7" s="1"/>
  <c r="D1181" i="7"/>
  <c r="H1179" i="7"/>
  <c r="F1179" i="7"/>
  <c r="F1180" i="7" l="1"/>
  <c r="D1182" i="7"/>
  <c r="C1181" i="7"/>
  <c r="B1181" i="7" s="1"/>
  <c r="F1181" i="7" l="1"/>
  <c r="D1183" i="7"/>
  <c r="C1182" i="7"/>
  <c r="B1182" i="7" s="1"/>
  <c r="H1181" i="7"/>
  <c r="F1182" i="7" l="1"/>
  <c r="D1184" i="7"/>
  <c r="C1183" i="7"/>
  <c r="B1183" i="7" s="1"/>
  <c r="H1183" i="7" s="1"/>
  <c r="H1182" i="7"/>
  <c r="C1184" i="7" l="1"/>
  <c r="B1184" i="7" s="1"/>
  <c r="H1184" i="7" s="1"/>
  <c r="D1185" i="7"/>
  <c r="F1183" i="7"/>
  <c r="F1184" i="7" l="1"/>
  <c r="C1185" i="7"/>
  <c r="B1185" i="7" s="1"/>
  <c r="H1185" i="7" s="1"/>
  <c r="D1186" i="7"/>
  <c r="D1187" i="7" l="1"/>
  <c r="C1186" i="7"/>
  <c r="B1186" i="7" s="1"/>
  <c r="F1185" i="7"/>
  <c r="H1186" i="7" l="1"/>
  <c r="D1188" i="7"/>
  <c r="C1187" i="7"/>
  <c r="B1187" i="7" s="1"/>
  <c r="H1187" i="7" s="1"/>
  <c r="F1186" i="7"/>
  <c r="F1187" i="7" l="1"/>
  <c r="C1188" i="7"/>
  <c r="B1188" i="7" s="1"/>
  <c r="D1189" i="7"/>
  <c r="F1188" i="7" l="1"/>
  <c r="H1188" i="7"/>
  <c r="C1189" i="7"/>
  <c r="B1189" i="7" s="1"/>
  <c r="F1189" i="7" s="1"/>
  <c r="D1190" i="7"/>
  <c r="H1189" i="7" l="1"/>
  <c r="D1191" i="7"/>
  <c r="C1190" i="7"/>
  <c r="B1190" i="7" s="1"/>
  <c r="H1190" i="7" l="1"/>
  <c r="D1192" i="7"/>
  <c r="C1191" i="7"/>
  <c r="B1191" i="7" s="1"/>
  <c r="F1190" i="7"/>
  <c r="H1191" i="7" l="1"/>
  <c r="F1191" i="7"/>
  <c r="C1192" i="7"/>
  <c r="B1192" i="7" s="1"/>
  <c r="H1192" i="7" s="1"/>
  <c r="D1193" i="7"/>
  <c r="F1192" i="7" l="1"/>
  <c r="C1193" i="7"/>
  <c r="B1193" i="7" s="1"/>
  <c r="F1193" i="7" s="1"/>
  <c r="D1194" i="7"/>
  <c r="H1193" i="7" l="1"/>
  <c r="D1195" i="7"/>
  <c r="C1194" i="7"/>
  <c r="B1194" i="7" s="1"/>
  <c r="H1194" i="7" l="1"/>
  <c r="F1194" i="7"/>
  <c r="D1196" i="7"/>
  <c r="C1195" i="7"/>
  <c r="B1195" i="7" s="1"/>
  <c r="F1195" i="7" l="1"/>
  <c r="C1196" i="7"/>
  <c r="B1196" i="7" s="1"/>
  <c r="D1197" i="7"/>
  <c r="H1195" i="7"/>
  <c r="C1197" i="7" l="1"/>
  <c r="B1197" i="7" s="1"/>
  <c r="H1197" i="7"/>
  <c r="D1198" i="7"/>
  <c r="F1197" i="7"/>
  <c r="F1196" i="7"/>
  <c r="H1196" i="7"/>
  <c r="D1199" i="7" l="1"/>
  <c r="C1198" i="7"/>
  <c r="B1198" i="7" s="1"/>
  <c r="H1198" i="7" l="1"/>
  <c r="D1200" i="7"/>
  <c r="C1199" i="7"/>
  <c r="B1199" i="7" s="1"/>
  <c r="F1198" i="7"/>
  <c r="F1199" i="7" l="1"/>
  <c r="H1199" i="7"/>
  <c r="C1200" i="7"/>
  <c r="B1200" i="7" s="1"/>
  <c r="H1200" i="7" s="1"/>
  <c r="D1201" i="7"/>
  <c r="C1201" i="7" l="1"/>
  <c r="B1201" i="7" s="1"/>
  <c r="D1202" i="7"/>
  <c r="F1200" i="7"/>
  <c r="H1201" i="7" l="1"/>
  <c r="D1203" i="7"/>
  <c r="C1202" i="7"/>
  <c r="B1202" i="7" s="1"/>
  <c r="F1201" i="7"/>
  <c r="F1202" i="7" l="1"/>
  <c r="D1204" i="7"/>
  <c r="C1203" i="7"/>
  <c r="B1203" i="7" s="1"/>
  <c r="H1202" i="7"/>
  <c r="F1203" i="7" l="1"/>
  <c r="C1204" i="7"/>
  <c r="B1204" i="7" s="1"/>
  <c r="D1205" i="7"/>
  <c r="H1203" i="7"/>
  <c r="F1204" i="7" l="1"/>
  <c r="H1204" i="7"/>
  <c r="C1205" i="7"/>
  <c r="B1205" i="7" s="1"/>
  <c r="H1205" i="7" s="1"/>
  <c r="D1206" i="7"/>
  <c r="F1205" i="7" l="1"/>
  <c r="D1207" i="7"/>
  <c r="C1206" i="7"/>
  <c r="B1206" i="7" s="1"/>
  <c r="F1206" i="7" l="1"/>
  <c r="D1208" i="7"/>
  <c r="C1207" i="7"/>
  <c r="B1207" i="7" s="1"/>
  <c r="H1206" i="7"/>
  <c r="C1208" i="7" l="1"/>
  <c r="B1208" i="7" s="1"/>
  <c r="D1209" i="7"/>
  <c r="H1207" i="7"/>
  <c r="F1207" i="7"/>
  <c r="F1208" i="7" l="1"/>
  <c r="H1208" i="7"/>
  <c r="C1209" i="7"/>
  <c r="B1209" i="7" s="1"/>
  <c r="F1209" i="7" s="1"/>
  <c r="D1210" i="7"/>
  <c r="H1209" i="7" l="1"/>
  <c r="D1211" i="7"/>
  <c r="C1210" i="7"/>
  <c r="B1210" i="7" s="1"/>
  <c r="F1210" i="7" l="1"/>
  <c r="D1212" i="7"/>
  <c r="C1211" i="7"/>
  <c r="B1211" i="7" s="1"/>
  <c r="H1210" i="7"/>
  <c r="F1211" i="7" l="1"/>
  <c r="C1212" i="7"/>
  <c r="B1212" i="7" s="1"/>
  <c r="D1213" i="7"/>
  <c r="H1211" i="7"/>
  <c r="F1212" i="7" l="1"/>
  <c r="H1212" i="7"/>
  <c r="C1213" i="7"/>
  <c r="B1213" i="7" s="1"/>
  <c r="H1213" i="7" s="1"/>
  <c r="D1214" i="7"/>
  <c r="F1213" i="7" l="1"/>
  <c r="D1215" i="7"/>
  <c r="C1214" i="7"/>
  <c r="B1214" i="7" s="1"/>
  <c r="F1214" i="7" l="1"/>
  <c r="D1216" i="7"/>
  <c r="F1215" i="7"/>
  <c r="H1215" i="7"/>
  <c r="C1215" i="7"/>
  <c r="B1215" i="7" s="1"/>
  <c r="H1214" i="7"/>
  <c r="C1216" i="7" l="1"/>
  <c r="B1216" i="7" s="1"/>
  <c r="D1217" i="7"/>
  <c r="F1216" i="7" l="1"/>
  <c r="H1216" i="7"/>
  <c r="C1217" i="7"/>
  <c r="B1217" i="7" s="1"/>
  <c r="D1218" i="7"/>
  <c r="D1219" i="7" l="1"/>
  <c r="C1218" i="7"/>
  <c r="B1218" i="7" s="1"/>
  <c r="F1217" i="7"/>
  <c r="H1217" i="7"/>
  <c r="D1220" i="7" l="1"/>
  <c r="C1219" i="7"/>
  <c r="B1219" i="7" s="1"/>
  <c r="F1218" i="7"/>
  <c r="H1218" i="7"/>
  <c r="H1219" i="7" l="1"/>
  <c r="F1219" i="7"/>
  <c r="C1220" i="7"/>
  <c r="B1220" i="7" s="1"/>
  <c r="H1220" i="7" s="1"/>
  <c r="D1221" i="7"/>
  <c r="C1221" i="7" l="1"/>
  <c r="B1221" i="7" s="1"/>
  <c r="D1222" i="7"/>
  <c r="F1221" i="7"/>
  <c r="F1220" i="7"/>
  <c r="D1223" i="7" l="1"/>
  <c r="C1222" i="7"/>
  <c r="B1222" i="7" s="1"/>
  <c r="H1221" i="7"/>
  <c r="F1222" i="7" l="1"/>
  <c r="D1224" i="7"/>
  <c r="C1223" i="7"/>
  <c r="B1223" i="7" s="1"/>
  <c r="F1223" i="7" s="1"/>
  <c r="H1222" i="7"/>
  <c r="H1223" i="7" l="1"/>
  <c r="D1225" i="7"/>
  <c r="C1224" i="7"/>
  <c r="B1224" i="7" s="1"/>
  <c r="D1226" i="7" l="1"/>
  <c r="C1225" i="7"/>
  <c r="B1225" i="7" s="1"/>
  <c r="F1224" i="7"/>
  <c r="H1224" i="7"/>
  <c r="F1225" i="7" l="1"/>
  <c r="H1225" i="7"/>
  <c r="C1226" i="7"/>
  <c r="B1226" i="7" s="1"/>
  <c r="D1227" i="7"/>
  <c r="C1227" i="7" l="1"/>
  <c r="B1227" i="7" s="1"/>
  <c r="H1227" i="7" s="1"/>
  <c r="D1228" i="7"/>
  <c r="F1226" i="7"/>
  <c r="H1226" i="7"/>
  <c r="F1227" i="7" l="1"/>
  <c r="D1229" i="7"/>
  <c r="C1228" i="7"/>
  <c r="B1228" i="7" s="1"/>
  <c r="D1230" i="7" l="1"/>
  <c r="C1229" i="7"/>
  <c r="B1229" i="7" s="1"/>
  <c r="F1228" i="7"/>
  <c r="H1228" i="7"/>
  <c r="H1229" i="7" l="1"/>
  <c r="F1229" i="7"/>
  <c r="C1230" i="7"/>
  <c r="B1230" i="7" s="1"/>
  <c r="H1230" i="7" s="1"/>
  <c r="D1231" i="7"/>
  <c r="C1231" i="7" l="1"/>
  <c r="B1231" i="7" s="1"/>
  <c r="D1232" i="7"/>
  <c r="F1231" i="7"/>
  <c r="F1230" i="7"/>
  <c r="D1233" i="7" l="1"/>
  <c r="C1232" i="7"/>
  <c r="B1232" i="7" s="1"/>
  <c r="H1231" i="7"/>
  <c r="F1232" i="7" l="1"/>
  <c r="D1234" i="7"/>
  <c r="F1233" i="7"/>
  <c r="H1233" i="7"/>
  <c r="C1233" i="7"/>
  <c r="B1233" i="7" s="1"/>
  <c r="H1232" i="7"/>
  <c r="C1234" i="7" l="1"/>
  <c r="B1234" i="7" s="1"/>
  <c r="D1235" i="7"/>
  <c r="F1234" i="7" l="1"/>
  <c r="H1234" i="7"/>
  <c r="C1235" i="7"/>
  <c r="B1235" i="7" s="1"/>
  <c r="F1235" i="7" s="1"/>
  <c r="D1236" i="7"/>
  <c r="D1237" i="7" l="1"/>
  <c r="C1236" i="7"/>
  <c r="B1236" i="7" s="1"/>
  <c r="H1235" i="7"/>
  <c r="F1236" i="7" l="1"/>
  <c r="D1238" i="7"/>
  <c r="C1237" i="7"/>
  <c r="B1237" i="7" s="1"/>
  <c r="H1236" i="7"/>
  <c r="C1238" i="7" l="1"/>
  <c r="B1238" i="7" s="1"/>
  <c r="H1238" i="7" s="1"/>
  <c r="D1239" i="7"/>
  <c r="F1237" i="7"/>
  <c r="H1237" i="7"/>
  <c r="F1238" i="7" l="1"/>
  <c r="C1239" i="7"/>
  <c r="B1239" i="7" s="1"/>
  <c r="H1239" i="7" s="1"/>
  <c r="D1240" i="7"/>
  <c r="F1239" i="7"/>
  <c r="D1241" i="7" l="1"/>
  <c r="C1240" i="7"/>
  <c r="B1240" i="7" s="1"/>
  <c r="F1240" i="7" l="1"/>
  <c r="D1242" i="7"/>
  <c r="C1241" i="7"/>
  <c r="B1241" i="7" s="1"/>
  <c r="H1240" i="7"/>
  <c r="H1241" i="7" l="1"/>
  <c r="F1241" i="7"/>
  <c r="C1242" i="7"/>
  <c r="B1242" i="7" s="1"/>
  <c r="D1243" i="7"/>
  <c r="C1243" i="7" l="1"/>
  <c r="B1243" i="7" s="1"/>
  <c r="H1243" i="7" s="1"/>
  <c r="D1244" i="7"/>
  <c r="F1242" i="7"/>
  <c r="H1242" i="7"/>
  <c r="D1245" i="7" l="1"/>
  <c r="C1244" i="7"/>
  <c r="B1244" i="7" s="1"/>
  <c r="F1243" i="7"/>
  <c r="F1244" i="7" l="1"/>
  <c r="D1246" i="7"/>
  <c r="C1245" i="7"/>
  <c r="B1245" i="7" s="1"/>
  <c r="H1244" i="7"/>
  <c r="F1245" i="7" l="1"/>
  <c r="C1246" i="7"/>
  <c r="B1246" i="7" s="1"/>
  <c r="D1247" i="7"/>
  <c r="H1245" i="7"/>
  <c r="F1246" i="7" l="1"/>
  <c r="H1246" i="7"/>
  <c r="C1247" i="7"/>
  <c r="B1247" i="7" s="1"/>
  <c r="H1247" i="7" s="1"/>
  <c r="D1248" i="7"/>
  <c r="F1247" i="7" l="1"/>
  <c r="D1249" i="7"/>
  <c r="C1248" i="7"/>
  <c r="B1248" i="7" s="1"/>
  <c r="D1250" i="7" l="1"/>
  <c r="C1249" i="7"/>
  <c r="B1249" i="7" s="1"/>
  <c r="F1248" i="7"/>
  <c r="H1248" i="7"/>
  <c r="H1249" i="7" l="1"/>
  <c r="F1249" i="7"/>
  <c r="C1250" i="7"/>
  <c r="B1250" i="7" s="1"/>
  <c r="H1250" i="7" s="1"/>
  <c r="D1251" i="7"/>
  <c r="C1251" i="7" l="1"/>
  <c r="B1251" i="7" s="1"/>
  <c r="D1252" i="7"/>
  <c r="F1250" i="7"/>
  <c r="H1251" i="7" l="1"/>
  <c r="D1253" i="7"/>
  <c r="C1252" i="7"/>
  <c r="B1252" i="7" s="1"/>
  <c r="F1251" i="7"/>
  <c r="F1252" i="7" l="1"/>
  <c r="D1254" i="7"/>
  <c r="C1253" i="7"/>
  <c r="B1253" i="7" s="1"/>
  <c r="H1253" i="7" s="1"/>
  <c r="H1252" i="7"/>
  <c r="C1254" i="7" l="1"/>
  <c r="B1254" i="7" s="1"/>
  <c r="H1254" i="7" s="1"/>
  <c r="D1255" i="7"/>
  <c r="F1253" i="7"/>
  <c r="F1254" i="7" l="1"/>
  <c r="C1255" i="7"/>
  <c r="B1255" i="7" s="1"/>
  <c r="H1255" i="7" s="1"/>
  <c r="D1256" i="7"/>
  <c r="D1257" i="7" l="1"/>
  <c r="C1256" i="7"/>
  <c r="B1256" i="7" s="1"/>
  <c r="F1255" i="7"/>
  <c r="H1256" i="7" l="1"/>
  <c r="D1258" i="7"/>
  <c r="C1257" i="7"/>
  <c r="B1257" i="7" s="1"/>
  <c r="F1256" i="7"/>
  <c r="H1257" i="7" l="1"/>
  <c r="F1257" i="7"/>
  <c r="C1258" i="7"/>
  <c r="B1258" i="7" s="1"/>
  <c r="H1258" i="7" s="1"/>
  <c r="D1259" i="7"/>
  <c r="F1258" i="7" l="1"/>
  <c r="C1259" i="7"/>
  <c r="B1259" i="7" s="1"/>
  <c r="D1260" i="7"/>
  <c r="F1259" i="7" l="1"/>
  <c r="H1259" i="7"/>
  <c r="D1261" i="7"/>
  <c r="C1260" i="7"/>
  <c r="B1260" i="7" s="1"/>
  <c r="D1262" i="7" l="1"/>
  <c r="C1261" i="7"/>
  <c r="B1261" i="7" s="1"/>
  <c r="H1261" i="7"/>
  <c r="H1260" i="7"/>
  <c r="F1260" i="7"/>
  <c r="F1261" i="7" l="1"/>
  <c r="C1262" i="7"/>
  <c r="B1262" i="7" s="1"/>
  <c r="F1262" i="7" s="1"/>
  <c r="D1263" i="7"/>
  <c r="H1262" i="7" l="1"/>
  <c r="C1263" i="7"/>
  <c r="B1263" i="7" s="1"/>
  <c r="D1264" i="7"/>
  <c r="F1263" i="7" l="1"/>
  <c r="D1265" i="7"/>
  <c r="C1264" i="7"/>
  <c r="B1264" i="7" s="1"/>
  <c r="H1264" i="7" s="1"/>
  <c r="H1263" i="7"/>
  <c r="F1264" i="7" l="1"/>
  <c r="D1266" i="7"/>
  <c r="C1265" i="7"/>
  <c r="B1265" i="7" s="1"/>
  <c r="H1265" i="7" l="1"/>
  <c r="F1265" i="7"/>
  <c r="C1266" i="7"/>
  <c r="B1266" i="7" s="1"/>
  <c r="D1267" i="7"/>
  <c r="H1266" i="7" l="1"/>
  <c r="F1266" i="7"/>
  <c r="C1267" i="7"/>
  <c r="B1267" i="7" s="1"/>
  <c r="F1267" i="7" s="1"/>
  <c r="D1268" i="7"/>
  <c r="H1267" i="7" l="1"/>
  <c r="D1269" i="7"/>
  <c r="C1268" i="7"/>
  <c r="B1268" i="7" s="1"/>
  <c r="F1268" i="7" l="1"/>
  <c r="D1270" i="7"/>
  <c r="C1269" i="7"/>
  <c r="B1269" i="7" s="1"/>
  <c r="H1268" i="7"/>
  <c r="F1269" i="7" l="1"/>
  <c r="C1270" i="7"/>
  <c r="B1270" i="7" s="1"/>
  <c r="F1270" i="7" s="1"/>
  <c r="D1271" i="7"/>
  <c r="H1269" i="7"/>
  <c r="H1270" i="7" l="1"/>
  <c r="C1271" i="7"/>
  <c r="B1271" i="7" s="1"/>
  <c r="D1272" i="7"/>
  <c r="D1273" i="7" l="1"/>
  <c r="C1272" i="7"/>
  <c r="B1272" i="7" s="1"/>
  <c r="H1271" i="7"/>
  <c r="F1271" i="7"/>
  <c r="F1272" i="7" l="1"/>
  <c r="D1274" i="7"/>
  <c r="C1273" i="7"/>
  <c r="B1273" i="7" s="1"/>
  <c r="H1272" i="7"/>
  <c r="H1273" i="7" l="1"/>
  <c r="F1273" i="7"/>
  <c r="C1274" i="7"/>
  <c r="B1274" i="7" s="1"/>
  <c r="D1275" i="7"/>
  <c r="C1275" i="7" l="1"/>
  <c r="B1275" i="7" s="1"/>
  <c r="H1275" i="7" s="1"/>
  <c r="D1276" i="7"/>
  <c r="F1274" i="7"/>
  <c r="H1274" i="7"/>
  <c r="D1277" i="7" l="1"/>
  <c r="C1276" i="7"/>
  <c r="B1276" i="7" s="1"/>
  <c r="F1275" i="7"/>
  <c r="H1276" i="7" l="1"/>
  <c r="D1278" i="7"/>
  <c r="C1277" i="7"/>
  <c r="B1277" i="7" s="1"/>
  <c r="F1276" i="7"/>
  <c r="H1277" i="7" l="1"/>
  <c r="F1277" i="7"/>
  <c r="C1278" i="7"/>
  <c r="B1278" i="7" s="1"/>
  <c r="H1278" i="7" s="1"/>
  <c r="D1279" i="7"/>
  <c r="C1279" i="7" l="1"/>
  <c r="B1279" i="7" s="1"/>
  <c r="D1280" i="7"/>
  <c r="F1278" i="7"/>
  <c r="F1279" i="7" l="1"/>
  <c r="D1281" i="7"/>
  <c r="C1280" i="7"/>
  <c r="B1280" i="7" s="1"/>
  <c r="F1280" i="7" s="1"/>
  <c r="H1279" i="7"/>
  <c r="D1282" i="7" l="1"/>
  <c r="C1281" i="7"/>
  <c r="B1281" i="7" s="1"/>
  <c r="H1280" i="7"/>
  <c r="H1281" i="7" l="1"/>
  <c r="D1283" i="7"/>
  <c r="C1282" i="7"/>
  <c r="B1282" i="7" s="1"/>
  <c r="F1281" i="7"/>
  <c r="F1282" i="7" l="1"/>
  <c r="D1284" i="7"/>
  <c r="C1283" i="7"/>
  <c r="B1283" i="7" s="1"/>
  <c r="H1282" i="7"/>
  <c r="H1283" i="7" l="1"/>
  <c r="F1283" i="7"/>
  <c r="D1285" i="7"/>
  <c r="C1284" i="7"/>
  <c r="B1284" i="7" s="1"/>
  <c r="F1284" i="7" s="1"/>
  <c r="C1285" i="7" l="1"/>
  <c r="B1285" i="7" s="1"/>
  <c r="H1285" i="7" s="1"/>
  <c r="D1286" i="7"/>
  <c r="H1284" i="7"/>
  <c r="C1286" i="7" l="1"/>
  <c r="B1286" i="7" s="1"/>
  <c r="D1287" i="7"/>
  <c r="F1285" i="7"/>
  <c r="D1288" i="7" l="1"/>
  <c r="C1287" i="7"/>
  <c r="B1287" i="7" s="1"/>
  <c r="F1286" i="7"/>
  <c r="H1286" i="7"/>
  <c r="H1287" i="7" l="1"/>
  <c r="F1287" i="7"/>
  <c r="D1289" i="7"/>
  <c r="C1288" i="7"/>
  <c r="B1288" i="7" s="1"/>
  <c r="F1288" i="7" l="1"/>
  <c r="C1289" i="7"/>
  <c r="B1289" i="7" s="1"/>
  <c r="H1289" i="7" s="1"/>
  <c r="D1290" i="7"/>
  <c r="H1288" i="7"/>
  <c r="C1290" i="7" l="1"/>
  <c r="B1290" i="7" s="1"/>
  <c r="F1290" i="7" s="1"/>
  <c r="D1291" i="7"/>
  <c r="F1289" i="7"/>
  <c r="D1292" i="7" l="1"/>
  <c r="C1291" i="7"/>
  <c r="B1291" i="7" s="1"/>
  <c r="H1290" i="7"/>
  <c r="H1291" i="7" l="1"/>
  <c r="F1291" i="7"/>
  <c r="D1293" i="7"/>
  <c r="C1292" i="7"/>
  <c r="B1292" i="7" s="1"/>
  <c r="F1292" i="7" l="1"/>
  <c r="C1293" i="7"/>
  <c r="B1293" i="7" s="1"/>
  <c r="D1294" i="7"/>
  <c r="H1292" i="7"/>
  <c r="F1293" i="7" l="1"/>
  <c r="H1293" i="7"/>
  <c r="C1294" i="7"/>
  <c r="B1294" i="7" s="1"/>
  <c r="F1294" i="7" s="1"/>
  <c r="D1295" i="7"/>
  <c r="D1296" i="7" l="1"/>
  <c r="C1295" i="7"/>
  <c r="B1295" i="7" s="1"/>
  <c r="H1294" i="7"/>
  <c r="H1295" i="7" l="1"/>
  <c r="F1295" i="7"/>
  <c r="D1297" i="7"/>
  <c r="C1296" i="7"/>
  <c r="B1296" i="7" s="1"/>
  <c r="F1296" i="7" s="1"/>
  <c r="C1297" i="7" l="1"/>
  <c r="B1297" i="7" s="1"/>
  <c r="D1298" i="7"/>
  <c r="H1296" i="7"/>
  <c r="H1297" i="7" l="1"/>
  <c r="F1297" i="7"/>
  <c r="C1298" i="7"/>
  <c r="B1298" i="7" s="1"/>
  <c r="D1299" i="7"/>
  <c r="H1298" i="7" l="1"/>
  <c r="F1298" i="7"/>
  <c r="D1300" i="7"/>
  <c r="C1299" i="7"/>
  <c r="B1299" i="7" s="1"/>
  <c r="F1299" i="7" l="1"/>
  <c r="D1301" i="7"/>
  <c r="C1300" i="7"/>
  <c r="B1300" i="7" s="1"/>
  <c r="H1299" i="7"/>
  <c r="H1300" i="7" l="1"/>
  <c r="F1300" i="7"/>
  <c r="C1301" i="7"/>
  <c r="B1301" i="7" s="1"/>
  <c r="D1302" i="7"/>
  <c r="F1301" i="7" l="1"/>
  <c r="C1302" i="7"/>
  <c r="B1302" i="7" s="1"/>
  <c r="H1302" i="7" s="1"/>
  <c r="D1303" i="7"/>
  <c r="H1301" i="7"/>
  <c r="F1302" i="7" l="1"/>
  <c r="D1304" i="7"/>
  <c r="C1303" i="7"/>
  <c r="B1303" i="7" s="1"/>
  <c r="H1303" i="7" s="1"/>
  <c r="F1303" i="7" l="1"/>
  <c r="D1305" i="7"/>
  <c r="C1304" i="7"/>
  <c r="B1304" i="7" s="1"/>
  <c r="H1304" i="7" l="1"/>
  <c r="F1304" i="7"/>
  <c r="C1305" i="7"/>
  <c r="B1305" i="7" s="1"/>
  <c r="F1305" i="7" s="1"/>
  <c r="D1306" i="7"/>
  <c r="C1306" i="7" l="1"/>
  <c r="B1306" i="7" s="1"/>
  <c r="D1307" i="7"/>
  <c r="H1305" i="7"/>
  <c r="F1306" i="7" l="1"/>
  <c r="D1308" i="7"/>
  <c r="C1307" i="7"/>
  <c r="B1307" i="7" s="1"/>
  <c r="H1306" i="7"/>
  <c r="F1307" i="7" l="1"/>
  <c r="D1309" i="7"/>
  <c r="C1308" i="7"/>
  <c r="B1308" i="7" s="1"/>
  <c r="H1308" i="7" s="1"/>
  <c r="H1307" i="7"/>
  <c r="F1308" i="7" l="1"/>
  <c r="C1309" i="7"/>
  <c r="B1309" i="7" s="1"/>
  <c r="D1310" i="7"/>
  <c r="D1311" i="7" l="1"/>
  <c r="C1310" i="7"/>
  <c r="B1310" i="7" s="1"/>
  <c r="H1309" i="7"/>
  <c r="F1309" i="7"/>
  <c r="F1310" i="7" l="1"/>
  <c r="D1312" i="7"/>
  <c r="C1311" i="7"/>
  <c r="B1311" i="7" s="1"/>
  <c r="H1310" i="7"/>
  <c r="F1311" i="7" l="1"/>
  <c r="C1312" i="7"/>
  <c r="B1312" i="7" s="1"/>
  <c r="D1313" i="7"/>
  <c r="H1311" i="7"/>
  <c r="C1313" i="7" l="1"/>
  <c r="B1313" i="7" s="1"/>
  <c r="H1313" i="7"/>
  <c r="D1314" i="7"/>
  <c r="F1313" i="7"/>
  <c r="H1312" i="7"/>
  <c r="F1312" i="7"/>
  <c r="D1315" i="7" l="1"/>
  <c r="C1314" i="7"/>
  <c r="B1314" i="7" s="1"/>
  <c r="F1314" i="7" l="1"/>
  <c r="D1316" i="7"/>
  <c r="C1315" i="7"/>
  <c r="B1315" i="7" s="1"/>
  <c r="H1314" i="7"/>
  <c r="F1315" i="7" l="1"/>
  <c r="C1316" i="7"/>
  <c r="B1316" i="7" s="1"/>
  <c r="D1317" i="7"/>
  <c r="H1315" i="7"/>
  <c r="C1317" i="7" l="1"/>
  <c r="B1317" i="7" s="1"/>
  <c r="D1318" i="7"/>
  <c r="F1317" i="7"/>
  <c r="H1316" i="7"/>
  <c r="F1316" i="7"/>
  <c r="H1317" i="7" l="1"/>
  <c r="D1319" i="7"/>
  <c r="C1318" i="7"/>
  <c r="B1318" i="7" s="1"/>
  <c r="F1318" i="7" l="1"/>
  <c r="D1320" i="7"/>
  <c r="C1319" i="7"/>
  <c r="B1319" i="7" s="1"/>
  <c r="H1318" i="7"/>
  <c r="F1319" i="7" l="1"/>
  <c r="C1320" i="7"/>
  <c r="B1320" i="7" s="1"/>
  <c r="D1321" i="7"/>
  <c r="H1319" i="7"/>
  <c r="C1321" i="7" l="1"/>
  <c r="B1321" i="7" s="1"/>
  <c r="H1321" i="7" s="1"/>
  <c r="D1322" i="7"/>
  <c r="F1321" i="7"/>
  <c r="H1320" i="7"/>
  <c r="F1320" i="7"/>
  <c r="D1323" i="7" l="1"/>
  <c r="C1322" i="7"/>
  <c r="B1322" i="7" s="1"/>
  <c r="F1322" i="7" l="1"/>
  <c r="D1324" i="7"/>
  <c r="C1323" i="7"/>
  <c r="B1323" i="7" s="1"/>
  <c r="H1322" i="7"/>
  <c r="F1323" i="7" l="1"/>
  <c r="C1324" i="7"/>
  <c r="B1324" i="7" s="1"/>
  <c r="D1325" i="7"/>
  <c r="H1323" i="7"/>
  <c r="C1325" i="7" l="1"/>
  <c r="B1325" i="7" s="1"/>
  <c r="H1325" i="7"/>
  <c r="D1326" i="7"/>
  <c r="F1325" i="7"/>
  <c r="H1324" i="7"/>
  <c r="F1324" i="7"/>
  <c r="D1327" i="7" l="1"/>
  <c r="C1326" i="7"/>
  <c r="B1326" i="7" s="1"/>
  <c r="F1326" i="7" l="1"/>
  <c r="D1328" i="7"/>
  <c r="C1327" i="7"/>
  <c r="B1327" i="7" s="1"/>
  <c r="H1326" i="7"/>
  <c r="F1327" i="7" l="1"/>
  <c r="C1328" i="7"/>
  <c r="B1328" i="7" s="1"/>
  <c r="D1329" i="7"/>
  <c r="H1327" i="7"/>
  <c r="C1329" i="7" l="1"/>
  <c r="B1329" i="7" s="1"/>
  <c r="H1329" i="7" s="1"/>
  <c r="D1330" i="7"/>
  <c r="F1329" i="7"/>
  <c r="H1328" i="7"/>
  <c r="F1328" i="7"/>
  <c r="D1331" i="7" l="1"/>
  <c r="C1330" i="7"/>
  <c r="B1330" i="7" s="1"/>
  <c r="F1330" i="7" l="1"/>
  <c r="D1332" i="7"/>
  <c r="C1331" i="7"/>
  <c r="B1331" i="7" s="1"/>
  <c r="H1330" i="7"/>
  <c r="F1331" i="7" l="1"/>
  <c r="C1332" i="7"/>
  <c r="B1332" i="7" s="1"/>
  <c r="D1333" i="7"/>
  <c r="H1331" i="7"/>
  <c r="C1333" i="7" l="1"/>
  <c r="B1333" i="7" s="1"/>
  <c r="H1333" i="7" s="1"/>
  <c r="D1334" i="7"/>
  <c r="H1332" i="7"/>
  <c r="F1332" i="7"/>
  <c r="F1333" i="7" l="1"/>
  <c r="D1335" i="7"/>
  <c r="C1334" i="7"/>
  <c r="B1334" i="7" s="1"/>
  <c r="H1334" i="7" l="1"/>
  <c r="D1336" i="7"/>
  <c r="C1335" i="7"/>
  <c r="B1335" i="7" s="1"/>
  <c r="F1334" i="7"/>
  <c r="F1335" i="7" l="1"/>
  <c r="H1335" i="7"/>
  <c r="C1336" i="7"/>
  <c r="B1336" i="7" s="1"/>
  <c r="D1337" i="7"/>
  <c r="H1336" i="7" l="1"/>
  <c r="F1336" i="7"/>
  <c r="C1337" i="7"/>
  <c r="B1337" i="7" s="1"/>
  <c r="D1338" i="7"/>
  <c r="F1337" i="7"/>
  <c r="H1337" i="7" l="1"/>
  <c r="D1339" i="7"/>
  <c r="C1338" i="7"/>
  <c r="B1338" i="7" s="1"/>
  <c r="F1338" i="7" l="1"/>
  <c r="D1340" i="7"/>
  <c r="C1339" i="7"/>
  <c r="B1339" i="7" s="1"/>
  <c r="H1338" i="7"/>
  <c r="F1339" i="7" l="1"/>
  <c r="C1340" i="7"/>
  <c r="B1340" i="7" s="1"/>
  <c r="D1341" i="7"/>
  <c r="H1339" i="7"/>
  <c r="C1341" i="7" l="1"/>
  <c r="B1341" i="7" s="1"/>
  <c r="H1341" i="7" s="1"/>
  <c r="D1342" i="7"/>
  <c r="F1341" i="7"/>
  <c r="H1340" i="7"/>
  <c r="F1340" i="7"/>
  <c r="D1343" i="7" l="1"/>
  <c r="C1342" i="7"/>
  <c r="B1342" i="7" s="1"/>
  <c r="F1342" i="7" l="1"/>
  <c r="D1344" i="7"/>
  <c r="C1343" i="7"/>
  <c r="B1343" i="7" s="1"/>
  <c r="H1342" i="7"/>
  <c r="F1343" i="7" l="1"/>
  <c r="C1344" i="7"/>
  <c r="B1344" i="7" s="1"/>
  <c r="D1345" i="7"/>
  <c r="H1343" i="7"/>
  <c r="C1345" i="7" l="1"/>
  <c r="B1345" i="7" s="1"/>
  <c r="H1345" i="7" s="1"/>
  <c r="D1346" i="7"/>
  <c r="F1345" i="7"/>
  <c r="H1344" i="7"/>
  <c r="F1344" i="7"/>
  <c r="D1347" i="7" l="1"/>
  <c r="C1346" i="7"/>
  <c r="B1346" i="7" s="1"/>
  <c r="F1346" i="7" l="1"/>
  <c r="D1348" i="7"/>
  <c r="C1347" i="7"/>
  <c r="B1347" i="7" s="1"/>
  <c r="H1346" i="7"/>
  <c r="F1347" i="7" l="1"/>
  <c r="C1348" i="7"/>
  <c r="B1348" i="7" s="1"/>
  <c r="D1349" i="7"/>
  <c r="H1347" i="7"/>
  <c r="C1349" i="7" l="1"/>
  <c r="B1349" i="7" s="1"/>
  <c r="H1349" i="7" s="1"/>
  <c r="D1350" i="7"/>
  <c r="F1349" i="7"/>
  <c r="H1348" i="7"/>
  <c r="F1348" i="7"/>
  <c r="C1350" i="7" l="1"/>
  <c r="B1350" i="7" s="1"/>
  <c r="F1350" i="7" l="1"/>
  <c r="H1350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K4" authorId="0" shapeId="0" xr:uid="{51D3EBF0-039F-45B3-8F5F-01FA9AA3DAC1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  <comment ref="K25" authorId="0" shapeId="0" xr:uid="{8E46B6FB-0658-4DD3-9CCA-AF07001EA9D0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Gustavo</author>
  </authors>
  <commentList>
    <comment ref="D2" authorId="0" shapeId="0" xr:uid="{6552284D-754D-42F6-8AA9-40D866C896B5}">
      <text>
        <r>
          <rPr>
            <b/>
            <sz val="9"/>
            <color indexed="81"/>
            <rFont val="Tahoma"/>
            <family val="2"/>
          </rPr>
          <t>Gustavo:</t>
        </r>
        <r>
          <rPr>
            <sz val="9"/>
            <color indexed="81"/>
            <rFont val="Tahoma"/>
            <family val="2"/>
          </rPr>
          <t xml:space="preserve">
NTC = R2</t>
        </r>
      </text>
    </comment>
  </commentList>
</comments>
</file>

<file path=xl/sharedStrings.xml><?xml version="1.0" encoding="utf-8"?>
<sst xmlns="http://schemas.openxmlformats.org/spreadsheetml/2006/main" count="228" uniqueCount="78">
  <si>
    <t xml:space="preserve"> NTC thermistor table</t>
  </si>
  <si>
    <t>°C</t>
  </si>
  <si>
    <t>kΩ</t>
  </si>
  <si>
    <t>Temperature</t>
  </si>
  <si>
    <t xml:space="preserve">Resistance </t>
  </si>
  <si>
    <t>R1</t>
  </si>
  <si>
    <t>Vin</t>
  </si>
  <si>
    <t>V</t>
  </si>
  <si>
    <t>Vout</t>
  </si>
  <si>
    <t>14,3 kΩ</t>
  </si>
  <si>
    <t>Tester Temp Measurement</t>
  </si>
  <si>
    <t>17 °C</t>
  </si>
  <si>
    <t>Honeywell T7335A Thermistor Temperature Sensor</t>
  </si>
  <si>
    <t>ADC</t>
  </si>
  <si>
    <t>Central Heating Test Setup</t>
  </si>
  <si>
    <t>bar</t>
  </si>
  <si>
    <t xml:space="preserve">  Lowest temp: </t>
  </si>
  <si>
    <t xml:space="preserve"> Highest temp: </t>
  </si>
  <si>
    <t>-&gt;</t>
  </si>
  <si>
    <t>Instrument</t>
  </si>
  <si>
    <t>Tester</t>
  </si>
  <si>
    <t>I (mA)</t>
  </si>
  <si>
    <t>Thermistor = R2</t>
  </si>
  <si>
    <t>Ω</t>
  </si>
  <si>
    <t>ADC max</t>
  </si>
  <si>
    <t>RL DHW (Orange)</t>
  </si>
  <si>
    <t>RL CH (Gray)</t>
  </si>
  <si>
    <t>%Var</t>
  </si>
  <si>
    <t>RL CH =</t>
  </si>
  <si>
    <t>Rounded</t>
  </si>
  <si>
    <t>Resolution</t>
  </si>
  <si>
    <t>-</t>
  </si>
  <si>
    <t>Current setup CH temperature range</t>
  </si>
  <si>
    <t>Valve-1</t>
  </si>
  <si>
    <t>Valve-2</t>
  </si>
  <si>
    <t>Valve3</t>
  </si>
  <si>
    <t>Valve characteristics</t>
  </si>
  <si>
    <t>Valve-3</t>
  </si>
  <si>
    <t>G20 m3/h</t>
  </si>
  <si>
    <t>Valve</t>
  </si>
  <si>
    <t>Power</t>
  </si>
  <si>
    <t>Combinations</t>
  </si>
  <si>
    <t>Total Kcal/h</t>
  </si>
  <si>
    <t>Check</t>
  </si>
  <si>
    <t>L1</t>
  </si>
  <si>
    <t>L2</t>
  </si>
  <si>
    <t>L3</t>
  </si>
  <si>
    <t>S</t>
  </si>
  <si>
    <t>R</t>
  </si>
  <si>
    <t>%Time</t>
  </si>
  <si>
    <t>Cost</t>
  </si>
  <si>
    <t>Search</t>
  </si>
  <si>
    <t>*</t>
  </si>
  <si>
    <t>Step</t>
  </si>
  <si>
    <t>Kcal/h</t>
  </si>
  <si>
    <t>Cycle time: 9 seconds aprox (3 x 3 seconds divisions)</t>
  </si>
  <si>
    <t>Temp</t>
  </si>
  <si>
    <t>Resistance</t>
  </si>
  <si>
    <t>21°</t>
  </si>
  <si>
    <t>Tap water temp (idle)</t>
  </si>
  <si>
    <t>Heat modulation step 2</t>
  </si>
  <si>
    <t>43°</t>
  </si>
  <si>
    <t>Heat modulation step 1</t>
  </si>
  <si>
    <t>DWH (through pump no-power)</t>
  </si>
  <si>
    <t>39°</t>
  </si>
  <si>
    <t>(*) Residual CH temp</t>
  </si>
  <si>
    <t>40°</t>
  </si>
  <si>
    <t>Datasheet</t>
  </si>
  <si>
    <t>High CH Temp</t>
  </si>
  <si>
    <t>Low CH Temp</t>
  </si>
  <si>
    <t>DHW Readings</t>
  </si>
  <si>
    <t>43-44 °C</t>
  </si>
  <si>
    <t>Open Time</t>
  </si>
  <si>
    <t>Rl</t>
  </si>
  <si>
    <t>Res</t>
  </si>
  <si>
    <t>Temp.</t>
  </si>
  <si>
    <t>Res.</t>
  </si>
  <si>
    <t>T7335D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</si>
</sst>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%"/>
    <numFmt numFmtId="167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78">
    <xf numFmtId="0" fontId="0" fillId="0" borderId="0" xfId="0"/>
    <xf numFmtId="0" fontId="0" fillId="0" borderId="2" xfId="0" applyBorder="1"/>
    <xf numFmtId="0" fontId="0" fillId="0" borderId="3" xfId="0" applyBorder="1" applyAlignment="1">
      <alignment horizontal="center"/>
    </xf>
    <xf numFmtId="164" fontId="0" fillId="0" borderId="2" xfId="0" applyNumberFormat="1" applyBorder="1"/>
    <xf numFmtId="1" fontId="0" fillId="0" borderId="4" xfId="0" applyNumberFormat="1" applyBorder="1"/>
    <xf numFmtId="0" fontId="0" fillId="0" borderId="5" xfId="0" applyBorder="1" applyAlignment="1">
      <alignment horizontal="center"/>
    </xf>
    <xf numFmtId="164" fontId="0" fillId="0" borderId="4" xfId="0" applyNumberFormat="1" applyBorder="1"/>
    <xf numFmtId="0" fontId="0" fillId="0" borderId="4" xfId="0" applyBorder="1"/>
    <xf numFmtId="164" fontId="0" fillId="0" borderId="1" xfId="0" applyNumberFormat="1" applyBorder="1"/>
    <xf numFmtId="0" fontId="2" fillId="0" borderId="0" xfId="0" applyFont="1"/>
    <xf numFmtId="165" fontId="0" fillId="0" borderId="1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/>
    <xf numFmtId="0" fontId="0" fillId="0" borderId="6" xfId="0" applyBorder="1"/>
    <xf numFmtId="2" fontId="0" fillId="0" borderId="4" xfId="0" applyNumberFormat="1" applyBorder="1"/>
    <xf numFmtId="2" fontId="0" fillId="0" borderId="2" xfId="0" applyNumberFormat="1" applyBorder="1"/>
    <xf numFmtId="1" fontId="3" fillId="3" borderId="4" xfId="0" applyNumberFormat="1" applyFont="1" applyFill="1" applyBorder="1" applyAlignment="1">
      <alignment horizontal="center"/>
    </xf>
    <xf numFmtId="164" fontId="3" fillId="3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" fontId="1" fillId="4" borderId="4" xfId="0" applyNumberFormat="1" applyFont="1" applyFill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1" fontId="4" fillId="5" borderId="4" xfId="0" applyNumberFormat="1" applyFont="1" applyFill="1" applyBorder="1" applyAlignment="1">
      <alignment horizontal="center"/>
    </xf>
    <xf numFmtId="164" fontId="4" fillId="5" borderId="1" xfId="0" applyNumberFormat="1" applyFont="1" applyFill="1" applyBorder="1" applyAlignment="1">
      <alignment horizontal="center"/>
    </xf>
    <xf numFmtId="1" fontId="3" fillId="3" borderId="1" xfId="0" applyNumberFormat="1" applyFont="1" applyFill="1" applyBorder="1" applyAlignment="1">
      <alignment horizontal="center"/>
    </xf>
    <xf numFmtId="164" fontId="3" fillId="6" borderId="1" xfId="0" applyNumberFormat="1" applyFont="1" applyFill="1" applyBorder="1" applyAlignment="1">
      <alignment horizontal="center"/>
    </xf>
    <xf numFmtId="1" fontId="0" fillId="0" borderId="1" xfId="0" applyNumberFormat="1" applyBorder="1"/>
    <xf numFmtId="0" fontId="0" fillId="0" borderId="0" xfId="0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0" xfId="0" quotePrefix="1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8" borderId="0" xfId="0" quotePrefix="1" applyFill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/>
    <xf numFmtId="165" fontId="0" fillId="2" borderId="1" xfId="0" applyNumberFormat="1" applyFill="1" applyBorder="1"/>
    <xf numFmtId="3" fontId="0" fillId="0" borderId="1" xfId="0" applyNumberFormat="1" applyBorder="1"/>
    <xf numFmtId="0" fontId="0" fillId="9" borderId="4" xfId="0" applyFill="1" applyBorder="1"/>
    <xf numFmtId="0" fontId="0" fillId="9" borderId="5" xfId="0" applyFill="1" applyBorder="1" applyAlignment="1">
      <alignment horizontal="center"/>
    </xf>
    <xf numFmtId="2" fontId="0" fillId="9" borderId="4" xfId="0" applyNumberFormat="1" applyFill="1" applyBorder="1"/>
    <xf numFmtId="1" fontId="0" fillId="9" borderId="1" xfId="0" applyNumberFormat="1" applyFill="1" applyBorder="1"/>
    <xf numFmtId="165" fontId="0" fillId="9" borderId="1" xfId="0" applyNumberFormat="1" applyFill="1" applyBorder="1"/>
    <xf numFmtId="1" fontId="0" fillId="9" borderId="4" xfId="0" applyNumberFormat="1" applyFill="1" applyBorder="1"/>
    <xf numFmtId="3" fontId="0" fillId="0" borderId="7" xfId="0" applyNumberFormat="1" applyBorder="1"/>
    <xf numFmtId="164" fontId="3" fillId="3" borderId="4" xfId="0" applyNumberFormat="1" applyFont="1" applyFill="1" applyBorder="1" applyAlignment="1">
      <alignment horizontal="center"/>
    </xf>
    <xf numFmtId="165" fontId="0" fillId="0" borderId="4" xfId="0" applyNumberFormat="1" applyBorder="1"/>
    <xf numFmtId="165" fontId="0" fillId="9" borderId="4" xfId="0" applyNumberFormat="1" applyFill="1" applyBorder="1"/>
    <xf numFmtId="165" fontId="0" fillId="2" borderId="4" xfId="0" applyNumberFormat="1" applyFill="1" applyBorder="1"/>
    <xf numFmtId="164" fontId="3" fillId="6" borderId="5" xfId="0" applyNumberFormat="1" applyFont="1" applyFill="1" applyBorder="1" applyAlignment="1">
      <alignment horizontal="center"/>
    </xf>
    <xf numFmtId="1" fontId="0" fillId="0" borderId="5" xfId="0" applyNumberFormat="1" applyBorder="1"/>
    <xf numFmtId="1" fontId="0" fillId="9" borderId="5" xfId="0" applyNumberFormat="1" applyFill="1" applyBorder="1"/>
    <xf numFmtId="1" fontId="0" fillId="2" borderId="5" xfId="0" applyNumberFormat="1" applyFill="1" applyBorder="1"/>
    <xf numFmtId="3" fontId="0" fillId="0" borderId="9" xfId="0" applyNumberFormat="1" applyBorder="1"/>
    <xf numFmtId="164" fontId="4" fillId="5" borderId="7" xfId="0" applyNumberFormat="1" applyFont="1" applyFill="1" applyBorder="1" applyAlignment="1">
      <alignment horizontal="center"/>
    </xf>
    <xf numFmtId="164" fontId="4" fillId="5" borderId="8" xfId="0" applyNumberFormat="1" applyFont="1" applyFill="1" applyBorder="1" applyAlignment="1">
      <alignment horizontal="center"/>
    </xf>
    <xf numFmtId="1" fontId="0" fillId="0" borderId="10" xfId="0" applyNumberFormat="1" applyBorder="1"/>
    <xf numFmtId="1" fontId="0" fillId="9" borderId="10" xfId="0" applyNumberFormat="1" applyFill="1" applyBorder="1"/>
    <xf numFmtId="1" fontId="0" fillId="0" borderId="3" xfId="0" applyNumberFormat="1" applyBorder="1"/>
    <xf numFmtId="1" fontId="0" fillId="2" borderId="4" xfId="0" applyNumberFormat="1" applyFill="1" applyBorder="1"/>
    <xf numFmtId="0" fontId="0" fillId="2" borderId="5" xfId="0" applyFill="1" applyBorder="1" applyAlignment="1">
      <alignment horizontal="center"/>
    </xf>
    <xf numFmtId="2" fontId="0" fillId="2" borderId="4" xfId="0" applyNumberFormat="1" applyFill="1" applyBorder="1"/>
    <xf numFmtId="0" fontId="0" fillId="2" borderId="4" xfId="0" applyFill="1" applyBorder="1"/>
    <xf numFmtId="3" fontId="0" fillId="2" borderId="1" xfId="0" applyNumberFormat="1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/>
    <xf numFmtId="1" fontId="0" fillId="0" borderId="0" xfId="0" applyNumberFormat="1" applyBorder="1"/>
    <xf numFmtId="3" fontId="0" fillId="0" borderId="0" xfId="0" applyNumberFormat="1" applyBorder="1"/>
    <xf numFmtId="165" fontId="0" fillId="0" borderId="0" xfId="0" applyNumberFormat="1" applyBorder="1"/>
    <xf numFmtId="10" fontId="0" fillId="0" borderId="1" xfId="1" applyNumberFormat="1" applyFont="1" applyBorder="1"/>
    <xf numFmtId="10" fontId="0" fillId="2" borderId="1" xfId="1" applyNumberFormat="1" applyFont="1" applyFill="1" applyBorder="1"/>
    <xf numFmtId="10" fontId="0" fillId="9" borderId="1" xfId="1" applyNumberFormat="1" applyFont="1" applyFill="1" applyBorder="1"/>
    <xf numFmtId="0" fontId="0" fillId="0" borderId="4" xfId="0" applyBorder="1" applyAlignment="1">
      <alignment horizontal="right"/>
    </xf>
    <xf numFmtId="3" fontId="0" fillId="0" borderId="11" xfId="0" applyNumberFormat="1" applyBorder="1"/>
    <xf numFmtId="0" fontId="0" fillId="0" borderId="5" xfId="0" applyBorder="1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7" fontId="0" fillId="0" borderId="0" xfId="0" applyNumberFormat="1"/>
    <xf numFmtId="1" fontId="0" fillId="2" borderId="0" xfId="0" applyNumberFormat="1" applyFill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0" borderId="0" xfId="0" applyAlignment="1"/>
    <xf numFmtId="166" fontId="0" fillId="0" borderId="0" xfId="1" applyNumberFormat="1" applyFont="1" applyAlignment="1"/>
    <xf numFmtId="166" fontId="0" fillId="2" borderId="0" xfId="1" applyNumberFormat="1" applyFont="1" applyFill="1" applyAlignment="1"/>
    <xf numFmtId="0" fontId="0" fillId="10" borderId="0" xfId="0" applyFill="1"/>
    <xf numFmtId="1" fontId="0" fillId="10" borderId="0" xfId="0" applyNumberFormat="1" applyFill="1"/>
    <xf numFmtId="1" fontId="0" fillId="10" borderId="0" xfId="0" applyNumberFormat="1" applyFill="1" applyAlignment="1">
      <alignment horizontal="center"/>
    </xf>
    <xf numFmtId="166" fontId="0" fillId="10" borderId="0" xfId="1" applyNumberFormat="1" applyFont="1" applyFill="1" applyAlignment="1"/>
    <xf numFmtId="1" fontId="8" fillId="0" borderId="0" xfId="0" applyNumberFormat="1" applyFont="1" applyAlignment="1">
      <alignment horizontal="center"/>
    </xf>
    <xf numFmtId="1" fontId="3" fillId="3" borderId="0" xfId="0" applyNumberFormat="1" applyFont="1" applyFill="1" applyBorder="1" applyAlignment="1">
      <alignment horizontal="center"/>
    </xf>
    <xf numFmtId="164" fontId="3" fillId="6" borderId="0" xfId="0" applyNumberFormat="1" applyFont="1" applyFill="1" applyBorder="1" applyAlignment="1">
      <alignment horizontal="center"/>
    </xf>
    <xf numFmtId="166" fontId="0" fillId="0" borderId="0" xfId="1" applyNumberFormat="1" applyFont="1"/>
    <xf numFmtId="3" fontId="0" fillId="9" borderId="1" xfId="0" applyNumberFormat="1" applyFill="1" applyBorder="1"/>
    <xf numFmtId="0" fontId="9" fillId="10" borderId="0" xfId="0" applyFont="1" applyFill="1"/>
    <xf numFmtId="1" fontId="9" fillId="10" borderId="0" xfId="0" applyNumberFormat="1" applyFont="1" applyFill="1"/>
    <xf numFmtId="1" fontId="9" fillId="10" borderId="0" xfId="0" applyNumberFormat="1" applyFont="1" applyFill="1" applyAlignment="1">
      <alignment horizontal="center"/>
    </xf>
    <xf numFmtId="166" fontId="9" fillId="10" borderId="0" xfId="1" applyNumberFormat="1" applyFont="1" applyFill="1" applyAlignment="1"/>
    <xf numFmtId="1" fontId="9" fillId="2" borderId="0" xfId="0" applyNumberFormat="1" applyFont="1" applyFill="1"/>
    <xf numFmtId="1" fontId="9" fillId="2" borderId="0" xfId="0" applyNumberFormat="1" applyFont="1" applyFill="1" applyAlignment="1">
      <alignment horizontal="center"/>
    </xf>
    <xf numFmtId="166" fontId="9" fillId="2" borderId="0" xfId="1" applyNumberFormat="1" applyFont="1" applyFill="1" applyAlignment="1"/>
    <xf numFmtId="4" fontId="0" fillId="0" borderId="0" xfId="0" applyNumberFormat="1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1" fontId="0" fillId="11" borderId="0" xfId="0" applyNumberFormat="1" applyFill="1"/>
    <xf numFmtId="1" fontId="0" fillId="11" borderId="0" xfId="0" quotePrefix="1" applyNumberFormat="1" applyFill="1" applyAlignment="1">
      <alignment horizontal="center"/>
    </xf>
    <xf numFmtId="1" fontId="0" fillId="11" borderId="0" xfId="0" applyNumberFormat="1" applyFill="1" applyAlignment="1">
      <alignment horizontal="center"/>
    </xf>
    <xf numFmtId="166" fontId="0" fillId="11" borderId="0" xfId="1" applyNumberFormat="1" applyFont="1" applyFill="1" applyAlignment="1"/>
    <xf numFmtId="0" fontId="8" fillId="10" borderId="0" xfId="0" applyFont="1" applyFill="1"/>
    <xf numFmtId="1" fontId="8" fillId="10" borderId="0" xfId="0" applyNumberFormat="1" applyFont="1" applyFill="1"/>
    <xf numFmtId="1" fontId="8" fillId="10" borderId="0" xfId="0" applyNumberFormat="1" applyFont="1" applyFill="1" applyAlignment="1">
      <alignment horizontal="center"/>
    </xf>
    <xf numFmtId="166" fontId="8" fillId="10" borderId="0" xfId="1" applyNumberFormat="1" applyFont="1" applyFill="1" applyAlignment="1"/>
    <xf numFmtId="0" fontId="0" fillId="13" borderId="0" xfId="0" applyFill="1"/>
    <xf numFmtId="0" fontId="0" fillId="12" borderId="0" xfId="0" applyFill="1"/>
    <xf numFmtId="9" fontId="0" fillId="13" borderId="0" xfId="1" applyFont="1" applyFill="1"/>
    <xf numFmtId="9" fontId="0" fillId="0" borderId="0" xfId="1" applyFont="1"/>
    <xf numFmtId="167" fontId="0" fillId="13" borderId="0" xfId="0" applyNumberFormat="1" applyFill="1"/>
    <xf numFmtId="9" fontId="0" fillId="14" borderId="0" xfId="1" applyFont="1" applyFill="1"/>
    <xf numFmtId="0" fontId="0" fillId="14" borderId="0" xfId="0" applyFill="1"/>
    <xf numFmtId="167" fontId="0" fillId="14" borderId="0" xfId="0" applyNumberFormat="1" applyFill="1"/>
    <xf numFmtId="0" fontId="1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1" applyFont="1" applyFill="1"/>
    <xf numFmtId="167" fontId="0" fillId="0" borderId="0" xfId="0" applyNumberFormat="1" applyFill="1"/>
    <xf numFmtId="0" fontId="1" fillId="0" borderId="4" xfId="0" applyFont="1" applyBorder="1" applyAlignment="1">
      <alignment horizontal="center"/>
    </xf>
    <xf numFmtId="9" fontId="1" fillId="0" borderId="11" xfId="1" applyFont="1" applyBorder="1"/>
    <xf numFmtId="3" fontId="1" fillId="0" borderId="11" xfId="0" applyNumberFormat="1" applyFont="1" applyBorder="1"/>
    <xf numFmtId="167" fontId="1" fillId="0" borderId="11" xfId="0" applyNumberFormat="1" applyFont="1" applyBorder="1"/>
    <xf numFmtId="1" fontId="1" fillId="0" borderId="5" xfId="1" applyNumberFormat="1" applyFont="1" applyBorder="1"/>
    <xf numFmtId="1" fontId="0" fillId="0" borderId="0" xfId="1" applyNumberFormat="1" applyFont="1"/>
    <xf numFmtId="0" fontId="0" fillId="0" borderId="0" xfId="0" applyAlignment="1">
      <alignment horizontal="right"/>
    </xf>
    <xf numFmtId="0" fontId="0" fillId="8" borderId="0" xfId="0" applyFill="1" applyAlignment="1">
      <alignment horizontal="right"/>
    </xf>
    <xf numFmtId="1" fontId="1" fillId="8" borderId="0" xfId="0" applyNumberFormat="1" applyFont="1" applyFill="1"/>
    <xf numFmtId="0" fontId="1" fillId="8" borderId="0" xfId="0" applyFont="1" applyFill="1"/>
    <xf numFmtId="1" fontId="1" fillId="8" borderId="0" xfId="0" applyNumberFormat="1" applyFont="1" applyFill="1" applyAlignment="1">
      <alignment horizontal="center"/>
    </xf>
    <xf numFmtId="166" fontId="1" fillId="8" borderId="0" xfId="1" applyNumberFormat="1" applyFont="1" applyFill="1" applyAlignment="1"/>
    <xf numFmtId="0" fontId="0" fillId="9" borderId="0" xfId="0" applyFill="1"/>
    <xf numFmtId="0" fontId="11" fillId="9" borderId="0" xfId="0" applyFont="1" applyFill="1"/>
    <xf numFmtId="1" fontId="11" fillId="9" borderId="0" xfId="0" applyNumberFormat="1" applyFont="1" applyFill="1"/>
    <xf numFmtId="1" fontId="11" fillId="9" borderId="0" xfId="0" applyNumberFormat="1" applyFont="1" applyFill="1" applyAlignment="1">
      <alignment horizontal="center"/>
    </xf>
    <xf numFmtId="166" fontId="11" fillId="9" borderId="0" xfId="1" applyNumberFormat="1" applyFont="1" applyFill="1" applyAlignment="1"/>
    <xf numFmtId="0" fontId="0" fillId="2" borderId="0" xfId="0" applyFill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3" fillId="3" borderId="0" xfId="0" applyFont="1" applyFill="1" applyAlignment="1">
      <alignment horizontal="center" vertical="center" textRotation="90"/>
    </xf>
    <xf numFmtId="0" fontId="0" fillId="0" borderId="0" xfId="0"/>
    <xf numFmtId="0" fontId="0" fillId="0" borderId="0" xfId="0"/>
    <xf numFmtId="0" fontId="0" fillId="13" borderId="12" xfId="0" applyFill="1" applyBorder="1"/>
    <xf numFmtId="0" fontId="0" fillId="13" borderId="13" xfId="0" applyFill="1" applyBorder="1"/>
    <xf numFmtId="0" fontId="0" fillId="15" borderId="1" xfId="0" applyFill="1" applyBorder="1"/>
    <xf numFmtId="0" fontId="0" fillId="15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13" borderId="17" xfId="0" applyFill="1" applyBorder="1"/>
    <xf numFmtId="0" fontId="0" fillId="15" borderId="5" xfId="0" applyFill="1" applyBorder="1"/>
    <xf numFmtId="0" fontId="0" fillId="8" borderId="18" xfId="0" applyFill="1" applyBorder="1"/>
    <xf numFmtId="0" fontId="0" fillId="13" borderId="19" xfId="0" applyFill="1" applyBorder="1"/>
    <xf numFmtId="0" fontId="0" fillId="15" borderId="20" xfId="0" applyFill="1" applyBorder="1"/>
    <xf numFmtId="0" fontId="0" fillId="8" borderId="21" xfId="0" applyFill="1" applyBorder="1"/>
    <xf numFmtId="0" fontId="0" fillId="8" borderId="22" xfId="0" applyFill="1" applyBorder="1"/>
    <xf numFmtId="0" fontId="0" fillId="8" borderId="23" xfId="0" applyFill="1" applyBorder="1"/>
    <xf numFmtId="2" fontId="0" fillId="15" borderId="1" xfId="0" applyNumberFormat="1" applyFill="1" applyBorder="1"/>
    <xf numFmtId="2" fontId="0" fillId="15" borderId="14" xfId="0" applyNumberFormat="1" applyFill="1" applyBorder="1"/>
  </cellXfs>
  <cellStyles count="2">
    <cellStyle name="Normal" xfId="0" builtinId="0"/>
    <cellStyle name="Percent" xfId="1" builtinId="5"/>
  </cellStyles>
  <dxfs count="6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00B0F0"/>
        </patternFill>
      </fill>
    </dxf>
    <dxf>
      <font>
        <color auto="1"/>
      </font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baseline="0"/>
              <a:t>T</a:t>
            </a:r>
            <a:r>
              <a:rPr lang="en-US" sz="1200" b="1"/>
              <a:t>7335A Thermistor Resistance-Temperature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'T7335D Datasheet'!$H$4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5.9543986829405676E-2"/>
                  <c:y val="4.3450872992683746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35B-4B25-9CC5-9D2B631CB15A}"/>
                </c:ext>
              </c:extLst>
            </c:dLbl>
            <c:dLbl>
              <c:idx val="2"/>
              <c:layout>
                <c:manualLayout>
                  <c:x val="-6.1424569531657938E-2"/>
                  <c:y val="4.3450872992676964E-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35B-4B25-9CC5-9D2B631CB15A}"/>
                </c:ext>
              </c:extLst>
            </c:dLbl>
            <c:numFmt formatCode="0.00;[Red]0.00" sourceLinked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'T7335D Datasheet'!$G$5:$G$22</c:f>
              <c:numCache>
                <c:formatCode>0</c:formatCode>
                <c:ptCount val="18"/>
                <c:pt idx="0">
                  <c:v>-20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40</c:v>
                </c:pt>
                <c:pt idx="8">
                  <c:v>50</c:v>
                </c:pt>
                <c:pt idx="9">
                  <c:v>60</c:v>
                </c:pt>
                <c:pt idx="10">
                  <c:v>70</c:v>
                </c:pt>
                <c:pt idx="11">
                  <c:v>80</c:v>
                </c:pt>
                <c:pt idx="12">
                  <c:v>85</c:v>
                </c:pt>
                <c:pt idx="13">
                  <c:v>90</c:v>
                </c:pt>
                <c:pt idx="14">
                  <c:v>100</c:v>
                </c:pt>
                <c:pt idx="15">
                  <c:v>110</c:v>
                </c:pt>
                <c:pt idx="16">
                  <c:v>120</c:v>
                </c:pt>
                <c:pt idx="17">
                  <c:v>125</c:v>
                </c:pt>
              </c:numCache>
            </c:numRef>
          </c:xVal>
          <c:yVal>
            <c:numRef>
              <c:f>'T7335D Datasheet'!$H$5:$H$22</c:f>
              <c:numCache>
                <c:formatCode>#,##0</c:formatCode>
                <c:ptCount val="18"/>
                <c:pt idx="0">
                  <c:v>98660</c:v>
                </c:pt>
                <c:pt idx="1">
                  <c:v>56250</c:v>
                </c:pt>
                <c:pt idx="2">
                  <c:v>33210</c:v>
                </c:pt>
                <c:pt idx="3">
                  <c:v>20240</c:v>
                </c:pt>
                <c:pt idx="4">
                  <c:v>12710</c:v>
                </c:pt>
                <c:pt idx="5">
                  <c:v>10170</c:v>
                </c:pt>
                <c:pt idx="6">
                  <c:v>8194</c:v>
                </c:pt>
                <c:pt idx="7">
                  <c:v>5416</c:v>
                </c:pt>
                <c:pt idx="8">
                  <c:v>3663</c:v>
                </c:pt>
                <c:pt idx="9">
                  <c:v>2530</c:v>
                </c:pt>
                <c:pt idx="10">
                  <c:v>1782</c:v>
                </c:pt>
                <c:pt idx="11">
                  <c:v>1278</c:v>
                </c:pt>
                <c:pt idx="12">
                  <c:v>1089</c:v>
                </c:pt>
                <c:pt idx="13">
                  <c:v>931.6</c:v>
                </c:pt>
                <c:pt idx="14">
                  <c:v>690</c:v>
                </c:pt>
                <c:pt idx="15">
                  <c:v>518.5</c:v>
                </c:pt>
                <c:pt idx="16">
                  <c:v>395</c:v>
                </c:pt>
                <c:pt idx="17">
                  <c:v>346.4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5B-4B25-9CC5-9D2B631CB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Temperature °C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Resistance </a:t>
                </a:r>
                <a:r>
                  <a:rPr lang="en-US" sz="1100" b="1" i="0" u="none" strike="noStrike" baseline="0">
                    <a:effectLst/>
                  </a:rPr>
                  <a:t>k</a:t>
                </a:r>
                <a:r>
                  <a:rPr lang="el-GR" sz="1100" b="1" i="0" u="none" strike="noStrike" baseline="0">
                    <a:effectLst/>
                  </a:rPr>
                  <a:t>Ω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/>
              <a:t>NTC Curve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'Roca Repair Manual'!$H$4</c:f>
              <c:strCache>
                <c:ptCount val="1"/>
                <c:pt idx="0">
                  <c:v>Resistance  Ω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'Roca Repair Manual'!$G$5:$G$18</c:f>
              <c:numCache>
                <c:formatCode>0</c:formatCode>
                <c:ptCount val="14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60</c:v>
                </c:pt>
                <c:pt idx="9">
                  <c:v>70</c:v>
                </c:pt>
                <c:pt idx="10">
                  <c:v>80</c:v>
                </c:pt>
                <c:pt idx="11">
                  <c:v>90</c:v>
                </c:pt>
                <c:pt idx="12">
                  <c:v>100</c:v>
                </c:pt>
                <c:pt idx="13">
                  <c:v>110</c:v>
                </c:pt>
              </c:numCache>
            </c:numRef>
          </c:xVal>
          <c:yVal>
            <c:numRef>
              <c:f>'Roca Repair Manual'!$H$5:$H$18</c:f>
              <c:numCache>
                <c:formatCode>0.0</c:formatCode>
                <c:ptCount val="14"/>
                <c:pt idx="0">
                  <c:v>55.2</c:v>
                </c:pt>
                <c:pt idx="1">
                  <c:v>32.6</c:v>
                </c:pt>
                <c:pt idx="2">
                  <c:v>19.899999999999999</c:v>
                </c:pt>
                <c:pt idx="3">
                  <c:v>12.4</c:v>
                </c:pt>
                <c:pt idx="4">
                  <c:v>10</c:v>
                </c:pt>
                <c:pt idx="5">
                  <c:v>8.06</c:v>
                </c:pt>
                <c:pt idx="6">
                  <c:v>5.33</c:v>
                </c:pt>
                <c:pt idx="7">
                  <c:v>3.6</c:v>
                </c:pt>
                <c:pt idx="8">
                  <c:v>2.4900000000000002</c:v>
                </c:pt>
                <c:pt idx="9">
                  <c:v>1.75</c:v>
                </c:pt>
                <c:pt idx="10">
                  <c:v>1.25</c:v>
                </c:pt>
                <c:pt idx="11">
                  <c:v>0.91</c:v>
                </c:pt>
                <c:pt idx="12">
                  <c:v>0.67</c:v>
                </c:pt>
                <c:pt idx="13">
                  <c:v>0.51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4870-9467-F2B1FFC0E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936336"/>
        <c:axId val="946760864"/>
      </c:scatterChart>
      <c:valAx>
        <c:axId val="95093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760864"/>
        <c:crosses val="autoZero"/>
        <c:crossBetween val="midCat"/>
        <c:minorUnit val="2"/>
      </c:valAx>
      <c:valAx>
        <c:axId val="9467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93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142874</xdr:colOff>
      <xdr:row>2</xdr:row>
      <xdr:rowOff>185736</xdr:rowOff>
    </xdr:from>
    <xdr:to>
      <xdr:col>27</xdr:col>
      <xdr:colOff>190500</xdr:colOff>
      <xdr:row>20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64B06C-9C75-4A33-A558-07907F8247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133349</xdr:colOff>
      <xdr:row>22</xdr:row>
      <xdr:rowOff>9525</xdr:rowOff>
    </xdr:from>
    <xdr:to>
      <xdr:col>20</xdr:col>
      <xdr:colOff>218712</xdr:colOff>
      <xdr:row>35</xdr:row>
      <xdr:rowOff>156410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290384-7A92-4316-9E42-676E41728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6699" y="4210050"/>
          <a:ext cx="2523763" cy="2623385"/>
        </a:xfrm>
        <a:prstGeom prst="rect">
          <a:avLst/>
        </a:prstGeom>
      </xdr:spPr>
    </xdr:pic>
    <xdr:clientData/>
  </xdr:twoCellAnchor>
  <xdr:twoCellAnchor editAs="oneCell">
    <xdr:from>
      <xdr:col>20</xdr:col>
      <xdr:colOff>276226</xdr:colOff>
      <xdr:row>22</xdr:row>
      <xdr:rowOff>28576</xdr:rowOff>
    </xdr:from>
    <xdr:to>
      <xdr:col>24</xdr:col>
      <xdr:colOff>295276</xdr:colOff>
      <xdr:row>27</xdr:row>
      <xdr:rowOff>145178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CB0C681-C843-422B-AE12-E62A4F62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67976" y="4229101"/>
          <a:ext cx="2457450" cy="1069102"/>
        </a:xfrm>
        <a:prstGeom prst="rect">
          <a:avLst/>
        </a:prstGeom>
      </xdr:spPr>
    </xdr:pic>
    <xdr:clientData/>
  </xdr:twoCellAnchor>
  <xdr:oneCellAnchor>
    <xdr:from>
      <xdr:col>18</xdr:col>
      <xdr:colOff>311921</xdr:colOff>
      <xdr:row>29</xdr:row>
      <xdr:rowOff>88131</xdr:rowOff>
    </xdr:from>
    <xdr:ext cx="436786" cy="832023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C4020F3-C19B-4B14-94CD-9B76839EB5A9}"/>
            </a:ext>
          </a:extLst>
        </xdr:cNvPr>
        <xdr:cNvSpPr txBox="1"/>
      </xdr:nvSpPr>
      <xdr:spPr>
        <a:xfrm rot="16200000">
          <a:off x="9086852" y="5819775"/>
          <a:ext cx="8320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NTC</a:t>
          </a:r>
          <a:br>
            <a:rPr lang="en-US" sz="1100" b="1">
              <a:solidFill>
                <a:srgbClr val="C00000"/>
              </a:solidFill>
            </a:rPr>
          </a:br>
          <a:r>
            <a:rPr lang="en-US" sz="1100" b="1">
              <a:solidFill>
                <a:srgbClr val="C00000"/>
              </a:solidFill>
            </a:rPr>
            <a:t>Thermistor</a:t>
          </a:r>
        </a:p>
      </xdr:txBody>
    </xdr:sp>
    <xdr:clientData/>
  </xdr:oneCellAnchor>
  <xdr:oneCellAnchor>
    <xdr:from>
      <xdr:col>18</xdr:col>
      <xdr:colOff>331361</xdr:colOff>
      <xdr:row>25</xdr:row>
      <xdr:rowOff>15997</xdr:rowOff>
    </xdr:from>
    <xdr:ext cx="264560" cy="40479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5693F2-3CE3-4B75-80B3-93600AE09D28}"/>
            </a:ext>
          </a:extLst>
        </xdr:cNvPr>
        <xdr:cNvSpPr txBox="1"/>
      </xdr:nvSpPr>
      <xdr:spPr>
        <a:xfrm rot="16200000">
          <a:off x="9233795" y="4858138"/>
          <a:ext cx="4047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US" sz="1100" b="1">
              <a:solidFill>
                <a:srgbClr val="C00000"/>
              </a:solidFill>
            </a:rPr>
            <a:t>1K2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</xdr:row>
      <xdr:rowOff>185736</xdr:rowOff>
    </xdr:from>
    <xdr:to>
      <xdr:col>23</xdr:col>
      <xdr:colOff>190500</xdr:colOff>
      <xdr:row>19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685BAC-B5F0-4982-B323-90E530BA4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2</xdr:row>
      <xdr:rowOff>0</xdr:rowOff>
    </xdr:from>
    <xdr:to>
      <xdr:col>32</xdr:col>
      <xdr:colOff>189257</xdr:colOff>
      <xdr:row>25</xdr:row>
      <xdr:rowOff>8976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CFCC3A-F2E1-4D07-BFA0-3629099B8D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190500"/>
          <a:ext cx="9942857" cy="4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C6F6A-A7CC-4895-A2E6-321A0F4D4598}">
  <dimension ref="B2:P40"/>
  <sheetViews>
    <sheetView zoomScaleNormal="100" workbookViewId="0">
      <selection activeCell="A3" sqref="A3"/>
    </sheetView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2" width="13.140625" customWidth="1"/>
    <col min="13" max="14" width="12.5703125" customWidth="1"/>
    <col min="15" max="16" width="7.85546875" customWidth="1"/>
  </cols>
  <sheetData>
    <row r="2" spans="2:16" ht="15.75" x14ac:dyDescent="0.25">
      <c r="B2" s="9" t="s">
        <v>12</v>
      </c>
    </row>
    <row r="3" spans="2:16" x14ac:dyDescent="0.25">
      <c r="K3" t="s">
        <v>22</v>
      </c>
    </row>
    <row r="4" spans="2:16" x14ac:dyDescent="0.25">
      <c r="B4" s="153" t="s">
        <v>3</v>
      </c>
      <c r="C4" s="154"/>
      <c r="D4" s="153" t="s">
        <v>4</v>
      </c>
      <c r="E4" s="154"/>
      <c r="G4" s="18" t="str">
        <f>B4</f>
        <v>Temperature</v>
      </c>
      <c r="H4" s="19" t="str">
        <f>CONCATENATE(D4," ","Ω")</f>
        <v>Resistance  Ω</v>
      </c>
      <c r="J4" s="26" t="s">
        <v>3</v>
      </c>
      <c r="K4" s="19" t="s">
        <v>8</v>
      </c>
      <c r="L4" s="49" t="s">
        <v>21</v>
      </c>
      <c r="M4" s="53" t="s">
        <v>13</v>
      </c>
      <c r="N4" s="27" t="s">
        <v>27</v>
      </c>
    </row>
    <row r="5" spans="2:16" x14ac:dyDescent="0.25">
      <c r="B5" s="4">
        <v>-20</v>
      </c>
      <c r="C5" s="5" t="s">
        <v>1</v>
      </c>
      <c r="D5" s="16">
        <v>98.66</v>
      </c>
      <c r="E5" s="5" t="s">
        <v>2</v>
      </c>
      <c r="G5" s="4">
        <f>B5</f>
        <v>-20</v>
      </c>
      <c r="H5" s="41">
        <f>D5*1000</f>
        <v>98660</v>
      </c>
      <c r="J5" s="28">
        <f>B5</f>
        <v>-20</v>
      </c>
      <c r="K5" s="10">
        <f t="shared" ref="K5:K22" si="0">$D$27*(H5/($D$26+H5))</f>
        <v>4.539849070495122</v>
      </c>
      <c r="L5" s="50">
        <f t="shared" ref="L5:L22" si="1">($D$27/(H5+$D$26)*1000)</f>
        <v>4.6015092950487758E-2</v>
      </c>
      <c r="M5" s="54">
        <f t="shared" ref="M5:M22" si="2">ROUND(H5*$D$30/(H5+$D$26),0)</f>
        <v>929</v>
      </c>
      <c r="N5" s="74">
        <v>0</v>
      </c>
      <c r="O5" s="99">
        <f>(M5/$D$30)-1</f>
        <v>-9.1886608015640303E-2</v>
      </c>
      <c r="P5" s="99"/>
    </row>
    <row r="6" spans="2:16" x14ac:dyDescent="0.25">
      <c r="B6" s="4">
        <v>-10</v>
      </c>
      <c r="C6" s="5" t="s">
        <v>1</v>
      </c>
      <c r="D6" s="16">
        <v>56.25</v>
      </c>
      <c r="E6" s="5" t="s">
        <v>2</v>
      </c>
      <c r="G6" s="4">
        <f>B6</f>
        <v>-10</v>
      </c>
      <c r="H6" s="41">
        <f t="shared" ref="H6:H19" si="3">D6*1000</f>
        <v>56250</v>
      </c>
      <c r="J6" s="28">
        <f t="shared" ref="J6:J19" si="4">B6</f>
        <v>-10</v>
      </c>
      <c r="K6" s="10">
        <f t="shared" si="0"/>
        <v>4.2452830188679247</v>
      </c>
      <c r="L6" s="50">
        <f t="shared" si="1"/>
        <v>7.5471698113207558E-2</v>
      </c>
      <c r="M6" s="54">
        <f t="shared" si="2"/>
        <v>869</v>
      </c>
      <c r="N6" s="74">
        <f>(M6/M5)-1</f>
        <v>-6.4585575888051694E-2</v>
      </c>
      <c r="O6" s="99">
        <f t="shared" ref="O6:O22" si="5">(M6/$D$30)-1</f>
        <v>-0.15053763440860213</v>
      </c>
      <c r="P6" s="99">
        <f>(O6/O5)-1</f>
        <v>0.63829787234042468</v>
      </c>
    </row>
    <row r="7" spans="2:16" x14ac:dyDescent="0.25">
      <c r="B7" s="7">
        <v>0</v>
      </c>
      <c r="C7" s="5" t="s">
        <v>1</v>
      </c>
      <c r="D7" s="16">
        <v>33.21</v>
      </c>
      <c r="E7" s="5" t="s">
        <v>2</v>
      </c>
      <c r="G7" s="4">
        <f t="shared" ref="G7:G19" si="6">B7</f>
        <v>0</v>
      </c>
      <c r="H7" s="41">
        <f t="shared" si="3"/>
        <v>33210</v>
      </c>
      <c r="J7" s="28">
        <f t="shared" si="4"/>
        <v>0</v>
      </c>
      <c r="K7" s="10">
        <f t="shared" si="0"/>
        <v>3.8428604489701454</v>
      </c>
      <c r="L7" s="50">
        <f t="shared" si="1"/>
        <v>0.11571395510298542</v>
      </c>
      <c r="M7" s="54">
        <f t="shared" si="2"/>
        <v>786</v>
      </c>
      <c r="N7" s="74">
        <f t="shared" ref="N7:N22" si="7">(M7/M6)-1</f>
        <v>-9.551208285385504E-2</v>
      </c>
      <c r="O7" s="99">
        <f t="shared" si="5"/>
        <v>-0.23167155425219943</v>
      </c>
      <c r="P7" s="99">
        <f t="shared" ref="P7:P22" si="8">(O7/O6)-1</f>
        <v>0.53896103896103931</v>
      </c>
    </row>
    <row r="8" spans="2:16" x14ac:dyDescent="0.25">
      <c r="B8" s="7">
        <v>10</v>
      </c>
      <c r="C8" s="5" t="s">
        <v>1</v>
      </c>
      <c r="D8" s="16">
        <v>20.239999999999998</v>
      </c>
      <c r="E8" s="5" t="s">
        <v>2</v>
      </c>
      <c r="G8" s="4">
        <f t="shared" si="6"/>
        <v>10</v>
      </c>
      <c r="H8" s="41">
        <f t="shared" si="3"/>
        <v>20240</v>
      </c>
      <c r="J8" s="28">
        <f t="shared" si="4"/>
        <v>10</v>
      </c>
      <c r="K8" s="10">
        <f t="shared" si="0"/>
        <v>3.3465608465608465</v>
      </c>
      <c r="L8" s="50">
        <f t="shared" si="1"/>
        <v>0.16534391534391535</v>
      </c>
      <c r="M8" s="54">
        <f t="shared" si="2"/>
        <v>685</v>
      </c>
      <c r="N8" s="74">
        <f t="shared" si="7"/>
        <v>-0.12849872773536897</v>
      </c>
      <c r="O8" s="99">
        <f t="shared" si="5"/>
        <v>-0.33040078201368528</v>
      </c>
      <c r="P8" s="99">
        <f t="shared" si="8"/>
        <v>0.42616033755274274</v>
      </c>
    </row>
    <row r="9" spans="2:16" x14ac:dyDescent="0.25">
      <c r="B9" s="7">
        <v>20</v>
      </c>
      <c r="C9" s="5" t="s">
        <v>1</v>
      </c>
      <c r="D9" s="16">
        <v>12.71</v>
      </c>
      <c r="E9" s="5" t="s">
        <v>2</v>
      </c>
      <c r="G9" s="4">
        <f t="shared" si="6"/>
        <v>20</v>
      </c>
      <c r="H9" s="41">
        <f t="shared" si="3"/>
        <v>12710</v>
      </c>
      <c r="J9" s="28">
        <f t="shared" si="4"/>
        <v>20</v>
      </c>
      <c r="K9" s="10">
        <f t="shared" si="0"/>
        <v>2.7983267283135183</v>
      </c>
      <c r="L9" s="50">
        <f t="shared" si="1"/>
        <v>0.22016732716864817</v>
      </c>
      <c r="M9" s="54">
        <f t="shared" si="2"/>
        <v>573</v>
      </c>
      <c r="N9" s="74">
        <f t="shared" si="7"/>
        <v>-0.1635036496350365</v>
      </c>
      <c r="O9" s="99">
        <f t="shared" si="5"/>
        <v>-0.43988269794721413</v>
      </c>
      <c r="P9" s="99">
        <f t="shared" si="8"/>
        <v>0.33136094674556205</v>
      </c>
    </row>
    <row r="10" spans="2:16" x14ac:dyDescent="0.25">
      <c r="B10" s="42">
        <v>25</v>
      </c>
      <c r="C10" s="43" t="s">
        <v>1</v>
      </c>
      <c r="D10" s="44">
        <v>10.17</v>
      </c>
      <c r="E10" s="43" t="s">
        <v>2</v>
      </c>
      <c r="G10" s="47">
        <f t="shared" si="6"/>
        <v>25</v>
      </c>
      <c r="H10" s="100">
        <f t="shared" si="3"/>
        <v>10170</v>
      </c>
      <c r="J10" s="45">
        <f t="shared" si="4"/>
        <v>25</v>
      </c>
      <c r="K10" s="46">
        <f t="shared" si="0"/>
        <v>2.521070897372335</v>
      </c>
      <c r="L10" s="51">
        <f t="shared" si="1"/>
        <v>0.24789291026276647</v>
      </c>
      <c r="M10" s="55">
        <f t="shared" si="2"/>
        <v>516</v>
      </c>
      <c r="N10" s="76">
        <f t="shared" si="7"/>
        <v>-9.9476439790575966E-2</v>
      </c>
      <c r="O10" s="99">
        <f t="shared" si="5"/>
        <v>-0.49560117302052786</v>
      </c>
      <c r="P10" s="99">
        <f t="shared" si="8"/>
        <v>0.12666666666666648</v>
      </c>
    </row>
    <row r="11" spans="2:16" x14ac:dyDescent="0.25">
      <c r="B11" s="7">
        <v>30</v>
      </c>
      <c r="C11" s="5" t="s">
        <v>1</v>
      </c>
      <c r="D11" s="16">
        <v>8.1940000000000008</v>
      </c>
      <c r="E11" s="5" t="s">
        <v>2</v>
      </c>
      <c r="G11" s="4">
        <f t="shared" si="6"/>
        <v>30</v>
      </c>
      <c r="H11" s="41">
        <f t="shared" si="3"/>
        <v>8194</v>
      </c>
      <c r="J11" s="28">
        <f t="shared" si="4"/>
        <v>30</v>
      </c>
      <c r="K11" s="10">
        <f t="shared" si="0"/>
        <v>2.2518412663515446</v>
      </c>
      <c r="L11" s="50">
        <f t="shared" si="1"/>
        <v>0.27481587336484553</v>
      </c>
      <c r="M11" s="54">
        <f t="shared" si="2"/>
        <v>461</v>
      </c>
      <c r="N11" s="74">
        <f t="shared" si="7"/>
        <v>-0.10658914728682167</v>
      </c>
      <c r="O11" s="99">
        <f t="shared" si="5"/>
        <v>-0.54936461388074287</v>
      </c>
      <c r="P11" s="99">
        <f t="shared" si="8"/>
        <v>0.10848126232741606</v>
      </c>
    </row>
    <row r="12" spans="2:16" x14ac:dyDescent="0.25">
      <c r="B12" s="63">
        <v>40</v>
      </c>
      <c r="C12" s="64" t="s">
        <v>1</v>
      </c>
      <c r="D12" s="65">
        <v>5.4160000000000004</v>
      </c>
      <c r="E12" s="64" t="s">
        <v>2</v>
      </c>
      <c r="G12" s="63">
        <f t="shared" si="6"/>
        <v>40</v>
      </c>
      <c r="H12" s="67">
        <f t="shared" si="3"/>
        <v>5416</v>
      </c>
      <c r="J12" s="39">
        <f t="shared" si="4"/>
        <v>40</v>
      </c>
      <c r="K12" s="40">
        <f t="shared" si="0"/>
        <v>1.7566165023352363</v>
      </c>
      <c r="L12" s="52">
        <f t="shared" si="1"/>
        <v>0.32433834976647641</v>
      </c>
      <c r="M12" s="56">
        <f t="shared" si="2"/>
        <v>359</v>
      </c>
      <c r="N12" s="75">
        <f t="shared" si="7"/>
        <v>-0.22125813449023857</v>
      </c>
      <c r="O12" s="99">
        <f t="shared" si="5"/>
        <v>-0.64907135874877808</v>
      </c>
      <c r="P12" s="99">
        <f t="shared" si="8"/>
        <v>0.18149466192170816</v>
      </c>
    </row>
    <row r="13" spans="2:16" x14ac:dyDescent="0.25">
      <c r="B13" s="66">
        <v>50</v>
      </c>
      <c r="C13" s="64" t="s">
        <v>1</v>
      </c>
      <c r="D13" s="65">
        <v>3.6629999999999998</v>
      </c>
      <c r="E13" s="64" t="s">
        <v>2</v>
      </c>
      <c r="G13" s="63">
        <f t="shared" si="6"/>
        <v>50</v>
      </c>
      <c r="H13" s="67">
        <f t="shared" si="3"/>
        <v>3663</v>
      </c>
      <c r="J13" s="39">
        <f t="shared" si="4"/>
        <v>50</v>
      </c>
      <c r="K13" s="40">
        <f t="shared" si="0"/>
        <v>1.340481592622411</v>
      </c>
      <c r="L13" s="52">
        <f t="shared" si="1"/>
        <v>0.36595184073775894</v>
      </c>
      <c r="M13" s="56">
        <f t="shared" si="2"/>
        <v>274</v>
      </c>
      <c r="N13" s="75">
        <f t="shared" si="7"/>
        <v>-0.23676880222841223</v>
      </c>
      <c r="O13" s="99">
        <f t="shared" si="5"/>
        <v>-0.73216031280547411</v>
      </c>
      <c r="P13" s="99">
        <f t="shared" si="8"/>
        <v>0.12801204819277112</v>
      </c>
    </row>
    <row r="14" spans="2:16" x14ac:dyDescent="0.25">
      <c r="B14" s="66">
        <v>60</v>
      </c>
      <c r="C14" s="64" t="s">
        <v>1</v>
      </c>
      <c r="D14" s="65">
        <v>2.5299999999999998</v>
      </c>
      <c r="E14" s="64" t="s">
        <v>2</v>
      </c>
      <c r="G14" s="63">
        <f t="shared" si="6"/>
        <v>60</v>
      </c>
      <c r="H14" s="67">
        <f>D14*1000</f>
        <v>2530</v>
      </c>
      <c r="J14" s="39">
        <f t="shared" si="4"/>
        <v>60</v>
      </c>
      <c r="K14" s="40">
        <f t="shared" si="0"/>
        <v>1.0095770151636072</v>
      </c>
      <c r="L14" s="52">
        <f t="shared" si="1"/>
        <v>0.39904229848363931</v>
      </c>
      <c r="M14" s="56">
        <f t="shared" si="2"/>
        <v>207</v>
      </c>
      <c r="N14" s="75">
        <f t="shared" si="7"/>
        <v>-0.24452554744525545</v>
      </c>
      <c r="O14" s="99">
        <f t="shared" si="5"/>
        <v>-0.79765395894428148</v>
      </c>
      <c r="P14" s="99">
        <f t="shared" si="8"/>
        <v>8.9452603471295022E-2</v>
      </c>
    </row>
    <row r="15" spans="2:16" x14ac:dyDescent="0.25">
      <c r="B15" s="7">
        <v>70</v>
      </c>
      <c r="C15" s="5" t="s">
        <v>1</v>
      </c>
      <c r="D15" s="16">
        <v>1.782</v>
      </c>
      <c r="E15" s="5" t="s">
        <v>2</v>
      </c>
      <c r="G15" s="4">
        <f t="shared" si="6"/>
        <v>70</v>
      </c>
      <c r="H15" s="41">
        <f t="shared" si="3"/>
        <v>1782</v>
      </c>
      <c r="J15" s="28">
        <f t="shared" si="4"/>
        <v>70</v>
      </c>
      <c r="K15" s="10">
        <f t="shared" si="0"/>
        <v>0.75623832965540649</v>
      </c>
      <c r="L15" s="50">
        <f t="shared" si="1"/>
        <v>0.42437616703445935</v>
      </c>
      <c r="M15" s="54">
        <f t="shared" si="2"/>
        <v>155</v>
      </c>
      <c r="N15" s="74">
        <f t="shared" si="7"/>
        <v>-0.25120772946859904</v>
      </c>
      <c r="O15" s="99">
        <f t="shared" si="5"/>
        <v>-0.84848484848484851</v>
      </c>
      <c r="P15" s="99">
        <f t="shared" si="8"/>
        <v>6.3725490196078427E-2</v>
      </c>
    </row>
    <row r="16" spans="2:16" x14ac:dyDescent="0.25">
      <c r="B16" s="7">
        <v>80</v>
      </c>
      <c r="C16" s="5" t="s">
        <v>1</v>
      </c>
      <c r="D16" s="16">
        <v>1.278</v>
      </c>
      <c r="E16" s="5" t="s">
        <v>2</v>
      </c>
      <c r="G16" s="4">
        <f t="shared" si="6"/>
        <v>80</v>
      </c>
      <c r="H16" s="41">
        <f t="shared" si="3"/>
        <v>1278</v>
      </c>
      <c r="J16" s="28">
        <f t="shared" si="4"/>
        <v>80</v>
      </c>
      <c r="K16" s="10">
        <f t="shared" si="0"/>
        <v>0.5665898208902288</v>
      </c>
      <c r="L16" s="50">
        <f t="shared" si="1"/>
        <v>0.44334101791097708</v>
      </c>
      <c r="M16" s="54">
        <f t="shared" si="2"/>
        <v>116</v>
      </c>
      <c r="N16" s="74">
        <f t="shared" si="7"/>
        <v>-0.25161290322580643</v>
      </c>
      <c r="O16" s="99">
        <f t="shared" si="5"/>
        <v>-0.88660801564027369</v>
      </c>
      <c r="P16" s="99">
        <f t="shared" si="8"/>
        <v>4.4930875576036922E-2</v>
      </c>
    </row>
    <row r="17" spans="2:16" x14ac:dyDescent="0.25">
      <c r="B17" s="7">
        <v>85</v>
      </c>
      <c r="C17" s="5" t="s">
        <v>1</v>
      </c>
      <c r="D17" s="16">
        <v>1.089</v>
      </c>
      <c r="E17" s="5" t="s">
        <v>2</v>
      </c>
      <c r="G17" s="4">
        <f t="shared" si="6"/>
        <v>85</v>
      </c>
      <c r="H17" s="41">
        <f t="shared" si="3"/>
        <v>1089</v>
      </c>
      <c r="J17" s="28">
        <f t="shared" si="4"/>
        <v>85</v>
      </c>
      <c r="K17" s="10">
        <f t="shared" si="0"/>
        <v>0.49102714401659303</v>
      </c>
      <c r="L17" s="50">
        <f t="shared" si="1"/>
        <v>0.45089728559834069</v>
      </c>
      <c r="M17" s="54">
        <f t="shared" si="2"/>
        <v>100</v>
      </c>
      <c r="N17" s="74">
        <f t="shared" si="7"/>
        <v>-0.13793103448275867</v>
      </c>
      <c r="O17" s="99">
        <f t="shared" si="5"/>
        <v>-0.90224828934506351</v>
      </c>
      <c r="P17" s="99">
        <f t="shared" si="8"/>
        <v>1.7640573318632891E-2</v>
      </c>
    </row>
    <row r="18" spans="2:16" x14ac:dyDescent="0.25">
      <c r="B18" s="7">
        <v>90</v>
      </c>
      <c r="C18" s="5" t="s">
        <v>1</v>
      </c>
      <c r="D18" s="16">
        <v>0.93159999999999998</v>
      </c>
      <c r="E18" s="5" t="s">
        <v>2</v>
      </c>
      <c r="G18" s="4">
        <f t="shared" si="6"/>
        <v>90</v>
      </c>
      <c r="H18" s="41">
        <f t="shared" si="3"/>
        <v>931.6</v>
      </c>
      <c r="J18" s="28">
        <f t="shared" si="4"/>
        <v>90</v>
      </c>
      <c r="K18" s="10">
        <f t="shared" si="0"/>
        <v>0.4261041384609755</v>
      </c>
      <c r="L18" s="50">
        <f t="shared" si="1"/>
        <v>0.45738958615390241</v>
      </c>
      <c r="M18" s="54">
        <f t="shared" si="2"/>
        <v>87</v>
      </c>
      <c r="N18" s="74">
        <f t="shared" si="7"/>
        <v>-0.13</v>
      </c>
      <c r="O18" s="99">
        <f t="shared" si="5"/>
        <v>-0.91495601173020524</v>
      </c>
      <c r="P18" s="99">
        <f t="shared" si="8"/>
        <v>1.4084507042253502E-2</v>
      </c>
    </row>
    <row r="19" spans="2:16" x14ac:dyDescent="0.25">
      <c r="B19" s="1">
        <v>100</v>
      </c>
      <c r="C19" s="2" t="s">
        <v>1</v>
      </c>
      <c r="D19" s="17">
        <v>0.69</v>
      </c>
      <c r="E19" s="2" t="s">
        <v>2</v>
      </c>
      <c r="G19" s="4">
        <f t="shared" si="6"/>
        <v>100</v>
      </c>
      <c r="H19" s="41">
        <f t="shared" si="3"/>
        <v>690</v>
      </c>
      <c r="J19" s="28">
        <f t="shared" si="4"/>
        <v>100</v>
      </c>
      <c r="K19" s="10">
        <f t="shared" si="0"/>
        <v>0.32273152478952294</v>
      </c>
      <c r="L19" s="50">
        <f t="shared" si="1"/>
        <v>0.46772684752104771</v>
      </c>
      <c r="M19" s="54">
        <f t="shared" si="2"/>
        <v>66</v>
      </c>
      <c r="N19" s="74">
        <f t="shared" si="7"/>
        <v>-0.24137931034482762</v>
      </c>
      <c r="O19" s="99">
        <f t="shared" si="5"/>
        <v>-0.93548387096774199</v>
      </c>
      <c r="P19" s="99">
        <f t="shared" si="8"/>
        <v>2.2435897435897578E-2</v>
      </c>
    </row>
    <row r="20" spans="2:16" x14ac:dyDescent="0.25">
      <c r="B20" s="7">
        <v>110</v>
      </c>
      <c r="C20" s="5" t="s">
        <v>1</v>
      </c>
      <c r="D20" s="16">
        <v>0.51849999999999996</v>
      </c>
      <c r="E20" s="5" t="s">
        <v>2</v>
      </c>
      <c r="G20" s="4">
        <f t="shared" ref="G20:G21" si="9">B20</f>
        <v>110</v>
      </c>
      <c r="H20" s="41">
        <f t="shared" ref="H20:H21" si="10">D20*1000</f>
        <v>518.5</v>
      </c>
      <c r="J20" s="28">
        <f t="shared" ref="J20:J21" si="11">B20</f>
        <v>110</v>
      </c>
      <c r="K20" s="10">
        <f t="shared" si="0"/>
        <v>0.24647050434947948</v>
      </c>
      <c r="L20" s="50">
        <f t="shared" si="1"/>
        <v>0.47535294956505203</v>
      </c>
      <c r="M20" s="54">
        <f t="shared" si="2"/>
        <v>50</v>
      </c>
      <c r="N20" s="74">
        <f t="shared" si="7"/>
        <v>-0.24242424242424243</v>
      </c>
      <c r="O20" s="99">
        <f t="shared" si="5"/>
        <v>-0.95112414467253181</v>
      </c>
      <c r="P20" s="99">
        <f t="shared" si="8"/>
        <v>1.6718913270637348E-2</v>
      </c>
    </row>
    <row r="21" spans="2:16" x14ac:dyDescent="0.25">
      <c r="B21" s="7">
        <v>120</v>
      </c>
      <c r="C21" s="5" t="s">
        <v>1</v>
      </c>
      <c r="D21" s="16">
        <v>0.39500000000000002</v>
      </c>
      <c r="E21" s="5" t="s">
        <v>2</v>
      </c>
      <c r="G21" s="4">
        <f t="shared" si="9"/>
        <v>120</v>
      </c>
      <c r="H21" s="41">
        <f t="shared" si="10"/>
        <v>395</v>
      </c>
      <c r="J21" s="28">
        <f t="shared" si="11"/>
        <v>120</v>
      </c>
      <c r="K21" s="10">
        <f t="shared" si="0"/>
        <v>0.18999518999518999</v>
      </c>
      <c r="L21" s="50">
        <f t="shared" si="1"/>
        <v>0.48100048100048104</v>
      </c>
      <c r="M21" s="54">
        <f t="shared" si="2"/>
        <v>39</v>
      </c>
      <c r="N21" s="74">
        <f t="shared" si="7"/>
        <v>-0.21999999999999997</v>
      </c>
      <c r="O21" s="99">
        <f t="shared" si="5"/>
        <v>-0.96187683284457481</v>
      </c>
      <c r="P21" s="99">
        <f t="shared" si="8"/>
        <v>1.1305241521068821E-2</v>
      </c>
    </row>
    <row r="22" spans="2:16" x14ac:dyDescent="0.25">
      <c r="B22" s="7">
        <v>125</v>
      </c>
      <c r="C22" s="5" t="s">
        <v>1</v>
      </c>
      <c r="D22" s="16">
        <v>0.34639999999999999</v>
      </c>
      <c r="E22" s="5" t="s">
        <v>2</v>
      </c>
      <c r="G22" s="4">
        <f t="shared" ref="G22" si="12">B22</f>
        <v>125</v>
      </c>
      <c r="H22" s="41">
        <f t="shared" ref="H22" si="13">D22*1000</f>
        <v>346.4</v>
      </c>
      <c r="J22" s="28">
        <f t="shared" ref="J22" si="14">B22</f>
        <v>125</v>
      </c>
      <c r="K22" s="10">
        <f t="shared" si="0"/>
        <v>0.16740122168097116</v>
      </c>
      <c r="L22" s="50">
        <f t="shared" si="1"/>
        <v>0.48325987783190294</v>
      </c>
      <c r="M22" s="54">
        <f t="shared" si="2"/>
        <v>34</v>
      </c>
      <c r="N22" s="74">
        <f t="shared" si="7"/>
        <v>-0.12820512820512819</v>
      </c>
      <c r="O22" s="99">
        <f t="shared" si="5"/>
        <v>-0.96676441837732163</v>
      </c>
      <c r="P22" s="99">
        <f t="shared" si="8"/>
        <v>5.0813008130081716E-3</v>
      </c>
    </row>
    <row r="23" spans="2:16" x14ac:dyDescent="0.25">
      <c r="B23" s="68"/>
      <c r="C23" s="69"/>
      <c r="D23" s="70"/>
      <c r="E23" s="69"/>
      <c r="G23" s="71"/>
      <c r="H23" s="72"/>
      <c r="J23" s="71"/>
      <c r="K23" s="73"/>
      <c r="L23" s="73"/>
      <c r="M23" s="71"/>
      <c r="N23" s="71"/>
    </row>
    <row r="25" spans="2:16" x14ac:dyDescent="0.25">
      <c r="J25" s="24" t="s">
        <v>3</v>
      </c>
      <c r="K25" s="25" t="s">
        <v>8</v>
      </c>
      <c r="L25" s="58"/>
      <c r="M25" s="58"/>
      <c r="N25" s="59"/>
    </row>
    <row r="26" spans="2:16" x14ac:dyDescent="0.25">
      <c r="C26" s="15" t="s">
        <v>5</v>
      </c>
      <c r="D26" s="48">
        <v>10000</v>
      </c>
      <c r="E26" s="12" t="s">
        <v>23</v>
      </c>
      <c r="J26" s="4">
        <f t="shared" ref="J26:J40" si="15">B5</f>
        <v>-20</v>
      </c>
      <c r="K26" s="10">
        <f t="shared" ref="K26:K40" si="16">$D$27*($D$26/(H5+$D$26))</f>
        <v>0.46015092950487757</v>
      </c>
      <c r="L26" s="10"/>
      <c r="M26" s="28">
        <f>K26*1023/$D$27</f>
        <v>94.146880176697948</v>
      </c>
      <c r="N26" s="60"/>
    </row>
    <row r="27" spans="2:16" x14ac:dyDescent="0.25">
      <c r="C27" s="1" t="s">
        <v>6</v>
      </c>
      <c r="D27" s="13">
        <v>5</v>
      </c>
      <c r="E27" s="14" t="s">
        <v>7</v>
      </c>
      <c r="J27" s="4">
        <f t="shared" si="15"/>
        <v>-10</v>
      </c>
      <c r="K27" s="10">
        <f t="shared" si="16"/>
        <v>0.75471698113207542</v>
      </c>
      <c r="L27" s="10"/>
      <c r="M27" s="28">
        <f t="shared" ref="M27:M40" si="17">K27*1023/$D$27</f>
        <v>154.41509433962261</v>
      </c>
      <c r="N27" s="60"/>
    </row>
    <row r="28" spans="2:16" x14ac:dyDescent="0.25">
      <c r="J28" s="4">
        <f t="shared" si="15"/>
        <v>0</v>
      </c>
      <c r="K28" s="10">
        <f t="shared" si="16"/>
        <v>1.1571395510298541</v>
      </c>
      <c r="L28" s="10"/>
      <c r="M28" s="28">
        <f t="shared" si="17"/>
        <v>236.75075214070816</v>
      </c>
      <c r="N28" s="60"/>
    </row>
    <row r="29" spans="2:16" x14ac:dyDescent="0.25">
      <c r="C29" s="15" t="s">
        <v>24</v>
      </c>
      <c r="D29" s="11"/>
      <c r="E29" s="12"/>
      <c r="J29" s="4">
        <f t="shared" si="15"/>
        <v>10</v>
      </c>
      <c r="K29" s="10">
        <f t="shared" si="16"/>
        <v>1.6534391534391535</v>
      </c>
      <c r="L29" s="10"/>
      <c r="M29" s="28">
        <f t="shared" si="17"/>
        <v>338.29365079365078</v>
      </c>
      <c r="N29" s="60"/>
    </row>
    <row r="30" spans="2:16" x14ac:dyDescent="0.25">
      <c r="C30" s="1"/>
      <c r="D30" s="13">
        <v>1023</v>
      </c>
      <c r="E30" s="14"/>
      <c r="J30" s="4">
        <f t="shared" si="15"/>
        <v>20</v>
      </c>
      <c r="K30" s="10">
        <f t="shared" si="16"/>
        <v>2.2016732716864817</v>
      </c>
      <c r="L30" s="10"/>
      <c r="M30" s="28">
        <f t="shared" si="17"/>
        <v>450.46235138705413</v>
      </c>
      <c r="N30" s="60"/>
    </row>
    <row r="31" spans="2:16" x14ac:dyDescent="0.25">
      <c r="J31" s="47">
        <f t="shared" si="15"/>
        <v>25</v>
      </c>
      <c r="K31" s="46">
        <f t="shared" si="16"/>
        <v>2.478929102627665</v>
      </c>
      <c r="L31" s="46"/>
      <c r="M31" s="45">
        <f t="shared" si="17"/>
        <v>507.18889439762023</v>
      </c>
      <c r="N31" s="61"/>
    </row>
    <row r="32" spans="2:16" x14ac:dyDescent="0.25">
      <c r="C32" s="15" t="s">
        <v>25</v>
      </c>
      <c r="D32" s="11"/>
      <c r="E32" s="12"/>
      <c r="J32" s="4">
        <f t="shared" si="15"/>
        <v>30</v>
      </c>
      <c r="K32" s="10">
        <f t="shared" si="16"/>
        <v>2.7481587336484554</v>
      </c>
      <c r="L32" s="10"/>
      <c r="M32" s="28">
        <f t="shared" si="17"/>
        <v>562.27327690447396</v>
      </c>
      <c r="N32" s="60"/>
    </row>
    <row r="33" spans="3:14" x14ac:dyDescent="0.25">
      <c r="C33" s="1"/>
      <c r="D33" s="57">
        <v>1174</v>
      </c>
      <c r="E33" s="14" t="s">
        <v>23</v>
      </c>
      <c r="J33" s="4">
        <f t="shared" si="15"/>
        <v>40</v>
      </c>
      <c r="K33" s="10">
        <f t="shared" si="16"/>
        <v>3.2433834976647642</v>
      </c>
      <c r="L33" s="10"/>
      <c r="M33" s="28">
        <f t="shared" si="17"/>
        <v>663.59626362221081</v>
      </c>
      <c r="N33" s="60"/>
    </row>
    <row r="34" spans="3:14" x14ac:dyDescent="0.25">
      <c r="J34" s="4">
        <f t="shared" si="15"/>
        <v>50</v>
      </c>
      <c r="K34" s="10">
        <f t="shared" si="16"/>
        <v>3.6595184073775893</v>
      </c>
      <c r="L34" s="10"/>
      <c r="M34" s="28">
        <f t="shared" si="17"/>
        <v>748.7374661494548</v>
      </c>
      <c r="N34" s="60"/>
    </row>
    <row r="35" spans="3:14" x14ac:dyDescent="0.25">
      <c r="C35" s="15" t="s">
        <v>26</v>
      </c>
      <c r="D35" s="11"/>
      <c r="E35" s="12"/>
      <c r="J35" s="4">
        <f t="shared" si="15"/>
        <v>60</v>
      </c>
      <c r="K35" s="10">
        <f t="shared" si="16"/>
        <v>3.9904229848363926</v>
      </c>
      <c r="L35" s="10"/>
      <c r="M35" s="28">
        <f t="shared" si="17"/>
        <v>816.44054269752598</v>
      </c>
      <c r="N35" s="60"/>
    </row>
    <row r="36" spans="3:14" x14ac:dyDescent="0.25">
      <c r="C36" s="1"/>
      <c r="D36" s="57">
        <v>1170</v>
      </c>
      <c r="E36" s="14" t="s">
        <v>23</v>
      </c>
      <c r="J36" s="4">
        <f t="shared" si="15"/>
        <v>70</v>
      </c>
      <c r="K36" s="10">
        <f t="shared" si="16"/>
        <v>4.2437616703445933</v>
      </c>
      <c r="L36" s="10"/>
      <c r="M36" s="28">
        <f t="shared" si="17"/>
        <v>868.27363775250376</v>
      </c>
      <c r="N36" s="60"/>
    </row>
    <row r="37" spans="3:14" x14ac:dyDescent="0.25">
      <c r="J37" s="4">
        <f t="shared" si="15"/>
        <v>80</v>
      </c>
      <c r="K37" s="10">
        <f t="shared" si="16"/>
        <v>4.4334101791097709</v>
      </c>
      <c r="L37" s="10"/>
      <c r="M37" s="28">
        <f t="shared" si="17"/>
        <v>907.07572264585906</v>
      </c>
      <c r="N37" s="60"/>
    </row>
    <row r="38" spans="3:14" x14ac:dyDescent="0.25">
      <c r="J38" s="4">
        <f t="shared" si="15"/>
        <v>85</v>
      </c>
      <c r="K38" s="10">
        <f t="shared" si="16"/>
        <v>4.5089728559834068</v>
      </c>
      <c r="L38" s="10"/>
      <c r="M38" s="28">
        <f t="shared" si="17"/>
        <v>922.53584633420508</v>
      </c>
      <c r="N38" s="60"/>
    </row>
    <row r="39" spans="3:14" x14ac:dyDescent="0.25">
      <c r="J39" s="4">
        <f t="shared" si="15"/>
        <v>90</v>
      </c>
      <c r="K39" s="10">
        <f t="shared" si="16"/>
        <v>4.5738958615390244</v>
      </c>
      <c r="L39" s="10"/>
      <c r="M39" s="28">
        <f t="shared" si="17"/>
        <v>935.81909327088431</v>
      </c>
      <c r="N39" s="60"/>
    </row>
    <row r="40" spans="3:14" x14ac:dyDescent="0.25">
      <c r="J40" s="4">
        <f t="shared" si="15"/>
        <v>100</v>
      </c>
      <c r="K40" s="10">
        <f t="shared" si="16"/>
        <v>4.677268475210477</v>
      </c>
      <c r="L40" s="10"/>
      <c r="M40" s="28">
        <f t="shared" si="17"/>
        <v>956.96913002806355</v>
      </c>
      <c r="N40" s="62"/>
    </row>
  </sheetData>
  <mergeCells count="2">
    <mergeCell ref="B4:C4"/>
    <mergeCell ref="D4:E4"/>
  </mergeCell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B0A-4CC6-4032-939D-F5AFF1BEE00E}">
  <sheetPr filterMode="1"/>
  <dimension ref="B2:H488"/>
  <sheetViews>
    <sheetView zoomScaleNormal="100" workbookViewId="0"/>
  </sheetViews>
  <sheetFormatPr defaultColWidth="9.140625" defaultRowHeight="15" x14ac:dyDescent="0.25"/>
  <cols>
    <col min="1" max="1" width="2.7109375" customWidth="1"/>
    <col min="2" max="8" width="12.7109375" customWidth="1"/>
  </cols>
  <sheetData>
    <row r="2" spans="2:8" x14ac:dyDescent="0.25">
      <c r="B2" s="30" t="s">
        <v>36</v>
      </c>
      <c r="C2" s="30"/>
      <c r="D2" s="30"/>
    </row>
    <row r="3" spans="2:8" x14ac:dyDescent="0.25">
      <c r="B3" s="30" t="s">
        <v>39</v>
      </c>
      <c r="C3" s="128" t="s">
        <v>40</v>
      </c>
      <c r="D3" s="128" t="s">
        <v>38</v>
      </c>
    </row>
    <row r="4" spans="2:8" x14ac:dyDescent="0.25">
      <c r="B4" t="s">
        <v>33</v>
      </c>
      <c r="C4" s="129">
        <v>7000</v>
      </c>
      <c r="D4" s="130">
        <v>0.87</v>
      </c>
    </row>
    <row r="5" spans="2:8" x14ac:dyDescent="0.25">
      <c r="B5" t="s">
        <v>34</v>
      </c>
      <c r="C5" s="129">
        <v>12000</v>
      </c>
      <c r="D5" s="130">
        <v>1.46</v>
      </c>
    </row>
    <row r="6" spans="2:8" x14ac:dyDescent="0.25">
      <c r="B6" t="s">
        <v>37</v>
      </c>
      <c r="C6" s="129">
        <v>20000</v>
      </c>
      <c r="D6" s="130">
        <v>2.39</v>
      </c>
    </row>
    <row r="8" spans="2:8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8" t="s">
        <v>49</v>
      </c>
      <c r="F8" s="38" t="s">
        <v>40</v>
      </c>
      <c r="G8" s="38" t="s">
        <v>50</v>
      </c>
      <c r="H8" s="29" t="s">
        <v>51</v>
      </c>
    </row>
    <row r="9" spans="2:8" x14ac:dyDescent="0.25">
      <c r="B9" s="125">
        <v>0</v>
      </c>
      <c r="C9" s="125">
        <v>0</v>
      </c>
      <c r="D9" s="125">
        <v>0</v>
      </c>
      <c r="E9" s="125">
        <v>1</v>
      </c>
      <c r="F9" s="126">
        <f>($C$6*$B9)+($C$5*$C9)+($C$4*$D9)</f>
        <v>0</v>
      </c>
      <c r="G9" s="127">
        <f>($D$6*$B9)+($D$5*$C9)+($D$4*$D9)</f>
        <v>0</v>
      </c>
      <c r="H9" s="29" t="s">
        <v>52</v>
      </c>
    </row>
    <row r="10" spans="2:8" x14ac:dyDescent="0.25">
      <c r="B10" s="125">
        <v>0</v>
      </c>
      <c r="C10" s="125">
        <v>0</v>
      </c>
      <c r="D10" s="125">
        <v>0.99999999999999989</v>
      </c>
      <c r="E10" s="125">
        <v>0.99999999999999989</v>
      </c>
      <c r="F10" s="126">
        <v>6999.9999999999991</v>
      </c>
      <c r="G10" s="127">
        <v>0.86999999999999988</v>
      </c>
      <c r="H10" s="29" t="s">
        <v>52</v>
      </c>
    </row>
    <row r="11" spans="2:8" hidden="1" x14ac:dyDescent="0.25">
      <c r="B11" s="125">
        <v>0</v>
      </c>
      <c r="C11" s="125">
        <v>0.1</v>
      </c>
      <c r="D11" s="125">
        <v>0.89999999999999991</v>
      </c>
      <c r="E11" s="125">
        <v>0.99999999999999989</v>
      </c>
      <c r="F11" s="126">
        <v>7499.9999999999991</v>
      </c>
      <c r="G11" s="127">
        <v>0.92899999999999994</v>
      </c>
      <c r="H11" s="29" t="str">
        <f t="shared" ref="H11:H74" si="0">IF(F11&gt;F10, "*", IF(G11&gt;G10, " ","Watch!"))</f>
        <v>*</v>
      </c>
    </row>
    <row r="12" spans="2:8" x14ac:dyDescent="0.25">
      <c r="B12" s="125">
        <v>0</v>
      </c>
      <c r="C12" s="125">
        <v>0.2</v>
      </c>
      <c r="D12" s="125">
        <v>0.79999999999999993</v>
      </c>
      <c r="E12" s="125">
        <v>1</v>
      </c>
      <c r="F12" s="126">
        <v>7999.9999999999991</v>
      </c>
      <c r="G12" s="127">
        <v>0.98799999999999999</v>
      </c>
      <c r="H12" s="29" t="str">
        <f t="shared" si="0"/>
        <v>*</v>
      </c>
    </row>
    <row r="13" spans="2:8" hidden="1" x14ac:dyDescent="0.25">
      <c r="B13" s="125">
        <v>0</v>
      </c>
      <c r="C13" s="125">
        <v>0.1</v>
      </c>
      <c r="D13" s="125">
        <v>0.99999999999999989</v>
      </c>
      <c r="E13" s="125">
        <v>1.0999999999999999</v>
      </c>
      <c r="F13" s="126">
        <v>8200</v>
      </c>
      <c r="G13" s="127">
        <v>1.0159999999999998</v>
      </c>
      <c r="H13" s="29" t="str">
        <f t="shared" si="0"/>
        <v>*</v>
      </c>
    </row>
    <row r="14" spans="2:8" hidden="1" x14ac:dyDescent="0.25">
      <c r="B14" s="125">
        <v>0.1</v>
      </c>
      <c r="C14" s="125">
        <v>0</v>
      </c>
      <c r="D14" s="125">
        <v>0.89999999999999991</v>
      </c>
      <c r="E14" s="125">
        <v>0.99999999999999989</v>
      </c>
      <c r="F14" s="126">
        <v>8300</v>
      </c>
      <c r="G14" s="127">
        <v>1.022</v>
      </c>
      <c r="H14" s="29" t="str">
        <f t="shared" si="0"/>
        <v>*</v>
      </c>
    </row>
    <row r="15" spans="2:8" hidden="1" x14ac:dyDescent="0.25">
      <c r="B15" s="125">
        <v>0</v>
      </c>
      <c r="C15" s="125">
        <v>0.30000000000000004</v>
      </c>
      <c r="D15" s="125">
        <v>0.7</v>
      </c>
      <c r="E15" s="125">
        <v>1</v>
      </c>
      <c r="F15" s="126">
        <v>8500</v>
      </c>
      <c r="G15" s="127">
        <v>1.0470000000000002</v>
      </c>
      <c r="H15" s="29" t="str">
        <f t="shared" si="0"/>
        <v>*</v>
      </c>
    </row>
    <row r="16" spans="2:8" hidden="1" x14ac:dyDescent="0.25">
      <c r="B16" s="125">
        <v>0</v>
      </c>
      <c r="C16" s="125">
        <v>0.2</v>
      </c>
      <c r="D16" s="125">
        <v>0.89999999999999991</v>
      </c>
      <c r="E16" s="125">
        <v>1.0999999999999999</v>
      </c>
      <c r="F16" s="126">
        <v>8700</v>
      </c>
      <c r="G16" s="127">
        <v>1.075</v>
      </c>
      <c r="H16" s="29" t="str">
        <f t="shared" si="0"/>
        <v>*</v>
      </c>
    </row>
    <row r="17" spans="2:8" hidden="1" x14ac:dyDescent="0.25">
      <c r="B17" s="125">
        <v>0.1</v>
      </c>
      <c r="C17" s="125">
        <v>0.1</v>
      </c>
      <c r="D17" s="125">
        <v>0.79999999999999993</v>
      </c>
      <c r="E17" s="125">
        <v>1</v>
      </c>
      <c r="F17" s="126">
        <v>8800</v>
      </c>
      <c r="G17" s="127">
        <v>1.081</v>
      </c>
      <c r="H17" s="29" t="str">
        <f t="shared" si="0"/>
        <v>*</v>
      </c>
    </row>
    <row r="18" spans="2:8" x14ac:dyDescent="0.25">
      <c r="B18" s="125">
        <v>0</v>
      </c>
      <c r="C18" s="125">
        <v>0.4</v>
      </c>
      <c r="D18" s="125">
        <v>0.6</v>
      </c>
      <c r="E18" s="125">
        <v>1</v>
      </c>
      <c r="F18" s="126">
        <v>9000</v>
      </c>
      <c r="G18" s="127">
        <v>1.1059999999999999</v>
      </c>
      <c r="H18" s="29" t="str">
        <f t="shared" si="0"/>
        <v>*</v>
      </c>
    </row>
    <row r="19" spans="2:8" hidden="1" x14ac:dyDescent="0.25">
      <c r="B19" s="131">
        <v>0.1</v>
      </c>
      <c r="C19" s="131">
        <v>0</v>
      </c>
      <c r="D19" s="131">
        <v>0.99999999999999989</v>
      </c>
      <c r="E19" s="131">
        <v>1.0999999999999999</v>
      </c>
      <c r="F19" s="85">
        <v>9000</v>
      </c>
      <c r="G19" s="132">
        <v>1.109</v>
      </c>
      <c r="H19" s="29" t="str">
        <f t="shared" si="0"/>
        <v xml:space="preserve"> </v>
      </c>
    </row>
    <row r="20" spans="2:8" hidden="1" x14ac:dyDescent="0.25">
      <c r="B20" s="125">
        <v>0</v>
      </c>
      <c r="C20" s="125">
        <v>0.30000000000000004</v>
      </c>
      <c r="D20" s="125">
        <v>0.79999999999999993</v>
      </c>
      <c r="E20" s="125">
        <v>1.1000000000000001</v>
      </c>
      <c r="F20" s="126">
        <v>9200</v>
      </c>
      <c r="G20" s="127">
        <v>1.1339999999999999</v>
      </c>
      <c r="H20" s="29" t="str">
        <f t="shared" si="0"/>
        <v>*</v>
      </c>
    </row>
    <row r="21" spans="2:8" hidden="1" x14ac:dyDescent="0.25">
      <c r="B21" s="125">
        <v>0.1</v>
      </c>
      <c r="C21" s="125">
        <v>0.2</v>
      </c>
      <c r="D21" s="125">
        <v>0.7</v>
      </c>
      <c r="E21" s="125">
        <v>1</v>
      </c>
      <c r="F21" s="126">
        <v>9300</v>
      </c>
      <c r="G21" s="127">
        <v>1.1400000000000001</v>
      </c>
      <c r="H21" s="29" t="str">
        <f t="shared" si="0"/>
        <v>*</v>
      </c>
    </row>
    <row r="22" spans="2:8" hidden="1" x14ac:dyDescent="0.25">
      <c r="B22" s="125">
        <v>0</v>
      </c>
      <c r="C22" s="125">
        <v>0.2</v>
      </c>
      <c r="D22" s="125">
        <v>0.99999999999999989</v>
      </c>
      <c r="E22" s="125">
        <v>1.2</v>
      </c>
      <c r="F22" s="126">
        <v>9400</v>
      </c>
      <c r="G22" s="127">
        <v>1.1619999999999999</v>
      </c>
      <c r="H22" s="29" t="str">
        <f t="shared" si="0"/>
        <v>*</v>
      </c>
    </row>
    <row r="23" spans="2:8" hidden="1" x14ac:dyDescent="0.25">
      <c r="B23" s="125">
        <v>0</v>
      </c>
      <c r="C23" s="125">
        <v>0.5</v>
      </c>
      <c r="D23" s="125">
        <v>0.5</v>
      </c>
      <c r="E23" s="125">
        <v>1</v>
      </c>
      <c r="F23" s="126">
        <v>9500</v>
      </c>
      <c r="G23" s="127">
        <v>1.165</v>
      </c>
      <c r="H23" s="29" t="str">
        <f t="shared" si="0"/>
        <v>*</v>
      </c>
    </row>
    <row r="24" spans="2:8" hidden="1" x14ac:dyDescent="0.25">
      <c r="B24" s="131">
        <v>0.1</v>
      </c>
      <c r="C24" s="131">
        <v>0.1</v>
      </c>
      <c r="D24" s="131">
        <v>0.89999999999999991</v>
      </c>
      <c r="E24" s="131">
        <v>1.0999999999999999</v>
      </c>
      <c r="F24" s="85">
        <v>9500</v>
      </c>
      <c r="G24" s="132">
        <v>1.1679999999999999</v>
      </c>
      <c r="H24" s="29" t="str">
        <f t="shared" si="0"/>
        <v xml:space="preserve"> </v>
      </c>
    </row>
    <row r="25" spans="2:8" hidden="1" x14ac:dyDescent="0.25">
      <c r="B25" s="125">
        <v>0.2</v>
      </c>
      <c r="C25" s="125">
        <v>0</v>
      </c>
      <c r="D25" s="125">
        <v>0.79999999999999993</v>
      </c>
      <c r="E25" s="125">
        <v>1</v>
      </c>
      <c r="F25" s="126">
        <v>9600</v>
      </c>
      <c r="G25" s="127">
        <v>1.1739999999999999</v>
      </c>
      <c r="H25" s="29" t="str">
        <f t="shared" si="0"/>
        <v>*</v>
      </c>
    </row>
    <row r="26" spans="2:8" hidden="1" x14ac:dyDescent="0.25">
      <c r="B26" s="125">
        <v>0</v>
      </c>
      <c r="C26" s="125">
        <v>0.4</v>
      </c>
      <c r="D26" s="125">
        <v>0.7</v>
      </c>
      <c r="E26" s="125">
        <v>1.1000000000000001</v>
      </c>
      <c r="F26" s="126">
        <v>9700</v>
      </c>
      <c r="G26" s="127">
        <v>1.1930000000000001</v>
      </c>
      <c r="H26" s="29" t="str">
        <f t="shared" si="0"/>
        <v>*</v>
      </c>
    </row>
    <row r="27" spans="2:8" hidden="1" x14ac:dyDescent="0.25">
      <c r="B27" s="125">
        <v>0.1</v>
      </c>
      <c r="C27" s="125">
        <v>0.30000000000000004</v>
      </c>
      <c r="D27" s="125">
        <v>0.6</v>
      </c>
      <c r="E27" s="125">
        <v>1</v>
      </c>
      <c r="F27" s="126">
        <v>9800</v>
      </c>
      <c r="G27" s="127">
        <v>1.1990000000000001</v>
      </c>
      <c r="H27" s="29" t="str">
        <f t="shared" si="0"/>
        <v>*</v>
      </c>
    </row>
    <row r="28" spans="2:8" hidden="1" x14ac:dyDescent="0.25">
      <c r="B28" s="125">
        <v>0</v>
      </c>
      <c r="C28" s="125">
        <v>0.30000000000000004</v>
      </c>
      <c r="D28" s="125">
        <v>0.89999999999999991</v>
      </c>
      <c r="E28" s="125">
        <v>1.2</v>
      </c>
      <c r="F28" s="126">
        <v>9900</v>
      </c>
      <c r="G28" s="127">
        <v>1.2210000000000001</v>
      </c>
      <c r="H28" s="29" t="str">
        <f t="shared" si="0"/>
        <v>*</v>
      </c>
    </row>
    <row r="29" spans="2:8" x14ac:dyDescent="0.25">
      <c r="B29" s="125">
        <v>0</v>
      </c>
      <c r="C29" s="125">
        <v>0.6</v>
      </c>
      <c r="D29" s="125">
        <v>0.4</v>
      </c>
      <c r="E29" s="125">
        <v>1</v>
      </c>
      <c r="F29" s="126">
        <v>10000</v>
      </c>
      <c r="G29" s="127">
        <v>1.224</v>
      </c>
      <c r="H29" s="29" t="str">
        <f t="shared" si="0"/>
        <v>*</v>
      </c>
    </row>
    <row r="30" spans="2:8" hidden="1" x14ac:dyDescent="0.25">
      <c r="B30" s="131">
        <v>0.1</v>
      </c>
      <c r="C30" s="131">
        <v>0.2</v>
      </c>
      <c r="D30" s="131">
        <v>0.79999999999999993</v>
      </c>
      <c r="E30" s="131">
        <v>1.1000000000000001</v>
      </c>
      <c r="F30" s="85">
        <v>10000</v>
      </c>
      <c r="G30" s="132">
        <v>1.2269999999999999</v>
      </c>
      <c r="H30" s="29" t="str">
        <f t="shared" si="0"/>
        <v xml:space="preserve"> </v>
      </c>
    </row>
    <row r="31" spans="2:8" hidden="1" x14ac:dyDescent="0.25">
      <c r="B31" s="125">
        <v>0.2</v>
      </c>
      <c r="C31" s="125">
        <v>0.1</v>
      </c>
      <c r="D31" s="125">
        <v>0.7</v>
      </c>
      <c r="E31" s="125">
        <v>1</v>
      </c>
      <c r="F31" s="126">
        <v>10100</v>
      </c>
      <c r="G31" s="127">
        <v>1.2330000000000001</v>
      </c>
      <c r="H31" s="29" t="str">
        <f t="shared" si="0"/>
        <v>*</v>
      </c>
    </row>
    <row r="32" spans="2:8" hidden="1" x14ac:dyDescent="0.25">
      <c r="B32" s="125">
        <v>0</v>
      </c>
      <c r="C32" s="125">
        <v>0.5</v>
      </c>
      <c r="D32" s="125">
        <v>0.6</v>
      </c>
      <c r="E32" s="125">
        <v>1.1000000000000001</v>
      </c>
      <c r="F32" s="126">
        <v>10200</v>
      </c>
      <c r="G32" s="127">
        <v>1.252</v>
      </c>
      <c r="H32" s="29" t="str">
        <f t="shared" si="0"/>
        <v>*</v>
      </c>
    </row>
    <row r="33" spans="2:8" hidden="1" x14ac:dyDescent="0.25">
      <c r="B33" s="131">
        <v>0.1</v>
      </c>
      <c r="C33" s="131">
        <v>0.1</v>
      </c>
      <c r="D33" s="131">
        <v>0.99999999999999989</v>
      </c>
      <c r="E33" s="131">
        <v>1.2</v>
      </c>
      <c r="F33" s="85">
        <v>10200</v>
      </c>
      <c r="G33" s="132">
        <v>1.2549999999999999</v>
      </c>
      <c r="H33" s="29" t="str">
        <f t="shared" si="0"/>
        <v xml:space="preserve"> </v>
      </c>
    </row>
    <row r="34" spans="2:8" hidden="1" x14ac:dyDescent="0.25">
      <c r="B34" s="125">
        <v>0.1</v>
      </c>
      <c r="C34" s="125">
        <v>0.4</v>
      </c>
      <c r="D34" s="125">
        <v>0.5</v>
      </c>
      <c r="E34" s="125">
        <v>1</v>
      </c>
      <c r="F34" s="126">
        <v>10300</v>
      </c>
      <c r="G34" s="127">
        <v>1.258</v>
      </c>
      <c r="H34" s="29" t="str">
        <f t="shared" si="0"/>
        <v>*</v>
      </c>
    </row>
    <row r="35" spans="2:8" hidden="1" x14ac:dyDescent="0.25">
      <c r="B35" s="131">
        <v>0.2</v>
      </c>
      <c r="C35" s="131">
        <v>0</v>
      </c>
      <c r="D35" s="131">
        <v>0.89999999999999991</v>
      </c>
      <c r="E35" s="131">
        <v>1.0999999999999999</v>
      </c>
      <c r="F35" s="85">
        <v>10300</v>
      </c>
      <c r="G35" s="132">
        <v>1.2609999999999999</v>
      </c>
      <c r="H35" s="29" t="str">
        <f t="shared" si="0"/>
        <v xml:space="preserve"> </v>
      </c>
    </row>
    <row r="36" spans="2:8" hidden="1" x14ac:dyDescent="0.25">
      <c r="B36" s="125">
        <v>0</v>
      </c>
      <c r="C36" s="125">
        <v>0.4</v>
      </c>
      <c r="D36" s="125">
        <v>0.79999999999999993</v>
      </c>
      <c r="E36" s="125">
        <v>1.2</v>
      </c>
      <c r="F36" s="126">
        <v>10400</v>
      </c>
      <c r="G36" s="127">
        <v>1.2799999999999998</v>
      </c>
      <c r="H36" s="29" t="str">
        <f t="shared" si="0"/>
        <v>*</v>
      </c>
    </row>
    <row r="37" spans="2:8" hidden="1" x14ac:dyDescent="0.25">
      <c r="B37" s="125">
        <v>0</v>
      </c>
      <c r="C37" s="125">
        <v>0.7</v>
      </c>
      <c r="D37" s="125">
        <v>0.30000000000000004</v>
      </c>
      <c r="E37" s="125">
        <v>1</v>
      </c>
      <c r="F37" s="126">
        <v>10500</v>
      </c>
      <c r="G37" s="127">
        <v>1.2829999999999999</v>
      </c>
      <c r="H37" s="29" t="str">
        <f t="shared" si="0"/>
        <v>*</v>
      </c>
    </row>
    <row r="38" spans="2:8" hidden="1" x14ac:dyDescent="0.25">
      <c r="B38" s="131">
        <v>0.1</v>
      </c>
      <c r="C38" s="131">
        <v>0.30000000000000004</v>
      </c>
      <c r="D38" s="131">
        <v>0.7</v>
      </c>
      <c r="E38" s="131">
        <v>1.1000000000000001</v>
      </c>
      <c r="F38" s="85">
        <v>10500</v>
      </c>
      <c r="G38" s="132">
        <v>1.286</v>
      </c>
      <c r="H38" s="29" t="str">
        <f t="shared" si="0"/>
        <v xml:space="preserve"> </v>
      </c>
    </row>
    <row r="39" spans="2:8" hidden="1" x14ac:dyDescent="0.25">
      <c r="B39" s="125">
        <v>0.2</v>
      </c>
      <c r="C39" s="125">
        <v>0.2</v>
      </c>
      <c r="D39" s="125">
        <v>0.6</v>
      </c>
      <c r="E39" s="125">
        <v>1</v>
      </c>
      <c r="F39" s="126">
        <v>10600</v>
      </c>
      <c r="G39" s="127">
        <v>1.292</v>
      </c>
      <c r="H39" s="29" t="str">
        <f t="shared" si="0"/>
        <v>*</v>
      </c>
    </row>
    <row r="40" spans="2:8" hidden="1" x14ac:dyDescent="0.25">
      <c r="B40" s="131">
        <v>0</v>
      </c>
      <c r="C40" s="131">
        <v>0.30000000000000004</v>
      </c>
      <c r="D40" s="131">
        <v>0.99999999999999989</v>
      </c>
      <c r="E40" s="131">
        <v>1.2999999999999998</v>
      </c>
      <c r="F40" s="85">
        <v>10600</v>
      </c>
      <c r="G40" s="132">
        <v>1.3079999999999998</v>
      </c>
      <c r="H40" s="29" t="str">
        <f t="shared" si="0"/>
        <v xml:space="preserve"> </v>
      </c>
    </row>
    <row r="41" spans="2:8" hidden="1" x14ac:dyDescent="0.25">
      <c r="B41" s="125">
        <v>0</v>
      </c>
      <c r="C41" s="125">
        <v>0.6</v>
      </c>
      <c r="D41" s="125">
        <v>0.5</v>
      </c>
      <c r="E41" s="125">
        <v>1.1000000000000001</v>
      </c>
      <c r="F41" s="126">
        <v>10700</v>
      </c>
      <c r="G41" s="127">
        <v>1.3109999999999999</v>
      </c>
      <c r="H41" s="29" t="str">
        <f t="shared" si="0"/>
        <v>*</v>
      </c>
    </row>
    <row r="42" spans="2:8" hidden="1" x14ac:dyDescent="0.25">
      <c r="B42" s="131">
        <v>0.1</v>
      </c>
      <c r="C42" s="131">
        <v>0.2</v>
      </c>
      <c r="D42" s="131">
        <v>0.89999999999999991</v>
      </c>
      <c r="E42" s="131">
        <v>1.2</v>
      </c>
      <c r="F42" s="85">
        <v>10700</v>
      </c>
      <c r="G42" s="132">
        <v>1.3140000000000001</v>
      </c>
      <c r="H42" s="29" t="str">
        <f t="shared" si="0"/>
        <v xml:space="preserve"> </v>
      </c>
    </row>
    <row r="43" spans="2:8" hidden="1" x14ac:dyDescent="0.25">
      <c r="B43" s="125">
        <v>0.1</v>
      </c>
      <c r="C43" s="125">
        <v>0.5</v>
      </c>
      <c r="D43" s="125">
        <v>0.4</v>
      </c>
      <c r="E43" s="125">
        <v>1</v>
      </c>
      <c r="F43" s="126">
        <v>10800</v>
      </c>
      <c r="G43" s="127">
        <v>1.3169999999999999</v>
      </c>
      <c r="H43" s="29" t="str">
        <f t="shared" si="0"/>
        <v>*</v>
      </c>
    </row>
    <row r="44" spans="2:8" hidden="1" x14ac:dyDescent="0.25">
      <c r="B44" s="131">
        <v>0.2</v>
      </c>
      <c r="C44" s="131">
        <v>0.1</v>
      </c>
      <c r="D44" s="131">
        <v>0.79999999999999993</v>
      </c>
      <c r="E44" s="131">
        <v>1.1000000000000001</v>
      </c>
      <c r="F44" s="85">
        <v>10800</v>
      </c>
      <c r="G44" s="132">
        <v>1.3199999999999998</v>
      </c>
      <c r="H44" s="29" t="str">
        <f t="shared" si="0"/>
        <v xml:space="preserve"> </v>
      </c>
    </row>
    <row r="45" spans="2:8" hidden="1" x14ac:dyDescent="0.25">
      <c r="B45" s="125">
        <v>0.30000000000000004</v>
      </c>
      <c r="C45" s="125">
        <v>0</v>
      </c>
      <c r="D45" s="125">
        <v>0.7</v>
      </c>
      <c r="E45" s="125">
        <v>1</v>
      </c>
      <c r="F45" s="126">
        <v>10900</v>
      </c>
      <c r="G45" s="127">
        <v>1.3260000000000001</v>
      </c>
      <c r="H45" s="29" t="str">
        <f t="shared" si="0"/>
        <v>*</v>
      </c>
    </row>
    <row r="46" spans="2:8" hidden="1" x14ac:dyDescent="0.25">
      <c r="B46" s="131">
        <v>0</v>
      </c>
      <c r="C46" s="131">
        <v>0.5</v>
      </c>
      <c r="D46" s="131">
        <v>0.7</v>
      </c>
      <c r="E46" s="131">
        <v>1.2</v>
      </c>
      <c r="F46" s="85">
        <v>10900</v>
      </c>
      <c r="G46" s="132">
        <v>1.339</v>
      </c>
      <c r="H46" s="29" t="str">
        <f t="shared" si="0"/>
        <v xml:space="preserve"> </v>
      </c>
    </row>
    <row r="47" spans="2:8" x14ac:dyDescent="0.25">
      <c r="B47" s="125">
        <v>0</v>
      </c>
      <c r="C47" s="125">
        <v>0.79999999999999993</v>
      </c>
      <c r="D47" s="125">
        <v>0.2</v>
      </c>
      <c r="E47" s="125">
        <v>1</v>
      </c>
      <c r="F47" s="126">
        <v>11000</v>
      </c>
      <c r="G47" s="127">
        <v>1.3419999999999999</v>
      </c>
      <c r="H47" s="29" t="str">
        <f t="shared" si="0"/>
        <v>*</v>
      </c>
    </row>
    <row r="48" spans="2:8" hidden="1" x14ac:dyDescent="0.25">
      <c r="B48" s="131">
        <v>0.1</v>
      </c>
      <c r="C48" s="131">
        <v>0.4</v>
      </c>
      <c r="D48" s="131">
        <v>0.6</v>
      </c>
      <c r="E48" s="131">
        <v>1.1000000000000001</v>
      </c>
      <c r="F48" s="85">
        <v>11000</v>
      </c>
      <c r="G48" s="132">
        <v>1.345</v>
      </c>
      <c r="H48" s="29" t="str">
        <f t="shared" si="0"/>
        <v xml:space="preserve"> </v>
      </c>
    </row>
    <row r="49" spans="2:8" hidden="1" x14ac:dyDescent="0.25">
      <c r="B49" s="131">
        <v>0.2</v>
      </c>
      <c r="C49" s="131">
        <v>0</v>
      </c>
      <c r="D49" s="131">
        <v>0.99999999999999989</v>
      </c>
      <c r="E49" s="131">
        <v>1.2</v>
      </c>
      <c r="F49" s="85">
        <v>11000</v>
      </c>
      <c r="G49" s="132">
        <v>1.3479999999999999</v>
      </c>
      <c r="H49" s="29" t="str">
        <f t="shared" si="0"/>
        <v xml:space="preserve"> </v>
      </c>
    </row>
    <row r="50" spans="2:8" hidden="1" x14ac:dyDescent="0.25">
      <c r="B50" s="125">
        <v>0.2</v>
      </c>
      <c r="C50" s="125">
        <v>0.30000000000000004</v>
      </c>
      <c r="D50" s="125">
        <v>0.5</v>
      </c>
      <c r="E50" s="125">
        <v>1</v>
      </c>
      <c r="F50" s="126">
        <v>11100</v>
      </c>
      <c r="G50" s="127">
        <v>1.3510000000000002</v>
      </c>
      <c r="H50" s="29" t="str">
        <f t="shared" si="0"/>
        <v>*</v>
      </c>
    </row>
    <row r="51" spans="2:8" hidden="1" x14ac:dyDescent="0.25">
      <c r="B51" s="131">
        <v>0</v>
      </c>
      <c r="C51" s="131">
        <v>0.4</v>
      </c>
      <c r="D51" s="131">
        <v>0.89999999999999991</v>
      </c>
      <c r="E51" s="131">
        <v>1.2999999999999998</v>
      </c>
      <c r="F51" s="85">
        <v>11100</v>
      </c>
      <c r="G51" s="132">
        <v>1.367</v>
      </c>
      <c r="H51" s="29" t="str">
        <f t="shared" si="0"/>
        <v xml:space="preserve"> </v>
      </c>
    </row>
    <row r="52" spans="2:8" hidden="1" x14ac:dyDescent="0.25">
      <c r="B52" s="125">
        <v>0</v>
      </c>
      <c r="C52" s="125">
        <v>0.7</v>
      </c>
      <c r="D52" s="125">
        <v>0.4</v>
      </c>
      <c r="E52" s="125">
        <v>1.1000000000000001</v>
      </c>
      <c r="F52" s="126">
        <v>11200</v>
      </c>
      <c r="G52" s="127">
        <v>1.37</v>
      </c>
      <c r="H52" s="29" t="str">
        <f t="shared" si="0"/>
        <v>*</v>
      </c>
    </row>
    <row r="53" spans="2:8" hidden="1" x14ac:dyDescent="0.25">
      <c r="B53" s="131">
        <v>0.1</v>
      </c>
      <c r="C53" s="131">
        <v>0.30000000000000004</v>
      </c>
      <c r="D53" s="131">
        <v>0.79999999999999993</v>
      </c>
      <c r="E53" s="131">
        <v>1.2</v>
      </c>
      <c r="F53" s="85">
        <v>11200</v>
      </c>
      <c r="G53" s="132">
        <v>1.373</v>
      </c>
      <c r="H53" s="29" t="str">
        <f t="shared" si="0"/>
        <v xml:space="preserve"> </v>
      </c>
    </row>
    <row r="54" spans="2:8" hidden="1" x14ac:dyDescent="0.25">
      <c r="B54" s="125">
        <v>0.1</v>
      </c>
      <c r="C54" s="125">
        <v>0.6</v>
      </c>
      <c r="D54" s="125">
        <v>0.30000000000000004</v>
      </c>
      <c r="E54" s="125">
        <v>1</v>
      </c>
      <c r="F54" s="126">
        <v>11300</v>
      </c>
      <c r="G54" s="127">
        <v>1.3759999999999999</v>
      </c>
      <c r="H54" s="29" t="str">
        <f t="shared" si="0"/>
        <v>*</v>
      </c>
    </row>
    <row r="55" spans="2:8" hidden="1" x14ac:dyDescent="0.25">
      <c r="B55" s="131">
        <v>0.2</v>
      </c>
      <c r="C55" s="131">
        <v>0.2</v>
      </c>
      <c r="D55" s="131">
        <v>0.7</v>
      </c>
      <c r="E55" s="131">
        <v>1.1000000000000001</v>
      </c>
      <c r="F55" s="85">
        <v>11300</v>
      </c>
      <c r="G55" s="132">
        <v>1.379</v>
      </c>
      <c r="H55" s="29" t="str">
        <f t="shared" si="0"/>
        <v xml:space="preserve"> </v>
      </c>
    </row>
    <row r="56" spans="2:8" hidden="1" x14ac:dyDescent="0.25">
      <c r="B56" s="125">
        <v>0.30000000000000004</v>
      </c>
      <c r="C56" s="125">
        <v>0.1</v>
      </c>
      <c r="D56" s="125">
        <v>0.6</v>
      </c>
      <c r="E56" s="125">
        <v>1</v>
      </c>
      <c r="F56" s="126">
        <v>11400</v>
      </c>
      <c r="G56" s="127">
        <v>1.3850000000000002</v>
      </c>
      <c r="H56" s="29" t="str">
        <f t="shared" si="0"/>
        <v>*</v>
      </c>
    </row>
    <row r="57" spans="2:8" hidden="1" x14ac:dyDescent="0.25">
      <c r="B57" s="131">
        <v>0</v>
      </c>
      <c r="C57" s="131">
        <v>0.6</v>
      </c>
      <c r="D57" s="131">
        <v>0.6</v>
      </c>
      <c r="E57" s="131">
        <v>1.2</v>
      </c>
      <c r="F57" s="85">
        <v>11400</v>
      </c>
      <c r="G57" s="132">
        <v>1.3980000000000001</v>
      </c>
      <c r="H57" s="29" t="str">
        <f t="shared" si="0"/>
        <v xml:space="preserve"> </v>
      </c>
    </row>
    <row r="58" spans="2:8" hidden="1" x14ac:dyDescent="0.25">
      <c r="B58" s="131">
        <v>0.1</v>
      </c>
      <c r="C58" s="131">
        <v>0.2</v>
      </c>
      <c r="D58" s="131">
        <v>0.99999999999999989</v>
      </c>
      <c r="E58" s="131">
        <v>1.2999999999999998</v>
      </c>
      <c r="F58" s="85">
        <v>11400</v>
      </c>
      <c r="G58" s="132">
        <v>1.4009999999999998</v>
      </c>
      <c r="H58" s="29" t="str">
        <f t="shared" si="0"/>
        <v xml:space="preserve"> </v>
      </c>
    </row>
    <row r="59" spans="2:8" hidden="1" x14ac:dyDescent="0.25">
      <c r="B59" s="125">
        <v>0</v>
      </c>
      <c r="C59" s="125">
        <v>0.89999999999999991</v>
      </c>
      <c r="D59" s="125">
        <v>0.1</v>
      </c>
      <c r="E59" s="125">
        <v>0.99999999999999989</v>
      </c>
      <c r="F59" s="126">
        <v>11499.999999999998</v>
      </c>
      <c r="G59" s="127">
        <v>1.4009999999999998</v>
      </c>
      <c r="H59" s="29" t="str">
        <f t="shared" si="0"/>
        <v>*</v>
      </c>
    </row>
    <row r="60" spans="2:8" hidden="1" x14ac:dyDescent="0.25">
      <c r="B60" s="131">
        <v>0.1</v>
      </c>
      <c r="C60" s="131">
        <v>0.5</v>
      </c>
      <c r="D60" s="131">
        <v>0.5</v>
      </c>
      <c r="E60" s="131">
        <v>1.1000000000000001</v>
      </c>
      <c r="F60" s="85">
        <v>11500</v>
      </c>
      <c r="G60" s="132">
        <v>1.4039999999999999</v>
      </c>
      <c r="H60" s="29" t="str">
        <f t="shared" si="0"/>
        <v xml:space="preserve"> </v>
      </c>
    </row>
    <row r="61" spans="2:8" hidden="1" x14ac:dyDescent="0.25">
      <c r="B61" s="131">
        <v>0.2</v>
      </c>
      <c r="C61" s="131">
        <v>0.1</v>
      </c>
      <c r="D61" s="131">
        <v>0.89999999999999991</v>
      </c>
      <c r="E61" s="131">
        <v>1.2</v>
      </c>
      <c r="F61" s="85">
        <v>11500</v>
      </c>
      <c r="G61" s="132">
        <v>1.407</v>
      </c>
      <c r="H61" s="29" t="str">
        <f t="shared" si="0"/>
        <v xml:space="preserve"> </v>
      </c>
    </row>
    <row r="62" spans="2:8" hidden="1" x14ac:dyDescent="0.25">
      <c r="B62" s="125">
        <v>0.2</v>
      </c>
      <c r="C62" s="125">
        <v>0.4</v>
      </c>
      <c r="D62" s="125">
        <v>0.4</v>
      </c>
      <c r="E62" s="125">
        <v>1</v>
      </c>
      <c r="F62" s="126">
        <v>11600</v>
      </c>
      <c r="G62" s="127">
        <v>1.4100000000000001</v>
      </c>
      <c r="H62" s="29" t="str">
        <f t="shared" si="0"/>
        <v>*</v>
      </c>
    </row>
    <row r="63" spans="2:8" hidden="1" x14ac:dyDescent="0.25">
      <c r="B63" s="131">
        <v>0.30000000000000004</v>
      </c>
      <c r="C63" s="131">
        <v>0</v>
      </c>
      <c r="D63" s="131">
        <v>0.79999999999999993</v>
      </c>
      <c r="E63" s="131">
        <v>1.1000000000000001</v>
      </c>
      <c r="F63" s="85">
        <v>11600</v>
      </c>
      <c r="G63" s="132">
        <v>1.4130000000000003</v>
      </c>
      <c r="H63" s="29" t="str">
        <f t="shared" si="0"/>
        <v xml:space="preserve"> </v>
      </c>
    </row>
    <row r="64" spans="2:8" hidden="1" x14ac:dyDescent="0.25">
      <c r="B64" s="131">
        <v>0</v>
      </c>
      <c r="C64" s="131">
        <v>0.5</v>
      </c>
      <c r="D64" s="131">
        <v>0.79999999999999993</v>
      </c>
      <c r="E64" s="131">
        <v>1.2999999999999998</v>
      </c>
      <c r="F64" s="85">
        <v>11600</v>
      </c>
      <c r="G64" s="132">
        <v>1.4259999999999999</v>
      </c>
      <c r="H64" s="29" t="str">
        <f t="shared" si="0"/>
        <v xml:space="preserve"> </v>
      </c>
    </row>
    <row r="65" spans="2:8" hidden="1" x14ac:dyDescent="0.25">
      <c r="B65" s="125">
        <v>0</v>
      </c>
      <c r="C65" s="125">
        <v>0.79999999999999993</v>
      </c>
      <c r="D65" s="125">
        <v>0.30000000000000004</v>
      </c>
      <c r="E65" s="125">
        <v>1.1000000000000001</v>
      </c>
      <c r="F65" s="126">
        <v>11700</v>
      </c>
      <c r="G65" s="127">
        <v>1.4289999999999998</v>
      </c>
      <c r="H65" s="29" t="str">
        <f t="shared" si="0"/>
        <v>*</v>
      </c>
    </row>
    <row r="66" spans="2:8" hidden="1" x14ac:dyDescent="0.25">
      <c r="B66" s="131">
        <v>0.1</v>
      </c>
      <c r="C66" s="131">
        <v>0.4</v>
      </c>
      <c r="D66" s="131">
        <v>0.7</v>
      </c>
      <c r="E66" s="131">
        <v>1.2</v>
      </c>
      <c r="F66" s="85">
        <v>11700</v>
      </c>
      <c r="G66" s="132">
        <v>1.4319999999999999</v>
      </c>
      <c r="H66" s="29" t="str">
        <f t="shared" si="0"/>
        <v xml:space="preserve"> </v>
      </c>
    </row>
    <row r="67" spans="2:8" hidden="1" x14ac:dyDescent="0.25">
      <c r="B67" s="125">
        <v>0.1</v>
      </c>
      <c r="C67" s="125">
        <v>0.7</v>
      </c>
      <c r="D67" s="125">
        <v>0.2</v>
      </c>
      <c r="E67" s="125">
        <v>1</v>
      </c>
      <c r="F67" s="126">
        <v>11800</v>
      </c>
      <c r="G67" s="127">
        <v>1.4350000000000001</v>
      </c>
      <c r="H67" s="29" t="str">
        <f t="shared" si="0"/>
        <v>*</v>
      </c>
    </row>
    <row r="68" spans="2:8" hidden="1" x14ac:dyDescent="0.25">
      <c r="B68" s="131">
        <v>0.2</v>
      </c>
      <c r="C68" s="131">
        <v>0.30000000000000004</v>
      </c>
      <c r="D68" s="131">
        <v>0.6</v>
      </c>
      <c r="E68" s="131">
        <v>1.1000000000000001</v>
      </c>
      <c r="F68" s="85">
        <v>11800</v>
      </c>
      <c r="G68" s="132">
        <v>1.4380000000000002</v>
      </c>
      <c r="H68" s="29" t="str">
        <f t="shared" si="0"/>
        <v xml:space="preserve"> </v>
      </c>
    </row>
    <row r="69" spans="2:8" hidden="1" x14ac:dyDescent="0.25">
      <c r="B69" s="131">
        <v>0</v>
      </c>
      <c r="C69" s="131">
        <v>0.4</v>
      </c>
      <c r="D69" s="131">
        <v>0.99999999999999989</v>
      </c>
      <c r="E69" s="131">
        <v>1.4</v>
      </c>
      <c r="F69" s="85">
        <v>11800</v>
      </c>
      <c r="G69" s="132">
        <v>1.4539999999999997</v>
      </c>
      <c r="H69" s="29" t="str">
        <f t="shared" si="0"/>
        <v xml:space="preserve"> </v>
      </c>
    </row>
    <row r="70" spans="2:8" hidden="1" x14ac:dyDescent="0.25">
      <c r="B70" s="125">
        <v>0.30000000000000004</v>
      </c>
      <c r="C70" s="125">
        <v>0.2</v>
      </c>
      <c r="D70" s="125">
        <v>0.5</v>
      </c>
      <c r="E70" s="125">
        <v>1</v>
      </c>
      <c r="F70" s="126">
        <v>11900</v>
      </c>
      <c r="G70" s="127">
        <v>1.4440000000000002</v>
      </c>
      <c r="H70" s="29" t="str">
        <f t="shared" si="0"/>
        <v>*</v>
      </c>
    </row>
    <row r="71" spans="2:8" hidden="1" x14ac:dyDescent="0.25">
      <c r="B71" s="131">
        <v>0</v>
      </c>
      <c r="C71" s="131">
        <v>0.7</v>
      </c>
      <c r="D71" s="131">
        <v>0.5</v>
      </c>
      <c r="E71" s="131">
        <v>1.2</v>
      </c>
      <c r="F71" s="85">
        <v>11900</v>
      </c>
      <c r="G71" s="132">
        <v>1.4570000000000001</v>
      </c>
      <c r="H71" s="29" t="str">
        <f t="shared" si="0"/>
        <v xml:space="preserve"> </v>
      </c>
    </row>
    <row r="72" spans="2:8" hidden="1" x14ac:dyDescent="0.25">
      <c r="B72" s="131">
        <v>0.1</v>
      </c>
      <c r="C72" s="131">
        <v>0.30000000000000004</v>
      </c>
      <c r="D72" s="131">
        <v>0.89999999999999991</v>
      </c>
      <c r="E72" s="131">
        <v>1.2999999999999998</v>
      </c>
      <c r="F72" s="85">
        <v>11900</v>
      </c>
      <c r="G72" s="132">
        <v>1.46</v>
      </c>
      <c r="H72" s="29" t="str">
        <f t="shared" si="0"/>
        <v xml:space="preserve"> </v>
      </c>
    </row>
    <row r="73" spans="2:8" x14ac:dyDescent="0.25">
      <c r="B73" s="125">
        <v>0</v>
      </c>
      <c r="C73" s="125">
        <v>0.99999999999999989</v>
      </c>
      <c r="D73" s="125">
        <v>0</v>
      </c>
      <c r="E73" s="125">
        <v>0.99999999999999989</v>
      </c>
      <c r="F73" s="126">
        <v>11999.999999999998</v>
      </c>
      <c r="G73" s="127">
        <v>1.4599999999999997</v>
      </c>
      <c r="H73" s="29" t="str">
        <f t="shared" si="0"/>
        <v>*</v>
      </c>
    </row>
    <row r="74" spans="2:8" hidden="1" x14ac:dyDescent="0.25">
      <c r="B74" s="131">
        <v>0.1</v>
      </c>
      <c r="C74" s="131">
        <v>0.6</v>
      </c>
      <c r="D74" s="131">
        <v>0.4</v>
      </c>
      <c r="E74" s="131">
        <v>1.1000000000000001</v>
      </c>
      <c r="F74" s="85">
        <v>12000</v>
      </c>
      <c r="G74" s="132">
        <v>1.4630000000000001</v>
      </c>
      <c r="H74" s="29" t="str">
        <f t="shared" si="0"/>
        <v xml:space="preserve"> </v>
      </c>
    </row>
    <row r="75" spans="2:8" hidden="1" x14ac:dyDescent="0.25">
      <c r="B75" s="131">
        <v>0.2</v>
      </c>
      <c r="C75" s="131">
        <v>0.2</v>
      </c>
      <c r="D75" s="131">
        <v>0.79999999999999993</v>
      </c>
      <c r="E75" s="131">
        <v>1.2</v>
      </c>
      <c r="F75" s="85">
        <v>12000</v>
      </c>
      <c r="G75" s="132">
        <v>1.466</v>
      </c>
      <c r="H75" s="29" t="str">
        <f t="shared" ref="H75:H138" si="1">IF(F75&gt;F74, "*", IF(G75&gt;G74, " ","Watch!"))</f>
        <v xml:space="preserve"> </v>
      </c>
    </row>
    <row r="76" spans="2:8" hidden="1" x14ac:dyDescent="0.25">
      <c r="B76" s="125">
        <v>0.2</v>
      </c>
      <c r="C76" s="125">
        <v>0.5</v>
      </c>
      <c r="D76" s="125">
        <v>0.30000000000000004</v>
      </c>
      <c r="E76" s="125">
        <v>1</v>
      </c>
      <c r="F76" s="126">
        <v>12100</v>
      </c>
      <c r="G76" s="127">
        <v>1.4689999999999999</v>
      </c>
      <c r="H76" s="29" t="str">
        <f t="shared" si="1"/>
        <v>*</v>
      </c>
    </row>
    <row r="77" spans="2:8" hidden="1" x14ac:dyDescent="0.25">
      <c r="B77" s="131">
        <v>0.30000000000000004</v>
      </c>
      <c r="C77" s="131">
        <v>0.1</v>
      </c>
      <c r="D77" s="131">
        <v>0.7</v>
      </c>
      <c r="E77" s="131">
        <v>1.1000000000000001</v>
      </c>
      <c r="F77" s="85">
        <v>12100</v>
      </c>
      <c r="G77" s="132">
        <v>1.4720000000000002</v>
      </c>
      <c r="H77" s="29" t="str">
        <f t="shared" si="1"/>
        <v xml:space="preserve"> </v>
      </c>
    </row>
    <row r="78" spans="2:8" hidden="1" x14ac:dyDescent="0.25">
      <c r="B78" s="131">
        <v>0</v>
      </c>
      <c r="C78" s="131">
        <v>0.6</v>
      </c>
      <c r="D78" s="131">
        <v>0.7</v>
      </c>
      <c r="E78" s="131">
        <v>1.2999999999999998</v>
      </c>
      <c r="F78" s="85">
        <v>12100</v>
      </c>
      <c r="G78" s="132">
        <v>1.4849999999999999</v>
      </c>
      <c r="H78" s="29" t="str">
        <f t="shared" si="1"/>
        <v xml:space="preserve"> </v>
      </c>
    </row>
    <row r="79" spans="2:8" hidden="1" x14ac:dyDescent="0.25">
      <c r="B79" s="131">
        <v>0</v>
      </c>
      <c r="C79" s="131">
        <v>0.89999999999999991</v>
      </c>
      <c r="D79" s="131">
        <v>0.2</v>
      </c>
      <c r="E79" s="131">
        <v>1.0999999999999999</v>
      </c>
      <c r="F79" s="85">
        <v>12199.999999999998</v>
      </c>
      <c r="G79" s="132">
        <v>1.4879999999999998</v>
      </c>
      <c r="H79" s="29" t="str">
        <f t="shared" si="1"/>
        <v>*</v>
      </c>
    </row>
    <row r="80" spans="2:8" hidden="1" x14ac:dyDescent="0.25">
      <c r="B80" s="125">
        <v>0.4</v>
      </c>
      <c r="C80" s="125">
        <v>0</v>
      </c>
      <c r="D80" s="125">
        <v>0.6</v>
      </c>
      <c r="E80" s="125">
        <v>1</v>
      </c>
      <c r="F80" s="126">
        <v>12200</v>
      </c>
      <c r="G80" s="127">
        <v>1.4780000000000002</v>
      </c>
      <c r="H80" s="29" t="str">
        <f t="shared" si="1"/>
        <v>Watch!</v>
      </c>
    </row>
    <row r="81" spans="2:8" hidden="1" x14ac:dyDescent="0.25">
      <c r="B81" s="131">
        <v>0.1</v>
      </c>
      <c r="C81" s="131">
        <v>0.5</v>
      </c>
      <c r="D81" s="131">
        <v>0.6</v>
      </c>
      <c r="E81" s="131">
        <v>1.2</v>
      </c>
      <c r="F81" s="85">
        <v>12200</v>
      </c>
      <c r="G81" s="132">
        <v>1.4910000000000001</v>
      </c>
      <c r="H81" s="29" t="str">
        <f t="shared" si="1"/>
        <v xml:space="preserve"> </v>
      </c>
    </row>
    <row r="82" spans="2:8" hidden="1" x14ac:dyDescent="0.25">
      <c r="B82" s="131">
        <v>0.2</v>
      </c>
      <c r="C82" s="131">
        <v>0.1</v>
      </c>
      <c r="D82" s="131">
        <v>0.99999999999999989</v>
      </c>
      <c r="E82" s="131">
        <v>1.2999999999999998</v>
      </c>
      <c r="F82" s="85">
        <v>12200</v>
      </c>
      <c r="G82" s="132">
        <v>1.4939999999999998</v>
      </c>
      <c r="H82" s="29" t="str">
        <f t="shared" si="1"/>
        <v xml:space="preserve"> </v>
      </c>
    </row>
    <row r="83" spans="2:8" hidden="1" x14ac:dyDescent="0.25">
      <c r="B83" s="125">
        <v>0.1</v>
      </c>
      <c r="C83" s="125">
        <v>0.79999999999999993</v>
      </c>
      <c r="D83" s="125">
        <v>0.1</v>
      </c>
      <c r="E83" s="125">
        <v>0.99999999999999989</v>
      </c>
      <c r="F83" s="126">
        <v>12300</v>
      </c>
      <c r="G83" s="127">
        <v>1.494</v>
      </c>
      <c r="H83" s="29" t="str">
        <f t="shared" si="1"/>
        <v>*</v>
      </c>
    </row>
    <row r="84" spans="2:8" hidden="1" x14ac:dyDescent="0.25">
      <c r="B84" s="131">
        <v>0.2</v>
      </c>
      <c r="C84" s="131">
        <v>0.4</v>
      </c>
      <c r="D84" s="131">
        <v>0.5</v>
      </c>
      <c r="E84" s="131">
        <v>1.1000000000000001</v>
      </c>
      <c r="F84" s="85">
        <v>12300</v>
      </c>
      <c r="G84" s="132">
        <v>1.4970000000000001</v>
      </c>
      <c r="H84" s="29" t="str">
        <f t="shared" si="1"/>
        <v xml:space="preserve"> </v>
      </c>
    </row>
    <row r="85" spans="2:8" hidden="1" x14ac:dyDescent="0.25">
      <c r="B85" s="131">
        <v>0.30000000000000004</v>
      </c>
      <c r="C85" s="131">
        <v>0</v>
      </c>
      <c r="D85" s="131">
        <v>0.89999999999999991</v>
      </c>
      <c r="E85" s="131">
        <v>1.2</v>
      </c>
      <c r="F85" s="85">
        <v>12300</v>
      </c>
      <c r="G85" s="132">
        <v>1.5</v>
      </c>
      <c r="H85" s="29" t="str">
        <f t="shared" si="1"/>
        <v xml:space="preserve"> </v>
      </c>
    </row>
    <row r="86" spans="2:8" hidden="1" x14ac:dyDescent="0.25">
      <c r="B86" s="131">
        <v>0</v>
      </c>
      <c r="C86" s="131">
        <v>0.5</v>
      </c>
      <c r="D86" s="131">
        <v>0.89999999999999991</v>
      </c>
      <c r="E86" s="131">
        <v>1.4</v>
      </c>
      <c r="F86" s="85">
        <v>12300</v>
      </c>
      <c r="G86" s="132">
        <v>1.5129999999999999</v>
      </c>
      <c r="H86" s="29" t="str">
        <f t="shared" si="1"/>
        <v xml:space="preserve"> </v>
      </c>
    </row>
    <row r="87" spans="2:8" hidden="1" x14ac:dyDescent="0.25">
      <c r="B87" s="131">
        <v>0</v>
      </c>
      <c r="C87" s="131">
        <v>0.79999999999999993</v>
      </c>
      <c r="D87" s="131">
        <v>0.4</v>
      </c>
      <c r="E87" s="131">
        <v>1.2</v>
      </c>
      <c r="F87" s="85">
        <v>12400</v>
      </c>
      <c r="G87" s="132">
        <v>1.516</v>
      </c>
      <c r="H87" s="29" t="str">
        <f t="shared" si="1"/>
        <v>*</v>
      </c>
    </row>
    <row r="88" spans="2:8" hidden="1" x14ac:dyDescent="0.25">
      <c r="B88" s="131">
        <v>0.1</v>
      </c>
      <c r="C88" s="131">
        <v>0.4</v>
      </c>
      <c r="D88" s="131">
        <v>0.79999999999999993</v>
      </c>
      <c r="E88" s="131">
        <v>1.2999999999999998</v>
      </c>
      <c r="F88" s="85">
        <v>12400</v>
      </c>
      <c r="G88" s="132">
        <v>1.5189999999999999</v>
      </c>
      <c r="H88" s="29" t="str">
        <f t="shared" si="1"/>
        <v xml:space="preserve"> </v>
      </c>
    </row>
    <row r="89" spans="2:8" hidden="1" x14ac:dyDescent="0.25">
      <c r="B89" s="125">
        <v>0.30000000000000004</v>
      </c>
      <c r="C89" s="125">
        <v>0.30000000000000004</v>
      </c>
      <c r="D89" s="125">
        <v>0.4</v>
      </c>
      <c r="E89" s="125">
        <v>1</v>
      </c>
      <c r="F89" s="126">
        <v>12400.000000000002</v>
      </c>
      <c r="G89" s="127">
        <v>1.5030000000000003</v>
      </c>
      <c r="H89" s="29" t="str">
        <f t="shared" si="1"/>
        <v>Watch!</v>
      </c>
    </row>
    <row r="90" spans="2:8" hidden="1" x14ac:dyDescent="0.25">
      <c r="B90" s="125">
        <v>0.1</v>
      </c>
      <c r="C90" s="125">
        <v>0.7</v>
      </c>
      <c r="D90" s="125">
        <v>0.30000000000000004</v>
      </c>
      <c r="E90" s="125">
        <v>1.1000000000000001</v>
      </c>
      <c r="F90" s="126">
        <v>12500</v>
      </c>
      <c r="G90" s="127">
        <v>1.5220000000000002</v>
      </c>
      <c r="H90" s="29" t="str">
        <f t="shared" si="1"/>
        <v>*</v>
      </c>
    </row>
    <row r="91" spans="2:8" hidden="1" x14ac:dyDescent="0.25">
      <c r="B91" s="131">
        <v>0.2</v>
      </c>
      <c r="C91" s="131">
        <v>0.30000000000000004</v>
      </c>
      <c r="D91" s="131">
        <v>0.7</v>
      </c>
      <c r="E91" s="131">
        <v>1.2</v>
      </c>
      <c r="F91" s="85">
        <v>12500</v>
      </c>
      <c r="G91" s="132">
        <v>1.5250000000000001</v>
      </c>
      <c r="H91" s="29" t="str">
        <f t="shared" si="1"/>
        <v xml:space="preserve"> </v>
      </c>
    </row>
    <row r="92" spans="2:8" hidden="1" x14ac:dyDescent="0.25">
      <c r="B92" s="125">
        <v>0.2</v>
      </c>
      <c r="C92" s="125">
        <v>0.6</v>
      </c>
      <c r="D92" s="125">
        <v>0.2</v>
      </c>
      <c r="E92" s="125">
        <v>1</v>
      </c>
      <c r="F92" s="126">
        <v>12600</v>
      </c>
      <c r="G92" s="127">
        <v>1.528</v>
      </c>
      <c r="H92" s="29" t="str">
        <f t="shared" si="1"/>
        <v>*</v>
      </c>
    </row>
    <row r="93" spans="2:8" hidden="1" x14ac:dyDescent="0.25">
      <c r="B93" s="131">
        <v>0.30000000000000004</v>
      </c>
      <c r="C93" s="131">
        <v>0.2</v>
      </c>
      <c r="D93" s="131">
        <v>0.6</v>
      </c>
      <c r="E93" s="131">
        <v>1.1000000000000001</v>
      </c>
      <c r="F93" s="85">
        <v>12600</v>
      </c>
      <c r="G93" s="132">
        <v>1.5310000000000001</v>
      </c>
      <c r="H93" s="29" t="str">
        <f t="shared" si="1"/>
        <v xml:space="preserve"> </v>
      </c>
    </row>
    <row r="94" spans="2:8" hidden="1" x14ac:dyDescent="0.25">
      <c r="B94" s="131">
        <v>0</v>
      </c>
      <c r="C94" s="131">
        <v>0.7</v>
      </c>
      <c r="D94" s="131">
        <v>0.6</v>
      </c>
      <c r="E94" s="131">
        <v>1.2999999999999998</v>
      </c>
      <c r="F94" s="85">
        <v>12600</v>
      </c>
      <c r="G94" s="132">
        <v>1.544</v>
      </c>
      <c r="H94" s="29" t="str">
        <f t="shared" si="1"/>
        <v xml:space="preserve"> </v>
      </c>
    </row>
    <row r="95" spans="2:8" hidden="1" x14ac:dyDescent="0.25">
      <c r="B95" s="131">
        <v>0.1</v>
      </c>
      <c r="C95" s="131">
        <v>0.30000000000000004</v>
      </c>
      <c r="D95" s="131">
        <v>0.99999999999999989</v>
      </c>
      <c r="E95" s="131">
        <v>1.4</v>
      </c>
      <c r="F95" s="85">
        <v>12600</v>
      </c>
      <c r="G95" s="132">
        <v>1.5469999999999999</v>
      </c>
      <c r="H95" s="29" t="str">
        <f t="shared" si="1"/>
        <v xml:space="preserve"> </v>
      </c>
    </row>
    <row r="96" spans="2:8" hidden="1" x14ac:dyDescent="0.25">
      <c r="B96" s="131">
        <v>0</v>
      </c>
      <c r="C96" s="131">
        <v>0.99999999999999989</v>
      </c>
      <c r="D96" s="131">
        <v>0.1</v>
      </c>
      <c r="E96" s="131">
        <v>1.0999999999999999</v>
      </c>
      <c r="F96" s="85">
        <v>12699.999999999998</v>
      </c>
      <c r="G96" s="132">
        <v>1.5469999999999997</v>
      </c>
      <c r="H96" s="29" t="str">
        <f t="shared" si="1"/>
        <v>*</v>
      </c>
    </row>
    <row r="97" spans="2:8" hidden="1" x14ac:dyDescent="0.25">
      <c r="B97" s="125">
        <v>0.4</v>
      </c>
      <c r="C97" s="125">
        <v>0.1</v>
      </c>
      <c r="D97" s="125">
        <v>0.5</v>
      </c>
      <c r="E97" s="125">
        <v>1</v>
      </c>
      <c r="F97" s="126">
        <v>12700</v>
      </c>
      <c r="G97" s="127">
        <v>1.5370000000000001</v>
      </c>
      <c r="H97" s="29" t="str">
        <f t="shared" si="1"/>
        <v>Watch!</v>
      </c>
    </row>
    <row r="98" spans="2:8" hidden="1" x14ac:dyDescent="0.25">
      <c r="B98" s="131">
        <v>0.1</v>
      </c>
      <c r="C98" s="131">
        <v>0.6</v>
      </c>
      <c r="D98" s="131">
        <v>0.5</v>
      </c>
      <c r="E98" s="131">
        <v>1.2</v>
      </c>
      <c r="F98" s="85">
        <v>12700</v>
      </c>
      <c r="G98" s="132">
        <v>1.55</v>
      </c>
      <c r="H98" s="29" t="str">
        <f t="shared" si="1"/>
        <v xml:space="preserve"> </v>
      </c>
    </row>
    <row r="99" spans="2:8" hidden="1" x14ac:dyDescent="0.25">
      <c r="B99" s="131">
        <v>0.2</v>
      </c>
      <c r="C99" s="131">
        <v>0.2</v>
      </c>
      <c r="D99" s="131">
        <v>0.89999999999999991</v>
      </c>
      <c r="E99" s="131">
        <v>1.2999999999999998</v>
      </c>
      <c r="F99" s="85">
        <v>12700</v>
      </c>
      <c r="G99" s="132">
        <v>1.5529999999999999</v>
      </c>
      <c r="H99" s="29" t="str">
        <f t="shared" si="1"/>
        <v xml:space="preserve"> </v>
      </c>
    </row>
    <row r="100" spans="2:8" hidden="1" x14ac:dyDescent="0.25">
      <c r="B100" s="125">
        <v>0.1</v>
      </c>
      <c r="C100" s="125">
        <v>0.89999999999999991</v>
      </c>
      <c r="D100" s="125">
        <v>0</v>
      </c>
      <c r="E100" s="125">
        <v>0.99999999999999989</v>
      </c>
      <c r="F100" s="126">
        <v>12799.999999999998</v>
      </c>
      <c r="G100" s="127">
        <v>1.5529999999999999</v>
      </c>
      <c r="H100" s="29" t="str">
        <f t="shared" si="1"/>
        <v>*</v>
      </c>
    </row>
    <row r="101" spans="2:8" hidden="1" x14ac:dyDescent="0.25">
      <c r="B101" s="131">
        <v>0.2</v>
      </c>
      <c r="C101" s="131">
        <v>0.5</v>
      </c>
      <c r="D101" s="131">
        <v>0.4</v>
      </c>
      <c r="E101" s="131">
        <v>1.1000000000000001</v>
      </c>
      <c r="F101" s="85">
        <v>12800</v>
      </c>
      <c r="G101" s="132">
        <v>1.556</v>
      </c>
      <c r="H101" s="29" t="str">
        <f t="shared" si="1"/>
        <v xml:space="preserve"> </v>
      </c>
    </row>
    <row r="102" spans="2:8" hidden="1" x14ac:dyDescent="0.25">
      <c r="B102" s="131">
        <v>0.30000000000000004</v>
      </c>
      <c r="C102" s="131">
        <v>0.1</v>
      </c>
      <c r="D102" s="131">
        <v>0.79999999999999993</v>
      </c>
      <c r="E102" s="131">
        <v>1.2</v>
      </c>
      <c r="F102" s="85">
        <v>12800</v>
      </c>
      <c r="G102" s="132">
        <v>1.5590000000000002</v>
      </c>
      <c r="H102" s="29" t="str">
        <f t="shared" si="1"/>
        <v xml:space="preserve"> </v>
      </c>
    </row>
    <row r="103" spans="2:8" hidden="1" x14ac:dyDescent="0.25">
      <c r="B103" s="131">
        <v>0</v>
      </c>
      <c r="C103" s="131">
        <v>0.6</v>
      </c>
      <c r="D103" s="131">
        <v>0.79999999999999993</v>
      </c>
      <c r="E103" s="131">
        <v>1.4</v>
      </c>
      <c r="F103" s="85">
        <v>12800</v>
      </c>
      <c r="G103" s="132">
        <v>1.5720000000000001</v>
      </c>
      <c r="H103" s="29" t="str">
        <f t="shared" si="1"/>
        <v xml:space="preserve"> </v>
      </c>
    </row>
    <row r="104" spans="2:8" hidden="1" x14ac:dyDescent="0.25">
      <c r="B104" s="131">
        <v>0</v>
      </c>
      <c r="C104" s="131">
        <v>0.89999999999999991</v>
      </c>
      <c r="D104" s="131">
        <v>0.30000000000000004</v>
      </c>
      <c r="E104" s="131">
        <v>1.2</v>
      </c>
      <c r="F104" s="85">
        <v>12899.999999999998</v>
      </c>
      <c r="G104" s="132">
        <v>1.5749999999999997</v>
      </c>
      <c r="H104" s="29" t="str">
        <f t="shared" si="1"/>
        <v>*</v>
      </c>
    </row>
    <row r="105" spans="2:8" x14ac:dyDescent="0.25">
      <c r="B105" s="125">
        <v>0.30000000000000004</v>
      </c>
      <c r="C105" s="125">
        <v>0.4</v>
      </c>
      <c r="D105" s="125">
        <v>0.30000000000000004</v>
      </c>
      <c r="E105" s="125">
        <v>1</v>
      </c>
      <c r="F105" s="126">
        <v>12900</v>
      </c>
      <c r="G105" s="127">
        <v>1.5620000000000003</v>
      </c>
      <c r="H105" s="29" t="str">
        <f t="shared" si="1"/>
        <v>Watch!</v>
      </c>
    </row>
    <row r="106" spans="2:8" hidden="1" x14ac:dyDescent="0.25">
      <c r="B106" s="131">
        <v>0.4</v>
      </c>
      <c r="C106" s="131">
        <v>0</v>
      </c>
      <c r="D106" s="131">
        <v>0.7</v>
      </c>
      <c r="E106" s="131">
        <v>1.1000000000000001</v>
      </c>
      <c r="F106" s="85">
        <v>12900</v>
      </c>
      <c r="G106" s="132">
        <v>1.5649999999999999</v>
      </c>
      <c r="H106" s="29" t="str">
        <f t="shared" si="1"/>
        <v xml:space="preserve"> </v>
      </c>
    </row>
    <row r="107" spans="2:8" hidden="1" x14ac:dyDescent="0.25">
      <c r="B107" s="131">
        <v>0.1</v>
      </c>
      <c r="C107" s="131">
        <v>0.5</v>
      </c>
      <c r="D107" s="131">
        <v>0.7</v>
      </c>
      <c r="E107" s="131">
        <v>1.2999999999999998</v>
      </c>
      <c r="F107" s="85">
        <v>12900</v>
      </c>
      <c r="G107" s="132">
        <v>1.5779999999999998</v>
      </c>
      <c r="H107" s="29" t="str">
        <f t="shared" si="1"/>
        <v xml:space="preserve"> </v>
      </c>
    </row>
    <row r="108" spans="2:8" hidden="1" x14ac:dyDescent="0.25">
      <c r="B108" s="125">
        <v>0.1</v>
      </c>
      <c r="C108" s="125">
        <v>0.79999999999999993</v>
      </c>
      <c r="D108" s="125">
        <v>0.2</v>
      </c>
      <c r="E108" s="125">
        <v>1.0999999999999999</v>
      </c>
      <c r="F108" s="126">
        <v>13000</v>
      </c>
      <c r="G108" s="127">
        <v>1.581</v>
      </c>
      <c r="H108" s="29" t="str">
        <f t="shared" si="1"/>
        <v>*</v>
      </c>
    </row>
    <row r="109" spans="2:8" hidden="1" x14ac:dyDescent="0.25">
      <c r="B109" s="131">
        <v>0.2</v>
      </c>
      <c r="C109" s="131">
        <v>0.4</v>
      </c>
      <c r="D109" s="131">
        <v>0.6</v>
      </c>
      <c r="E109" s="131">
        <v>1.2000000000000002</v>
      </c>
      <c r="F109" s="85">
        <v>13000</v>
      </c>
      <c r="G109" s="132">
        <v>1.5840000000000001</v>
      </c>
      <c r="H109" s="29" t="str">
        <f t="shared" si="1"/>
        <v xml:space="preserve"> </v>
      </c>
    </row>
    <row r="110" spans="2:8" hidden="1" x14ac:dyDescent="0.25">
      <c r="B110" s="131">
        <v>0.30000000000000004</v>
      </c>
      <c r="C110" s="131">
        <v>0</v>
      </c>
      <c r="D110" s="131">
        <v>0.99999999999999989</v>
      </c>
      <c r="E110" s="131">
        <v>1.2999999999999998</v>
      </c>
      <c r="F110" s="85">
        <v>13000</v>
      </c>
      <c r="G110" s="132">
        <v>1.5870000000000002</v>
      </c>
      <c r="H110" s="29" t="str">
        <f t="shared" si="1"/>
        <v xml:space="preserve"> </v>
      </c>
    </row>
    <row r="111" spans="2:8" hidden="1" x14ac:dyDescent="0.25">
      <c r="B111" s="131">
        <v>0</v>
      </c>
      <c r="C111" s="131">
        <v>0.5</v>
      </c>
      <c r="D111" s="131">
        <v>0.99999999999999989</v>
      </c>
      <c r="E111" s="131">
        <v>1.5</v>
      </c>
      <c r="F111" s="85">
        <v>13000</v>
      </c>
      <c r="G111" s="132">
        <v>1.5999999999999999</v>
      </c>
      <c r="H111" s="29" t="str">
        <f t="shared" si="1"/>
        <v xml:space="preserve"> </v>
      </c>
    </row>
    <row r="112" spans="2:8" hidden="1" x14ac:dyDescent="0.25">
      <c r="B112" s="131">
        <v>0.2</v>
      </c>
      <c r="C112" s="131">
        <v>0.7</v>
      </c>
      <c r="D112" s="131">
        <v>0.1</v>
      </c>
      <c r="E112" s="131">
        <v>0.99999999999999989</v>
      </c>
      <c r="F112" s="85">
        <v>13100</v>
      </c>
      <c r="G112" s="132">
        <v>1.587</v>
      </c>
      <c r="H112" s="29" t="str">
        <f t="shared" si="1"/>
        <v>*</v>
      </c>
    </row>
    <row r="113" spans="2:8" hidden="1" x14ac:dyDescent="0.25">
      <c r="B113" s="131">
        <v>0</v>
      </c>
      <c r="C113" s="131">
        <v>0.79999999999999993</v>
      </c>
      <c r="D113" s="131">
        <v>0.5</v>
      </c>
      <c r="E113" s="131">
        <v>1.2999999999999998</v>
      </c>
      <c r="F113" s="85">
        <v>13100</v>
      </c>
      <c r="G113" s="132">
        <v>1.603</v>
      </c>
      <c r="H113" s="29" t="str">
        <f t="shared" si="1"/>
        <v xml:space="preserve"> </v>
      </c>
    </row>
    <row r="114" spans="2:8" hidden="1" x14ac:dyDescent="0.25">
      <c r="B114" s="131">
        <v>0.1</v>
      </c>
      <c r="C114" s="131">
        <v>0.4</v>
      </c>
      <c r="D114" s="131">
        <v>0.89999999999999991</v>
      </c>
      <c r="E114" s="131">
        <v>1.4</v>
      </c>
      <c r="F114" s="85">
        <v>13100</v>
      </c>
      <c r="G114" s="132">
        <v>1.6059999999999999</v>
      </c>
      <c r="H114" s="29" t="str">
        <f t="shared" si="1"/>
        <v xml:space="preserve"> </v>
      </c>
    </row>
    <row r="115" spans="2:8" hidden="1" x14ac:dyDescent="0.25">
      <c r="B115" s="125">
        <v>0.30000000000000004</v>
      </c>
      <c r="C115" s="125">
        <v>0.30000000000000004</v>
      </c>
      <c r="D115" s="125">
        <v>0.5</v>
      </c>
      <c r="E115" s="125">
        <v>1.1000000000000001</v>
      </c>
      <c r="F115" s="126">
        <v>13100.000000000002</v>
      </c>
      <c r="G115" s="127">
        <v>1.5900000000000003</v>
      </c>
      <c r="H115" s="29" t="str">
        <f t="shared" si="1"/>
        <v>Watch!</v>
      </c>
    </row>
    <row r="116" spans="2:8" hidden="1" x14ac:dyDescent="0.25">
      <c r="B116" s="125">
        <v>0.4</v>
      </c>
      <c r="C116" s="125">
        <v>0.2</v>
      </c>
      <c r="D116" s="125">
        <v>0.4</v>
      </c>
      <c r="E116" s="125">
        <v>1</v>
      </c>
      <c r="F116" s="126">
        <v>13200</v>
      </c>
      <c r="G116" s="127">
        <v>1.5960000000000001</v>
      </c>
      <c r="H116" s="29" t="str">
        <f t="shared" si="1"/>
        <v>*</v>
      </c>
    </row>
    <row r="117" spans="2:8" hidden="1" x14ac:dyDescent="0.25">
      <c r="B117" s="131">
        <v>0.1</v>
      </c>
      <c r="C117" s="131">
        <v>0.7</v>
      </c>
      <c r="D117" s="131">
        <v>0.4</v>
      </c>
      <c r="E117" s="131">
        <v>1.2</v>
      </c>
      <c r="F117" s="85">
        <v>13200</v>
      </c>
      <c r="G117" s="132">
        <v>1.6090000000000002</v>
      </c>
      <c r="H117" s="29" t="str">
        <f t="shared" si="1"/>
        <v xml:space="preserve"> </v>
      </c>
    </row>
    <row r="118" spans="2:8" hidden="1" x14ac:dyDescent="0.25">
      <c r="B118" s="131">
        <v>0.2</v>
      </c>
      <c r="C118" s="131">
        <v>0.30000000000000004</v>
      </c>
      <c r="D118" s="131">
        <v>0.79999999999999993</v>
      </c>
      <c r="E118" s="131">
        <v>1.2999999999999998</v>
      </c>
      <c r="F118" s="85">
        <v>13200</v>
      </c>
      <c r="G118" s="132">
        <v>1.6120000000000001</v>
      </c>
      <c r="H118" s="29" t="str">
        <f t="shared" si="1"/>
        <v xml:space="preserve"> </v>
      </c>
    </row>
    <row r="119" spans="2:8" hidden="1" x14ac:dyDescent="0.25">
      <c r="B119" s="125">
        <v>0.2</v>
      </c>
      <c r="C119" s="125">
        <v>0.6</v>
      </c>
      <c r="D119" s="125">
        <v>0.30000000000000004</v>
      </c>
      <c r="E119" s="125">
        <v>1.1000000000000001</v>
      </c>
      <c r="F119" s="126">
        <v>13300</v>
      </c>
      <c r="G119" s="127">
        <v>1.6150000000000002</v>
      </c>
      <c r="H119" s="29" t="str">
        <f t="shared" si="1"/>
        <v>*</v>
      </c>
    </row>
    <row r="120" spans="2:8" hidden="1" x14ac:dyDescent="0.25">
      <c r="B120" s="131">
        <v>0.30000000000000004</v>
      </c>
      <c r="C120" s="131">
        <v>0.2</v>
      </c>
      <c r="D120" s="131">
        <v>0.7</v>
      </c>
      <c r="E120" s="131">
        <v>1.2</v>
      </c>
      <c r="F120" s="85">
        <v>13300</v>
      </c>
      <c r="G120" s="132">
        <v>1.6180000000000001</v>
      </c>
      <c r="H120" s="29" t="str">
        <f t="shared" si="1"/>
        <v xml:space="preserve"> </v>
      </c>
    </row>
    <row r="121" spans="2:8" hidden="1" x14ac:dyDescent="0.25">
      <c r="B121" s="131">
        <v>0</v>
      </c>
      <c r="C121" s="131">
        <v>0.7</v>
      </c>
      <c r="D121" s="131">
        <v>0.7</v>
      </c>
      <c r="E121" s="131">
        <v>1.4</v>
      </c>
      <c r="F121" s="85">
        <v>13300</v>
      </c>
      <c r="G121" s="132">
        <v>1.631</v>
      </c>
      <c r="H121" s="29" t="str">
        <f t="shared" si="1"/>
        <v xml:space="preserve"> </v>
      </c>
    </row>
    <row r="122" spans="2:8" hidden="1" x14ac:dyDescent="0.25">
      <c r="B122" s="131">
        <v>0</v>
      </c>
      <c r="C122" s="131">
        <v>0.99999999999999989</v>
      </c>
      <c r="D122" s="131">
        <v>0.2</v>
      </c>
      <c r="E122" s="131">
        <v>1.2</v>
      </c>
      <c r="F122" s="85">
        <v>13399.999999999998</v>
      </c>
      <c r="G122" s="132">
        <v>1.6339999999999997</v>
      </c>
      <c r="H122" s="29" t="str">
        <f t="shared" si="1"/>
        <v>*</v>
      </c>
    </row>
    <row r="123" spans="2:8" hidden="1" x14ac:dyDescent="0.25">
      <c r="B123" s="125">
        <v>0.30000000000000004</v>
      </c>
      <c r="C123" s="125">
        <v>0.5</v>
      </c>
      <c r="D123" s="125">
        <v>0.2</v>
      </c>
      <c r="E123" s="125">
        <v>1</v>
      </c>
      <c r="F123" s="126">
        <v>13400</v>
      </c>
      <c r="G123" s="127">
        <v>1.621</v>
      </c>
      <c r="H123" s="29" t="str">
        <f t="shared" si="1"/>
        <v>Watch!</v>
      </c>
    </row>
    <row r="124" spans="2:8" hidden="1" x14ac:dyDescent="0.25">
      <c r="B124" s="131">
        <v>0.4</v>
      </c>
      <c r="C124" s="131">
        <v>0.1</v>
      </c>
      <c r="D124" s="131">
        <v>0.6</v>
      </c>
      <c r="E124" s="131">
        <v>1.1000000000000001</v>
      </c>
      <c r="F124" s="85">
        <v>13400</v>
      </c>
      <c r="G124" s="132">
        <v>1.6240000000000001</v>
      </c>
      <c r="H124" s="29" t="str">
        <f t="shared" si="1"/>
        <v xml:space="preserve"> </v>
      </c>
    </row>
    <row r="125" spans="2:8" hidden="1" x14ac:dyDescent="0.25">
      <c r="B125" s="131">
        <v>0.1</v>
      </c>
      <c r="C125" s="131">
        <v>0.6</v>
      </c>
      <c r="D125" s="131">
        <v>0.6</v>
      </c>
      <c r="E125" s="131">
        <v>1.2999999999999998</v>
      </c>
      <c r="F125" s="85">
        <v>13400</v>
      </c>
      <c r="G125" s="132">
        <v>1.637</v>
      </c>
      <c r="H125" s="29" t="str">
        <f t="shared" si="1"/>
        <v xml:space="preserve"> </v>
      </c>
    </row>
    <row r="126" spans="2:8" hidden="1" x14ac:dyDescent="0.25">
      <c r="B126" s="131">
        <v>0.2</v>
      </c>
      <c r="C126" s="131">
        <v>0.2</v>
      </c>
      <c r="D126" s="131">
        <v>0.99999999999999989</v>
      </c>
      <c r="E126" s="131">
        <v>1.4</v>
      </c>
      <c r="F126" s="85">
        <v>13400</v>
      </c>
      <c r="G126" s="132">
        <v>1.64</v>
      </c>
      <c r="H126" s="29" t="str">
        <f t="shared" si="1"/>
        <v xml:space="preserve"> </v>
      </c>
    </row>
    <row r="127" spans="2:8" hidden="1" x14ac:dyDescent="0.25">
      <c r="B127" s="131">
        <v>0.1</v>
      </c>
      <c r="C127" s="131">
        <v>0.89999999999999991</v>
      </c>
      <c r="D127" s="131">
        <v>0.1</v>
      </c>
      <c r="E127" s="131">
        <v>1.0999999999999999</v>
      </c>
      <c r="F127" s="85">
        <v>13499.999999999998</v>
      </c>
      <c r="G127" s="132">
        <v>1.64</v>
      </c>
      <c r="H127" s="29" t="str">
        <f t="shared" si="1"/>
        <v>*</v>
      </c>
    </row>
    <row r="128" spans="2:8" hidden="1" x14ac:dyDescent="0.25">
      <c r="B128" s="125">
        <v>0.5</v>
      </c>
      <c r="C128" s="125">
        <v>0</v>
      </c>
      <c r="D128" s="125">
        <v>0.5</v>
      </c>
      <c r="E128" s="125">
        <v>1</v>
      </c>
      <c r="F128" s="126">
        <v>13500</v>
      </c>
      <c r="G128" s="127">
        <v>1.6300000000000001</v>
      </c>
      <c r="H128" s="29" t="str">
        <f t="shared" si="1"/>
        <v>Watch!</v>
      </c>
    </row>
    <row r="129" spans="2:8" hidden="1" x14ac:dyDescent="0.25">
      <c r="B129" s="131">
        <v>0.2</v>
      </c>
      <c r="C129" s="131">
        <v>0.5</v>
      </c>
      <c r="D129" s="131">
        <v>0.5</v>
      </c>
      <c r="E129" s="131">
        <v>1.2</v>
      </c>
      <c r="F129" s="85">
        <v>13500</v>
      </c>
      <c r="G129" s="132">
        <v>1.643</v>
      </c>
      <c r="H129" s="29" t="str">
        <f t="shared" si="1"/>
        <v xml:space="preserve"> </v>
      </c>
    </row>
    <row r="130" spans="2:8" hidden="1" x14ac:dyDescent="0.25">
      <c r="B130" s="131">
        <v>0.30000000000000004</v>
      </c>
      <c r="C130" s="131">
        <v>0.1</v>
      </c>
      <c r="D130" s="131">
        <v>0.89999999999999991</v>
      </c>
      <c r="E130" s="131">
        <v>1.2999999999999998</v>
      </c>
      <c r="F130" s="85">
        <v>13500</v>
      </c>
      <c r="G130" s="132">
        <v>1.6460000000000001</v>
      </c>
      <c r="H130" s="29" t="str">
        <f t="shared" si="1"/>
        <v xml:space="preserve"> </v>
      </c>
    </row>
    <row r="131" spans="2:8" hidden="1" x14ac:dyDescent="0.25">
      <c r="B131" s="131">
        <v>0</v>
      </c>
      <c r="C131" s="131">
        <v>0.6</v>
      </c>
      <c r="D131" s="131">
        <v>0.89999999999999991</v>
      </c>
      <c r="E131" s="131">
        <v>1.5</v>
      </c>
      <c r="F131" s="85">
        <v>13500</v>
      </c>
      <c r="G131" s="132">
        <v>1.6589999999999998</v>
      </c>
      <c r="H131" s="29" t="str">
        <f t="shared" si="1"/>
        <v xml:space="preserve"> </v>
      </c>
    </row>
    <row r="132" spans="2:8" hidden="1" x14ac:dyDescent="0.25">
      <c r="B132" s="131">
        <v>0</v>
      </c>
      <c r="C132" s="131">
        <v>0.89999999999999991</v>
      </c>
      <c r="D132" s="131">
        <v>0.4</v>
      </c>
      <c r="E132" s="131">
        <v>1.2999999999999998</v>
      </c>
      <c r="F132" s="85">
        <v>13599.999999999998</v>
      </c>
      <c r="G132" s="132">
        <v>1.6619999999999999</v>
      </c>
      <c r="H132" s="29" t="str">
        <f t="shared" si="1"/>
        <v>*</v>
      </c>
    </row>
    <row r="133" spans="2:8" hidden="1" x14ac:dyDescent="0.25">
      <c r="B133" s="125">
        <v>0.2</v>
      </c>
      <c r="C133" s="125">
        <v>0.79999999999999993</v>
      </c>
      <c r="D133" s="125">
        <v>0</v>
      </c>
      <c r="E133" s="125">
        <v>1</v>
      </c>
      <c r="F133" s="126">
        <v>13600</v>
      </c>
      <c r="G133" s="127">
        <v>1.6459999999999999</v>
      </c>
      <c r="H133" s="29" t="str">
        <f t="shared" si="1"/>
        <v>Watch!</v>
      </c>
    </row>
    <row r="134" spans="2:8" hidden="1" x14ac:dyDescent="0.25">
      <c r="B134" s="131">
        <v>0.30000000000000004</v>
      </c>
      <c r="C134" s="131">
        <v>0.4</v>
      </c>
      <c r="D134" s="131">
        <v>0.4</v>
      </c>
      <c r="E134" s="131">
        <v>1.1000000000000001</v>
      </c>
      <c r="F134" s="85">
        <v>13600</v>
      </c>
      <c r="G134" s="132">
        <v>1.6490000000000002</v>
      </c>
      <c r="H134" s="29" t="str">
        <f t="shared" si="1"/>
        <v xml:space="preserve"> </v>
      </c>
    </row>
    <row r="135" spans="2:8" hidden="1" x14ac:dyDescent="0.25">
      <c r="B135" s="131">
        <v>0.4</v>
      </c>
      <c r="C135" s="131">
        <v>0</v>
      </c>
      <c r="D135" s="131">
        <v>0.79999999999999993</v>
      </c>
      <c r="E135" s="131">
        <v>1.2</v>
      </c>
      <c r="F135" s="85">
        <v>13600</v>
      </c>
      <c r="G135" s="132">
        <v>1.6520000000000001</v>
      </c>
      <c r="H135" s="29" t="str">
        <f t="shared" si="1"/>
        <v xml:space="preserve"> </v>
      </c>
    </row>
    <row r="136" spans="2:8" hidden="1" x14ac:dyDescent="0.25">
      <c r="B136" s="131">
        <v>0.1</v>
      </c>
      <c r="C136" s="131">
        <v>0.5</v>
      </c>
      <c r="D136" s="131">
        <v>0.79999999999999993</v>
      </c>
      <c r="E136" s="131">
        <v>1.4</v>
      </c>
      <c r="F136" s="85">
        <v>13600</v>
      </c>
      <c r="G136" s="132">
        <v>1.665</v>
      </c>
      <c r="H136" s="29" t="str">
        <f t="shared" si="1"/>
        <v xml:space="preserve"> </v>
      </c>
    </row>
    <row r="137" spans="2:8" x14ac:dyDescent="0.25">
      <c r="B137" s="125">
        <v>0.4</v>
      </c>
      <c r="C137" s="125">
        <v>0.30000000000000004</v>
      </c>
      <c r="D137" s="125">
        <v>0.30000000000000004</v>
      </c>
      <c r="E137" s="125">
        <v>1</v>
      </c>
      <c r="F137" s="126">
        <v>13700</v>
      </c>
      <c r="G137" s="127">
        <v>1.6550000000000002</v>
      </c>
      <c r="H137" s="29" t="str">
        <f t="shared" si="1"/>
        <v>*</v>
      </c>
    </row>
    <row r="138" spans="2:8" hidden="1" x14ac:dyDescent="0.25">
      <c r="B138" s="131">
        <v>0.1</v>
      </c>
      <c r="C138" s="131">
        <v>0.79999999999999993</v>
      </c>
      <c r="D138" s="131">
        <v>0.30000000000000004</v>
      </c>
      <c r="E138" s="131">
        <v>1.2</v>
      </c>
      <c r="F138" s="85">
        <v>13700</v>
      </c>
      <c r="G138" s="132">
        <v>1.6680000000000001</v>
      </c>
      <c r="H138" s="29" t="str">
        <f t="shared" si="1"/>
        <v xml:space="preserve"> </v>
      </c>
    </row>
    <row r="139" spans="2:8" hidden="1" x14ac:dyDescent="0.25">
      <c r="B139" s="131">
        <v>0.2</v>
      </c>
      <c r="C139" s="131">
        <v>0.4</v>
      </c>
      <c r="D139" s="131">
        <v>0.7</v>
      </c>
      <c r="E139" s="131">
        <v>1.3</v>
      </c>
      <c r="F139" s="85">
        <v>13700</v>
      </c>
      <c r="G139" s="132">
        <v>1.671</v>
      </c>
      <c r="H139" s="29" t="str">
        <f t="shared" ref="H139:H202" si="2">IF(F139&gt;F138, "*", IF(G139&gt;G138, " ","Watch!"))</f>
        <v xml:space="preserve"> </v>
      </c>
    </row>
    <row r="140" spans="2:8" hidden="1" x14ac:dyDescent="0.25">
      <c r="B140" s="125">
        <v>0.2</v>
      </c>
      <c r="C140" s="125">
        <v>0.7</v>
      </c>
      <c r="D140" s="125">
        <v>0.2</v>
      </c>
      <c r="E140" s="125">
        <v>1.0999999999999999</v>
      </c>
      <c r="F140" s="126">
        <v>13800</v>
      </c>
      <c r="G140" s="127">
        <v>1.6739999999999999</v>
      </c>
      <c r="H140" s="29" t="str">
        <f t="shared" si="2"/>
        <v>*</v>
      </c>
    </row>
    <row r="141" spans="2:8" hidden="1" x14ac:dyDescent="0.25">
      <c r="B141" s="131">
        <v>0</v>
      </c>
      <c r="C141" s="131">
        <v>0.79999999999999993</v>
      </c>
      <c r="D141" s="131">
        <v>0.6</v>
      </c>
      <c r="E141" s="131">
        <v>1.4</v>
      </c>
      <c r="F141" s="85">
        <v>13800</v>
      </c>
      <c r="G141" s="132">
        <v>1.69</v>
      </c>
      <c r="H141" s="29" t="str">
        <f t="shared" si="2"/>
        <v xml:space="preserve"> </v>
      </c>
    </row>
    <row r="142" spans="2:8" hidden="1" x14ac:dyDescent="0.25">
      <c r="B142" s="131">
        <v>0.1</v>
      </c>
      <c r="C142" s="131">
        <v>0.4</v>
      </c>
      <c r="D142" s="131">
        <v>0.99999999999999989</v>
      </c>
      <c r="E142" s="131">
        <v>1.5</v>
      </c>
      <c r="F142" s="85">
        <v>13800</v>
      </c>
      <c r="G142" s="132">
        <v>1.6929999999999998</v>
      </c>
      <c r="H142" s="29" t="str">
        <f t="shared" si="2"/>
        <v xml:space="preserve"> </v>
      </c>
    </row>
    <row r="143" spans="2:8" hidden="1" x14ac:dyDescent="0.25">
      <c r="B143" s="131">
        <v>0.30000000000000004</v>
      </c>
      <c r="C143" s="131">
        <v>0.30000000000000004</v>
      </c>
      <c r="D143" s="131">
        <v>0.6</v>
      </c>
      <c r="E143" s="131">
        <v>1.2000000000000002</v>
      </c>
      <c r="F143" s="85">
        <v>13800.000000000002</v>
      </c>
      <c r="G143" s="132">
        <v>1.6770000000000003</v>
      </c>
      <c r="H143" s="29" t="str">
        <f t="shared" si="2"/>
        <v>Watch!</v>
      </c>
    </row>
    <row r="144" spans="2:8" hidden="1" x14ac:dyDescent="0.25">
      <c r="B144" s="125">
        <v>0.30000000000000004</v>
      </c>
      <c r="C144" s="125">
        <v>0.6</v>
      </c>
      <c r="D144" s="125">
        <v>0.1</v>
      </c>
      <c r="E144" s="125">
        <v>1</v>
      </c>
      <c r="F144" s="126">
        <v>13900</v>
      </c>
      <c r="G144" s="127">
        <v>1.6800000000000002</v>
      </c>
      <c r="H144" s="29" t="str">
        <f t="shared" si="2"/>
        <v>*</v>
      </c>
    </row>
    <row r="145" spans="2:8" hidden="1" x14ac:dyDescent="0.25">
      <c r="B145" s="131">
        <v>0.4</v>
      </c>
      <c r="C145" s="131">
        <v>0.2</v>
      </c>
      <c r="D145" s="131">
        <v>0.5</v>
      </c>
      <c r="E145" s="131">
        <v>1.1000000000000001</v>
      </c>
      <c r="F145" s="85">
        <v>13900</v>
      </c>
      <c r="G145" s="132">
        <v>1.6830000000000001</v>
      </c>
      <c r="H145" s="29" t="str">
        <f t="shared" si="2"/>
        <v xml:space="preserve"> </v>
      </c>
    </row>
    <row r="146" spans="2:8" hidden="1" x14ac:dyDescent="0.25">
      <c r="B146" s="131">
        <v>0.1</v>
      </c>
      <c r="C146" s="131">
        <v>0.7</v>
      </c>
      <c r="D146" s="131">
        <v>0.5</v>
      </c>
      <c r="E146" s="131">
        <v>1.2999999999999998</v>
      </c>
      <c r="F146" s="85">
        <v>13900</v>
      </c>
      <c r="G146" s="132">
        <v>1.6960000000000002</v>
      </c>
      <c r="H146" s="29" t="str">
        <f t="shared" si="2"/>
        <v xml:space="preserve"> </v>
      </c>
    </row>
    <row r="147" spans="2:8" hidden="1" x14ac:dyDescent="0.25">
      <c r="B147" s="131">
        <v>0.2</v>
      </c>
      <c r="C147" s="131">
        <v>0.30000000000000004</v>
      </c>
      <c r="D147" s="131">
        <v>0.89999999999999991</v>
      </c>
      <c r="E147" s="131">
        <v>1.4</v>
      </c>
      <c r="F147" s="85">
        <v>13900</v>
      </c>
      <c r="G147" s="132">
        <v>1.6990000000000001</v>
      </c>
      <c r="H147" s="29" t="str">
        <f t="shared" si="2"/>
        <v xml:space="preserve"> </v>
      </c>
    </row>
    <row r="148" spans="2:8" hidden="1" x14ac:dyDescent="0.25">
      <c r="B148" s="131">
        <v>0.1</v>
      </c>
      <c r="C148" s="131">
        <v>0.99999999999999989</v>
      </c>
      <c r="D148" s="131">
        <v>0</v>
      </c>
      <c r="E148" s="131">
        <v>1.0999999999999999</v>
      </c>
      <c r="F148" s="85">
        <v>13999.999999999998</v>
      </c>
      <c r="G148" s="132">
        <v>1.6989999999999998</v>
      </c>
      <c r="H148" s="29" t="str">
        <f t="shared" si="2"/>
        <v>*</v>
      </c>
    </row>
    <row r="149" spans="2:8" hidden="1" x14ac:dyDescent="0.25">
      <c r="B149" s="125">
        <v>0.5</v>
      </c>
      <c r="C149" s="125">
        <v>0.1</v>
      </c>
      <c r="D149" s="125">
        <v>0.4</v>
      </c>
      <c r="E149" s="125">
        <v>1</v>
      </c>
      <c r="F149" s="126">
        <v>14000</v>
      </c>
      <c r="G149" s="127">
        <v>1.6890000000000001</v>
      </c>
      <c r="H149" s="29" t="str">
        <f t="shared" si="2"/>
        <v>Watch!</v>
      </c>
    </row>
    <row r="150" spans="2:8" hidden="1" x14ac:dyDescent="0.25">
      <c r="B150" s="131">
        <v>0.2</v>
      </c>
      <c r="C150" s="131">
        <v>0.6</v>
      </c>
      <c r="D150" s="131">
        <v>0.4</v>
      </c>
      <c r="E150" s="131">
        <v>1.2000000000000002</v>
      </c>
      <c r="F150" s="85">
        <v>14000</v>
      </c>
      <c r="G150" s="132">
        <v>1.7020000000000002</v>
      </c>
      <c r="H150" s="29" t="str">
        <f t="shared" si="2"/>
        <v xml:space="preserve"> </v>
      </c>
    </row>
    <row r="151" spans="2:8" hidden="1" x14ac:dyDescent="0.25">
      <c r="B151" s="131">
        <v>0.30000000000000004</v>
      </c>
      <c r="C151" s="131">
        <v>0.2</v>
      </c>
      <c r="D151" s="131">
        <v>0.79999999999999993</v>
      </c>
      <c r="E151" s="131">
        <v>1.2999999999999998</v>
      </c>
      <c r="F151" s="85">
        <v>14000</v>
      </c>
      <c r="G151" s="132">
        <v>1.7050000000000001</v>
      </c>
      <c r="H151" s="29" t="str">
        <f t="shared" si="2"/>
        <v xml:space="preserve"> </v>
      </c>
    </row>
    <row r="152" spans="2:8" hidden="1" x14ac:dyDescent="0.25">
      <c r="B152" s="131">
        <v>0</v>
      </c>
      <c r="C152" s="131">
        <v>0.7</v>
      </c>
      <c r="D152" s="131">
        <v>0.79999999999999993</v>
      </c>
      <c r="E152" s="131">
        <v>1.5</v>
      </c>
      <c r="F152" s="85">
        <v>14000</v>
      </c>
      <c r="G152" s="132">
        <v>1.718</v>
      </c>
      <c r="H152" s="29" t="str">
        <f t="shared" si="2"/>
        <v xml:space="preserve"> </v>
      </c>
    </row>
    <row r="153" spans="2:8" hidden="1" x14ac:dyDescent="0.25">
      <c r="B153" s="131">
        <v>0</v>
      </c>
      <c r="C153" s="131">
        <v>0.99999999999999989</v>
      </c>
      <c r="D153" s="131">
        <v>0.30000000000000004</v>
      </c>
      <c r="E153" s="131">
        <v>1.2999999999999998</v>
      </c>
      <c r="F153" s="85">
        <v>14099.999999999998</v>
      </c>
      <c r="G153" s="132">
        <v>1.7209999999999996</v>
      </c>
      <c r="H153" s="29" t="str">
        <f t="shared" si="2"/>
        <v>*</v>
      </c>
    </row>
    <row r="154" spans="2:8" hidden="1" x14ac:dyDescent="0.25">
      <c r="B154" s="125">
        <v>0.30000000000000004</v>
      </c>
      <c r="C154" s="125">
        <v>0.5</v>
      </c>
      <c r="D154" s="125">
        <v>0.30000000000000004</v>
      </c>
      <c r="E154" s="125">
        <v>1.1000000000000001</v>
      </c>
      <c r="F154" s="126">
        <v>14100</v>
      </c>
      <c r="G154" s="127">
        <v>1.7080000000000002</v>
      </c>
      <c r="H154" s="29" t="str">
        <f t="shared" si="2"/>
        <v>Watch!</v>
      </c>
    </row>
    <row r="155" spans="2:8" hidden="1" x14ac:dyDescent="0.25">
      <c r="B155" s="131">
        <v>0.4</v>
      </c>
      <c r="C155" s="131">
        <v>0.1</v>
      </c>
      <c r="D155" s="131">
        <v>0.7</v>
      </c>
      <c r="E155" s="131">
        <v>1.2</v>
      </c>
      <c r="F155" s="85">
        <v>14100</v>
      </c>
      <c r="G155" s="132">
        <v>1.7110000000000001</v>
      </c>
      <c r="H155" s="29" t="str">
        <f t="shared" si="2"/>
        <v xml:space="preserve"> </v>
      </c>
    </row>
    <row r="156" spans="2:8" hidden="1" x14ac:dyDescent="0.25">
      <c r="B156" s="131">
        <v>0.1</v>
      </c>
      <c r="C156" s="131">
        <v>0.6</v>
      </c>
      <c r="D156" s="131">
        <v>0.7</v>
      </c>
      <c r="E156" s="131">
        <v>1.4</v>
      </c>
      <c r="F156" s="85">
        <v>14100</v>
      </c>
      <c r="G156" s="132">
        <v>1.724</v>
      </c>
      <c r="H156" s="29" t="str">
        <f t="shared" si="2"/>
        <v xml:space="preserve"> </v>
      </c>
    </row>
    <row r="157" spans="2:8" hidden="1" x14ac:dyDescent="0.25">
      <c r="B157" s="131">
        <v>0.1</v>
      </c>
      <c r="C157" s="131">
        <v>0.89999999999999991</v>
      </c>
      <c r="D157" s="131">
        <v>0.2</v>
      </c>
      <c r="E157" s="131">
        <v>1.2</v>
      </c>
      <c r="F157" s="85">
        <v>14199.999999999998</v>
      </c>
      <c r="G157" s="132">
        <v>1.7269999999999999</v>
      </c>
      <c r="H157" s="29" t="str">
        <f t="shared" si="2"/>
        <v>*</v>
      </c>
    </row>
    <row r="158" spans="2:8" hidden="1" x14ac:dyDescent="0.25">
      <c r="B158" s="125">
        <v>0.4</v>
      </c>
      <c r="C158" s="125">
        <v>0.4</v>
      </c>
      <c r="D158" s="125">
        <v>0.2</v>
      </c>
      <c r="E158" s="125">
        <v>1</v>
      </c>
      <c r="F158" s="126">
        <v>14200</v>
      </c>
      <c r="G158" s="127">
        <v>1.714</v>
      </c>
      <c r="H158" s="29" t="str">
        <f t="shared" si="2"/>
        <v>Watch!</v>
      </c>
    </row>
    <row r="159" spans="2:8" hidden="1" x14ac:dyDescent="0.25">
      <c r="B159" s="131">
        <v>0.5</v>
      </c>
      <c r="C159" s="131">
        <v>0</v>
      </c>
      <c r="D159" s="131">
        <v>0.6</v>
      </c>
      <c r="E159" s="131">
        <v>1.1000000000000001</v>
      </c>
      <c r="F159" s="85">
        <v>14200</v>
      </c>
      <c r="G159" s="132">
        <v>1.7170000000000001</v>
      </c>
      <c r="H159" s="29" t="str">
        <f t="shared" si="2"/>
        <v xml:space="preserve"> </v>
      </c>
    </row>
    <row r="160" spans="2:8" hidden="1" x14ac:dyDescent="0.25">
      <c r="B160" s="131">
        <v>0.2</v>
      </c>
      <c r="C160" s="131">
        <v>0.5</v>
      </c>
      <c r="D160" s="131">
        <v>0.6</v>
      </c>
      <c r="E160" s="131">
        <v>1.2999999999999998</v>
      </c>
      <c r="F160" s="85">
        <v>14200</v>
      </c>
      <c r="G160" s="132">
        <v>1.73</v>
      </c>
      <c r="H160" s="29" t="str">
        <f t="shared" si="2"/>
        <v xml:space="preserve"> </v>
      </c>
    </row>
    <row r="161" spans="2:8" hidden="1" x14ac:dyDescent="0.25">
      <c r="B161" s="131">
        <v>0.30000000000000004</v>
      </c>
      <c r="C161" s="131">
        <v>0.1</v>
      </c>
      <c r="D161" s="131">
        <v>0.99999999999999989</v>
      </c>
      <c r="E161" s="131">
        <v>1.4</v>
      </c>
      <c r="F161" s="85">
        <v>14200</v>
      </c>
      <c r="G161" s="132">
        <v>1.7330000000000001</v>
      </c>
      <c r="H161" s="29" t="str">
        <f t="shared" si="2"/>
        <v xml:space="preserve"> </v>
      </c>
    </row>
    <row r="162" spans="2:8" hidden="1" x14ac:dyDescent="0.25">
      <c r="B162" s="131">
        <v>0</v>
      </c>
      <c r="C162" s="131">
        <v>0.6</v>
      </c>
      <c r="D162" s="131">
        <v>0.99999999999999989</v>
      </c>
      <c r="E162" s="131">
        <v>1.5999999999999999</v>
      </c>
      <c r="F162" s="85">
        <v>14200</v>
      </c>
      <c r="G162" s="132">
        <v>1.746</v>
      </c>
      <c r="H162" s="29" t="str">
        <f t="shared" si="2"/>
        <v xml:space="preserve"> </v>
      </c>
    </row>
    <row r="163" spans="2:8" hidden="1" x14ac:dyDescent="0.25">
      <c r="B163" s="131">
        <v>0</v>
      </c>
      <c r="C163" s="131">
        <v>0.89999999999999991</v>
      </c>
      <c r="D163" s="131">
        <v>0.5</v>
      </c>
      <c r="E163" s="131">
        <v>1.4</v>
      </c>
      <c r="F163" s="85">
        <v>14299.999999999998</v>
      </c>
      <c r="G163" s="132">
        <v>1.7489999999999999</v>
      </c>
      <c r="H163" s="29" t="str">
        <f t="shared" si="2"/>
        <v>*</v>
      </c>
    </row>
    <row r="164" spans="2:8" hidden="1" x14ac:dyDescent="0.25">
      <c r="B164" s="125">
        <v>0.2</v>
      </c>
      <c r="C164" s="125">
        <v>0.79999999999999993</v>
      </c>
      <c r="D164" s="125">
        <v>0.1</v>
      </c>
      <c r="E164" s="125">
        <v>1.1000000000000001</v>
      </c>
      <c r="F164" s="126">
        <v>14300</v>
      </c>
      <c r="G164" s="127">
        <v>1.7329999999999999</v>
      </c>
      <c r="H164" s="29" t="str">
        <f t="shared" si="2"/>
        <v>Watch!</v>
      </c>
    </row>
    <row r="165" spans="2:8" hidden="1" x14ac:dyDescent="0.25">
      <c r="B165" s="131">
        <v>0.30000000000000004</v>
      </c>
      <c r="C165" s="131">
        <v>0.4</v>
      </c>
      <c r="D165" s="131">
        <v>0.5</v>
      </c>
      <c r="E165" s="131">
        <v>1.2000000000000002</v>
      </c>
      <c r="F165" s="85">
        <v>14300</v>
      </c>
      <c r="G165" s="132">
        <v>1.7360000000000002</v>
      </c>
      <c r="H165" s="29" t="str">
        <f t="shared" si="2"/>
        <v xml:space="preserve"> </v>
      </c>
    </row>
    <row r="166" spans="2:8" hidden="1" x14ac:dyDescent="0.25">
      <c r="B166" s="131">
        <v>0.4</v>
      </c>
      <c r="C166" s="131">
        <v>0</v>
      </c>
      <c r="D166" s="131">
        <v>0.89999999999999991</v>
      </c>
      <c r="E166" s="131">
        <v>1.2999999999999998</v>
      </c>
      <c r="F166" s="85">
        <v>14300</v>
      </c>
      <c r="G166" s="132">
        <v>1.7389999999999999</v>
      </c>
      <c r="H166" s="29" t="str">
        <f t="shared" si="2"/>
        <v xml:space="preserve"> </v>
      </c>
    </row>
    <row r="167" spans="2:8" hidden="1" x14ac:dyDescent="0.25">
      <c r="B167" s="131">
        <v>0.1</v>
      </c>
      <c r="C167" s="131">
        <v>0.5</v>
      </c>
      <c r="D167" s="131">
        <v>0.89999999999999991</v>
      </c>
      <c r="E167" s="131">
        <v>1.5</v>
      </c>
      <c r="F167" s="85">
        <v>14300</v>
      </c>
      <c r="G167" s="132">
        <v>1.7519999999999998</v>
      </c>
      <c r="H167" s="29" t="str">
        <f t="shared" si="2"/>
        <v xml:space="preserve"> </v>
      </c>
    </row>
    <row r="168" spans="2:8" hidden="1" x14ac:dyDescent="0.25">
      <c r="B168" s="125">
        <v>0.30000000000000004</v>
      </c>
      <c r="C168" s="125">
        <v>0.7</v>
      </c>
      <c r="D168" s="125">
        <v>0</v>
      </c>
      <c r="E168" s="125">
        <v>1</v>
      </c>
      <c r="F168" s="126">
        <v>14400</v>
      </c>
      <c r="G168" s="127">
        <v>1.7390000000000003</v>
      </c>
      <c r="H168" s="29" t="str">
        <f t="shared" si="2"/>
        <v>*</v>
      </c>
    </row>
    <row r="169" spans="2:8" hidden="1" x14ac:dyDescent="0.25">
      <c r="B169" s="131">
        <v>0.4</v>
      </c>
      <c r="C169" s="131">
        <v>0.30000000000000004</v>
      </c>
      <c r="D169" s="131">
        <v>0.4</v>
      </c>
      <c r="E169" s="131">
        <v>1.1000000000000001</v>
      </c>
      <c r="F169" s="85">
        <v>14400</v>
      </c>
      <c r="G169" s="132">
        <v>1.7420000000000002</v>
      </c>
      <c r="H169" s="29" t="str">
        <f t="shared" si="2"/>
        <v xml:space="preserve"> </v>
      </c>
    </row>
    <row r="170" spans="2:8" hidden="1" x14ac:dyDescent="0.25">
      <c r="B170" s="131">
        <v>0.1</v>
      </c>
      <c r="C170" s="131">
        <v>0.79999999999999993</v>
      </c>
      <c r="D170" s="131">
        <v>0.4</v>
      </c>
      <c r="E170" s="131">
        <v>1.2999999999999998</v>
      </c>
      <c r="F170" s="85">
        <v>14400</v>
      </c>
      <c r="G170" s="132">
        <v>1.7550000000000001</v>
      </c>
      <c r="H170" s="29" t="str">
        <f t="shared" si="2"/>
        <v xml:space="preserve"> </v>
      </c>
    </row>
    <row r="171" spans="2:8" hidden="1" x14ac:dyDescent="0.25">
      <c r="B171" s="131">
        <v>0.2</v>
      </c>
      <c r="C171" s="131">
        <v>0.4</v>
      </c>
      <c r="D171" s="131">
        <v>0.79999999999999993</v>
      </c>
      <c r="E171" s="131">
        <v>1.4</v>
      </c>
      <c r="F171" s="85">
        <v>14400</v>
      </c>
      <c r="G171" s="132">
        <v>1.758</v>
      </c>
      <c r="H171" s="29" t="str">
        <f t="shared" si="2"/>
        <v xml:space="preserve"> </v>
      </c>
    </row>
    <row r="172" spans="2:8" hidden="1" x14ac:dyDescent="0.25">
      <c r="B172" s="125">
        <v>0.5</v>
      </c>
      <c r="C172" s="125">
        <v>0.2</v>
      </c>
      <c r="D172" s="125">
        <v>0.30000000000000004</v>
      </c>
      <c r="E172" s="125">
        <v>1</v>
      </c>
      <c r="F172" s="126">
        <v>14500</v>
      </c>
      <c r="G172" s="127">
        <v>1.7480000000000002</v>
      </c>
      <c r="H172" s="29" t="str">
        <f t="shared" si="2"/>
        <v>*</v>
      </c>
    </row>
    <row r="173" spans="2:8" hidden="1" x14ac:dyDescent="0.25">
      <c r="B173" s="131">
        <v>0.2</v>
      </c>
      <c r="C173" s="131">
        <v>0.7</v>
      </c>
      <c r="D173" s="131">
        <v>0.30000000000000004</v>
      </c>
      <c r="E173" s="131">
        <v>1.2</v>
      </c>
      <c r="F173" s="85">
        <v>14500</v>
      </c>
      <c r="G173" s="132">
        <v>1.7610000000000001</v>
      </c>
      <c r="H173" s="29" t="str">
        <f t="shared" si="2"/>
        <v xml:space="preserve"> </v>
      </c>
    </row>
    <row r="174" spans="2:8" hidden="1" x14ac:dyDescent="0.25">
      <c r="B174" s="131">
        <v>0</v>
      </c>
      <c r="C174" s="131">
        <v>0.79999999999999993</v>
      </c>
      <c r="D174" s="131">
        <v>0.7</v>
      </c>
      <c r="E174" s="131">
        <v>1.5</v>
      </c>
      <c r="F174" s="85">
        <v>14500</v>
      </c>
      <c r="G174" s="132">
        <v>1.7769999999999999</v>
      </c>
      <c r="H174" s="29" t="str">
        <f t="shared" si="2"/>
        <v xml:space="preserve"> </v>
      </c>
    </row>
    <row r="175" spans="2:8" hidden="1" x14ac:dyDescent="0.25">
      <c r="B175" s="131">
        <v>0.30000000000000004</v>
      </c>
      <c r="C175" s="131">
        <v>0.30000000000000004</v>
      </c>
      <c r="D175" s="131">
        <v>0.7</v>
      </c>
      <c r="E175" s="131">
        <v>1.3</v>
      </c>
      <c r="F175" s="85">
        <v>14500.000000000002</v>
      </c>
      <c r="G175" s="132">
        <v>1.7640000000000002</v>
      </c>
      <c r="H175" s="29" t="str">
        <f t="shared" si="2"/>
        <v>Watch!</v>
      </c>
    </row>
    <row r="176" spans="2:8" hidden="1" x14ac:dyDescent="0.25">
      <c r="B176" s="131">
        <v>0.30000000000000004</v>
      </c>
      <c r="C176" s="131">
        <v>0.6</v>
      </c>
      <c r="D176" s="131">
        <v>0.2</v>
      </c>
      <c r="E176" s="131">
        <v>1.1000000000000001</v>
      </c>
      <c r="F176" s="85">
        <v>14600</v>
      </c>
      <c r="G176" s="132">
        <v>1.7670000000000001</v>
      </c>
      <c r="H176" s="29" t="str">
        <f t="shared" si="2"/>
        <v>*</v>
      </c>
    </row>
    <row r="177" spans="2:8" hidden="1" x14ac:dyDescent="0.25">
      <c r="B177" s="131">
        <v>0.4</v>
      </c>
      <c r="C177" s="131">
        <v>0.2</v>
      </c>
      <c r="D177" s="131">
        <v>0.6</v>
      </c>
      <c r="E177" s="131">
        <v>1.2000000000000002</v>
      </c>
      <c r="F177" s="85">
        <v>14600</v>
      </c>
      <c r="G177" s="132">
        <v>1.77</v>
      </c>
      <c r="H177" s="29" t="str">
        <f t="shared" si="2"/>
        <v xml:space="preserve"> </v>
      </c>
    </row>
    <row r="178" spans="2:8" hidden="1" x14ac:dyDescent="0.25">
      <c r="B178" s="131">
        <v>0.1</v>
      </c>
      <c r="C178" s="131">
        <v>0.7</v>
      </c>
      <c r="D178" s="131">
        <v>0.6</v>
      </c>
      <c r="E178" s="131">
        <v>1.4</v>
      </c>
      <c r="F178" s="85">
        <v>14600</v>
      </c>
      <c r="G178" s="132">
        <v>1.7830000000000001</v>
      </c>
      <c r="H178" s="29" t="str">
        <f t="shared" si="2"/>
        <v xml:space="preserve"> </v>
      </c>
    </row>
    <row r="179" spans="2:8" hidden="1" x14ac:dyDescent="0.25">
      <c r="B179" s="131">
        <v>0.2</v>
      </c>
      <c r="C179" s="131">
        <v>0.30000000000000004</v>
      </c>
      <c r="D179" s="131">
        <v>0.99999999999999989</v>
      </c>
      <c r="E179" s="131">
        <v>1.5</v>
      </c>
      <c r="F179" s="85">
        <v>14600</v>
      </c>
      <c r="G179" s="132">
        <v>1.786</v>
      </c>
      <c r="H179" s="29" t="str">
        <f t="shared" si="2"/>
        <v xml:space="preserve"> </v>
      </c>
    </row>
    <row r="180" spans="2:8" hidden="1" x14ac:dyDescent="0.25">
      <c r="B180" s="131">
        <v>0.1</v>
      </c>
      <c r="C180" s="131">
        <v>0.99999999999999989</v>
      </c>
      <c r="D180" s="131">
        <v>0.1</v>
      </c>
      <c r="E180" s="131">
        <v>1.2</v>
      </c>
      <c r="F180" s="85">
        <v>14699.999999999998</v>
      </c>
      <c r="G180" s="132">
        <v>1.7859999999999998</v>
      </c>
      <c r="H180" s="29" t="str">
        <f t="shared" si="2"/>
        <v>*</v>
      </c>
    </row>
    <row r="181" spans="2:8" hidden="1" x14ac:dyDescent="0.25">
      <c r="B181" s="125">
        <v>0.4</v>
      </c>
      <c r="C181" s="125">
        <v>0.5</v>
      </c>
      <c r="D181" s="125">
        <v>0.1</v>
      </c>
      <c r="E181" s="125">
        <v>1</v>
      </c>
      <c r="F181" s="126">
        <v>14700</v>
      </c>
      <c r="G181" s="127">
        <v>1.7729999999999999</v>
      </c>
      <c r="H181" s="29" t="str">
        <f t="shared" si="2"/>
        <v>Watch!</v>
      </c>
    </row>
    <row r="182" spans="2:8" hidden="1" x14ac:dyDescent="0.25">
      <c r="B182" s="131">
        <v>0.5</v>
      </c>
      <c r="C182" s="131">
        <v>0.1</v>
      </c>
      <c r="D182" s="131">
        <v>0.5</v>
      </c>
      <c r="E182" s="131">
        <v>1.1000000000000001</v>
      </c>
      <c r="F182" s="85">
        <v>14700</v>
      </c>
      <c r="G182" s="132">
        <v>1.776</v>
      </c>
      <c r="H182" s="29" t="str">
        <f t="shared" si="2"/>
        <v xml:space="preserve"> </v>
      </c>
    </row>
    <row r="183" spans="2:8" hidden="1" x14ac:dyDescent="0.25">
      <c r="B183" s="131">
        <v>0.2</v>
      </c>
      <c r="C183" s="131">
        <v>0.6</v>
      </c>
      <c r="D183" s="131">
        <v>0.5</v>
      </c>
      <c r="E183" s="131">
        <v>1.3</v>
      </c>
      <c r="F183" s="85">
        <v>14700</v>
      </c>
      <c r="G183" s="132">
        <v>1.7890000000000001</v>
      </c>
      <c r="H183" s="29" t="str">
        <f t="shared" si="2"/>
        <v xml:space="preserve"> </v>
      </c>
    </row>
    <row r="184" spans="2:8" hidden="1" x14ac:dyDescent="0.25">
      <c r="B184" s="131">
        <v>0.30000000000000004</v>
      </c>
      <c r="C184" s="131">
        <v>0.2</v>
      </c>
      <c r="D184" s="131">
        <v>0.89999999999999991</v>
      </c>
      <c r="E184" s="131">
        <v>1.4</v>
      </c>
      <c r="F184" s="85">
        <v>14700</v>
      </c>
      <c r="G184" s="132">
        <v>1.792</v>
      </c>
      <c r="H184" s="29" t="str">
        <f t="shared" si="2"/>
        <v xml:space="preserve"> </v>
      </c>
    </row>
    <row r="185" spans="2:8" hidden="1" x14ac:dyDescent="0.25">
      <c r="B185" s="131">
        <v>0</v>
      </c>
      <c r="C185" s="131">
        <v>0.7</v>
      </c>
      <c r="D185" s="131">
        <v>0.89999999999999991</v>
      </c>
      <c r="E185" s="131">
        <v>1.5999999999999999</v>
      </c>
      <c r="F185" s="85">
        <v>14700</v>
      </c>
      <c r="G185" s="132">
        <v>1.8049999999999999</v>
      </c>
      <c r="H185" s="29" t="str">
        <f t="shared" si="2"/>
        <v xml:space="preserve"> </v>
      </c>
    </row>
    <row r="186" spans="2:8" hidden="1" x14ac:dyDescent="0.25">
      <c r="B186" s="131">
        <v>0.2</v>
      </c>
      <c r="C186" s="131">
        <v>0.89999999999999991</v>
      </c>
      <c r="D186" s="131">
        <v>0</v>
      </c>
      <c r="E186" s="131">
        <v>1.0999999999999999</v>
      </c>
      <c r="F186" s="85">
        <v>14799.999999999998</v>
      </c>
      <c r="G186" s="132">
        <v>1.7919999999999998</v>
      </c>
      <c r="H186" s="29" t="str">
        <f t="shared" si="2"/>
        <v>*</v>
      </c>
    </row>
    <row r="187" spans="2:8" hidden="1" x14ac:dyDescent="0.25">
      <c r="B187" s="131">
        <v>0</v>
      </c>
      <c r="C187" s="131">
        <v>0.99999999999999989</v>
      </c>
      <c r="D187" s="131">
        <v>0.4</v>
      </c>
      <c r="E187" s="131">
        <v>1.4</v>
      </c>
      <c r="F187" s="85">
        <v>14799.999999999998</v>
      </c>
      <c r="G187" s="132">
        <v>1.8079999999999998</v>
      </c>
      <c r="H187" s="29" t="str">
        <f t="shared" si="2"/>
        <v xml:space="preserve"> </v>
      </c>
    </row>
    <row r="188" spans="2:8" hidden="1" x14ac:dyDescent="0.25">
      <c r="B188" s="125">
        <v>0.6</v>
      </c>
      <c r="C188" s="125">
        <v>0</v>
      </c>
      <c r="D188" s="125">
        <v>0.4</v>
      </c>
      <c r="E188" s="125">
        <v>1</v>
      </c>
      <c r="F188" s="126">
        <v>14800</v>
      </c>
      <c r="G188" s="127">
        <v>1.782</v>
      </c>
      <c r="H188" s="29" t="str">
        <f t="shared" si="2"/>
        <v>Watch!</v>
      </c>
    </row>
    <row r="189" spans="2:8" hidden="1" x14ac:dyDescent="0.25">
      <c r="B189" s="131">
        <v>0.30000000000000004</v>
      </c>
      <c r="C189" s="131">
        <v>0.5</v>
      </c>
      <c r="D189" s="131">
        <v>0.4</v>
      </c>
      <c r="E189" s="131">
        <v>1.2000000000000002</v>
      </c>
      <c r="F189" s="85">
        <v>14800</v>
      </c>
      <c r="G189" s="132">
        <v>1.7950000000000002</v>
      </c>
      <c r="H189" s="29" t="str">
        <f t="shared" si="2"/>
        <v xml:space="preserve"> </v>
      </c>
    </row>
    <row r="190" spans="2:8" hidden="1" x14ac:dyDescent="0.25">
      <c r="B190" s="131">
        <v>0.4</v>
      </c>
      <c r="C190" s="131">
        <v>0.1</v>
      </c>
      <c r="D190" s="131">
        <v>0.79999999999999993</v>
      </c>
      <c r="E190" s="131">
        <v>1.2999999999999998</v>
      </c>
      <c r="F190" s="85">
        <v>14800</v>
      </c>
      <c r="G190" s="132">
        <v>1.798</v>
      </c>
      <c r="H190" s="29" t="str">
        <f t="shared" si="2"/>
        <v xml:space="preserve"> </v>
      </c>
    </row>
    <row r="191" spans="2:8" hidden="1" x14ac:dyDescent="0.25">
      <c r="B191" s="131">
        <v>0.1</v>
      </c>
      <c r="C191" s="131">
        <v>0.6</v>
      </c>
      <c r="D191" s="131">
        <v>0.79999999999999993</v>
      </c>
      <c r="E191" s="131">
        <v>1.5</v>
      </c>
      <c r="F191" s="85">
        <v>14800</v>
      </c>
      <c r="G191" s="132">
        <v>1.8109999999999999</v>
      </c>
      <c r="H191" s="29" t="str">
        <f t="shared" si="2"/>
        <v xml:space="preserve"> </v>
      </c>
    </row>
    <row r="192" spans="2:8" hidden="1" x14ac:dyDescent="0.25">
      <c r="B192" s="131">
        <v>0.1</v>
      </c>
      <c r="C192" s="131">
        <v>0.89999999999999991</v>
      </c>
      <c r="D192" s="131">
        <v>0.30000000000000004</v>
      </c>
      <c r="E192" s="131">
        <v>1.2999999999999998</v>
      </c>
      <c r="F192" s="85">
        <v>14899.999999999998</v>
      </c>
      <c r="G192" s="132">
        <v>1.8140000000000001</v>
      </c>
      <c r="H192" s="29" t="str">
        <f t="shared" si="2"/>
        <v>*</v>
      </c>
    </row>
    <row r="193" spans="2:8" hidden="1" x14ac:dyDescent="0.25">
      <c r="B193" s="125">
        <v>0.4</v>
      </c>
      <c r="C193" s="125">
        <v>0.4</v>
      </c>
      <c r="D193" s="125">
        <v>0.30000000000000004</v>
      </c>
      <c r="E193" s="125">
        <v>1.1000000000000001</v>
      </c>
      <c r="F193" s="126">
        <v>14900</v>
      </c>
      <c r="G193" s="127">
        <v>1.8010000000000002</v>
      </c>
      <c r="H193" s="29" t="str">
        <f t="shared" si="2"/>
        <v>Watch!</v>
      </c>
    </row>
    <row r="194" spans="2:8" hidden="1" x14ac:dyDescent="0.25">
      <c r="B194" s="131">
        <v>0.5</v>
      </c>
      <c r="C194" s="131">
        <v>0</v>
      </c>
      <c r="D194" s="131">
        <v>0.7</v>
      </c>
      <c r="E194" s="131">
        <v>1.2</v>
      </c>
      <c r="F194" s="85">
        <v>14900</v>
      </c>
      <c r="G194" s="132">
        <v>1.804</v>
      </c>
      <c r="H194" s="29" t="str">
        <f t="shared" si="2"/>
        <v xml:space="preserve"> </v>
      </c>
    </row>
    <row r="195" spans="2:8" hidden="1" x14ac:dyDescent="0.25">
      <c r="B195" s="131">
        <v>0.2</v>
      </c>
      <c r="C195" s="131">
        <v>0.5</v>
      </c>
      <c r="D195" s="131">
        <v>0.7</v>
      </c>
      <c r="E195" s="131">
        <v>1.4</v>
      </c>
      <c r="F195" s="85">
        <v>14900</v>
      </c>
      <c r="G195" s="132">
        <v>1.8169999999999999</v>
      </c>
      <c r="H195" s="29" t="str">
        <f t="shared" si="2"/>
        <v xml:space="preserve"> </v>
      </c>
    </row>
    <row r="196" spans="2:8" hidden="1" x14ac:dyDescent="0.25">
      <c r="B196" s="131">
        <v>0</v>
      </c>
      <c r="C196" s="131">
        <v>0.89999999999999991</v>
      </c>
      <c r="D196" s="131">
        <v>0.6</v>
      </c>
      <c r="E196" s="131">
        <v>1.5</v>
      </c>
      <c r="F196" s="85">
        <v>14999.999999999998</v>
      </c>
      <c r="G196" s="132">
        <v>1.8359999999999999</v>
      </c>
      <c r="H196" s="29" t="str">
        <f t="shared" si="2"/>
        <v>*</v>
      </c>
    </row>
    <row r="197" spans="2:8" x14ac:dyDescent="0.25">
      <c r="B197" s="125">
        <v>0.5</v>
      </c>
      <c r="C197" s="125">
        <v>0.30000000000000004</v>
      </c>
      <c r="D197" s="125">
        <v>0.2</v>
      </c>
      <c r="E197" s="125">
        <v>1</v>
      </c>
      <c r="F197" s="126">
        <v>15000</v>
      </c>
      <c r="G197" s="127">
        <v>1.8069999999999999</v>
      </c>
      <c r="H197" s="29" t="str">
        <f t="shared" si="2"/>
        <v>Watch!</v>
      </c>
    </row>
    <row r="198" spans="2:8" hidden="1" x14ac:dyDescent="0.25">
      <c r="B198" s="131">
        <v>0.2</v>
      </c>
      <c r="C198" s="131">
        <v>0.79999999999999993</v>
      </c>
      <c r="D198" s="131">
        <v>0.2</v>
      </c>
      <c r="E198" s="131">
        <v>1.2</v>
      </c>
      <c r="F198" s="85">
        <v>15000</v>
      </c>
      <c r="G198" s="132">
        <v>1.8199999999999998</v>
      </c>
      <c r="H198" s="29" t="str">
        <f t="shared" si="2"/>
        <v xml:space="preserve"> </v>
      </c>
    </row>
    <row r="199" spans="2:8" hidden="1" x14ac:dyDescent="0.25">
      <c r="B199" s="131">
        <v>0.30000000000000004</v>
      </c>
      <c r="C199" s="131">
        <v>0.4</v>
      </c>
      <c r="D199" s="131">
        <v>0.6</v>
      </c>
      <c r="E199" s="131">
        <v>1.3</v>
      </c>
      <c r="F199" s="85">
        <v>15000</v>
      </c>
      <c r="G199" s="132">
        <v>1.8230000000000002</v>
      </c>
      <c r="H199" s="29" t="str">
        <f t="shared" si="2"/>
        <v xml:space="preserve"> </v>
      </c>
    </row>
    <row r="200" spans="2:8" hidden="1" x14ac:dyDescent="0.25">
      <c r="B200" s="131">
        <v>0.4</v>
      </c>
      <c r="C200" s="131">
        <v>0</v>
      </c>
      <c r="D200" s="131">
        <v>0.99999999999999989</v>
      </c>
      <c r="E200" s="131">
        <v>1.4</v>
      </c>
      <c r="F200" s="85">
        <v>15000</v>
      </c>
      <c r="G200" s="132">
        <v>1.8260000000000001</v>
      </c>
      <c r="H200" s="29" t="str">
        <f t="shared" si="2"/>
        <v xml:space="preserve"> </v>
      </c>
    </row>
    <row r="201" spans="2:8" hidden="1" x14ac:dyDescent="0.25">
      <c r="B201" s="131">
        <v>0.1</v>
      </c>
      <c r="C201" s="131">
        <v>0.5</v>
      </c>
      <c r="D201" s="131">
        <v>0.99999999999999989</v>
      </c>
      <c r="E201" s="131">
        <v>1.5999999999999999</v>
      </c>
      <c r="F201" s="85">
        <v>15000</v>
      </c>
      <c r="G201" s="132">
        <v>1.839</v>
      </c>
      <c r="H201" s="29" t="str">
        <f t="shared" si="2"/>
        <v xml:space="preserve"> </v>
      </c>
    </row>
    <row r="202" spans="2:8" hidden="1" x14ac:dyDescent="0.25">
      <c r="B202" s="125">
        <v>0.30000000000000004</v>
      </c>
      <c r="C202" s="125">
        <v>0.7</v>
      </c>
      <c r="D202" s="125">
        <v>0.1</v>
      </c>
      <c r="E202" s="125">
        <v>1.1000000000000001</v>
      </c>
      <c r="F202" s="126">
        <v>15100</v>
      </c>
      <c r="G202" s="127">
        <v>1.8260000000000003</v>
      </c>
      <c r="H202" s="29" t="str">
        <f t="shared" si="2"/>
        <v>*</v>
      </c>
    </row>
    <row r="203" spans="2:8" hidden="1" x14ac:dyDescent="0.25">
      <c r="B203" s="131">
        <v>0.4</v>
      </c>
      <c r="C203" s="131">
        <v>0.30000000000000004</v>
      </c>
      <c r="D203" s="131">
        <v>0.5</v>
      </c>
      <c r="E203" s="131">
        <v>1.2000000000000002</v>
      </c>
      <c r="F203" s="85">
        <v>15100</v>
      </c>
      <c r="G203" s="132">
        <v>1.8290000000000002</v>
      </c>
      <c r="H203" s="29" t="str">
        <f t="shared" ref="H203:H266" si="3">IF(F203&gt;F202, "*", IF(G203&gt;G202, " ","Watch!"))</f>
        <v xml:space="preserve"> </v>
      </c>
    </row>
    <row r="204" spans="2:8" hidden="1" x14ac:dyDescent="0.25">
      <c r="B204" s="131">
        <v>0.1</v>
      </c>
      <c r="C204" s="131">
        <v>0.79999999999999993</v>
      </c>
      <c r="D204" s="131">
        <v>0.5</v>
      </c>
      <c r="E204" s="131">
        <v>1.4</v>
      </c>
      <c r="F204" s="85">
        <v>15100</v>
      </c>
      <c r="G204" s="132">
        <v>1.8420000000000001</v>
      </c>
      <c r="H204" s="29" t="str">
        <f t="shared" si="3"/>
        <v xml:space="preserve"> </v>
      </c>
    </row>
    <row r="205" spans="2:8" hidden="1" x14ac:dyDescent="0.25">
      <c r="B205" s="131">
        <v>0.2</v>
      </c>
      <c r="C205" s="131">
        <v>0.4</v>
      </c>
      <c r="D205" s="131">
        <v>0.89999999999999991</v>
      </c>
      <c r="E205" s="131">
        <v>1.5</v>
      </c>
      <c r="F205" s="85">
        <v>15100</v>
      </c>
      <c r="G205" s="132">
        <v>1.845</v>
      </c>
      <c r="H205" s="29" t="str">
        <f t="shared" si="3"/>
        <v xml:space="preserve"> </v>
      </c>
    </row>
    <row r="206" spans="2:8" hidden="1" x14ac:dyDescent="0.25">
      <c r="B206" s="125">
        <v>0.4</v>
      </c>
      <c r="C206" s="125">
        <v>0.6</v>
      </c>
      <c r="D206" s="125">
        <v>0</v>
      </c>
      <c r="E206" s="125">
        <v>1</v>
      </c>
      <c r="F206" s="126">
        <v>15200</v>
      </c>
      <c r="G206" s="127">
        <v>1.8320000000000001</v>
      </c>
      <c r="H206" s="29" t="str">
        <f t="shared" si="3"/>
        <v>*</v>
      </c>
    </row>
    <row r="207" spans="2:8" hidden="1" x14ac:dyDescent="0.25">
      <c r="B207" s="131">
        <v>0.5</v>
      </c>
      <c r="C207" s="131">
        <v>0.2</v>
      </c>
      <c r="D207" s="131">
        <v>0.4</v>
      </c>
      <c r="E207" s="131">
        <v>1.1000000000000001</v>
      </c>
      <c r="F207" s="85">
        <v>15200</v>
      </c>
      <c r="G207" s="132">
        <v>1.8350000000000002</v>
      </c>
      <c r="H207" s="29" t="str">
        <f t="shared" si="3"/>
        <v xml:space="preserve"> </v>
      </c>
    </row>
    <row r="208" spans="2:8" hidden="1" x14ac:dyDescent="0.25">
      <c r="B208" s="131">
        <v>0.2</v>
      </c>
      <c r="C208" s="131">
        <v>0.7</v>
      </c>
      <c r="D208" s="131">
        <v>0.4</v>
      </c>
      <c r="E208" s="131">
        <v>1.2999999999999998</v>
      </c>
      <c r="F208" s="85">
        <v>15200</v>
      </c>
      <c r="G208" s="132">
        <v>1.8480000000000001</v>
      </c>
      <c r="H208" s="29" t="str">
        <f t="shared" si="3"/>
        <v xml:space="preserve"> </v>
      </c>
    </row>
    <row r="209" spans="2:8" hidden="1" x14ac:dyDescent="0.25">
      <c r="B209" s="131">
        <v>0.30000000000000004</v>
      </c>
      <c r="C209" s="131">
        <v>0.30000000000000004</v>
      </c>
      <c r="D209" s="131">
        <v>0.79999999999999993</v>
      </c>
      <c r="E209" s="131">
        <v>1.4</v>
      </c>
      <c r="F209" s="85">
        <v>15200</v>
      </c>
      <c r="G209" s="132">
        <v>1.8510000000000002</v>
      </c>
      <c r="H209" s="29" t="str">
        <f t="shared" si="3"/>
        <v xml:space="preserve"> </v>
      </c>
    </row>
    <row r="210" spans="2:8" hidden="1" x14ac:dyDescent="0.25">
      <c r="B210" s="131">
        <v>0</v>
      </c>
      <c r="C210" s="131">
        <v>0.79999999999999993</v>
      </c>
      <c r="D210" s="131">
        <v>0.79999999999999993</v>
      </c>
      <c r="E210" s="131">
        <v>1.5999999999999999</v>
      </c>
      <c r="F210" s="85">
        <v>15200</v>
      </c>
      <c r="G210" s="132">
        <v>1.8639999999999999</v>
      </c>
      <c r="H210" s="29" t="str">
        <f t="shared" si="3"/>
        <v xml:space="preserve"> </v>
      </c>
    </row>
    <row r="211" spans="2:8" hidden="1" x14ac:dyDescent="0.25">
      <c r="B211" s="125">
        <v>0.6</v>
      </c>
      <c r="C211" s="125">
        <v>0.1</v>
      </c>
      <c r="D211" s="125">
        <v>0.30000000000000004</v>
      </c>
      <c r="E211" s="125">
        <v>1</v>
      </c>
      <c r="F211" s="126">
        <v>15300</v>
      </c>
      <c r="G211" s="127">
        <v>1.8409999999999997</v>
      </c>
      <c r="H211" s="29" t="str">
        <f t="shared" si="3"/>
        <v>*</v>
      </c>
    </row>
    <row r="212" spans="2:8" hidden="1" x14ac:dyDescent="0.25">
      <c r="B212" s="131">
        <v>0.30000000000000004</v>
      </c>
      <c r="C212" s="131">
        <v>0.6</v>
      </c>
      <c r="D212" s="131">
        <v>0.30000000000000004</v>
      </c>
      <c r="E212" s="131">
        <v>1.2000000000000002</v>
      </c>
      <c r="F212" s="85">
        <v>15300</v>
      </c>
      <c r="G212" s="132">
        <v>1.8540000000000001</v>
      </c>
      <c r="H212" s="29" t="str">
        <f t="shared" si="3"/>
        <v xml:space="preserve"> </v>
      </c>
    </row>
    <row r="213" spans="2:8" hidden="1" x14ac:dyDescent="0.25">
      <c r="B213" s="131">
        <v>0.4</v>
      </c>
      <c r="C213" s="131">
        <v>0.2</v>
      </c>
      <c r="D213" s="131">
        <v>0.7</v>
      </c>
      <c r="E213" s="131">
        <v>1.3</v>
      </c>
      <c r="F213" s="85">
        <v>15300</v>
      </c>
      <c r="G213" s="132">
        <v>1.857</v>
      </c>
      <c r="H213" s="29" t="str">
        <f t="shared" si="3"/>
        <v xml:space="preserve"> </v>
      </c>
    </row>
    <row r="214" spans="2:8" hidden="1" x14ac:dyDescent="0.25">
      <c r="B214" s="131">
        <v>0.1</v>
      </c>
      <c r="C214" s="131">
        <v>0.7</v>
      </c>
      <c r="D214" s="131">
        <v>0.7</v>
      </c>
      <c r="E214" s="131">
        <v>1.5</v>
      </c>
      <c r="F214" s="85">
        <v>15300</v>
      </c>
      <c r="G214" s="132">
        <v>1.87</v>
      </c>
      <c r="H214" s="29" t="str">
        <f t="shared" si="3"/>
        <v xml:space="preserve"> </v>
      </c>
    </row>
    <row r="215" spans="2:8" hidden="1" x14ac:dyDescent="0.25">
      <c r="B215" s="131">
        <v>0.1</v>
      </c>
      <c r="C215" s="131">
        <v>0.99999999999999989</v>
      </c>
      <c r="D215" s="131">
        <v>0.2</v>
      </c>
      <c r="E215" s="131">
        <v>1.2999999999999998</v>
      </c>
      <c r="F215" s="85">
        <v>15399.999999999998</v>
      </c>
      <c r="G215" s="132">
        <v>1.8729999999999998</v>
      </c>
      <c r="H215" s="29" t="str">
        <f t="shared" si="3"/>
        <v>*</v>
      </c>
    </row>
    <row r="216" spans="2:8" hidden="1" x14ac:dyDescent="0.25">
      <c r="B216" s="125">
        <v>0.4</v>
      </c>
      <c r="C216" s="125">
        <v>0.5</v>
      </c>
      <c r="D216" s="125">
        <v>0.2</v>
      </c>
      <c r="E216" s="125">
        <v>1.1000000000000001</v>
      </c>
      <c r="F216" s="126">
        <v>15400</v>
      </c>
      <c r="G216" s="127">
        <v>1.8599999999999999</v>
      </c>
      <c r="H216" s="29" t="str">
        <f t="shared" si="3"/>
        <v>Watch!</v>
      </c>
    </row>
    <row r="217" spans="2:8" hidden="1" x14ac:dyDescent="0.25">
      <c r="B217" s="131">
        <v>0.5</v>
      </c>
      <c r="C217" s="131">
        <v>0.1</v>
      </c>
      <c r="D217" s="131">
        <v>0.6</v>
      </c>
      <c r="E217" s="131">
        <v>1.2</v>
      </c>
      <c r="F217" s="85">
        <v>15400</v>
      </c>
      <c r="G217" s="132">
        <v>1.863</v>
      </c>
      <c r="H217" s="29" t="str">
        <f t="shared" si="3"/>
        <v xml:space="preserve"> </v>
      </c>
    </row>
    <row r="218" spans="2:8" hidden="1" x14ac:dyDescent="0.25">
      <c r="B218" s="131">
        <v>0.2</v>
      </c>
      <c r="C218" s="131">
        <v>0.6</v>
      </c>
      <c r="D218" s="131">
        <v>0.6</v>
      </c>
      <c r="E218" s="131">
        <v>1.4</v>
      </c>
      <c r="F218" s="85">
        <v>15400</v>
      </c>
      <c r="G218" s="132">
        <v>1.8760000000000001</v>
      </c>
      <c r="H218" s="29" t="str">
        <f t="shared" si="3"/>
        <v xml:space="preserve"> </v>
      </c>
    </row>
    <row r="219" spans="2:8" hidden="1" x14ac:dyDescent="0.25">
      <c r="B219" s="131">
        <v>0.30000000000000004</v>
      </c>
      <c r="C219" s="131">
        <v>0.2</v>
      </c>
      <c r="D219" s="131">
        <v>0.99999999999999989</v>
      </c>
      <c r="E219" s="131">
        <v>1.5</v>
      </c>
      <c r="F219" s="85">
        <v>15400</v>
      </c>
      <c r="G219" s="132">
        <v>1.879</v>
      </c>
      <c r="H219" s="29" t="str">
        <f t="shared" si="3"/>
        <v xml:space="preserve"> </v>
      </c>
    </row>
    <row r="220" spans="2:8" hidden="1" x14ac:dyDescent="0.25">
      <c r="B220" s="131">
        <v>0</v>
      </c>
      <c r="C220" s="131">
        <v>0.7</v>
      </c>
      <c r="D220" s="131">
        <v>0.99999999999999989</v>
      </c>
      <c r="E220" s="131">
        <v>1.6999999999999997</v>
      </c>
      <c r="F220" s="85">
        <v>15400</v>
      </c>
      <c r="G220" s="132">
        <v>1.8919999999999999</v>
      </c>
      <c r="H220" s="29" t="str">
        <f t="shared" si="3"/>
        <v xml:space="preserve"> </v>
      </c>
    </row>
    <row r="221" spans="2:8" hidden="1" x14ac:dyDescent="0.25">
      <c r="B221" s="131">
        <v>0.2</v>
      </c>
      <c r="C221" s="131">
        <v>0.89999999999999991</v>
      </c>
      <c r="D221" s="131">
        <v>0.1</v>
      </c>
      <c r="E221" s="131">
        <v>1.2</v>
      </c>
      <c r="F221" s="85">
        <v>15499.999999999998</v>
      </c>
      <c r="G221" s="132">
        <v>1.8789999999999998</v>
      </c>
      <c r="H221" s="29" t="str">
        <f t="shared" si="3"/>
        <v>*</v>
      </c>
    </row>
    <row r="222" spans="2:8" hidden="1" x14ac:dyDescent="0.25">
      <c r="B222" s="131">
        <v>0</v>
      </c>
      <c r="C222" s="131">
        <v>0.99999999999999989</v>
      </c>
      <c r="D222" s="131">
        <v>0.5</v>
      </c>
      <c r="E222" s="131">
        <v>1.5</v>
      </c>
      <c r="F222" s="85">
        <v>15499.999999999998</v>
      </c>
      <c r="G222" s="132">
        <v>1.8949999999999998</v>
      </c>
      <c r="H222" s="29" t="str">
        <f t="shared" si="3"/>
        <v xml:space="preserve"> </v>
      </c>
    </row>
    <row r="223" spans="2:8" hidden="1" x14ac:dyDescent="0.25">
      <c r="B223" s="125">
        <v>0.5</v>
      </c>
      <c r="C223" s="125">
        <v>0.4</v>
      </c>
      <c r="D223" s="125">
        <v>0.1</v>
      </c>
      <c r="E223" s="125">
        <v>1</v>
      </c>
      <c r="F223" s="126">
        <v>15500</v>
      </c>
      <c r="G223" s="127">
        <v>1.8659999999999999</v>
      </c>
      <c r="H223" s="29" t="str">
        <f t="shared" si="3"/>
        <v>Watch!</v>
      </c>
    </row>
    <row r="224" spans="2:8" hidden="1" x14ac:dyDescent="0.25">
      <c r="B224" s="131">
        <v>0.6</v>
      </c>
      <c r="C224" s="131">
        <v>0</v>
      </c>
      <c r="D224" s="131">
        <v>0.5</v>
      </c>
      <c r="E224" s="131">
        <v>1.1000000000000001</v>
      </c>
      <c r="F224" s="85">
        <v>15500</v>
      </c>
      <c r="G224" s="132">
        <v>1.869</v>
      </c>
      <c r="H224" s="29" t="str">
        <f t="shared" si="3"/>
        <v xml:space="preserve"> </v>
      </c>
    </row>
    <row r="225" spans="2:8" hidden="1" x14ac:dyDescent="0.25">
      <c r="B225" s="131">
        <v>0.30000000000000004</v>
      </c>
      <c r="C225" s="131">
        <v>0.5</v>
      </c>
      <c r="D225" s="131">
        <v>0.5</v>
      </c>
      <c r="E225" s="131">
        <v>1.3</v>
      </c>
      <c r="F225" s="85">
        <v>15500</v>
      </c>
      <c r="G225" s="132">
        <v>1.8820000000000001</v>
      </c>
      <c r="H225" s="29" t="str">
        <f t="shared" si="3"/>
        <v xml:space="preserve"> </v>
      </c>
    </row>
    <row r="226" spans="2:8" hidden="1" x14ac:dyDescent="0.25">
      <c r="B226" s="131">
        <v>0.4</v>
      </c>
      <c r="C226" s="131">
        <v>0.1</v>
      </c>
      <c r="D226" s="131">
        <v>0.89999999999999991</v>
      </c>
      <c r="E226" s="131">
        <v>1.4</v>
      </c>
      <c r="F226" s="85">
        <v>15500</v>
      </c>
      <c r="G226" s="132">
        <v>1.885</v>
      </c>
      <c r="H226" s="29" t="str">
        <f t="shared" si="3"/>
        <v xml:space="preserve"> </v>
      </c>
    </row>
    <row r="227" spans="2:8" hidden="1" x14ac:dyDescent="0.25">
      <c r="B227" s="131">
        <v>0.1</v>
      </c>
      <c r="C227" s="131">
        <v>0.6</v>
      </c>
      <c r="D227" s="131">
        <v>0.89999999999999991</v>
      </c>
      <c r="E227" s="131">
        <v>1.5999999999999999</v>
      </c>
      <c r="F227" s="85">
        <v>15500</v>
      </c>
      <c r="G227" s="132">
        <v>1.8979999999999999</v>
      </c>
      <c r="H227" s="29" t="str">
        <f t="shared" si="3"/>
        <v xml:space="preserve"> </v>
      </c>
    </row>
    <row r="228" spans="2:8" hidden="1" x14ac:dyDescent="0.25">
      <c r="B228" s="131">
        <v>0.1</v>
      </c>
      <c r="C228" s="131">
        <v>0.89999999999999991</v>
      </c>
      <c r="D228" s="131">
        <v>0.4</v>
      </c>
      <c r="E228" s="131">
        <v>1.4</v>
      </c>
      <c r="F228" s="85">
        <v>15599.999999999998</v>
      </c>
      <c r="G228" s="132">
        <v>1.901</v>
      </c>
      <c r="H228" s="29" t="str">
        <f t="shared" si="3"/>
        <v>*</v>
      </c>
    </row>
    <row r="229" spans="2:8" hidden="1" x14ac:dyDescent="0.25">
      <c r="B229" s="125">
        <v>0.30000000000000004</v>
      </c>
      <c r="C229" s="125">
        <v>0.79999999999999993</v>
      </c>
      <c r="D229" s="125">
        <v>0</v>
      </c>
      <c r="E229" s="125">
        <v>1.1000000000000001</v>
      </c>
      <c r="F229" s="126">
        <v>15600</v>
      </c>
      <c r="G229" s="127">
        <v>1.8850000000000002</v>
      </c>
      <c r="H229" s="29" t="str">
        <f t="shared" si="3"/>
        <v>Watch!</v>
      </c>
    </row>
    <row r="230" spans="2:8" hidden="1" x14ac:dyDescent="0.25">
      <c r="B230" s="131">
        <v>0.4</v>
      </c>
      <c r="C230" s="131">
        <v>0.4</v>
      </c>
      <c r="D230" s="131">
        <v>0.4</v>
      </c>
      <c r="E230" s="131">
        <v>1.2000000000000002</v>
      </c>
      <c r="F230" s="85">
        <v>15600</v>
      </c>
      <c r="G230" s="132">
        <v>1.8880000000000001</v>
      </c>
      <c r="H230" s="29" t="str">
        <f t="shared" si="3"/>
        <v xml:space="preserve"> </v>
      </c>
    </row>
    <row r="231" spans="2:8" hidden="1" x14ac:dyDescent="0.25">
      <c r="B231" s="131">
        <v>0.5</v>
      </c>
      <c r="C231" s="131">
        <v>0</v>
      </c>
      <c r="D231" s="131">
        <v>0.79999999999999993</v>
      </c>
      <c r="E231" s="131">
        <v>1.2999999999999998</v>
      </c>
      <c r="F231" s="85">
        <v>15600</v>
      </c>
      <c r="G231" s="132">
        <v>1.891</v>
      </c>
      <c r="H231" s="29" t="str">
        <f t="shared" si="3"/>
        <v xml:space="preserve"> </v>
      </c>
    </row>
    <row r="232" spans="2:8" hidden="1" x14ac:dyDescent="0.25">
      <c r="B232" s="131">
        <v>0.2</v>
      </c>
      <c r="C232" s="131">
        <v>0.5</v>
      </c>
      <c r="D232" s="131">
        <v>0.79999999999999993</v>
      </c>
      <c r="E232" s="131">
        <v>1.5</v>
      </c>
      <c r="F232" s="85">
        <v>15600</v>
      </c>
      <c r="G232" s="132">
        <v>1.9039999999999999</v>
      </c>
      <c r="H232" s="29" t="str">
        <f t="shared" si="3"/>
        <v xml:space="preserve"> </v>
      </c>
    </row>
    <row r="233" spans="2:8" hidden="1" x14ac:dyDescent="0.25">
      <c r="B233" s="131">
        <v>0</v>
      </c>
      <c r="C233" s="131">
        <v>0.89999999999999991</v>
      </c>
      <c r="D233" s="131">
        <v>0.7</v>
      </c>
      <c r="E233" s="131">
        <v>1.5999999999999999</v>
      </c>
      <c r="F233" s="85">
        <v>15699.999999999998</v>
      </c>
      <c r="G233" s="132">
        <v>1.9229999999999998</v>
      </c>
      <c r="H233" s="29" t="str">
        <f t="shared" si="3"/>
        <v>*</v>
      </c>
    </row>
    <row r="234" spans="2:8" hidden="1" x14ac:dyDescent="0.25">
      <c r="B234" s="125">
        <v>0.5</v>
      </c>
      <c r="C234" s="125">
        <v>0.30000000000000004</v>
      </c>
      <c r="D234" s="125">
        <v>0.30000000000000004</v>
      </c>
      <c r="E234" s="125">
        <v>1.1000000000000001</v>
      </c>
      <c r="F234" s="126">
        <v>15700</v>
      </c>
      <c r="G234" s="127">
        <v>1.8940000000000001</v>
      </c>
      <c r="H234" s="29" t="str">
        <f t="shared" si="3"/>
        <v>Watch!</v>
      </c>
    </row>
    <row r="235" spans="2:8" hidden="1" x14ac:dyDescent="0.25">
      <c r="B235" s="131">
        <v>0.2</v>
      </c>
      <c r="C235" s="131">
        <v>0.79999999999999993</v>
      </c>
      <c r="D235" s="131">
        <v>0.30000000000000004</v>
      </c>
      <c r="E235" s="131">
        <v>1.3</v>
      </c>
      <c r="F235" s="85">
        <v>15700</v>
      </c>
      <c r="G235" s="132">
        <v>1.907</v>
      </c>
      <c r="H235" s="29" t="str">
        <f t="shared" si="3"/>
        <v xml:space="preserve"> </v>
      </c>
    </row>
    <row r="236" spans="2:8" hidden="1" x14ac:dyDescent="0.25">
      <c r="B236" s="131">
        <v>0.30000000000000004</v>
      </c>
      <c r="C236" s="131">
        <v>0.4</v>
      </c>
      <c r="D236" s="131">
        <v>0.7</v>
      </c>
      <c r="E236" s="131">
        <v>1.4</v>
      </c>
      <c r="F236" s="85">
        <v>15700</v>
      </c>
      <c r="G236" s="132">
        <v>1.9100000000000001</v>
      </c>
      <c r="H236" s="29" t="str">
        <f t="shared" si="3"/>
        <v xml:space="preserve"> </v>
      </c>
    </row>
    <row r="237" spans="2:8" hidden="1" x14ac:dyDescent="0.25">
      <c r="B237" s="125">
        <v>0.6</v>
      </c>
      <c r="C237" s="125">
        <v>0.2</v>
      </c>
      <c r="D237" s="125">
        <v>0.2</v>
      </c>
      <c r="E237" s="125">
        <v>1</v>
      </c>
      <c r="F237" s="126">
        <v>15800</v>
      </c>
      <c r="G237" s="127">
        <v>1.9</v>
      </c>
      <c r="H237" s="29" t="str">
        <f t="shared" si="3"/>
        <v>*</v>
      </c>
    </row>
    <row r="238" spans="2:8" hidden="1" x14ac:dyDescent="0.25">
      <c r="B238" s="131">
        <v>0.30000000000000004</v>
      </c>
      <c r="C238" s="131">
        <v>0.7</v>
      </c>
      <c r="D238" s="131">
        <v>0.2</v>
      </c>
      <c r="E238" s="131">
        <v>1.2</v>
      </c>
      <c r="F238" s="85">
        <v>15800</v>
      </c>
      <c r="G238" s="132">
        <v>1.9130000000000003</v>
      </c>
      <c r="H238" s="29" t="str">
        <f t="shared" si="3"/>
        <v xml:space="preserve"> </v>
      </c>
    </row>
    <row r="239" spans="2:8" hidden="1" x14ac:dyDescent="0.25">
      <c r="B239" s="131">
        <v>0.4</v>
      </c>
      <c r="C239" s="131">
        <v>0.30000000000000004</v>
      </c>
      <c r="D239" s="131">
        <v>0.6</v>
      </c>
      <c r="E239" s="131">
        <v>1.3</v>
      </c>
      <c r="F239" s="85">
        <v>15800</v>
      </c>
      <c r="G239" s="132">
        <v>1.9160000000000001</v>
      </c>
      <c r="H239" s="29" t="str">
        <f t="shared" si="3"/>
        <v xml:space="preserve"> </v>
      </c>
    </row>
    <row r="240" spans="2:8" hidden="1" x14ac:dyDescent="0.25">
      <c r="B240" s="131">
        <v>0.1</v>
      </c>
      <c r="C240" s="131">
        <v>0.79999999999999993</v>
      </c>
      <c r="D240" s="131">
        <v>0.6</v>
      </c>
      <c r="E240" s="131">
        <v>1.5</v>
      </c>
      <c r="F240" s="85">
        <v>15800</v>
      </c>
      <c r="G240" s="132">
        <v>1.929</v>
      </c>
      <c r="H240" s="29" t="str">
        <f t="shared" si="3"/>
        <v xml:space="preserve"> </v>
      </c>
    </row>
    <row r="241" spans="2:8" hidden="1" x14ac:dyDescent="0.25">
      <c r="B241" s="131">
        <v>0.2</v>
      </c>
      <c r="C241" s="131">
        <v>0.4</v>
      </c>
      <c r="D241" s="131">
        <v>0.99999999999999989</v>
      </c>
      <c r="E241" s="131">
        <v>1.6</v>
      </c>
      <c r="F241" s="85">
        <v>15800</v>
      </c>
      <c r="G241" s="132">
        <v>1.9319999999999999</v>
      </c>
      <c r="H241" s="29" t="str">
        <f t="shared" si="3"/>
        <v xml:space="preserve"> </v>
      </c>
    </row>
    <row r="242" spans="2:8" hidden="1" x14ac:dyDescent="0.25">
      <c r="B242" s="125">
        <v>0.4</v>
      </c>
      <c r="C242" s="125">
        <v>0.6</v>
      </c>
      <c r="D242" s="125">
        <v>0.1</v>
      </c>
      <c r="E242" s="125">
        <v>1.1000000000000001</v>
      </c>
      <c r="F242" s="126">
        <v>15900</v>
      </c>
      <c r="G242" s="127">
        <v>1.919</v>
      </c>
      <c r="H242" s="29" t="str">
        <f t="shared" si="3"/>
        <v>*</v>
      </c>
    </row>
    <row r="243" spans="2:8" hidden="1" x14ac:dyDescent="0.25">
      <c r="B243" s="131">
        <v>0.5</v>
      </c>
      <c r="C243" s="131">
        <v>0.2</v>
      </c>
      <c r="D243" s="131">
        <v>0.5</v>
      </c>
      <c r="E243" s="131">
        <v>1.2</v>
      </c>
      <c r="F243" s="85">
        <v>15900</v>
      </c>
      <c r="G243" s="132">
        <v>1.9220000000000002</v>
      </c>
      <c r="H243" s="29" t="str">
        <f t="shared" si="3"/>
        <v xml:space="preserve"> </v>
      </c>
    </row>
    <row r="244" spans="2:8" hidden="1" x14ac:dyDescent="0.25">
      <c r="B244" s="131">
        <v>0.2</v>
      </c>
      <c r="C244" s="131">
        <v>0.7</v>
      </c>
      <c r="D244" s="131">
        <v>0.5</v>
      </c>
      <c r="E244" s="131">
        <v>1.4</v>
      </c>
      <c r="F244" s="85">
        <v>15900</v>
      </c>
      <c r="G244" s="132">
        <v>1.9350000000000001</v>
      </c>
      <c r="H244" s="29" t="str">
        <f t="shared" si="3"/>
        <v xml:space="preserve"> </v>
      </c>
    </row>
    <row r="245" spans="2:8" hidden="1" x14ac:dyDescent="0.25">
      <c r="B245" s="131">
        <v>0.30000000000000004</v>
      </c>
      <c r="C245" s="131">
        <v>0.30000000000000004</v>
      </c>
      <c r="D245" s="131">
        <v>0.89999999999999991</v>
      </c>
      <c r="E245" s="131">
        <v>1.5</v>
      </c>
      <c r="F245" s="85">
        <v>15900</v>
      </c>
      <c r="G245" s="132">
        <v>1.9380000000000002</v>
      </c>
      <c r="H245" s="29" t="str">
        <f t="shared" si="3"/>
        <v xml:space="preserve"> </v>
      </c>
    </row>
    <row r="246" spans="2:8" hidden="1" x14ac:dyDescent="0.25">
      <c r="B246" s="131">
        <v>0</v>
      </c>
      <c r="C246" s="131">
        <v>0.79999999999999993</v>
      </c>
      <c r="D246" s="131">
        <v>0.89999999999999991</v>
      </c>
      <c r="E246" s="131">
        <v>1.6999999999999997</v>
      </c>
      <c r="F246" s="85">
        <v>15900</v>
      </c>
      <c r="G246" s="132">
        <v>1.9509999999999998</v>
      </c>
      <c r="H246" s="29" t="str">
        <f t="shared" si="3"/>
        <v xml:space="preserve"> </v>
      </c>
    </row>
    <row r="247" spans="2:8" hidden="1" x14ac:dyDescent="0.25">
      <c r="B247" s="131">
        <v>0.2</v>
      </c>
      <c r="C247" s="131">
        <v>0.99999999999999989</v>
      </c>
      <c r="D247" s="131">
        <v>0</v>
      </c>
      <c r="E247" s="131">
        <v>1.2</v>
      </c>
      <c r="F247" s="85">
        <v>15999.999999999998</v>
      </c>
      <c r="G247" s="132">
        <v>1.9379999999999997</v>
      </c>
      <c r="H247" s="29" t="str">
        <f t="shared" si="3"/>
        <v>*</v>
      </c>
    </row>
    <row r="248" spans="2:8" x14ac:dyDescent="0.25">
      <c r="B248" s="125">
        <v>0.5</v>
      </c>
      <c r="C248" s="125">
        <v>0.5</v>
      </c>
      <c r="D248" s="125">
        <v>0</v>
      </c>
      <c r="E248" s="125">
        <v>1</v>
      </c>
      <c r="F248" s="126">
        <v>16000</v>
      </c>
      <c r="G248" s="127">
        <v>1.925</v>
      </c>
      <c r="H248" s="29" t="str">
        <f t="shared" si="3"/>
        <v>Watch!</v>
      </c>
    </row>
    <row r="249" spans="2:8" hidden="1" x14ac:dyDescent="0.25">
      <c r="B249" s="131">
        <v>0.6</v>
      </c>
      <c r="C249" s="131">
        <v>0.1</v>
      </c>
      <c r="D249" s="131">
        <v>0.4</v>
      </c>
      <c r="E249" s="131">
        <v>1.1000000000000001</v>
      </c>
      <c r="F249" s="85">
        <v>16000</v>
      </c>
      <c r="G249" s="132">
        <v>1.9279999999999999</v>
      </c>
      <c r="H249" s="29" t="str">
        <f t="shared" si="3"/>
        <v xml:space="preserve"> </v>
      </c>
    </row>
    <row r="250" spans="2:8" hidden="1" x14ac:dyDescent="0.25">
      <c r="B250" s="131">
        <v>0.30000000000000004</v>
      </c>
      <c r="C250" s="131">
        <v>0.6</v>
      </c>
      <c r="D250" s="131">
        <v>0.4</v>
      </c>
      <c r="E250" s="131">
        <v>1.3</v>
      </c>
      <c r="F250" s="85">
        <v>16000</v>
      </c>
      <c r="G250" s="132">
        <v>1.9410000000000003</v>
      </c>
      <c r="H250" s="29" t="str">
        <f t="shared" si="3"/>
        <v xml:space="preserve"> </v>
      </c>
    </row>
    <row r="251" spans="2:8" hidden="1" x14ac:dyDescent="0.25">
      <c r="B251" s="131">
        <v>0.4</v>
      </c>
      <c r="C251" s="131">
        <v>0.2</v>
      </c>
      <c r="D251" s="131">
        <v>0.79999999999999993</v>
      </c>
      <c r="E251" s="131">
        <v>1.4</v>
      </c>
      <c r="F251" s="85">
        <v>16000</v>
      </c>
      <c r="G251" s="132">
        <v>1.944</v>
      </c>
      <c r="H251" s="29" t="str">
        <f t="shared" si="3"/>
        <v xml:space="preserve"> </v>
      </c>
    </row>
    <row r="252" spans="2:8" hidden="1" x14ac:dyDescent="0.25">
      <c r="B252" s="131">
        <v>0.1</v>
      </c>
      <c r="C252" s="131">
        <v>0.7</v>
      </c>
      <c r="D252" s="131">
        <v>0.79999999999999993</v>
      </c>
      <c r="E252" s="131">
        <v>1.5999999999999999</v>
      </c>
      <c r="F252" s="85">
        <v>16000</v>
      </c>
      <c r="G252" s="132">
        <v>1.9570000000000001</v>
      </c>
      <c r="H252" s="29" t="str">
        <f t="shared" si="3"/>
        <v xml:space="preserve"> </v>
      </c>
    </row>
    <row r="253" spans="2:8" hidden="1" x14ac:dyDescent="0.25">
      <c r="B253" s="131">
        <v>0.1</v>
      </c>
      <c r="C253" s="131">
        <v>0.99999999999999989</v>
      </c>
      <c r="D253" s="131">
        <v>0.30000000000000004</v>
      </c>
      <c r="E253" s="131">
        <v>1.4</v>
      </c>
      <c r="F253" s="85">
        <v>16099.999999999998</v>
      </c>
      <c r="G253" s="132">
        <v>1.96</v>
      </c>
      <c r="H253" s="29" t="str">
        <f t="shared" si="3"/>
        <v>*</v>
      </c>
    </row>
    <row r="254" spans="2:8" hidden="1" x14ac:dyDescent="0.25">
      <c r="B254" s="125">
        <v>0.7</v>
      </c>
      <c r="C254" s="125">
        <v>0</v>
      </c>
      <c r="D254" s="125">
        <v>0.30000000000000004</v>
      </c>
      <c r="E254" s="125">
        <v>1</v>
      </c>
      <c r="F254" s="126">
        <v>16100</v>
      </c>
      <c r="G254" s="127">
        <v>1.9340000000000002</v>
      </c>
      <c r="H254" s="29" t="str">
        <f t="shared" si="3"/>
        <v>Watch!</v>
      </c>
    </row>
    <row r="255" spans="2:8" hidden="1" x14ac:dyDescent="0.25">
      <c r="B255" s="131">
        <v>0.4</v>
      </c>
      <c r="C255" s="131">
        <v>0.5</v>
      </c>
      <c r="D255" s="131">
        <v>0.30000000000000004</v>
      </c>
      <c r="E255" s="131">
        <v>1.2000000000000002</v>
      </c>
      <c r="F255" s="85">
        <v>16100</v>
      </c>
      <c r="G255" s="132">
        <v>1.9470000000000001</v>
      </c>
      <c r="H255" s="29" t="str">
        <f t="shared" si="3"/>
        <v xml:space="preserve"> </v>
      </c>
    </row>
    <row r="256" spans="2:8" hidden="1" x14ac:dyDescent="0.25">
      <c r="B256" s="131">
        <v>0.5</v>
      </c>
      <c r="C256" s="131">
        <v>0.1</v>
      </c>
      <c r="D256" s="131">
        <v>0.7</v>
      </c>
      <c r="E256" s="131">
        <v>1.2999999999999998</v>
      </c>
      <c r="F256" s="85">
        <v>16100</v>
      </c>
      <c r="G256" s="132">
        <v>1.95</v>
      </c>
      <c r="H256" s="29" t="str">
        <f t="shared" si="3"/>
        <v xml:space="preserve"> </v>
      </c>
    </row>
    <row r="257" spans="2:8" hidden="1" x14ac:dyDescent="0.25">
      <c r="B257" s="131">
        <v>0.2</v>
      </c>
      <c r="C257" s="131">
        <v>0.6</v>
      </c>
      <c r="D257" s="131">
        <v>0.7</v>
      </c>
      <c r="E257" s="131">
        <v>1.5</v>
      </c>
      <c r="F257" s="85">
        <v>16100</v>
      </c>
      <c r="G257" s="132">
        <v>1.9630000000000001</v>
      </c>
      <c r="H257" s="29" t="str">
        <f t="shared" si="3"/>
        <v xml:space="preserve"> </v>
      </c>
    </row>
    <row r="258" spans="2:8" hidden="1" x14ac:dyDescent="0.25">
      <c r="B258" s="131">
        <v>0.2</v>
      </c>
      <c r="C258" s="131">
        <v>0.89999999999999991</v>
      </c>
      <c r="D258" s="131">
        <v>0.2</v>
      </c>
      <c r="E258" s="131">
        <v>1.2999999999999998</v>
      </c>
      <c r="F258" s="85">
        <v>16199.999999999998</v>
      </c>
      <c r="G258" s="132">
        <v>1.9659999999999997</v>
      </c>
      <c r="H258" s="29" t="str">
        <f t="shared" si="3"/>
        <v>*</v>
      </c>
    </row>
    <row r="259" spans="2:8" hidden="1" x14ac:dyDescent="0.25">
      <c r="B259" s="131">
        <v>0</v>
      </c>
      <c r="C259" s="131">
        <v>0.99999999999999989</v>
      </c>
      <c r="D259" s="131">
        <v>0.6</v>
      </c>
      <c r="E259" s="131">
        <v>1.5999999999999999</v>
      </c>
      <c r="F259" s="85">
        <v>16199.999999999998</v>
      </c>
      <c r="G259" s="132">
        <v>1.9819999999999998</v>
      </c>
      <c r="H259" s="29" t="str">
        <f t="shared" si="3"/>
        <v xml:space="preserve"> </v>
      </c>
    </row>
    <row r="260" spans="2:8" hidden="1" x14ac:dyDescent="0.25">
      <c r="B260" s="125">
        <v>0.5</v>
      </c>
      <c r="C260" s="125">
        <v>0.4</v>
      </c>
      <c r="D260" s="125">
        <v>0.2</v>
      </c>
      <c r="E260" s="125">
        <v>1.1000000000000001</v>
      </c>
      <c r="F260" s="126">
        <v>16200</v>
      </c>
      <c r="G260" s="127">
        <v>1.9529999999999998</v>
      </c>
      <c r="H260" s="29" t="str">
        <f t="shared" si="3"/>
        <v>Watch!</v>
      </c>
    </row>
    <row r="261" spans="2:8" hidden="1" x14ac:dyDescent="0.25">
      <c r="B261" s="131">
        <v>0.6</v>
      </c>
      <c r="C261" s="131">
        <v>0</v>
      </c>
      <c r="D261" s="131">
        <v>0.6</v>
      </c>
      <c r="E261" s="131">
        <v>1.2</v>
      </c>
      <c r="F261" s="85">
        <v>16200</v>
      </c>
      <c r="G261" s="132">
        <v>1.956</v>
      </c>
      <c r="H261" s="29" t="str">
        <f t="shared" si="3"/>
        <v xml:space="preserve"> </v>
      </c>
    </row>
    <row r="262" spans="2:8" hidden="1" x14ac:dyDescent="0.25">
      <c r="B262" s="131">
        <v>0.30000000000000004</v>
      </c>
      <c r="C262" s="131">
        <v>0.5</v>
      </c>
      <c r="D262" s="131">
        <v>0.6</v>
      </c>
      <c r="E262" s="131">
        <v>1.4</v>
      </c>
      <c r="F262" s="85">
        <v>16200</v>
      </c>
      <c r="G262" s="132">
        <v>1.9690000000000001</v>
      </c>
      <c r="H262" s="29" t="str">
        <f t="shared" si="3"/>
        <v xml:space="preserve"> </v>
      </c>
    </row>
    <row r="263" spans="2:8" hidden="1" x14ac:dyDescent="0.25">
      <c r="B263" s="131">
        <v>0.4</v>
      </c>
      <c r="C263" s="131">
        <v>0.1</v>
      </c>
      <c r="D263" s="131">
        <v>0.99999999999999989</v>
      </c>
      <c r="E263" s="131">
        <v>1.5</v>
      </c>
      <c r="F263" s="85">
        <v>16200</v>
      </c>
      <c r="G263" s="132">
        <v>1.972</v>
      </c>
      <c r="H263" s="29" t="str">
        <f t="shared" si="3"/>
        <v xml:space="preserve"> </v>
      </c>
    </row>
    <row r="264" spans="2:8" hidden="1" x14ac:dyDescent="0.25">
      <c r="B264" s="131">
        <v>0.1</v>
      </c>
      <c r="C264" s="131">
        <v>0.6</v>
      </c>
      <c r="D264" s="131">
        <v>0.99999999999999989</v>
      </c>
      <c r="E264" s="131">
        <v>1.6999999999999997</v>
      </c>
      <c r="F264" s="85">
        <v>16200</v>
      </c>
      <c r="G264" s="132">
        <v>1.9849999999999999</v>
      </c>
      <c r="H264" s="29" t="str">
        <f t="shared" si="3"/>
        <v xml:space="preserve"> </v>
      </c>
    </row>
    <row r="265" spans="2:8" hidden="1" x14ac:dyDescent="0.25">
      <c r="B265" s="131">
        <v>0.1</v>
      </c>
      <c r="C265" s="131">
        <v>0.89999999999999991</v>
      </c>
      <c r="D265" s="131">
        <v>0.5</v>
      </c>
      <c r="E265" s="131">
        <v>1.5</v>
      </c>
      <c r="F265" s="85">
        <v>16299.999999999998</v>
      </c>
      <c r="G265" s="132">
        <v>1.988</v>
      </c>
      <c r="H265" s="29" t="str">
        <f t="shared" si="3"/>
        <v>*</v>
      </c>
    </row>
    <row r="266" spans="2:8" hidden="1" x14ac:dyDescent="0.25">
      <c r="B266" s="125">
        <v>0.6</v>
      </c>
      <c r="C266" s="125">
        <v>0.30000000000000004</v>
      </c>
      <c r="D266" s="125">
        <v>0.1</v>
      </c>
      <c r="E266" s="125">
        <v>1</v>
      </c>
      <c r="F266" s="126">
        <v>16300</v>
      </c>
      <c r="G266" s="127">
        <v>1.9589999999999999</v>
      </c>
      <c r="H266" s="29" t="str">
        <f t="shared" si="3"/>
        <v>Watch!</v>
      </c>
    </row>
    <row r="267" spans="2:8" hidden="1" x14ac:dyDescent="0.25">
      <c r="B267" s="131">
        <v>0.30000000000000004</v>
      </c>
      <c r="C267" s="131">
        <v>0.79999999999999993</v>
      </c>
      <c r="D267" s="131">
        <v>0.1</v>
      </c>
      <c r="E267" s="131">
        <v>1.2000000000000002</v>
      </c>
      <c r="F267" s="85">
        <v>16300</v>
      </c>
      <c r="G267" s="132">
        <v>1.9720000000000002</v>
      </c>
      <c r="H267" s="29" t="str">
        <f t="shared" ref="H267:H330" si="4">IF(F267&gt;F266, "*", IF(G267&gt;G266, " ","Watch!"))</f>
        <v xml:space="preserve"> </v>
      </c>
    </row>
    <row r="268" spans="2:8" hidden="1" x14ac:dyDescent="0.25">
      <c r="B268" s="131">
        <v>0.4</v>
      </c>
      <c r="C268" s="131">
        <v>0.4</v>
      </c>
      <c r="D268" s="131">
        <v>0.5</v>
      </c>
      <c r="E268" s="131">
        <v>1.3</v>
      </c>
      <c r="F268" s="85">
        <v>16300</v>
      </c>
      <c r="G268" s="132">
        <v>1.9750000000000001</v>
      </c>
      <c r="H268" s="29" t="str">
        <f t="shared" si="4"/>
        <v xml:space="preserve"> </v>
      </c>
    </row>
    <row r="269" spans="2:8" hidden="1" x14ac:dyDescent="0.25">
      <c r="B269" s="131">
        <v>0.5</v>
      </c>
      <c r="C269" s="131">
        <v>0</v>
      </c>
      <c r="D269" s="131">
        <v>0.89999999999999991</v>
      </c>
      <c r="E269" s="131">
        <v>1.4</v>
      </c>
      <c r="F269" s="85">
        <v>16300</v>
      </c>
      <c r="G269" s="132">
        <v>1.978</v>
      </c>
      <c r="H269" s="29" t="str">
        <f t="shared" si="4"/>
        <v xml:space="preserve"> </v>
      </c>
    </row>
    <row r="270" spans="2:8" hidden="1" x14ac:dyDescent="0.25">
      <c r="B270" s="131">
        <v>0.2</v>
      </c>
      <c r="C270" s="131">
        <v>0.5</v>
      </c>
      <c r="D270" s="131">
        <v>0.89999999999999991</v>
      </c>
      <c r="E270" s="131">
        <v>1.5999999999999999</v>
      </c>
      <c r="F270" s="85">
        <v>16300</v>
      </c>
      <c r="G270" s="132">
        <v>1.9909999999999999</v>
      </c>
      <c r="H270" s="29" t="str">
        <f t="shared" si="4"/>
        <v xml:space="preserve"> </v>
      </c>
    </row>
    <row r="271" spans="2:8" hidden="1" x14ac:dyDescent="0.25">
      <c r="B271" s="131">
        <v>0</v>
      </c>
      <c r="C271" s="131">
        <v>0.89999999999999991</v>
      </c>
      <c r="D271" s="131">
        <v>0.79999999999999993</v>
      </c>
      <c r="E271" s="131">
        <v>1.6999999999999997</v>
      </c>
      <c r="F271" s="85">
        <v>16399.999999999996</v>
      </c>
      <c r="G271" s="132">
        <v>2.0099999999999998</v>
      </c>
      <c r="H271" s="29" t="str">
        <f t="shared" si="4"/>
        <v>*</v>
      </c>
    </row>
    <row r="272" spans="2:8" hidden="1" x14ac:dyDescent="0.25">
      <c r="B272" s="125">
        <v>0.4</v>
      </c>
      <c r="C272" s="125">
        <v>0.7</v>
      </c>
      <c r="D272" s="125">
        <v>0</v>
      </c>
      <c r="E272" s="125">
        <v>1.1000000000000001</v>
      </c>
      <c r="F272" s="126">
        <v>16400</v>
      </c>
      <c r="G272" s="127">
        <v>1.9780000000000002</v>
      </c>
      <c r="H272" s="29" t="str">
        <f t="shared" si="4"/>
        <v>Watch!</v>
      </c>
    </row>
    <row r="273" spans="2:8" hidden="1" x14ac:dyDescent="0.25">
      <c r="B273" s="131">
        <v>0.5</v>
      </c>
      <c r="C273" s="131">
        <v>0.30000000000000004</v>
      </c>
      <c r="D273" s="131">
        <v>0.4</v>
      </c>
      <c r="E273" s="131">
        <v>1.2000000000000002</v>
      </c>
      <c r="F273" s="85">
        <v>16400</v>
      </c>
      <c r="G273" s="132">
        <v>1.9810000000000001</v>
      </c>
      <c r="H273" s="29" t="str">
        <f t="shared" si="4"/>
        <v xml:space="preserve"> </v>
      </c>
    </row>
    <row r="274" spans="2:8" hidden="1" x14ac:dyDescent="0.25">
      <c r="B274" s="131">
        <v>0.2</v>
      </c>
      <c r="C274" s="131">
        <v>0.79999999999999993</v>
      </c>
      <c r="D274" s="131">
        <v>0.4</v>
      </c>
      <c r="E274" s="131">
        <v>1.4</v>
      </c>
      <c r="F274" s="85">
        <v>16400</v>
      </c>
      <c r="G274" s="132">
        <v>1.994</v>
      </c>
      <c r="H274" s="29" t="str">
        <f t="shared" si="4"/>
        <v xml:space="preserve"> </v>
      </c>
    </row>
    <row r="275" spans="2:8" hidden="1" x14ac:dyDescent="0.25">
      <c r="B275" s="131">
        <v>0.30000000000000004</v>
      </c>
      <c r="C275" s="131">
        <v>0.4</v>
      </c>
      <c r="D275" s="131">
        <v>0.79999999999999993</v>
      </c>
      <c r="E275" s="131">
        <v>1.5</v>
      </c>
      <c r="F275" s="85">
        <v>16400</v>
      </c>
      <c r="G275" s="132">
        <v>1.9970000000000001</v>
      </c>
      <c r="H275" s="29" t="str">
        <f t="shared" si="4"/>
        <v xml:space="preserve"> </v>
      </c>
    </row>
    <row r="276" spans="2:8" hidden="1" x14ac:dyDescent="0.25">
      <c r="B276" s="125">
        <v>0.6</v>
      </c>
      <c r="C276" s="125">
        <v>0.2</v>
      </c>
      <c r="D276" s="125">
        <v>0.30000000000000004</v>
      </c>
      <c r="E276" s="125">
        <v>1.1000000000000001</v>
      </c>
      <c r="F276" s="126">
        <v>16500</v>
      </c>
      <c r="G276" s="127">
        <v>1.9870000000000001</v>
      </c>
      <c r="H276" s="29" t="str">
        <f t="shared" si="4"/>
        <v>*</v>
      </c>
    </row>
    <row r="277" spans="2:8" hidden="1" x14ac:dyDescent="0.25">
      <c r="B277" s="131">
        <v>0.30000000000000004</v>
      </c>
      <c r="C277" s="131">
        <v>0.7</v>
      </c>
      <c r="D277" s="131">
        <v>0.30000000000000004</v>
      </c>
      <c r="E277" s="131">
        <v>1.3</v>
      </c>
      <c r="F277" s="85">
        <v>16500</v>
      </c>
      <c r="G277" s="132">
        <v>2.0000000000000004</v>
      </c>
      <c r="H277" s="29" t="str">
        <f t="shared" si="4"/>
        <v xml:space="preserve"> </v>
      </c>
    </row>
    <row r="278" spans="2:8" hidden="1" x14ac:dyDescent="0.25">
      <c r="B278" s="131">
        <v>0.4</v>
      </c>
      <c r="C278" s="131">
        <v>0.30000000000000004</v>
      </c>
      <c r="D278" s="131">
        <v>0.7</v>
      </c>
      <c r="E278" s="131">
        <v>1.4</v>
      </c>
      <c r="F278" s="85">
        <v>16500</v>
      </c>
      <c r="G278" s="132">
        <v>2.0030000000000001</v>
      </c>
      <c r="H278" s="29" t="str">
        <f t="shared" si="4"/>
        <v xml:space="preserve"> </v>
      </c>
    </row>
    <row r="279" spans="2:8" hidden="1" x14ac:dyDescent="0.25">
      <c r="B279" s="131">
        <v>0.1</v>
      </c>
      <c r="C279" s="131">
        <v>0.79999999999999993</v>
      </c>
      <c r="D279" s="131">
        <v>0.7</v>
      </c>
      <c r="E279" s="131">
        <v>1.5999999999999999</v>
      </c>
      <c r="F279" s="85">
        <v>16500</v>
      </c>
      <c r="G279" s="132">
        <v>2.016</v>
      </c>
      <c r="H279" s="29" t="str">
        <f t="shared" si="4"/>
        <v xml:space="preserve"> </v>
      </c>
    </row>
    <row r="280" spans="2:8" hidden="1" x14ac:dyDescent="0.25">
      <c r="B280" s="125">
        <v>0.7</v>
      </c>
      <c r="C280" s="125">
        <v>0.1</v>
      </c>
      <c r="D280" s="125">
        <v>0.2</v>
      </c>
      <c r="E280" s="125">
        <v>1</v>
      </c>
      <c r="F280" s="126">
        <v>16600</v>
      </c>
      <c r="G280" s="127">
        <v>1.9929999999999999</v>
      </c>
      <c r="H280" s="29" t="str">
        <f t="shared" si="4"/>
        <v>*</v>
      </c>
    </row>
    <row r="281" spans="2:8" hidden="1" x14ac:dyDescent="0.25">
      <c r="B281" s="131">
        <v>0.4</v>
      </c>
      <c r="C281" s="131">
        <v>0.6</v>
      </c>
      <c r="D281" s="131">
        <v>0.2</v>
      </c>
      <c r="E281" s="131">
        <v>1.2</v>
      </c>
      <c r="F281" s="85">
        <v>16600</v>
      </c>
      <c r="G281" s="132">
        <v>2.0060000000000002</v>
      </c>
      <c r="H281" s="29" t="str">
        <f t="shared" si="4"/>
        <v xml:space="preserve"> </v>
      </c>
    </row>
    <row r="282" spans="2:8" hidden="1" x14ac:dyDescent="0.25">
      <c r="B282" s="131">
        <v>0.5</v>
      </c>
      <c r="C282" s="131">
        <v>0.2</v>
      </c>
      <c r="D282" s="131">
        <v>0.6</v>
      </c>
      <c r="E282" s="131">
        <v>1.2999999999999998</v>
      </c>
      <c r="F282" s="85">
        <v>16600</v>
      </c>
      <c r="G282" s="132">
        <v>2.0090000000000003</v>
      </c>
      <c r="H282" s="29" t="str">
        <f t="shared" si="4"/>
        <v xml:space="preserve"> </v>
      </c>
    </row>
    <row r="283" spans="2:8" hidden="1" x14ac:dyDescent="0.25">
      <c r="B283" s="131">
        <v>0.2</v>
      </c>
      <c r="C283" s="131">
        <v>0.7</v>
      </c>
      <c r="D283" s="131">
        <v>0.6</v>
      </c>
      <c r="E283" s="131">
        <v>1.5</v>
      </c>
      <c r="F283" s="85">
        <v>16600</v>
      </c>
      <c r="G283" s="132">
        <v>2.0220000000000002</v>
      </c>
      <c r="H283" s="29" t="str">
        <f t="shared" si="4"/>
        <v xml:space="preserve"> </v>
      </c>
    </row>
    <row r="284" spans="2:8" hidden="1" x14ac:dyDescent="0.25">
      <c r="B284" s="131">
        <v>0.30000000000000004</v>
      </c>
      <c r="C284" s="131">
        <v>0.30000000000000004</v>
      </c>
      <c r="D284" s="131">
        <v>0.99999999999999989</v>
      </c>
      <c r="E284" s="131">
        <v>1.6</v>
      </c>
      <c r="F284" s="85">
        <v>16600</v>
      </c>
      <c r="G284" s="132">
        <v>2.0250000000000004</v>
      </c>
      <c r="H284" s="29" t="str">
        <f t="shared" si="4"/>
        <v xml:space="preserve"> </v>
      </c>
    </row>
    <row r="285" spans="2:8" hidden="1" x14ac:dyDescent="0.25">
      <c r="B285" s="131">
        <v>0</v>
      </c>
      <c r="C285" s="131">
        <v>0.79999999999999993</v>
      </c>
      <c r="D285" s="131">
        <v>0.99999999999999989</v>
      </c>
      <c r="E285" s="131">
        <v>1.7999999999999998</v>
      </c>
      <c r="F285" s="85">
        <v>16600</v>
      </c>
      <c r="G285" s="132">
        <v>2.0379999999999998</v>
      </c>
      <c r="H285" s="29" t="str">
        <f t="shared" si="4"/>
        <v xml:space="preserve"> </v>
      </c>
    </row>
    <row r="286" spans="2:8" hidden="1" x14ac:dyDescent="0.25">
      <c r="B286" s="125">
        <v>0.5</v>
      </c>
      <c r="C286" s="125">
        <v>0.5</v>
      </c>
      <c r="D286" s="125">
        <v>0.1</v>
      </c>
      <c r="E286" s="125">
        <v>1.1000000000000001</v>
      </c>
      <c r="F286" s="126">
        <v>16700</v>
      </c>
      <c r="G286" s="127">
        <v>2.012</v>
      </c>
      <c r="H286" s="29" t="str">
        <f t="shared" si="4"/>
        <v>*</v>
      </c>
    </row>
    <row r="287" spans="2:8" hidden="1" x14ac:dyDescent="0.25">
      <c r="B287" s="131">
        <v>0.6</v>
      </c>
      <c r="C287" s="131">
        <v>0.1</v>
      </c>
      <c r="D287" s="131">
        <v>0.5</v>
      </c>
      <c r="E287" s="131">
        <v>1.2</v>
      </c>
      <c r="F287" s="85">
        <v>16700</v>
      </c>
      <c r="G287" s="132">
        <v>2.0149999999999997</v>
      </c>
      <c r="H287" s="29" t="str">
        <f t="shared" si="4"/>
        <v xml:space="preserve"> </v>
      </c>
    </row>
    <row r="288" spans="2:8" hidden="1" x14ac:dyDescent="0.25">
      <c r="B288" s="131">
        <v>0.2</v>
      </c>
      <c r="C288" s="131">
        <v>0.99999999999999989</v>
      </c>
      <c r="D288" s="131">
        <v>0.1</v>
      </c>
      <c r="E288" s="131">
        <v>1.3</v>
      </c>
      <c r="F288" s="85">
        <v>16700</v>
      </c>
      <c r="G288" s="132">
        <v>2.0249999999999999</v>
      </c>
      <c r="H288" s="29" t="str">
        <f t="shared" si="4"/>
        <v xml:space="preserve"> </v>
      </c>
    </row>
    <row r="289" spans="2:8" hidden="1" x14ac:dyDescent="0.25">
      <c r="B289" s="131">
        <v>0.30000000000000004</v>
      </c>
      <c r="C289" s="131">
        <v>0.6</v>
      </c>
      <c r="D289" s="131">
        <v>0.5</v>
      </c>
      <c r="E289" s="131">
        <v>1.4</v>
      </c>
      <c r="F289" s="85">
        <v>16700</v>
      </c>
      <c r="G289" s="132">
        <v>2.028</v>
      </c>
      <c r="H289" s="29" t="str">
        <f t="shared" si="4"/>
        <v xml:space="preserve"> </v>
      </c>
    </row>
    <row r="290" spans="2:8" hidden="1" x14ac:dyDescent="0.25">
      <c r="B290" s="131">
        <v>0.4</v>
      </c>
      <c r="C290" s="131">
        <v>0.2</v>
      </c>
      <c r="D290" s="131">
        <v>0.89999999999999991</v>
      </c>
      <c r="E290" s="131">
        <v>1.5</v>
      </c>
      <c r="F290" s="85">
        <v>16700</v>
      </c>
      <c r="G290" s="132">
        <v>2.0309999999999997</v>
      </c>
      <c r="H290" s="29" t="str">
        <f t="shared" si="4"/>
        <v xml:space="preserve"> </v>
      </c>
    </row>
    <row r="291" spans="2:8" hidden="1" x14ac:dyDescent="0.25">
      <c r="B291" s="131">
        <v>0.1</v>
      </c>
      <c r="C291" s="131">
        <v>0.7</v>
      </c>
      <c r="D291" s="131">
        <v>0.89999999999999991</v>
      </c>
      <c r="E291" s="131">
        <v>1.6999999999999997</v>
      </c>
      <c r="F291" s="85">
        <v>16700</v>
      </c>
      <c r="G291" s="132">
        <v>2.044</v>
      </c>
      <c r="H291" s="29" t="str">
        <f t="shared" si="4"/>
        <v xml:space="preserve"> </v>
      </c>
    </row>
    <row r="292" spans="2:8" x14ac:dyDescent="0.25">
      <c r="B292" s="125">
        <v>0.6</v>
      </c>
      <c r="C292" s="125">
        <v>0.4</v>
      </c>
      <c r="D292" s="125">
        <v>0</v>
      </c>
      <c r="E292" s="125">
        <v>1</v>
      </c>
      <c r="F292" s="126">
        <v>16800</v>
      </c>
      <c r="G292" s="127">
        <v>2.0179999999999998</v>
      </c>
      <c r="H292" s="29" t="str">
        <f t="shared" si="4"/>
        <v>*</v>
      </c>
    </row>
    <row r="293" spans="2:8" hidden="1" x14ac:dyDescent="0.25">
      <c r="B293" s="131">
        <v>0.7</v>
      </c>
      <c r="C293" s="131">
        <v>0</v>
      </c>
      <c r="D293" s="131">
        <v>0.4</v>
      </c>
      <c r="E293" s="131">
        <v>1.1000000000000001</v>
      </c>
      <c r="F293" s="85">
        <v>16800</v>
      </c>
      <c r="G293" s="132">
        <v>2.0209999999999999</v>
      </c>
      <c r="H293" s="29" t="str">
        <f t="shared" si="4"/>
        <v xml:space="preserve"> </v>
      </c>
    </row>
    <row r="294" spans="2:8" hidden="1" x14ac:dyDescent="0.25">
      <c r="B294" s="131">
        <v>0.30000000000000004</v>
      </c>
      <c r="C294" s="131">
        <v>0.89999999999999991</v>
      </c>
      <c r="D294" s="131">
        <v>0</v>
      </c>
      <c r="E294" s="131">
        <v>1.2</v>
      </c>
      <c r="F294" s="85">
        <v>16800</v>
      </c>
      <c r="G294" s="132">
        <v>2.0310000000000001</v>
      </c>
      <c r="H294" s="29" t="str">
        <f t="shared" si="4"/>
        <v xml:space="preserve"> </v>
      </c>
    </row>
    <row r="295" spans="2:8" hidden="1" x14ac:dyDescent="0.25">
      <c r="B295" s="131">
        <v>0.4</v>
      </c>
      <c r="C295" s="131">
        <v>0.5</v>
      </c>
      <c r="D295" s="131">
        <v>0.4</v>
      </c>
      <c r="E295" s="131">
        <v>1.3</v>
      </c>
      <c r="F295" s="85">
        <v>16800</v>
      </c>
      <c r="G295" s="132">
        <v>2.0339999999999998</v>
      </c>
      <c r="H295" s="29" t="str">
        <f t="shared" si="4"/>
        <v xml:space="preserve"> </v>
      </c>
    </row>
    <row r="296" spans="2:8" hidden="1" x14ac:dyDescent="0.25">
      <c r="B296" s="131">
        <v>0.5</v>
      </c>
      <c r="C296" s="131">
        <v>0.1</v>
      </c>
      <c r="D296" s="131">
        <v>0.79999999999999993</v>
      </c>
      <c r="E296" s="131">
        <v>1.4</v>
      </c>
      <c r="F296" s="85">
        <v>16800</v>
      </c>
      <c r="G296" s="132">
        <v>2.0369999999999999</v>
      </c>
      <c r="H296" s="29" t="str">
        <f t="shared" si="4"/>
        <v xml:space="preserve"> </v>
      </c>
    </row>
    <row r="297" spans="2:8" hidden="1" x14ac:dyDescent="0.25">
      <c r="B297" s="131">
        <v>0.1</v>
      </c>
      <c r="C297" s="131">
        <v>0.99999999999999989</v>
      </c>
      <c r="D297" s="131">
        <v>0.4</v>
      </c>
      <c r="E297" s="131">
        <v>1.5</v>
      </c>
      <c r="F297" s="85">
        <v>16800</v>
      </c>
      <c r="G297" s="132">
        <v>2.0469999999999997</v>
      </c>
      <c r="H297" s="29" t="str">
        <f t="shared" si="4"/>
        <v xml:space="preserve"> </v>
      </c>
    </row>
    <row r="298" spans="2:8" hidden="1" x14ac:dyDescent="0.25">
      <c r="B298" s="131">
        <v>0.2</v>
      </c>
      <c r="C298" s="131">
        <v>0.6</v>
      </c>
      <c r="D298" s="131">
        <v>0.79999999999999993</v>
      </c>
      <c r="E298" s="131">
        <v>1.6</v>
      </c>
      <c r="F298" s="85">
        <v>16800</v>
      </c>
      <c r="G298" s="132">
        <v>2.0499999999999998</v>
      </c>
      <c r="H298" s="29" t="str">
        <f t="shared" si="4"/>
        <v xml:space="preserve"> </v>
      </c>
    </row>
    <row r="299" spans="2:8" hidden="1" x14ac:dyDescent="0.25">
      <c r="B299" s="125">
        <v>0.5</v>
      </c>
      <c r="C299" s="125">
        <v>0.4</v>
      </c>
      <c r="D299" s="125">
        <v>0.30000000000000004</v>
      </c>
      <c r="E299" s="125">
        <v>1.2000000000000002</v>
      </c>
      <c r="F299" s="126">
        <v>16900</v>
      </c>
      <c r="G299" s="127">
        <v>2.04</v>
      </c>
      <c r="H299" s="29" t="str">
        <f t="shared" si="4"/>
        <v>*</v>
      </c>
    </row>
    <row r="300" spans="2:8" hidden="1" x14ac:dyDescent="0.25">
      <c r="B300" s="131">
        <v>0.6</v>
      </c>
      <c r="C300" s="131">
        <v>0</v>
      </c>
      <c r="D300" s="131">
        <v>0.7</v>
      </c>
      <c r="E300" s="131">
        <v>1.2999999999999998</v>
      </c>
      <c r="F300" s="85">
        <v>16900</v>
      </c>
      <c r="G300" s="132">
        <v>2.0430000000000001</v>
      </c>
      <c r="H300" s="29" t="str">
        <f t="shared" si="4"/>
        <v xml:space="preserve"> </v>
      </c>
    </row>
    <row r="301" spans="2:8" hidden="1" x14ac:dyDescent="0.25">
      <c r="B301" s="131">
        <v>0.2</v>
      </c>
      <c r="C301" s="131">
        <v>0.89999999999999991</v>
      </c>
      <c r="D301" s="131">
        <v>0.30000000000000004</v>
      </c>
      <c r="E301" s="131">
        <v>1.4</v>
      </c>
      <c r="F301" s="85">
        <v>16900</v>
      </c>
      <c r="G301" s="132">
        <v>2.0529999999999999</v>
      </c>
      <c r="H301" s="29" t="str">
        <f t="shared" si="4"/>
        <v xml:space="preserve"> </v>
      </c>
    </row>
    <row r="302" spans="2:8" hidden="1" x14ac:dyDescent="0.25">
      <c r="B302" s="131">
        <v>0.30000000000000004</v>
      </c>
      <c r="C302" s="131">
        <v>0.5</v>
      </c>
      <c r="D302" s="131">
        <v>0.7</v>
      </c>
      <c r="E302" s="131">
        <v>1.5</v>
      </c>
      <c r="F302" s="85">
        <v>16900</v>
      </c>
      <c r="G302" s="132">
        <v>2.056</v>
      </c>
      <c r="H302" s="29" t="str">
        <f t="shared" si="4"/>
        <v xml:space="preserve"> </v>
      </c>
    </row>
    <row r="303" spans="2:8" hidden="1" x14ac:dyDescent="0.25">
      <c r="B303" s="131">
        <v>0</v>
      </c>
      <c r="C303" s="131">
        <v>0.99999999999999989</v>
      </c>
      <c r="D303" s="131">
        <v>0.7</v>
      </c>
      <c r="E303" s="131">
        <v>1.6999999999999997</v>
      </c>
      <c r="F303" s="85">
        <v>16900</v>
      </c>
      <c r="G303" s="132">
        <v>2.069</v>
      </c>
      <c r="H303" s="29" t="str">
        <f t="shared" si="4"/>
        <v xml:space="preserve"> </v>
      </c>
    </row>
    <row r="304" spans="2:8" hidden="1" x14ac:dyDescent="0.25">
      <c r="B304" s="125">
        <v>0.6</v>
      </c>
      <c r="C304" s="125">
        <v>0.30000000000000004</v>
      </c>
      <c r="D304" s="125">
        <v>0.2</v>
      </c>
      <c r="E304" s="125">
        <v>1.1000000000000001</v>
      </c>
      <c r="F304" s="126">
        <v>17000</v>
      </c>
      <c r="G304" s="127">
        <v>2.0459999999999998</v>
      </c>
      <c r="H304" s="29" t="str">
        <f t="shared" si="4"/>
        <v>*</v>
      </c>
    </row>
    <row r="305" spans="2:8" hidden="1" x14ac:dyDescent="0.25">
      <c r="B305" s="131">
        <v>0.30000000000000004</v>
      </c>
      <c r="C305" s="131">
        <v>0.79999999999999993</v>
      </c>
      <c r="D305" s="131">
        <v>0.2</v>
      </c>
      <c r="E305" s="131">
        <v>1.3</v>
      </c>
      <c r="F305" s="85">
        <v>17000</v>
      </c>
      <c r="G305" s="132">
        <v>2.0590000000000002</v>
      </c>
      <c r="H305" s="29" t="str">
        <f t="shared" si="4"/>
        <v xml:space="preserve"> </v>
      </c>
    </row>
    <row r="306" spans="2:8" hidden="1" x14ac:dyDescent="0.25">
      <c r="B306" s="131">
        <v>0.4</v>
      </c>
      <c r="C306" s="131">
        <v>0.4</v>
      </c>
      <c r="D306" s="131">
        <v>0.6</v>
      </c>
      <c r="E306" s="131">
        <v>1.4</v>
      </c>
      <c r="F306" s="85">
        <v>17000</v>
      </c>
      <c r="G306" s="132">
        <v>2.0620000000000003</v>
      </c>
      <c r="H306" s="29" t="str">
        <f t="shared" si="4"/>
        <v xml:space="preserve"> </v>
      </c>
    </row>
    <row r="307" spans="2:8" hidden="1" x14ac:dyDescent="0.25">
      <c r="B307" s="131">
        <v>0.5</v>
      </c>
      <c r="C307" s="131">
        <v>0</v>
      </c>
      <c r="D307" s="131">
        <v>0.99999999999999989</v>
      </c>
      <c r="E307" s="131">
        <v>1.5</v>
      </c>
      <c r="F307" s="85">
        <v>17000</v>
      </c>
      <c r="G307" s="132">
        <v>2.0649999999999999</v>
      </c>
      <c r="H307" s="29" t="str">
        <f t="shared" si="4"/>
        <v xml:space="preserve"> </v>
      </c>
    </row>
    <row r="308" spans="2:8" hidden="1" x14ac:dyDescent="0.25">
      <c r="B308" s="131">
        <v>0.1</v>
      </c>
      <c r="C308" s="131">
        <v>0.89999999999999991</v>
      </c>
      <c r="D308" s="131">
        <v>0.6</v>
      </c>
      <c r="E308" s="131">
        <v>1.5999999999999999</v>
      </c>
      <c r="F308" s="85">
        <v>17000</v>
      </c>
      <c r="G308" s="132">
        <v>2.0750000000000002</v>
      </c>
      <c r="H308" s="29" t="str">
        <f t="shared" si="4"/>
        <v xml:space="preserve"> </v>
      </c>
    </row>
    <row r="309" spans="2:8" hidden="1" x14ac:dyDescent="0.25">
      <c r="B309" s="131">
        <v>0.2</v>
      </c>
      <c r="C309" s="131">
        <v>0.5</v>
      </c>
      <c r="D309" s="131">
        <v>0.99999999999999989</v>
      </c>
      <c r="E309" s="131">
        <v>1.6999999999999997</v>
      </c>
      <c r="F309" s="85">
        <v>17000</v>
      </c>
      <c r="G309" s="132">
        <v>2.0779999999999998</v>
      </c>
      <c r="H309" s="29" t="str">
        <f t="shared" si="4"/>
        <v xml:space="preserve"> </v>
      </c>
    </row>
    <row r="310" spans="2:8" hidden="1" x14ac:dyDescent="0.25">
      <c r="B310" s="131">
        <v>0</v>
      </c>
      <c r="C310" s="131">
        <v>0.89999999999999991</v>
      </c>
      <c r="D310" s="131">
        <v>0.89999999999999991</v>
      </c>
      <c r="E310" s="131">
        <v>1.7999999999999998</v>
      </c>
      <c r="F310" s="85">
        <v>17099.999999999996</v>
      </c>
      <c r="G310" s="132">
        <v>2.0969999999999995</v>
      </c>
      <c r="H310" s="29" t="str">
        <f t="shared" si="4"/>
        <v>*</v>
      </c>
    </row>
    <row r="311" spans="2:8" hidden="1" x14ac:dyDescent="0.25">
      <c r="B311" s="125">
        <v>0.7</v>
      </c>
      <c r="C311" s="125">
        <v>0.2</v>
      </c>
      <c r="D311" s="125">
        <v>0.1</v>
      </c>
      <c r="E311" s="125">
        <v>0.99999999999999989</v>
      </c>
      <c r="F311" s="126">
        <v>17100</v>
      </c>
      <c r="G311" s="127">
        <v>2.052</v>
      </c>
      <c r="H311" s="29" t="str">
        <f t="shared" si="4"/>
        <v>Watch!</v>
      </c>
    </row>
    <row r="312" spans="2:8" hidden="1" x14ac:dyDescent="0.25">
      <c r="B312" s="131">
        <v>0.4</v>
      </c>
      <c r="C312" s="131">
        <v>0.7</v>
      </c>
      <c r="D312" s="131">
        <v>0.1</v>
      </c>
      <c r="E312" s="131">
        <v>1.2000000000000002</v>
      </c>
      <c r="F312" s="85">
        <v>17100</v>
      </c>
      <c r="G312" s="132">
        <v>2.0650000000000004</v>
      </c>
      <c r="H312" s="29" t="str">
        <f t="shared" si="4"/>
        <v xml:space="preserve"> </v>
      </c>
    </row>
    <row r="313" spans="2:8" hidden="1" x14ac:dyDescent="0.25">
      <c r="B313" s="131">
        <v>0.5</v>
      </c>
      <c r="C313" s="131">
        <v>0.30000000000000004</v>
      </c>
      <c r="D313" s="131">
        <v>0.5</v>
      </c>
      <c r="E313" s="131">
        <v>1.3</v>
      </c>
      <c r="F313" s="85">
        <v>17100</v>
      </c>
      <c r="G313" s="132">
        <v>2.0680000000000001</v>
      </c>
      <c r="H313" s="29" t="str">
        <f t="shared" si="4"/>
        <v xml:space="preserve"> </v>
      </c>
    </row>
    <row r="314" spans="2:8" hidden="1" x14ac:dyDescent="0.25">
      <c r="B314" s="131">
        <v>0.2</v>
      </c>
      <c r="C314" s="131">
        <v>0.79999999999999993</v>
      </c>
      <c r="D314" s="131">
        <v>0.5</v>
      </c>
      <c r="E314" s="131">
        <v>1.5</v>
      </c>
      <c r="F314" s="85">
        <v>17100</v>
      </c>
      <c r="G314" s="132">
        <v>2.081</v>
      </c>
      <c r="H314" s="29" t="str">
        <f t="shared" si="4"/>
        <v xml:space="preserve"> </v>
      </c>
    </row>
    <row r="315" spans="2:8" hidden="1" x14ac:dyDescent="0.25">
      <c r="B315" s="131">
        <v>0.30000000000000004</v>
      </c>
      <c r="C315" s="131">
        <v>0.4</v>
      </c>
      <c r="D315" s="131">
        <v>0.89999999999999991</v>
      </c>
      <c r="E315" s="131">
        <v>1.6</v>
      </c>
      <c r="F315" s="85">
        <v>17100</v>
      </c>
      <c r="G315" s="132">
        <v>2.0840000000000001</v>
      </c>
      <c r="H315" s="29" t="str">
        <f t="shared" si="4"/>
        <v xml:space="preserve"> </v>
      </c>
    </row>
    <row r="316" spans="2:8" hidden="1" x14ac:dyDescent="0.25">
      <c r="B316" s="125">
        <v>0.5</v>
      </c>
      <c r="C316" s="125">
        <v>0.6</v>
      </c>
      <c r="D316" s="125">
        <v>0</v>
      </c>
      <c r="E316" s="125">
        <v>1.1000000000000001</v>
      </c>
      <c r="F316" s="126">
        <v>17200</v>
      </c>
      <c r="G316" s="127">
        <v>2.0710000000000002</v>
      </c>
      <c r="H316" s="29" t="str">
        <f t="shared" si="4"/>
        <v>*</v>
      </c>
    </row>
    <row r="317" spans="2:8" hidden="1" x14ac:dyDescent="0.25">
      <c r="B317" s="131">
        <v>0.6</v>
      </c>
      <c r="C317" s="131">
        <v>0.2</v>
      </c>
      <c r="D317" s="131">
        <v>0.4</v>
      </c>
      <c r="E317" s="131">
        <v>1.2000000000000002</v>
      </c>
      <c r="F317" s="85">
        <v>17200</v>
      </c>
      <c r="G317" s="132">
        <v>2.0739999999999998</v>
      </c>
      <c r="H317" s="29" t="str">
        <f t="shared" si="4"/>
        <v xml:space="preserve"> </v>
      </c>
    </row>
    <row r="318" spans="2:8" hidden="1" x14ac:dyDescent="0.25">
      <c r="B318" s="131">
        <v>0.30000000000000004</v>
      </c>
      <c r="C318" s="131">
        <v>0.7</v>
      </c>
      <c r="D318" s="131">
        <v>0.4</v>
      </c>
      <c r="E318" s="131">
        <v>1.4</v>
      </c>
      <c r="F318" s="85">
        <v>17200</v>
      </c>
      <c r="G318" s="132">
        <v>2.0870000000000002</v>
      </c>
      <c r="H318" s="29" t="str">
        <f t="shared" si="4"/>
        <v xml:space="preserve"> </v>
      </c>
    </row>
    <row r="319" spans="2:8" hidden="1" x14ac:dyDescent="0.25">
      <c r="B319" s="131">
        <v>0.4</v>
      </c>
      <c r="C319" s="131">
        <v>0.30000000000000004</v>
      </c>
      <c r="D319" s="131">
        <v>0.79999999999999993</v>
      </c>
      <c r="E319" s="131">
        <v>1.5</v>
      </c>
      <c r="F319" s="85">
        <v>17200</v>
      </c>
      <c r="G319" s="132">
        <v>2.09</v>
      </c>
      <c r="H319" s="29" t="str">
        <f t="shared" si="4"/>
        <v xml:space="preserve"> </v>
      </c>
    </row>
    <row r="320" spans="2:8" hidden="1" x14ac:dyDescent="0.25">
      <c r="B320" s="131">
        <v>0.1</v>
      </c>
      <c r="C320" s="131">
        <v>0.79999999999999993</v>
      </c>
      <c r="D320" s="131">
        <v>0.79999999999999993</v>
      </c>
      <c r="E320" s="131">
        <v>1.6999999999999997</v>
      </c>
      <c r="F320" s="85">
        <v>17200</v>
      </c>
      <c r="G320" s="132">
        <v>2.1029999999999998</v>
      </c>
      <c r="H320" s="29" t="str">
        <f t="shared" si="4"/>
        <v xml:space="preserve"> </v>
      </c>
    </row>
    <row r="321" spans="2:8" hidden="1" x14ac:dyDescent="0.25">
      <c r="B321" s="125">
        <v>0.7</v>
      </c>
      <c r="C321" s="125">
        <v>0.1</v>
      </c>
      <c r="D321" s="125">
        <v>0.30000000000000004</v>
      </c>
      <c r="E321" s="125">
        <v>1.1000000000000001</v>
      </c>
      <c r="F321" s="126">
        <v>17300</v>
      </c>
      <c r="G321" s="127">
        <v>2.08</v>
      </c>
      <c r="H321" s="29" t="str">
        <f t="shared" si="4"/>
        <v>*</v>
      </c>
    </row>
    <row r="322" spans="2:8" hidden="1" x14ac:dyDescent="0.25">
      <c r="B322" s="131">
        <v>0.4</v>
      </c>
      <c r="C322" s="131">
        <v>0.6</v>
      </c>
      <c r="D322" s="131">
        <v>0.30000000000000004</v>
      </c>
      <c r="E322" s="131">
        <v>1.3</v>
      </c>
      <c r="F322" s="85">
        <v>17300</v>
      </c>
      <c r="G322" s="132">
        <v>2.093</v>
      </c>
      <c r="H322" s="29" t="str">
        <f t="shared" si="4"/>
        <v xml:space="preserve"> </v>
      </c>
    </row>
    <row r="323" spans="2:8" hidden="1" x14ac:dyDescent="0.25">
      <c r="B323" s="131">
        <v>0.5</v>
      </c>
      <c r="C323" s="131">
        <v>0.2</v>
      </c>
      <c r="D323" s="131">
        <v>0.7</v>
      </c>
      <c r="E323" s="131">
        <v>1.4</v>
      </c>
      <c r="F323" s="85">
        <v>17300</v>
      </c>
      <c r="G323" s="132">
        <v>2.0960000000000001</v>
      </c>
      <c r="H323" s="29" t="str">
        <f t="shared" si="4"/>
        <v xml:space="preserve"> </v>
      </c>
    </row>
    <row r="324" spans="2:8" hidden="1" x14ac:dyDescent="0.25">
      <c r="B324" s="131">
        <v>0.2</v>
      </c>
      <c r="C324" s="131">
        <v>0.7</v>
      </c>
      <c r="D324" s="131">
        <v>0.7</v>
      </c>
      <c r="E324" s="131">
        <v>1.5999999999999999</v>
      </c>
      <c r="F324" s="85">
        <v>17300</v>
      </c>
      <c r="G324" s="132">
        <v>2.109</v>
      </c>
      <c r="H324" s="29" t="str">
        <f t="shared" si="4"/>
        <v xml:space="preserve"> </v>
      </c>
    </row>
    <row r="325" spans="2:8" hidden="1" x14ac:dyDescent="0.25">
      <c r="B325" s="125">
        <v>0.79999999999999993</v>
      </c>
      <c r="C325" s="125">
        <v>0</v>
      </c>
      <c r="D325" s="125">
        <v>0.2</v>
      </c>
      <c r="E325" s="125">
        <v>1</v>
      </c>
      <c r="F325" s="126">
        <v>17400</v>
      </c>
      <c r="G325" s="127">
        <v>2.0859999999999999</v>
      </c>
      <c r="H325" s="29" t="str">
        <f t="shared" si="4"/>
        <v>*</v>
      </c>
    </row>
    <row r="326" spans="2:8" hidden="1" x14ac:dyDescent="0.25">
      <c r="B326" s="131">
        <v>0.5</v>
      </c>
      <c r="C326" s="131">
        <v>0.5</v>
      </c>
      <c r="D326" s="131">
        <v>0.2</v>
      </c>
      <c r="E326" s="131">
        <v>1.2</v>
      </c>
      <c r="F326" s="85">
        <v>17400</v>
      </c>
      <c r="G326" s="132">
        <v>2.0990000000000002</v>
      </c>
      <c r="H326" s="29" t="str">
        <f t="shared" si="4"/>
        <v xml:space="preserve"> </v>
      </c>
    </row>
    <row r="327" spans="2:8" hidden="1" x14ac:dyDescent="0.25">
      <c r="B327" s="131">
        <v>0.6</v>
      </c>
      <c r="C327" s="131">
        <v>0.1</v>
      </c>
      <c r="D327" s="131">
        <v>0.6</v>
      </c>
      <c r="E327" s="131">
        <v>1.2999999999999998</v>
      </c>
      <c r="F327" s="85">
        <v>17400</v>
      </c>
      <c r="G327" s="132">
        <v>2.1019999999999999</v>
      </c>
      <c r="H327" s="29" t="str">
        <f t="shared" si="4"/>
        <v xml:space="preserve"> </v>
      </c>
    </row>
    <row r="328" spans="2:8" hidden="1" x14ac:dyDescent="0.25">
      <c r="B328" s="131">
        <v>0.2</v>
      </c>
      <c r="C328" s="131">
        <v>0.99999999999999989</v>
      </c>
      <c r="D328" s="131">
        <v>0.2</v>
      </c>
      <c r="E328" s="131">
        <v>1.4</v>
      </c>
      <c r="F328" s="85">
        <v>17400</v>
      </c>
      <c r="G328" s="132">
        <v>2.1119999999999997</v>
      </c>
      <c r="H328" s="29" t="str">
        <f t="shared" si="4"/>
        <v xml:space="preserve"> </v>
      </c>
    </row>
    <row r="329" spans="2:8" hidden="1" x14ac:dyDescent="0.25">
      <c r="B329" s="131">
        <v>0.30000000000000004</v>
      </c>
      <c r="C329" s="131">
        <v>0.6</v>
      </c>
      <c r="D329" s="131">
        <v>0.6</v>
      </c>
      <c r="E329" s="131">
        <v>1.5</v>
      </c>
      <c r="F329" s="85">
        <v>17400</v>
      </c>
      <c r="G329" s="132">
        <v>2.1150000000000002</v>
      </c>
      <c r="H329" s="29" t="str">
        <f t="shared" si="4"/>
        <v xml:space="preserve"> </v>
      </c>
    </row>
    <row r="330" spans="2:8" hidden="1" x14ac:dyDescent="0.25">
      <c r="B330" s="131">
        <v>0.4</v>
      </c>
      <c r="C330" s="131">
        <v>0.2</v>
      </c>
      <c r="D330" s="131">
        <v>0.99999999999999989</v>
      </c>
      <c r="E330" s="131">
        <v>1.6</v>
      </c>
      <c r="F330" s="85">
        <v>17400</v>
      </c>
      <c r="G330" s="132">
        <v>2.1179999999999999</v>
      </c>
      <c r="H330" s="29" t="str">
        <f t="shared" si="4"/>
        <v xml:space="preserve"> </v>
      </c>
    </row>
    <row r="331" spans="2:8" hidden="1" x14ac:dyDescent="0.25">
      <c r="B331" s="131">
        <v>0.1</v>
      </c>
      <c r="C331" s="131">
        <v>0.7</v>
      </c>
      <c r="D331" s="131">
        <v>0.99999999999999989</v>
      </c>
      <c r="E331" s="131">
        <v>1.7999999999999998</v>
      </c>
      <c r="F331" s="85">
        <v>17400</v>
      </c>
      <c r="G331" s="132">
        <v>2.1310000000000002</v>
      </c>
      <c r="H331" s="29" t="str">
        <f t="shared" ref="H331:H394" si="5">IF(F331&gt;F330, "*", IF(G331&gt;G330, " ","Watch!"))</f>
        <v xml:space="preserve"> </v>
      </c>
    </row>
    <row r="332" spans="2:8" hidden="1" x14ac:dyDescent="0.25">
      <c r="B332" s="125">
        <v>0.6</v>
      </c>
      <c r="C332" s="125">
        <v>0.4</v>
      </c>
      <c r="D332" s="125">
        <v>0.1</v>
      </c>
      <c r="E332" s="125">
        <v>1.1000000000000001</v>
      </c>
      <c r="F332" s="126">
        <v>17500</v>
      </c>
      <c r="G332" s="127">
        <v>2.105</v>
      </c>
      <c r="H332" s="29" t="str">
        <f t="shared" si="5"/>
        <v>*</v>
      </c>
    </row>
    <row r="333" spans="2:8" hidden="1" x14ac:dyDescent="0.25">
      <c r="B333" s="131">
        <v>0.7</v>
      </c>
      <c r="C333" s="131">
        <v>0</v>
      </c>
      <c r="D333" s="131">
        <v>0.5</v>
      </c>
      <c r="E333" s="131">
        <v>1.2</v>
      </c>
      <c r="F333" s="85">
        <v>17500</v>
      </c>
      <c r="G333" s="132">
        <v>2.1080000000000001</v>
      </c>
      <c r="H333" s="29" t="str">
        <f t="shared" si="5"/>
        <v xml:space="preserve"> </v>
      </c>
    </row>
    <row r="334" spans="2:8" hidden="1" x14ac:dyDescent="0.25">
      <c r="B334" s="131">
        <v>0.30000000000000004</v>
      </c>
      <c r="C334" s="131">
        <v>0.89999999999999991</v>
      </c>
      <c r="D334" s="131">
        <v>0.1</v>
      </c>
      <c r="E334" s="131">
        <v>1.3</v>
      </c>
      <c r="F334" s="85">
        <v>17500</v>
      </c>
      <c r="G334" s="132">
        <v>2.1180000000000003</v>
      </c>
      <c r="H334" s="29" t="str">
        <f t="shared" si="5"/>
        <v xml:space="preserve"> </v>
      </c>
    </row>
    <row r="335" spans="2:8" hidden="1" x14ac:dyDescent="0.25">
      <c r="B335" s="131">
        <v>0.4</v>
      </c>
      <c r="C335" s="131">
        <v>0.5</v>
      </c>
      <c r="D335" s="131">
        <v>0.5</v>
      </c>
      <c r="E335" s="131">
        <v>1.4</v>
      </c>
      <c r="F335" s="85">
        <v>17500</v>
      </c>
      <c r="G335" s="132">
        <v>2.121</v>
      </c>
      <c r="H335" s="29" t="str">
        <f t="shared" si="5"/>
        <v xml:space="preserve"> </v>
      </c>
    </row>
    <row r="336" spans="2:8" hidden="1" x14ac:dyDescent="0.25">
      <c r="B336" s="131">
        <v>0.5</v>
      </c>
      <c r="C336" s="131">
        <v>0.1</v>
      </c>
      <c r="D336" s="131">
        <v>0.89999999999999991</v>
      </c>
      <c r="E336" s="131">
        <v>1.5</v>
      </c>
      <c r="F336" s="85">
        <v>17500</v>
      </c>
      <c r="G336" s="132">
        <v>2.1239999999999997</v>
      </c>
      <c r="H336" s="29" t="str">
        <f t="shared" si="5"/>
        <v xml:space="preserve"> </v>
      </c>
    </row>
    <row r="337" spans="2:8" hidden="1" x14ac:dyDescent="0.25">
      <c r="B337" s="131">
        <v>0.1</v>
      </c>
      <c r="C337" s="131">
        <v>0.99999999999999989</v>
      </c>
      <c r="D337" s="131">
        <v>0.5</v>
      </c>
      <c r="E337" s="131">
        <v>1.5999999999999999</v>
      </c>
      <c r="F337" s="85">
        <v>17500</v>
      </c>
      <c r="G337" s="132">
        <v>2.1339999999999999</v>
      </c>
      <c r="H337" s="29" t="str">
        <f t="shared" si="5"/>
        <v xml:space="preserve"> </v>
      </c>
    </row>
    <row r="338" spans="2:8" hidden="1" x14ac:dyDescent="0.25">
      <c r="B338" s="131">
        <v>0.2</v>
      </c>
      <c r="C338" s="131">
        <v>0.6</v>
      </c>
      <c r="D338" s="131">
        <v>0.89999999999999991</v>
      </c>
      <c r="E338" s="131">
        <v>1.7</v>
      </c>
      <c r="F338" s="85">
        <v>17500</v>
      </c>
      <c r="G338" s="132">
        <v>2.137</v>
      </c>
      <c r="H338" s="29" t="str">
        <f t="shared" si="5"/>
        <v xml:space="preserve"> </v>
      </c>
    </row>
    <row r="339" spans="2:8" hidden="1" x14ac:dyDescent="0.25">
      <c r="B339" s="131">
        <v>0</v>
      </c>
      <c r="C339" s="131">
        <v>0.99999999999999989</v>
      </c>
      <c r="D339" s="131">
        <v>0.79999999999999993</v>
      </c>
      <c r="E339" s="131">
        <v>1.7999999999999998</v>
      </c>
      <c r="F339" s="85">
        <v>17599.999999999996</v>
      </c>
      <c r="G339" s="132">
        <v>2.1559999999999997</v>
      </c>
      <c r="H339" s="29" t="str">
        <f t="shared" si="5"/>
        <v>*</v>
      </c>
    </row>
    <row r="340" spans="2:8" x14ac:dyDescent="0.25">
      <c r="B340" s="125">
        <v>0.7</v>
      </c>
      <c r="C340" s="125">
        <v>0.30000000000000004</v>
      </c>
      <c r="D340" s="125">
        <v>0</v>
      </c>
      <c r="E340" s="125">
        <v>1</v>
      </c>
      <c r="F340" s="126">
        <v>17600</v>
      </c>
      <c r="G340" s="127">
        <v>2.1110000000000002</v>
      </c>
      <c r="H340" s="29" t="str">
        <f t="shared" si="5"/>
        <v>Watch!</v>
      </c>
    </row>
    <row r="341" spans="2:8" hidden="1" x14ac:dyDescent="0.25">
      <c r="B341" s="131">
        <v>0.4</v>
      </c>
      <c r="C341" s="131">
        <v>0.79999999999999993</v>
      </c>
      <c r="D341" s="131">
        <v>0</v>
      </c>
      <c r="E341" s="131">
        <v>1.2</v>
      </c>
      <c r="F341" s="85">
        <v>17600</v>
      </c>
      <c r="G341" s="132">
        <v>2.1240000000000001</v>
      </c>
      <c r="H341" s="29" t="str">
        <f t="shared" si="5"/>
        <v xml:space="preserve"> </v>
      </c>
    </row>
    <row r="342" spans="2:8" hidden="1" x14ac:dyDescent="0.25">
      <c r="B342" s="131">
        <v>0.5</v>
      </c>
      <c r="C342" s="131">
        <v>0.4</v>
      </c>
      <c r="D342" s="131">
        <v>0.4</v>
      </c>
      <c r="E342" s="131">
        <v>1.3</v>
      </c>
      <c r="F342" s="85">
        <v>17600</v>
      </c>
      <c r="G342" s="132">
        <v>2.1269999999999998</v>
      </c>
      <c r="H342" s="29" t="str">
        <f t="shared" si="5"/>
        <v xml:space="preserve"> </v>
      </c>
    </row>
    <row r="343" spans="2:8" hidden="1" x14ac:dyDescent="0.25">
      <c r="B343" s="131">
        <v>0.6</v>
      </c>
      <c r="C343" s="131">
        <v>0</v>
      </c>
      <c r="D343" s="131">
        <v>0.79999999999999993</v>
      </c>
      <c r="E343" s="131">
        <v>1.4</v>
      </c>
      <c r="F343" s="85">
        <v>17600</v>
      </c>
      <c r="G343" s="132">
        <v>2.13</v>
      </c>
      <c r="H343" s="29" t="str">
        <f t="shared" si="5"/>
        <v xml:space="preserve"> </v>
      </c>
    </row>
    <row r="344" spans="2:8" hidden="1" x14ac:dyDescent="0.25">
      <c r="B344" s="131">
        <v>0.2</v>
      </c>
      <c r="C344" s="131">
        <v>0.89999999999999991</v>
      </c>
      <c r="D344" s="131">
        <v>0.4</v>
      </c>
      <c r="E344" s="131">
        <v>1.5</v>
      </c>
      <c r="F344" s="85">
        <v>17600</v>
      </c>
      <c r="G344" s="132">
        <v>2.1399999999999997</v>
      </c>
      <c r="H344" s="29" t="str">
        <f t="shared" si="5"/>
        <v xml:space="preserve"> </v>
      </c>
    </row>
    <row r="345" spans="2:8" hidden="1" x14ac:dyDescent="0.25">
      <c r="B345" s="131">
        <v>0.30000000000000004</v>
      </c>
      <c r="C345" s="131">
        <v>0.5</v>
      </c>
      <c r="D345" s="131">
        <v>0.79999999999999993</v>
      </c>
      <c r="E345" s="131">
        <v>1.6</v>
      </c>
      <c r="F345" s="85">
        <v>17600</v>
      </c>
      <c r="G345" s="132">
        <v>2.1429999999999998</v>
      </c>
      <c r="H345" s="29" t="str">
        <f t="shared" si="5"/>
        <v xml:space="preserve"> </v>
      </c>
    </row>
    <row r="346" spans="2:8" hidden="1" x14ac:dyDescent="0.25">
      <c r="B346" s="125">
        <v>0.6</v>
      </c>
      <c r="C346" s="125">
        <v>0.30000000000000004</v>
      </c>
      <c r="D346" s="125">
        <v>0.30000000000000004</v>
      </c>
      <c r="E346" s="125">
        <v>1.2000000000000002</v>
      </c>
      <c r="F346" s="126">
        <v>17700</v>
      </c>
      <c r="G346" s="127">
        <v>2.133</v>
      </c>
      <c r="H346" s="29" t="str">
        <f t="shared" si="5"/>
        <v>*</v>
      </c>
    </row>
    <row r="347" spans="2:8" hidden="1" x14ac:dyDescent="0.25">
      <c r="B347" s="131">
        <v>0.30000000000000004</v>
      </c>
      <c r="C347" s="131">
        <v>0.79999999999999993</v>
      </c>
      <c r="D347" s="131">
        <v>0.30000000000000004</v>
      </c>
      <c r="E347" s="131">
        <v>1.4000000000000001</v>
      </c>
      <c r="F347" s="85">
        <v>17700</v>
      </c>
      <c r="G347" s="132">
        <v>2.1460000000000004</v>
      </c>
      <c r="H347" s="29" t="str">
        <f t="shared" si="5"/>
        <v xml:space="preserve"> </v>
      </c>
    </row>
    <row r="348" spans="2:8" hidden="1" x14ac:dyDescent="0.25">
      <c r="B348" s="131">
        <v>0.4</v>
      </c>
      <c r="C348" s="131">
        <v>0.4</v>
      </c>
      <c r="D348" s="131">
        <v>0.7</v>
      </c>
      <c r="E348" s="131">
        <v>1.5</v>
      </c>
      <c r="F348" s="85">
        <v>17700</v>
      </c>
      <c r="G348" s="132">
        <v>2.149</v>
      </c>
      <c r="H348" s="29" t="str">
        <f t="shared" si="5"/>
        <v xml:space="preserve"> </v>
      </c>
    </row>
    <row r="349" spans="2:8" hidden="1" x14ac:dyDescent="0.25">
      <c r="B349" s="131">
        <v>0.1</v>
      </c>
      <c r="C349" s="131">
        <v>0.89999999999999991</v>
      </c>
      <c r="D349" s="131">
        <v>0.7</v>
      </c>
      <c r="E349" s="131">
        <v>1.6999999999999997</v>
      </c>
      <c r="F349" s="85">
        <v>17700</v>
      </c>
      <c r="G349" s="132">
        <v>2.1619999999999999</v>
      </c>
      <c r="H349" s="29" t="str">
        <f t="shared" si="5"/>
        <v xml:space="preserve"> </v>
      </c>
    </row>
    <row r="350" spans="2:8" hidden="1" x14ac:dyDescent="0.25">
      <c r="B350" s="131">
        <v>0</v>
      </c>
      <c r="C350" s="131">
        <v>0.89999999999999991</v>
      </c>
      <c r="D350" s="131">
        <v>0.99999999999999989</v>
      </c>
      <c r="E350" s="131">
        <v>1.9</v>
      </c>
      <c r="F350" s="85">
        <v>17799.999999999996</v>
      </c>
      <c r="G350" s="132">
        <v>2.1839999999999997</v>
      </c>
      <c r="H350" s="29" t="str">
        <f t="shared" si="5"/>
        <v>*</v>
      </c>
    </row>
    <row r="351" spans="2:8" hidden="1" x14ac:dyDescent="0.25">
      <c r="B351" s="125">
        <v>0.7</v>
      </c>
      <c r="C351" s="125">
        <v>0.2</v>
      </c>
      <c r="D351" s="125">
        <v>0.2</v>
      </c>
      <c r="E351" s="125">
        <v>1.0999999999999999</v>
      </c>
      <c r="F351" s="126">
        <v>17800</v>
      </c>
      <c r="G351" s="127">
        <v>2.1390000000000002</v>
      </c>
      <c r="H351" s="29" t="str">
        <f t="shared" si="5"/>
        <v>Watch!</v>
      </c>
    </row>
    <row r="352" spans="2:8" hidden="1" x14ac:dyDescent="0.25">
      <c r="B352" s="131">
        <v>0.4</v>
      </c>
      <c r="C352" s="131">
        <v>0.7</v>
      </c>
      <c r="D352" s="131">
        <v>0.2</v>
      </c>
      <c r="E352" s="131">
        <v>1.3</v>
      </c>
      <c r="F352" s="85">
        <v>17800</v>
      </c>
      <c r="G352" s="132">
        <v>2.1520000000000001</v>
      </c>
      <c r="H352" s="29" t="str">
        <f t="shared" si="5"/>
        <v xml:space="preserve"> </v>
      </c>
    </row>
    <row r="353" spans="2:8" hidden="1" x14ac:dyDescent="0.25">
      <c r="B353" s="131">
        <v>0.5</v>
      </c>
      <c r="C353" s="131">
        <v>0.30000000000000004</v>
      </c>
      <c r="D353" s="131">
        <v>0.6</v>
      </c>
      <c r="E353" s="131">
        <v>1.4</v>
      </c>
      <c r="F353" s="85">
        <v>17800</v>
      </c>
      <c r="G353" s="132">
        <v>2.1550000000000002</v>
      </c>
      <c r="H353" s="29" t="str">
        <f t="shared" si="5"/>
        <v xml:space="preserve"> </v>
      </c>
    </row>
    <row r="354" spans="2:8" hidden="1" x14ac:dyDescent="0.25">
      <c r="B354" s="131">
        <v>0.2</v>
      </c>
      <c r="C354" s="131">
        <v>0.79999999999999993</v>
      </c>
      <c r="D354" s="131">
        <v>0.6</v>
      </c>
      <c r="E354" s="131">
        <v>1.6</v>
      </c>
      <c r="F354" s="85">
        <v>17800</v>
      </c>
      <c r="G354" s="132">
        <v>2.1680000000000001</v>
      </c>
      <c r="H354" s="29" t="str">
        <f t="shared" si="5"/>
        <v xml:space="preserve"> </v>
      </c>
    </row>
    <row r="355" spans="2:8" hidden="1" x14ac:dyDescent="0.25">
      <c r="B355" s="131">
        <v>0.30000000000000004</v>
      </c>
      <c r="C355" s="131">
        <v>0.4</v>
      </c>
      <c r="D355" s="131">
        <v>0.99999999999999989</v>
      </c>
      <c r="E355" s="131">
        <v>1.7</v>
      </c>
      <c r="F355" s="85">
        <v>17800</v>
      </c>
      <c r="G355" s="132">
        <v>2.1710000000000003</v>
      </c>
      <c r="H355" s="29" t="str">
        <f t="shared" si="5"/>
        <v xml:space="preserve"> </v>
      </c>
    </row>
    <row r="356" spans="2:8" hidden="1" x14ac:dyDescent="0.25">
      <c r="B356" s="125">
        <v>0.79999999999999993</v>
      </c>
      <c r="C356" s="125">
        <v>0.1</v>
      </c>
      <c r="D356" s="125">
        <v>0.1</v>
      </c>
      <c r="E356" s="125">
        <v>0.99999999999999989</v>
      </c>
      <c r="F356" s="126">
        <v>17900</v>
      </c>
      <c r="G356" s="127">
        <v>2.145</v>
      </c>
      <c r="H356" s="29" t="str">
        <f t="shared" si="5"/>
        <v>*</v>
      </c>
    </row>
    <row r="357" spans="2:8" hidden="1" x14ac:dyDescent="0.25">
      <c r="B357" s="131">
        <v>0.5</v>
      </c>
      <c r="C357" s="131">
        <v>0.6</v>
      </c>
      <c r="D357" s="131">
        <v>0.1</v>
      </c>
      <c r="E357" s="131">
        <v>1.2000000000000002</v>
      </c>
      <c r="F357" s="85">
        <v>17900</v>
      </c>
      <c r="G357" s="132">
        <v>2.1580000000000004</v>
      </c>
      <c r="H357" s="29" t="str">
        <f t="shared" si="5"/>
        <v xml:space="preserve"> </v>
      </c>
    </row>
    <row r="358" spans="2:8" hidden="1" x14ac:dyDescent="0.25">
      <c r="B358" s="131">
        <v>0.6</v>
      </c>
      <c r="C358" s="131">
        <v>0.2</v>
      </c>
      <c r="D358" s="131">
        <v>0.5</v>
      </c>
      <c r="E358" s="131">
        <v>1.3</v>
      </c>
      <c r="F358" s="85">
        <v>17900</v>
      </c>
      <c r="G358" s="132">
        <v>2.161</v>
      </c>
      <c r="H358" s="29" t="str">
        <f t="shared" si="5"/>
        <v xml:space="preserve"> </v>
      </c>
    </row>
    <row r="359" spans="2:8" hidden="1" x14ac:dyDescent="0.25">
      <c r="B359" s="131">
        <v>0.30000000000000004</v>
      </c>
      <c r="C359" s="131">
        <v>0.7</v>
      </c>
      <c r="D359" s="131">
        <v>0.5</v>
      </c>
      <c r="E359" s="131">
        <v>1.5</v>
      </c>
      <c r="F359" s="85">
        <v>17900</v>
      </c>
      <c r="G359" s="132">
        <v>2.1740000000000004</v>
      </c>
      <c r="H359" s="29" t="str">
        <f t="shared" si="5"/>
        <v xml:space="preserve"> </v>
      </c>
    </row>
    <row r="360" spans="2:8" hidden="1" x14ac:dyDescent="0.25">
      <c r="B360" s="131">
        <v>0.4</v>
      </c>
      <c r="C360" s="131">
        <v>0.30000000000000004</v>
      </c>
      <c r="D360" s="131">
        <v>0.89999999999999991</v>
      </c>
      <c r="E360" s="131">
        <v>1.6</v>
      </c>
      <c r="F360" s="85">
        <v>17900</v>
      </c>
      <c r="G360" s="132">
        <v>2.177</v>
      </c>
      <c r="H360" s="29" t="str">
        <f t="shared" si="5"/>
        <v xml:space="preserve"> </v>
      </c>
    </row>
    <row r="361" spans="2:8" hidden="1" x14ac:dyDescent="0.25">
      <c r="B361" s="131">
        <v>0.1</v>
      </c>
      <c r="C361" s="131">
        <v>0.79999999999999993</v>
      </c>
      <c r="D361" s="131">
        <v>0.89999999999999991</v>
      </c>
      <c r="E361" s="131">
        <v>1.7999999999999998</v>
      </c>
      <c r="F361" s="85">
        <v>17900</v>
      </c>
      <c r="G361" s="132">
        <v>2.19</v>
      </c>
      <c r="H361" s="29" t="str">
        <f t="shared" si="5"/>
        <v xml:space="preserve"> </v>
      </c>
    </row>
    <row r="362" spans="2:8" hidden="1" x14ac:dyDescent="0.25">
      <c r="B362" s="125">
        <v>0.6</v>
      </c>
      <c r="C362" s="125">
        <v>0.5</v>
      </c>
      <c r="D362" s="125">
        <v>0</v>
      </c>
      <c r="E362" s="125">
        <v>1.1000000000000001</v>
      </c>
      <c r="F362" s="126">
        <v>18000</v>
      </c>
      <c r="G362" s="127">
        <v>2.1639999999999997</v>
      </c>
      <c r="H362" s="29" t="str">
        <f t="shared" si="5"/>
        <v>*</v>
      </c>
    </row>
    <row r="363" spans="2:8" hidden="1" x14ac:dyDescent="0.25">
      <c r="B363" s="131">
        <v>0.7</v>
      </c>
      <c r="C363" s="131">
        <v>0.1</v>
      </c>
      <c r="D363" s="131">
        <v>0.4</v>
      </c>
      <c r="E363" s="131">
        <v>1.2</v>
      </c>
      <c r="F363" s="85">
        <v>18000</v>
      </c>
      <c r="G363" s="132">
        <v>2.1669999999999998</v>
      </c>
      <c r="H363" s="29" t="str">
        <f t="shared" si="5"/>
        <v xml:space="preserve"> </v>
      </c>
    </row>
    <row r="364" spans="2:8" hidden="1" x14ac:dyDescent="0.25">
      <c r="B364" s="131">
        <v>0.30000000000000004</v>
      </c>
      <c r="C364" s="131">
        <v>0.99999999999999989</v>
      </c>
      <c r="D364" s="131">
        <v>0</v>
      </c>
      <c r="E364" s="131">
        <v>1.2999999999999998</v>
      </c>
      <c r="F364" s="85">
        <v>18000</v>
      </c>
      <c r="G364" s="132">
        <v>2.177</v>
      </c>
      <c r="H364" s="29" t="str">
        <f t="shared" si="5"/>
        <v xml:space="preserve"> </v>
      </c>
    </row>
    <row r="365" spans="2:8" hidden="1" x14ac:dyDescent="0.25">
      <c r="B365" s="131">
        <v>0.4</v>
      </c>
      <c r="C365" s="131">
        <v>0.6</v>
      </c>
      <c r="D365" s="131">
        <v>0.4</v>
      </c>
      <c r="E365" s="131">
        <v>1.4</v>
      </c>
      <c r="F365" s="85">
        <v>18000</v>
      </c>
      <c r="G365" s="132">
        <v>2.1800000000000002</v>
      </c>
      <c r="H365" s="29" t="str">
        <f t="shared" si="5"/>
        <v xml:space="preserve"> </v>
      </c>
    </row>
    <row r="366" spans="2:8" hidden="1" x14ac:dyDescent="0.25">
      <c r="B366" s="131">
        <v>0.5</v>
      </c>
      <c r="C366" s="131">
        <v>0.2</v>
      </c>
      <c r="D366" s="131">
        <v>0.79999999999999993</v>
      </c>
      <c r="E366" s="131">
        <v>1.5</v>
      </c>
      <c r="F366" s="85">
        <v>18000</v>
      </c>
      <c r="G366" s="132">
        <v>2.1829999999999998</v>
      </c>
      <c r="H366" s="29" t="str">
        <f t="shared" si="5"/>
        <v xml:space="preserve"> </v>
      </c>
    </row>
    <row r="367" spans="2:8" hidden="1" x14ac:dyDescent="0.25">
      <c r="B367" s="131">
        <v>0.2</v>
      </c>
      <c r="C367" s="131">
        <v>0.7</v>
      </c>
      <c r="D367" s="131">
        <v>0.79999999999999993</v>
      </c>
      <c r="E367" s="131">
        <v>1.6999999999999997</v>
      </c>
      <c r="F367" s="85">
        <v>18000</v>
      </c>
      <c r="G367" s="132">
        <v>2.1959999999999997</v>
      </c>
      <c r="H367" s="29" t="str">
        <f t="shared" si="5"/>
        <v xml:space="preserve"> </v>
      </c>
    </row>
    <row r="368" spans="2:8" hidden="1" x14ac:dyDescent="0.25">
      <c r="B368" s="125">
        <v>0.79999999999999993</v>
      </c>
      <c r="C368" s="125">
        <v>0</v>
      </c>
      <c r="D368" s="125">
        <v>0.30000000000000004</v>
      </c>
      <c r="E368" s="125">
        <v>1.1000000000000001</v>
      </c>
      <c r="F368" s="126">
        <v>18100</v>
      </c>
      <c r="G368" s="127">
        <v>2.173</v>
      </c>
      <c r="H368" s="29" t="str">
        <f t="shared" si="5"/>
        <v>*</v>
      </c>
    </row>
    <row r="369" spans="2:8" hidden="1" x14ac:dyDescent="0.25">
      <c r="B369" s="131">
        <v>0.5</v>
      </c>
      <c r="C369" s="131">
        <v>0.5</v>
      </c>
      <c r="D369" s="131">
        <v>0.30000000000000004</v>
      </c>
      <c r="E369" s="131">
        <v>1.3</v>
      </c>
      <c r="F369" s="85">
        <v>18100</v>
      </c>
      <c r="G369" s="132">
        <v>2.1859999999999999</v>
      </c>
      <c r="H369" s="29" t="str">
        <f t="shared" si="5"/>
        <v xml:space="preserve"> </v>
      </c>
    </row>
    <row r="370" spans="2:8" hidden="1" x14ac:dyDescent="0.25">
      <c r="B370" s="131">
        <v>0.6</v>
      </c>
      <c r="C370" s="131">
        <v>0.1</v>
      </c>
      <c r="D370" s="131">
        <v>0.7</v>
      </c>
      <c r="E370" s="131">
        <v>1.4</v>
      </c>
      <c r="F370" s="85">
        <v>18100</v>
      </c>
      <c r="G370" s="132">
        <v>2.1890000000000001</v>
      </c>
      <c r="H370" s="29" t="str">
        <f t="shared" si="5"/>
        <v xml:space="preserve"> </v>
      </c>
    </row>
    <row r="371" spans="2:8" hidden="1" x14ac:dyDescent="0.25">
      <c r="B371" s="131">
        <v>0.2</v>
      </c>
      <c r="C371" s="131">
        <v>0.99999999999999989</v>
      </c>
      <c r="D371" s="131">
        <v>0.30000000000000004</v>
      </c>
      <c r="E371" s="131">
        <v>1.5</v>
      </c>
      <c r="F371" s="85">
        <v>18100</v>
      </c>
      <c r="G371" s="132">
        <v>2.1989999999999998</v>
      </c>
      <c r="H371" s="29" t="str">
        <f t="shared" si="5"/>
        <v xml:space="preserve"> </v>
      </c>
    </row>
    <row r="372" spans="2:8" hidden="1" x14ac:dyDescent="0.25">
      <c r="B372" s="131">
        <v>0.30000000000000004</v>
      </c>
      <c r="C372" s="131">
        <v>0.6</v>
      </c>
      <c r="D372" s="131">
        <v>0.7</v>
      </c>
      <c r="E372" s="131">
        <v>1.6</v>
      </c>
      <c r="F372" s="85">
        <v>18100</v>
      </c>
      <c r="G372" s="132">
        <v>2.202</v>
      </c>
      <c r="H372" s="29" t="str">
        <f t="shared" si="5"/>
        <v xml:space="preserve"> </v>
      </c>
    </row>
    <row r="373" spans="2:8" hidden="1" x14ac:dyDescent="0.25">
      <c r="B373" s="125">
        <v>0.6</v>
      </c>
      <c r="C373" s="125">
        <v>0.4</v>
      </c>
      <c r="D373" s="125">
        <v>0.2</v>
      </c>
      <c r="E373" s="125">
        <v>1.2</v>
      </c>
      <c r="F373" s="126">
        <v>18200</v>
      </c>
      <c r="G373" s="127">
        <v>2.1919999999999997</v>
      </c>
      <c r="H373" s="29" t="str">
        <f t="shared" si="5"/>
        <v>*</v>
      </c>
    </row>
    <row r="374" spans="2:8" hidden="1" x14ac:dyDescent="0.25">
      <c r="B374" s="131">
        <v>0.7</v>
      </c>
      <c r="C374" s="131">
        <v>0</v>
      </c>
      <c r="D374" s="131">
        <v>0.6</v>
      </c>
      <c r="E374" s="131">
        <v>1.2999999999999998</v>
      </c>
      <c r="F374" s="85">
        <v>18200</v>
      </c>
      <c r="G374" s="132">
        <v>2.1950000000000003</v>
      </c>
      <c r="H374" s="29" t="str">
        <f t="shared" si="5"/>
        <v xml:space="preserve"> </v>
      </c>
    </row>
    <row r="375" spans="2:8" hidden="1" x14ac:dyDescent="0.25">
      <c r="B375" s="131">
        <v>0.30000000000000004</v>
      </c>
      <c r="C375" s="131">
        <v>0.89999999999999991</v>
      </c>
      <c r="D375" s="131">
        <v>0.2</v>
      </c>
      <c r="E375" s="131">
        <v>1.4</v>
      </c>
      <c r="F375" s="85">
        <v>18200</v>
      </c>
      <c r="G375" s="132">
        <v>2.2050000000000001</v>
      </c>
      <c r="H375" s="29" t="str">
        <f t="shared" si="5"/>
        <v xml:space="preserve"> </v>
      </c>
    </row>
    <row r="376" spans="2:8" hidden="1" x14ac:dyDescent="0.25">
      <c r="B376" s="131">
        <v>0.4</v>
      </c>
      <c r="C376" s="131">
        <v>0.5</v>
      </c>
      <c r="D376" s="131">
        <v>0.6</v>
      </c>
      <c r="E376" s="131">
        <v>1.5</v>
      </c>
      <c r="F376" s="85">
        <v>18200</v>
      </c>
      <c r="G376" s="132">
        <v>2.2080000000000002</v>
      </c>
      <c r="H376" s="29" t="str">
        <f t="shared" si="5"/>
        <v xml:space="preserve"> </v>
      </c>
    </row>
    <row r="377" spans="2:8" hidden="1" x14ac:dyDescent="0.25">
      <c r="B377" s="131">
        <v>0.5</v>
      </c>
      <c r="C377" s="131">
        <v>0.1</v>
      </c>
      <c r="D377" s="131">
        <v>0.99999999999999989</v>
      </c>
      <c r="E377" s="131">
        <v>1.5999999999999999</v>
      </c>
      <c r="F377" s="85">
        <v>18200</v>
      </c>
      <c r="G377" s="132">
        <v>2.2109999999999999</v>
      </c>
      <c r="H377" s="29" t="str">
        <f t="shared" si="5"/>
        <v xml:space="preserve"> </v>
      </c>
    </row>
    <row r="378" spans="2:8" hidden="1" x14ac:dyDescent="0.25">
      <c r="B378" s="131">
        <v>0.1</v>
      </c>
      <c r="C378" s="131">
        <v>0.99999999999999989</v>
      </c>
      <c r="D378" s="131">
        <v>0.6</v>
      </c>
      <c r="E378" s="131">
        <v>1.6999999999999997</v>
      </c>
      <c r="F378" s="85">
        <v>18200</v>
      </c>
      <c r="G378" s="132">
        <v>2.2210000000000001</v>
      </c>
      <c r="H378" s="29" t="str">
        <f t="shared" si="5"/>
        <v xml:space="preserve"> </v>
      </c>
    </row>
    <row r="379" spans="2:8" hidden="1" x14ac:dyDescent="0.25">
      <c r="B379" s="131">
        <v>0.2</v>
      </c>
      <c r="C379" s="131">
        <v>0.6</v>
      </c>
      <c r="D379" s="131">
        <v>0.99999999999999989</v>
      </c>
      <c r="E379" s="131">
        <v>1.7999999999999998</v>
      </c>
      <c r="F379" s="85">
        <v>18200</v>
      </c>
      <c r="G379" s="132">
        <v>2.2240000000000002</v>
      </c>
      <c r="H379" s="29" t="str">
        <f t="shared" si="5"/>
        <v xml:space="preserve"> </v>
      </c>
    </row>
    <row r="380" spans="2:8" hidden="1" x14ac:dyDescent="0.25">
      <c r="B380" s="131">
        <v>0</v>
      </c>
      <c r="C380" s="131">
        <v>0.99999999999999989</v>
      </c>
      <c r="D380" s="131">
        <v>0.89999999999999991</v>
      </c>
      <c r="E380" s="131">
        <v>1.9</v>
      </c>
      <c r="F380" s="85">
        <v>18299.999999999996</v>
      </c>
      <c r="G380" s="132">
        <v>2.2429999999999994</v>
      </c>
      <c r="H380" s="29" t="str">
        <f t="shared" si="5"/>
        <v>*</v>
      </c>
    </row>
    <row r="381" spans="2:8" hidden="1" x14ac:dyDescent="0.25">
      <c r="B381" s="125">
        <v>0.7</v>
      </c>
      <c r="C381" s="125">
        <v>0.30000000000000004</v>
      </c>
      <c r="D381" s="125">
        <v>0.1</v>
      </c>
      <c r="E381" s="125">
        <v>1.1000000000000001</v>
      </c>
      <c r="F381" s="126">
        <v>18300</v>
      </c>
      <c r="G381" s="127">
        <v>2.1980000000000004</v>
      </c>
      <c r="H381" s="29" t="str">
        <f t="shared" si="5"/>
        <v>Watch!</v>
      </c>
    </row>
    <row r="382" spans="2:8" hidden="1" x14ac:dyDescent="0.25">
      <c r="B382" s="131">
        <v>0.4</v>
      </c>
      <c r="C382" s="131">
        <v>0.79999999999999993</v>
      </c>
      <c r="D382" s="131">
        <v>0.1</v>
      </c>
      <c r="E382" s="131">
        <v>1.3</v>
      </c>
      <c r="F382" s="85">
        <v>18300</v>
      </c>
      <c r="G382" s="132">
        <v>2.2110000000000003</v>
      </c>
      <c r="H382" s="29" t="str">
        <f t="shared" si="5"/>
        <v xml:space="preserve"> </v>
      </c>
    </row>
    <row r="383" spans="2:8" hidden="1" x14ac:dyDescent="0.25">
      <c r="B383" s="131">
        <v>0.5</v>
      </c>
      <c r="C383" s="131">
        <v>0.4</v>
      </c>
      <c r="D383" s="131">
        <v>0.5</v>
      </c>
      <c r="E383" s="131">
        <v>1.4</v>
      </c>
      <c r="F383" s="85">
        <v>18300</v>
      </c>
      <c r="G383" s="132">
        <v>2.214</v>
      </c>
      <c r="H383" s="29" t="str">
        <f t="shared" si="5"/>
        <v xml:space="preserve"> </v>
      </c>
    </row>
    <row r="384" spans="2:8" hidden="1" x14ac:dyDescent="0.25">
      <c r="B384" s="131">
        <v>0.6</v>
      </c>
      <c r="C384" s="131">
        <v>0</v>
      </c>
      <c r="D384" s="131">
        <v>0.89999999999999991</v>
      </c>
      <c r="E384" s="131">
        <v>1.5</v>
      </c>
      <c r="F384" s="85">
        <v>18300</v>
      </c>
      <c r="G384" s="132">
        <v>2.2169999999999996</v>
      </c>
      <c r="H384" s="29" t="str">
        <f t="shared" si="5"/>
        <v xml:space="preserve"> </v>
      </c>
    </row>
    <row r="385" spans="2:8" hidden="1" x14ac:dyDescent="0.25">
      <c r="B385" s="131">
        <v>0.2</v>
      </c>
      <c r="C385" s="131">
        <v>0.89999999999999991</v>
      </c>
      <c r="D385" s="131">
        <v>0.5</v>
      </c>
      <c r="E385" s="131">
        <v>1.5999999999999999</v>
      </c>
      <c r="F385" s="85">
        <v>18300</v>
      </c>
      <c r="G385" s="132">
        <v>2.2269999999999999</v>
      </c>
      <c r="H385" s="29" t="str">
        <f t="shared" si="5"/>
        <v xml:space="preserve"> </v>
      </c>
    </row>
    <row r="386" spans="2:8" hidden="1" x14ac:dyDescent="0.25">
      <c r="B386" s="131">
        <v>0.30000000000000004</v>
      </c>
      <c r="C386" s="131">
        <v>0.5</v>
      </c>
      <c r="D386" s="131">
        <v>0.89999999999999991</v>
      </c>
      <c r="E386" s="131">
        <v>1.7</v>
      </c>
      <c r="F386" s="85">
        <v>18300</v>
      </c>
      <c r="G386" s="132">
        <v>2.23</v>
      </c>
      <c r="H386" s="29" t="str">
        <f t="shared" si="5"/>
        <v xml:space="preserve"> </v>
      </c>
    </row>
    <row r="387" spans="2:8" hidden="1" x14ac:dyDescent="0.25">
      <c r="B387" s="131">
        <v>0.1</v>
      </c>
      <c r="C387" s="131">
        <v>0.89999999999999991</v>
      </c>
      <c r="D387" s="131">
        <v>0.79999999999999993</v>
      </c>
      <c r="E387" s="131">
        <v>1.7999999999999998</v>
      </c>
      <c r="F387" s="85">
        <v>18399.999999999996</v>
      </c>
      <c r="G387" s="132">
        <v>2.2489999999999997</v>
      </c>
      <c r="H387" s="29" t="str">
        <f t="shared" si="5"/>
        <v>*</v>
      </c>
    </row>
    <row r="388" spans="2:8" x14ac:dyDescent="0.25">
      <c r="B388" s="125">
        <v>0.79999999999999993</v>
      </c>
      <c r="C388" s="125">
        <v>0.2</v>
      </c>
      <c r="D388" s="125">
        <v>0</v>
      </c>
      <c r="E388" s="125">
        <v>1</v>
      </c>
      <c r="F388" s="126">
        <v>18400</v>
      </c>
      <c r="G388" s="127">
        <v>2.2039999999999997</v>
      </c>
      <c r="H388" s="29" t="str">
        <f t="shared" si="5"/>
        <v>Watch!</v>
      </c>
    </row>
    <row r="389" spans="2:8" hidden="1" x14ac:dyDescent="0.25">
      <c r="B389" s="131">
        <v>0.5</v>
      </c>
      <c r="C389" s="131">
        <v>0.7</v>
      </c>
      <c r="D389" s="131">
        <v>0</v>
      </c>
      <c r="E389" s="131">
        <v>1.2</v>
      </c>
      <c r="F389" s="85">
        <v>18400</v>
      </c>
      <c r="G389" s="132">
        <v>2.2170000000000001</v>
      </c>
      <c r="H389" s="29" t="str">
        <f t="shared" si="5"/>
        <v xml:space="preserve"> </v>
      </c>
    </row>
    <row r="390" spans="2:8" hidden="1" x14ac:dyDescent="0.25">
      <c r="B390" s="131">
        <v>0.6</v>
      </c>
      <c r="C390" s="131">
        <v>0.30000000000000004</v>
      </c>
      <c r="D390" s="131">
        <v>0.4</v>
      </c>
      <c r="E390" s="131">
        <v>1.3</v>
      </c>
      <c r="F390" s="85">
        <v>18400</v>
      </c>
      <c r="G390" s="132">
        <v>2.2199999999999998</v>
      </c>
      <c r="H390" s="29" t="str">
        <f t="shared" si="5"/>
        <v xml:space="preserve"> </v>
      </c>
    </row>
    <row r="391" spans="2:8" hidden="1" x14ac:dyDescent="0.25">
      <c r="B391" s="131">
        <v>0.30000000000000004</v>
      </c>
      <c r="C391" s="131">
        <v>0.79999999999999993</v>
      </c>
      <c r="D391" s="131">
        <v>0.4</v>
      </c>
      <c r="E391" s="131">
        <v>1.5</v>
      </c>
      <c r="F391" s="85">
        <v>18400</v>
      </c>
      <c r="G391" s="132">
        <v>2.2330000000000001</v>
      </c>
      <c r="H391" s="29" t="str">
        <f t="shared" si="5"/>
        <v xml:space="preserve"> </v>
      </c>
    </row>
    <row r="392" spans="2:8" hidden="1" x14ac:dyDescent="0.25">
      <c r="B392" s="131">
        <v>0.4</v>
      </c>
      <c r="C392" s="131">
        <v>0.4</v>
      </c>
      <c r="D392" s="131">
        <v>0.79999999999999993</v>
      </c>
      <c r="E392" s="131">
        <v>1.6</v>
      </c>
      <c r="F392" s="85">
        <v>18400</v>
      </c>
      <c r="G392" s="132">
        <v>2.2359999999999998</v>
      </c>
      <c r="H392" s="29" t="str">
        <f t="shared" si="5"/>
        <v xml:space="preserve"> </v>
      </c>
    </row>
    <row r="393" spans="2:8" hidden="1" x14ac:dyDescent="0.25">
      <c r="B393" s="125">
        <v>0.7</v>
      </c>
      <c r="C393" s="125">
        <v>0.2</v>
      </c>
      <c r="D393" s="125">
        <v>0.30000000000000004</v>
      </c>
      <c r="E393" s="125">
        <v>1.2</v>
      </c>
      <c r="F393" s="126">
        <v>18500</v>
      </c>
      <c r="G393" s="127">
        <v>2.226</v>
      </c>
      <c r="H393" s="29" t="str">
        <f t="shared" si="5"/>
        <v>*</v>
      </c>
    </row>
    <row r="394" spans="2:8" hidden="1" x14ac:dyDescent="0.25">
      <c r="B394" s="131">
        <v>0.4</v>
      </c>
      <c r="C394" s="131">
        <v>0.7</v>
      </c>
      <c r="D394" s="131">
        <v>0.30000000000000004</v>
      </c>
      <c r="E394" s="131">
        <v>1.4000000000000001</v>
      </c>
      <c r="F394" s="85">
        <v>18500</v>
      </c>
      <c r="G394" s="132">
        <v>2.2390000000000003</v>
      </c>
      <c r="H394" s="29" t="str">
        <f t="shared" si="5"/>
        <v xml:space="preserve"> </v>
      </c>
    </row>
    <row r="395" spans="2:8" hidden="1" x14ac:dyDescent="0.25">
      <c r="B395" s="131">
        <v>0.5</v>
      </c>
      <c r="C395" s="131">
        <v>0.30000000000000004</v>
      </c>
      <c r="D395" s="131">
        <v>0.7</v>
      </c>
      <c r="E395" s="131">
        <v>1.5</v>
      </c>
      <c r="F395" s="85">
        <v>18500</v>
      </c>
      <c r="G395" s="132">
        <v>2.242</v>
      </c>
      <c r="H395" s="29" t="str">
        <f t="shared" ref="H395:H458" si="6">IF(F395&gt;F394, "*", IF(G395&gt;G394, " ","Watch!"))</f>
        <v xml:space="preserve"> </v>
      </c>
    </row>
    <row r="396" spans="2:8" hidden="1" x14ac:dyDescent="0.25">
      <c r="B396" s="131">
        <v>0.2</v>
      </c>
      <c r="C396" s="131">
        <v>0.79999999999999993</v>
      </c>
      <c r="D396" s="131">
        <v>0.7</v>
      </c>
      <c r="E396" s="131">
        <v>1.7</v>
      </c>
      <c r="F396" s="85">
        <v>18500</v>
      </c>
      <c r="G396" s="132">
        <v>2.2549999999999999</v>
      </c>
      <c r="H396" s="29" t="str">
        <f t="shared" si="6"/>
        <v xml:space="preserve"> </v>
      </c>
    </row>
    <row r="397" spans="2:8" hidden="1" x14ac:dyDescent="0.25">
      <c r="B397" s="125">
        <v>0.79999999999999993</v>
      </c>
      <c r="C397" s="125">
        <v>0.1</v>
      </c>
      <c r="D397" s="125">
        <v>0.2</v>
      </c>
      <c r="E397" s="125">
        <v>1.0999999999999999</v>
      </c>
      <c r="F397" s="126">
        <v>18600</v>
      </c>
      <c r="G397" s="127">
        <v>2.2319999999999998</v>
      </c>
      <c r="H397" s="29" t="str">
        <f t="shared" si="6"/>
        <v>*</v>
      </c>
    </row>
    <row r="398" spans="2:8" hidden="1" x14ac:dyDescent="0.25">
      <c r="B398" s="131">
        <v>0.5</v>
      </c>
      <c r="C398" s="131">
        <v>0.6</v>
      </c>
      <c r="D398" s="131">
        <v>0.2</v>
      </c>
      <c r="E398" s="131">
        <v>1.3</v>
      </c>
      <c r="F398" s="85">
        <v>18600</v>
      </c>
      <c r="G398" s="132">
        <v>2.2450000000000001</v>
      </c>
      <c r="H398" s="29" t="str">
        <f t="shared" si="6"/>
        <v xml:space="preserve"> </v>
      </c>
    </row>
    <row r="399" spans="2:8" hidden="1" x14ac:dyDescent="0.25">
      <c r="B399" s="131">
        <v>0.6</v>
      </c>
      <c r="C399" s="131">
        <v>0.2</v>
      </c>
      <c r="D399" s="131">
        <v>0.6</v>
      </c>
      <c r="E399" s="131">
        <v>1.4</v>
      </c>
      <c r="F399" s="85">
        <v>18600</v>
      </c>
      <c r="G399" s="132">
        <v>2.2480000000000002</v>
      </c>
      <c r="H399" s="29" t="str">
        <f t="shared" si="6"/>
        <v xml:space="preserve"> </v>
      </c>
    </row>
    <row r="400" spans="2:8" hidden="1" x14ac:dyDescent="0.25">
      <c r="B400" s="131">
        <v>0.30000000000000004</v>
      </c>
      <c r="C400" s="131">
        <v>0.7</v>
      </c>
      <c r="D400" s="131">
        <v>0.6</v>
      </c>
      <c r="E400" s="131">
        <v>1.6</v>
      </c>
      <c r="F400" s="85">
        <v>18600</v>
      </c>
      <c r="G400" s="132">
        <v>2.2610000000000001</v>
      </c>
      <c r="H400" s="29" t="str">
        <f t="shared" si="6"/>
        <v xml:space="preserve"> </v>
      </c>
    </row>
    <row r="401" spans="2:8" hidden="1" x14ac:dyDescent="0.25">
      <c r="B401" s="131">
        <v>0.4</v>
      </c>
      <c r="C401" s="131">
        <v>0.30000000000000004</v>
      </c>
      <c r="D401" s="131">
        <v>0.99999999999999989</v>
      </c>
      <c r="E401" s="131">
        <v>1.7</v>
      </c>
      <c r="F401" s="85">
        <v>18600</v>
      </c>
      <c r="G401" s="132">
        <v>2.2640000000000002</v>
      </c>
      <c r="H401" s="29" t="str">
        <f t="shared" si="6"/>
        <v xml:space="preserve"> </v>
      </c>
    </row>
    <row r="402" spans="2:8" hidden="1" x14ac:dyDescent="0.25">
      <c r="B402" s="131">
        <v>0.1</v>
      </c>
      <c r="C402" s="131">
        <v>0.79999999999999993</v>
      </c>
      <c r="D402" s="131">
        <v>0.99999999999999989</v>
      </c>
      <c r="E402" s="131">
        <v>1.9</v>
      </c>
      <c r="F402" s="85">
        <v>18600</v>
      </c>
      <c r="G402" s="132">
        <v>2.2770000000000001</v>
      </c>
      <c r="H402" s="29" t="str">
        <f t="shared" si="6"/>
        <v xml:space="preserve"> </v>
      </c>
    </row>
    <row r="403" spans="2:8" hidden="1" x14ac:dyDescent="0.25">
      <c r="B403" s="125">
        <v>0.89999999999999991</v>
      </c>
      <c r="C403" s="125">
        <v>0</v>
      </c>
      <c r="D403" s="125">
        <v>0.1</v>
      </c>
      <c r="E403" s="125">
        <v>0.99999999999999989</v>
      </c>
      <c r="F403" s="126">
        <v>18700</v>
      </c>
      <c r="G403" s="127">
        <v>2.238</v>
      </c>
      <c r="H403" s="29" t="str">
        <f t="shared" si="6"/>
        <v>*</v>
      </c>
    </row>
    <row r="404" spans="2:8" hidden="1" x14ac:dyDescent="0.25">
      <c r="B404" s="131">
        <v>0.6</v>
      </c>
      <c r="C404" s="131">
        <v>0.5</v>
      </c>
      <c r="D404" s="131">
        <v>0.1</v>
      </c>
      <c r="E404" s="131">
        <v>1.2000000000000002</v>
      </c>
      <c r="F404" s="85">
        <v>18700</v>
      </c>
      <c r="G404" s="132">
        <v>2.2509999999999999</v>
      </c>
      <c r="H404" s="29" t="str">
        <f t="shared" si="6"/>
        <v xml:space="preserve"> </v>
      </c>
    </row>
    <row r="405" spans="2:8" hidden="1" x14ac:dyDescent="0.25">
      <c r="B405" s="131">
        <v>0.7</v>
      </c>
      <c r="C405" s="131">
        <v>0.1</v>
      </c>
      <c r="D405" s="131">
        <v>0.5</v>
      </c>
      <c r="E405" s="131">
        <v>1.2999999999999998</v>
      </c>
      <c r="F405" s="85">
        <v>18700</v>
      </c>
      <c r="G405" s="132">
        <v>2.254</v>
      </c>
      <c r="H405" s="29" t="str">
        <f t="shared" si="6"/>
        <v xml:space="preserve"> </v>
      </c>
    </row>
    <row r="406" spans="2:8" hidden="1" x14ac:dyDescent="0.25">
      <c r="B406" s="131">
        <v>0.30000000000000004</v>
      </c>
      <c r="C406" s="131">
        <v>0.99999999999999989</v>
      </c>
      <c r="D406" s="131">
        <v>0.1</v>
      </c>
      <c r="E406" s="131">
        <v>1.4</v>
      </c>
      <c r="F406" s="85">
        <v>18700</v>
      </c>
      <c r="G406" s="132">
        <v>2.2640000000000002</v>
      </c>
      <c r="H406" s="29" t="str">
        <f t="shared" si="6"/>
        <v xml:space="preserve"> </v>
      </c>
    </row>
    <row r="407" spans="2:8" hidden="1" x14ac:dyDescent="0.25">
      <c r="B407" s="131">
        <v>0.4</v>
      </c>
      <c r="C407" s="131">
        <v>0.6</v>
      </c>
      <c r="D407" s="131">
        <v>0.5</v>
      </c>
      <c r="E407" s="131">
        <v>1.5</v>
      </c>
      <c r="F407" s="85">
        <v>18700</v>
      </c>
      <c r="G407" s="132">
        <v>2.2669999999999999</v>
      </c>
      <c r="H407" s="29" t="str">
        <f t="shared" si="6"/>
        <v xml:space="preserve"> </v>
      </c>
    </row>
    <row r="408" spans="2:8" hidden="1" x14ac:dyDescent="0.25">
      <c r="B408" s="131">
        <v>0.5</v>
      </c>
      <c r="C408" s="131">
        <v>0.2</v>
      </c>
      <c r="D408" s="131">
        <v>0.89999999999999991</v>
      </c>
      <c r="E408" s="131">
        <v>1.5999999999999999</v>
      </c>
      <c r="F408" s="85">
        <v>18700</v>
      </c>
      <c r="G408" s="132">
        <v>2.27</v>
      </c>
      <c r="H408" s="29" t="str">
        <f t="shared" si="6"/>
        <v xml:space="preserve"> </v>
      </c>
    </row>
    <row r="409" spans="2:8" hidden="1" x14ac:dyDescent="0.25">
      <c r="B409" s="131">
        <v>0.2</v>
      </c>
      <c r="C409" s="131">
        <v>0.7</v>
      </c>
      <c r="D409" s="131">
        <v>0.89999999999999991</v>
      </c>
      <c r="E409" s="131">
        <v>1.7999999999999998</v>
      </c>
      <c r="F409" s="85">
        <v>18700</v>
      </c>
      <c r="G409" s="132">
        <v>2.2829999999999999</v>
      </c>
      <c r="H409" s="29" t="str">
        <f t="shared" si="6"/>
        <v xml:space="preserve"> </v>
      </c>
    </row>
    <row r="410" spans="2:8" hidden="1" x14ac:dyDescent="0.25">
      <c r="B410" s="125">
        <v>0.7</v>
      </c>
      <c r="C410" s="125">
        <v>0.4</v>
      </c>
      <c r="D410" s="125">
        <v>0</v>
      </c>
      <c r="E410" s="125">
        <v>1.1000000000000001</v>
      </c>
      <c r="F410" s="126">
        <v>18800</v>
      </c>
      <c r="G410" s="127">
        <v>2.2570000000000001</v>
      </c>
      <c r="H410" s="29" t="str">
        <f t="shared" si="6"/>
        <v>*</v>
      </c>
    </row>
    <row r="411" spans="2:8" hidden="1" x14ac:dyDescent="0.25">
      <c r="B411" s="131">
        <v>0.79999999999999993</v>
      </c>
      <c r="C411" s="131">
        <v>0</v>
      </c>
      <c r="D411" s="131">
        <v>0.4</v>
      </c>
      <c r="E411" s="131">
        <v>1.2</v>
      </c>
      <c r="F411" s="85">
        <v>18800</v>
      </c>
      <c r="G411" s="132">
        <v>2.2599999999999998</v>
      </c>
      <c r="H411" s="29" t="str">
        <f t="shared" si="6"/>
        <v xml:space="preserve"> </v>
      </c>
    </row>
    <row r="412" spans="2:8" hidden="1" x14ac:dyDescent="0.25">
      <c r="B412" s="131">
        <v>0.4</v>
      </c>
      <c r="C412" s="131">
        <v>0.89999999999999991</v>
      </c>
      <c r="D412" s="131">
        <v>0</v>
      </c>
      <c r="E412" s="131">
        <v>1.2999999999999998</v>
      </c>
      <c r="F412" s="85">
        <v>18800</v>
      </c>
      <c r="G412" s="132">
        <v>2.27</v>
      </c>
      <c r="H412" s="29" t="str">
        <f t="shared" si="6"/>
        <v xml:space="preserve"> </v>
      </c>
    </row>
    <row r="413" spans="2:8" hidden="1" x14ac:dyDescent="0.25">
      <c r="B413" s="131">
        <v>0.5</v>
      </c>
      <c r="C413" s="131">
        <v>0.5</v>
      </c>
      <c r="D413" s="131">
        <v>0.4</v>
      </c>
      <c r="E413" s="131">
        <v>1.4</v>
      </c>
      <c r="F413" s="85">
        <v>18800</v>
      </c>
      <c r="G413" s="132">
        <v>2.2730000000000001</v>
      </c>
      <c r="H413" s="29" t="str">
        <f t="shared" si="6"/>
        <v xml:space="preserve"> </v>
      </c>
    </row>
    <row r="414" spans="2:8" hidden="1" x14ac:dyDescent="0.25">
      <c r="B414" s="131">
        <v>0.6</v>
      </c>
      <c r="C414" s="131">
        <v>0.1</v>
      </c>
      <c r="D414" s="131">
        <v>0.79999999999999993</v>
      </c>
      <c r="E414" s="131">
        <v>1.5</v>
      </c>
      <c r="F414" s="85">
        <v>18800</v>
      </c>
      <c r="G414" s="132">
        <v>2.2759999999999998</v>
      </c>
      <c r="H414" s="29" t="str">
        <f t="shared" si="6"/>
        <v xml:space="preserve"> </v>
      </c>
    </row>
    <row r="415" spans="2:8" hidden="1" x14ac:dyDescent="0.25">
      <c r="B415" s="131">
        <v>0.2</v>
      </c>
      <c r="C415" s="131">
        <v>0.99999999999999989</v>
      </c>
      <c r="D415" s="131">
        <v>0.4</v>
      </c>
      <c r="E415" s="131">
        <v>1.6</v>
      </c>
      <c r="F415" s="85">
        <v>18800</v>
      </c>
      <c r="G415" s="132">
        <v>2.2859999999999996</v>
      </c>
      <c r="H415" s="29" t="str">
        <f t="shared" si="6"/>
        <v xml:space="preserve"> </v>
      </c>
    </row>
    <row r="416" spans="2:8" hidden="1" x14ac:dyDescent="0.25">
      <c r="B416" s="131">
        <v>0.30000000000000004</v>
      </c>
      <c r="C416" s="131">
        <v>0.6</v>
      </c>
      <c r="D416" s="131">
        <v>0.79999999999999993</v>
      </c>
      <c r="E416" s="131">
        <v>1.7</v>
      </c>
      <c r="F416" s="85">
        <v>18800</v>
      </c>
      <c r="G416" s="132">
        <v>2.2890000000000001</v>
      </c>
      <c r="H416" s="29" t="str">
        <f t="shared" si="6"/>
        <v xml:space="preserve"> </v>
      </c>
    </row>
    <row r="417" spans="2:8" hidden="1" x14ac:dyDescent="0.25">
      <c r="B417" s="125">
        <v>0.6</v>
      </c>
      <c r="C417" s="125">
        <v>0.4</v>
      </c>
      <c r="D417" s="125">
        <v>0.30000000000000004</v>
      </c>
      <c r="E417" s="125">
        <v>1.3</v>
      </c>
      <c r="F417" s="126">
        <v>18900</v>
      </c>
      <c r="G417" s="127">
        <v>2.2789999999999999</v>
      </c>
      <c r="H417" s="29" t="str">
        <f t="shared" si="6"/>
        <v>*</v>
      </c>
    </row>
    <row r="418" spans="2:8" hidden="1" x14ac:dyDescent="0.25">
      <c r="B418" s="131">
        <v>0.7</v>
      </c>
      <c r="C418" s="131">
        <v>0</v>
      </c>
      <c r="D418" s="131">
        <v>0.7</v>
      </c>
      <c r="E418" s="131">
        <v>1.4</v>
      </c>
      <c r="F418" s="85">
        <v>18900</v>
      </c>
      <c r="G418" s="132">
        <v>2.282</v>
      </c>
      <c r="H418" s="29" t="str">
        <f t="shared" si="6"/>
        <v xml:space="preserve"> </v>
      </c>
    </row>
    <row r="419" spans="2:8" hidden="1" x14ac:dyDescent="0.25">
      <c r="B419" s="131">
        <v>0.30000000000000004</v>
      </c>
      <c r="C419" s="131">
        <v>0.89999999999999991</v>
      </c>
      <c r="D419" s="131">
        <v>0.30000000000000004</v>
      </c>
      <c r="E419" s="131">
        <v>1.5</v>
      </c>
      <c r="F419" s="85">
        <v>18900</v>
      </c>
      <c r="G419" s="132">
        <v>2.2920000000000003</v>
      </c>
      <c r="H419" s="29" t="str">
        <f t="shared" si="6"/>
        <v xml:space="preserve"> </v>
      </c>
    </row>
    <row r="420" spans="2:8" hidden="1" x14ac:dyDescent="0.25">
      <c r="B420" s="131">
        <v>0.4</v>
      </c>
      <c r="C420" s="131">
        <v>0.5</v>
      </c>
      <c r="D420" s="131">
        <v>0.7</v>
      </c>
      <c r="E420" s="131">
        <v>1.6</v>
      </c>
      <c r="F420" s="85">
        <v>18900</v>
      </c>
      <c r="G420" s="132">
        <v>2.2949999999999999</v>
      </c>
      <c r="H420" s="29" t="str">
        <f t="shared" si="6"/>
        <v xml:space="preserve"> </v>
      </c>
    </row>
    <row r="421" spans="2:8" hidden="1" x14ac:dyDescent="0.25">
      <c r="B421" s="131">
        <v>0.1</v>
      </c>
      <c r="C421" s="131">
        <v>0.99999999999999989</v>
      </c>
      <c r="D421" s="131">
        <v>0.7</v>
      </c>
      <c r="E421" s="131">
        <v>1.7999999999999998</v>
      </c>
      <c r="F421" s="85">
        <v>18900</v>
      </c>
      <c r="G421" s="132">
        <v>2.3079999999999998</v>
      </c>
      <c r="H421" s="29" t="str">
        <f t="shared" si="6"/>
        <v xml:space="preserve"> </v>
      </c>
    </row>
    <row r="422" spans="2:8" hidden="1" x14ac:dyDescent="0.25">
      <c r="B422" s="131">
        <v>0</v>
      </c>
      <c r="C422" s="131">
        <v>0.99999999999999989</v>
      </c>
      <c r="D422" s="131">
        <v>0.99999999999999989</v>
      </c>
      <c r="E422" s="131">
        <v>1.9999999999999998</v>
      </c>
      <c r="F422" s="85">
        <v>18999.999999999996</v>
      </c>
      <c r="G422" s="132">
        <v>2.3299999999999996</v>
      </c>
      <c r="H422" s="29" t="str">
        <f t="shared" si="6"/>
        <v>*</v>
      </c>
    </row>
    <row r="423" spans="2:8" hidden="1" x14ac:dyDescent="0.25">
      <c r="B423" s="125">
        <v>0.7</v>
      </c>
      <c r="C423" s="125">
        <v>0.30000000000000004</v>
      </c>
      <c r="D423" s="125">
        <v>0.2</v>
      </c>
      <c r="E423" s="125">
        <v>1.2</v>
      </c>
      <c r="F423" s="126">
        <v>19000</v>
      </c>
      <c r="G423" s="127">
        <v>2.2850000000000001</v>
      </c>
      <c r="H423" s="29" t="str">
        <f t="shared" si="6"/>
        <v>Watch!</v>
      </c>
    </row>
    <row r="424" spans="2:8" hidden="1" x14ac:dyDescent="0.25">
      <c r="B424" s="131">
        <v>0.4</v>
      </c>
      <c r="C424" s="131">
        <v>0.79999999999999993</v>
      </c>
      <c r="D424" s="131">
        <v>0.2</v>
      </c>
      <c r="E424" s="131">
        <v>1.4</v>
      </c>
      <c r="F424" s="85">
        <v>19000</v>
      </c>
      <c r="G424" s="132">
        <v>2.298</v>
      </c>
      <c r="H424" s="29" t="str">
        <f t="shared" si="6"/>
        <v xml:space="preserve"> </v>
      </c>
    </row>
    <row r="425" spans="2:8" hidden="1" x14ac:dyDescent="0.25">
      <c r="B425" s="131">
        <v>0.5</v>
      </c>
      <c r="C425" s="131">
        <v>0.4</v>
      </c>
      <c r="D425" s="131">
        <v>0.6</v>
      </c>
      <c r="E425" s="131">
        <v>1.5</v>
      </c>
      <c r="F425" s="85">
        <v>19000</v>
      </c>
      <c r="G425" s="132">
        <v>2.3010000000000002</v>
      </c>
      <c r="H425" s="29" t="str">
        <f t="shared" si="6"/>
        <v xml:space="preserve"> </v>
      </c>
    </row>
    <row r="426" spans="2:8" hidden="1" x14ac:dyDescent="0.25">
      <c r="B426" s="131">
        <v>0.6</v>
      </c>
      <c r="C426" s="131">
        <v>0</v>
      </c>
      <c r="D426" s="131">
        <v>0.99999999999999989</v>
      </c>
      <c r="E426" s="131">
        <v>1.5999999999999999</v>
      </c>
      <c r="F426" s="85">
        <v>19000</v>
      </c>
      <c r="G426" s="132">
        <v>2.3039999999999998</v>
      </c>
      <c r="H426" s="29" t="str">
        <f t="shared" si="6"/>
        <v xml:space="preserve"> </v>
      </c>
    </row>
    <row r="427" spans="2:8" hidden="1" x14ac:dyDescent="0.25">
      <c r="B427" s="131">
        <v>0.2</v>
      </c>
      <c r="C427" s="131">
        <v>0.89999999999999991</v>
      </c>
      <c r="D427" s="131">
        <v>0.6</v>
      </c>
      <c r="E427" s="131">
        <v>1.6999999999999997</v>
      </c>
      <c r="F427" s="85">
        <v>19000</v>
      </c>
      <c r="G427" s="132">
        <v>2.3140000000000001</v>
      </c>
      <c r="H427" s="29" t="str">
        <f t="shared" si="6"/>
        <v xml:space="preserve"> </v>
      </c>
    </row>
    <row r="428" spans="2:8" hidden="1" x14ac:dyDescent="0.25">
      <c r="B428" s="131">
        <v>0.30000000000000004</v>
      </c>
      <c r="C428" s="131">
        <v>0.5</v>
      </c>
      <c r="D428" s="131">
        <v>0.99999999999999989</v>
      </c>
      <c r="E428" s="131">
        <v>1.7999999999999998</v>
      </c>
      <c r="F428" s="85">
        <v>19000</v>
      </c>
      <c r="G428" s="132">
        <v>2.3170000000000002</v>
      </c>
      <c r="H428" s="29" t="str">
        <f t="shared" si="6"/>
        <v xml:space="preserve"> </v>
      </c>
    </row>
    <row r="429" spans="2:8" hidden="1" x14ac:dyDescent="0.25">
      <c r="B429" s="131">
        <v>0.1</v>
      </c>
      <c r="C429" s="131">
        <v>0.89999999999999991</v>
      </c>
      <c r="D429" s="131">
        <v>0.89999999999999991</v>
      </c>
      <c r="E429" s="131">
        <v>1.9</v>
      </c>
      <c r="F429" s="85">
        <v>19099.999999999996</v>
      </c>
      <c r="G429" s="132">
        <v>2.3359999999999999</v>
      </c>
      <c r="H429" s="29" t="str">
        <f t="shared" si="6"/>
        <v>*</v>
      </c>
    </row>
    <row r="430" spans="2:8" hidden="1" x14ac:dyDescent="0.25">
      <c r="B430" s="125">
        <v>0.79999999999999993</v>
      </c>
      <c r="C430" s="125">
        <v>0.2</v>
      </c>
      <c r="D430" s="125">
        <v>0.1</v>
      </c>
      <c r="E430" s="125">
        <v>1.1000000000000001</v>
      </c>
      <c r="F430" s="126">
        <v>19100</v>
      </c>
      <c r="G430" s="127">
        <v>2.2909999999999999</v>
      </c>
      <c r="H430" s="29" t="str">
        <f t="shared" si="6"/>
        <v>Watch!</v>
      </c>
    </row>
    <row r="431" spans="2:8" hidden="1" x14ac:dyDescent="0.25">
      <c r="B431" s="131">
        <v>0.5</v>
      </c>
      <c r="C431" s="131">
        <v>0.7</v>
      </c>
      <c r="D431" s="131">
        <v>0.1</v>
      </c>
      <c r="E431" s="131">
        <v>1.3</v>
      </c>
      <c r="F431" s="85">
        <v>19100</v>
      </c>
      <c r="G431" s="132">
        <v>2.3040000000000003</v>
      </c>
      <c r="H431" s="29" t="str">
        <f t="shared" si="6"/>
        <v xml:space="preserve"> </v>
      </c>
    </row>
    <row r="432" spans="2:8" hidden="1" x14ac:dyDescent="0.25">
      <c r="B432" s="131">
        <v>0.6</v>
      </c>
      <c r="C432" s="131">
        <v>0.30000000000000004</v>
      </c>
      <c r="D432" s="131">
        <v>0.5</v>
      </c>
      <c r="E432" s="131">
        <v>1.4</v>
      </c>
      <c r="F432" s="85">
        <v>19100</v>
      </c>
      <c r="G432" s="132">
        <v>2.3069999999999999</v>
      </c>
      <c r="H432" s="29" t="str">
        <f t="shared" si="6"/>
        <v xml:space="preserve"> </v>
      </c>
    </row>
    <row r="433" spans="2:8" hidden="1" x14ac:dyDescent="0.25">
      <c r="B433" s="131">
        <v>0.30000000000000004</v>
      </c>
      <c r="C433" s="131">
        <v>0.79999999999999993</v>
      </c>
      <c r="D433" s="131">
        <v>0.5</v>
      </c>
      <c r="E433" s="131">
        <v>1.6</v>
      </c>
      <c r="F433" s="85">
        <v>19100</v>
      </c>
      <c r="G433" s="132">
        <v>2.3200000000000003</v>
      </c>
      <c r="H433" s="29" t="str">
        <f t="shared" si="6"/>
        <v xml:space="preserve"> </v>
      </c>
    </row>
    <row r="434" spans="2:8" hidden="1" x14ac:dyDescent="0.25">
      <c r="B434" s="131">
        <v>0.4</v>
      </c>
      <c r="C434" s="131">
        <v>0.4</v>
      </c>
      <c r="D434" s="131">
        <v>0.89999999999999991</v>
      </c>
      <c r="E434" s="131">
        <v>1.7</v>
      </c>
      <c r="F434" s="85">
        <v>19100</v>
      </c>
      <c r="G434" s="132">
        <v>2.323</v>
      </c>
      <c r="H434" s="29" t="str">
        <f t="shared" si="6"/>
        <v xml:space="preserve"> </v>
      </c>
    </row>
    <row r="435" spans="2:8" hidden="1" x14ac:dyDescent="0.25">
      <c r="B435" s="125">
        <v>0.89999999999999991</v>
      </c>
      <c r="C435" s="125">
        <v>0.1</v>
      </c>
      <c r="D435" s="125">
        <v>0</v>
      </c>
      <c r="E435" s="125">
        <v>0.99999999999999989</v>
      </c>
      <c r="F435" s="126">
        <v>19200</v>
      </c>
      <c r="G435" s="127">
        <v>2.2969999999999997</v>
      </c>
      <c r="H435" s="29" t="str">
        <f t="shared" si="6"/>
        <v>*</v>
      </c>
    </row>
    <row r="436" spans="2:8" hidden="1" x14ac:dyDescent="0.25">
      <c r="B436" s="131">
        <v>0.6</v>
      </c>
      <c r="C436" s="131">
        <v>0.6</v>
      </c>
      <c r="D436" s="131">
        <v>0</v>
      </c>
      <c r="E436" s="131">
        <v>1.2</v>
      </c>
      <c r="F436" s="85">
        <v>19200</v>
      </c>
      <c r="G436" s="132">
        <v>2.31</v>
      </c>
      <c r="H436" s="29" t="str">
        <f t="shared" si="6"/>
        <v xml:space="preserve"> </v>
      </c>
    </row>
    <row r="437" spans="2:8" hidden="1" x14ac:dyDescent="0.25">
      <c r="B437" s="131">
        <v>0.7</v>
      </c>
      <c r="C437" s="131">
        <v>0.2</v>
      </c>
      <c r="D437" s="131">
        <v>0.4</v>
      </c>
      <c r="E437" s="131">
        <v>1.2999999999999998</v>
      </c>
      <c r="F437" s="85">
        <v>19200</v>
      </c>
      <c r="G437" s="132">
        <v>2.3130000000000002</v>
      </c>
      <c r="H437" s="29" t="str">
        <f t="shared" si="6"/>
        <v xml:space="preserve"> </v>
      </c>
    </row>
    <row r="438" spans="2:8" hidden="1" x14ac:dyDescent="0.25">
      <c r="B438" s="131">
        <v>0.4</v>
      </c>
      <c r="C438" s="131">
        <v>0.7</v>
      </c>
      <c r="D438" s="131">
        <v>0.4</v>
      </c>
      <c r="E438" s="131">
        <v>1.5</v>
      </c>
      <c r="F438" s="85">
        <v>19200</v>
      </c>
      <c r="G438" s="132">
        <v>2.3260000000000001</v>
      </c>
      <c r="H438" s="29" t="str">
        <f t="shared" si="6"/>
        <v xml:space="preserve"> </v>
      </c>
    </row>
    <row r="439" spans="2:8" hidden="1" x14ac:dyDescent="0.25">
      <c r="B439" s="131">
        <v>0.5</v>
      </c>
      <c r="C439" s="131">
        <v>0.30000000000000004</v>
      </c>
      <c r="D439" s="131">
        <v>0.79999999999999993</v>
      </c>
      <c r="E439" s="131">
        <v>1.6</v>
      </c>
      <c r="F439" s="85">
        <v>19200</v>
      </c>
      <c r="G439" s="132">
        <v>2.3289999999999997</v>
      </c>
      <c r="H439" s="29" t="str">
        <f t="shared" si="6"/>
        <v xml:space="preserve"> </v>
      </c>
    </row>
    <row r="440" spans="2:8" hidden="1" x14ac:dyDescent="0.25">
      <c r="B440" s="131">
        <v>0.2</v>
      </c>
      <c r="C440" s="131">
        <v>0.79999999999999993</v>
      </c>
      <c r="D440" s="131">
        <v>0.79999999999999993</v>
      </c>
      <c r="E440" s="131">
        <v>1.7999999999999998</v>
      </c>
      <c r="F440" s="85">
        <v>19200</v>
      </c>
      <c r="G440" s="132">
        <v>2.3419999999999996</v>
      </c>
      <c r="H440" s="29" t="str">
        <f t="shared" si="6"/>
        <v xml:space="preserve"> </v>
      </c>
    </row>
    <row r="441" spans="2:8" hidden="1" x14ac:dyDescent="0.25">
      <c r="B441" s="125">
        <v>0.79999999999999993</v>
      </c>
      <c r="C441" s="125">
        <v>0.1</v>
      </c>
      <c r="D441" s="125">
        <v>0.30000000000000004</v>
      </c>
      <c r="E441" s="125">
        <v>1.2</v>
      </c>
      <c r="F441" s="126">
        <v>19300</v>
      </c>
      <c r="G441" s="127">
        <v>2.319</v>
      </c>
      <c r="H441" s="29" t="str">
        <f t="shared" si="6"/>
        <v>*</v>
      </c>
    </row>
    <row r="442" spans="2:8" hidden="1" x14ac:dyDescent="0.25">
      <c r="B442" s="131">
        <v>0.5</v>
      </c>
      <c r="C442" s="131">
        <v>0.6</v>
      </c>
      <c r="D442" s="131">
        <v>0.30000000000000004</v>
      </c>
      <c r="E442" s="131">
        <v>1.4000000000000001</v>
      </c>
      <c r="F442" s="85">
        <v>19300</v>
      </c>
      <c r="G442" s="132">
        <v>2.3320000000000003</v>
      </c>
      <c r="H442" s="29" t="str">
        <f t="shared" si="6"/>
        <v xml:space="preserve"> </v>
      </c>
    </row>
    <row r="443" spans="2:8" hidden="1" x14ac:dyDescent="0.25">
      <c r="B443" s="131">
        <v>0.6</v>
      </c>
      <c r="C443" s="131">
        <v>0.2</v>
      </c>
      <c r="D443" s="131">
        <v>0.7</v>
      </c>
      <c r="E443" s="131">
        <v>1.5</v>
      </c>
      <c r="F443" s="85">
        <v>19300</v>
      </c>
      <c r="G443" s="132">
        <v>2.335</v>
      </c>
      <c r="H443" s="29" t="str">
        <f t="shared" si="6"/>
        <v xml:space="preserve"> </v>
      </c>
    </row>
    <row r="444" spans="2:8" hidden="1" x14ac:dyDescent="0.25">
      <c r="B444" s="131">
        <v>0.30000000000000004</v>
      </c>
      <c r="C444" s="131">
        <v>0.7</v>
      </c>
      <c r="D444" s="131">
        <v>0.7</v>
      </c>
      <c r="E444" s="131">
        <v>1.7</v>
      </c>
      <c r="F444" s="85">
        <v>19300</v>
      </c>
      <c r="G444" s="132">
        <v>2.3480000000000003</v>
      </c>
      <c r="H444" s="29" t="str">
        <f t="shared" si="6"/>
        <v xml:space="preserve"> </v>
      </c>
    </row>
    <row r="445" spans="2:8" hidden="1" x14ac:dyDescent="0.25">
      <c r="B445" s="125">
        <v>0.89999999999999991</v>
      </c>
      <c r="C445" s="125">
        <v>0</v>
      </c>
      <c r="D445" s="125">
        <v>0.2</v>
      </c>
      <c r="E445" s="125">
        <v>1.0999999999999999</v>
      </c>
      <c r="F445" s="126">
        <v>19400</v>
      </c>
      <c r="G445" s="127">
        <v>2.3249999999999997</v>
      </c>
      <c r="H445" s="29" t="str">
        <f t="shared" si="6"/>
        <v>*</v>
      </c>
    </row>
    <row r="446" spans="2:8" hidden="1" x14ac:dyDescent="0.25">
      <c r="B446" s="131">
        <v>0.6</v>
      </c>
      <c r="C446" s="131">
        <v>0.5</v>
      </c>
      <c r="D446" s="131">
        <v>0.2</v>
      </c>
      <c r="E446" s="131">
        <v>1.3</v>
      </c>
      <c r="F446" s="85">
        <v>19400</v>
      </c>
      <c r="G446" s="132">
        <v>2.3379999999999996</v>
      </c>
      <c r="H446" s="29" t="str">
        <f t="shared" si="6"/>
        <v xml:space="preserve"> </v>
      </c>
    </row>
    <row r="447" spans="2:8" hidden="1" x14ac:dyDescent="0.25">
      <c r="B447" s="131">
        <v>0.7</v>
      </c>
      <c r="C447" s="131">
        <v>0.1</v>
      </c>
      <c r="D447" s="131">
        <v>0.6</v>
      </c>
      <c r="E447" s="131">
        <v>1.4</v>
      </c>
      <c r="F447" s="85">
        <v>19400</v>
      </c>
      <c r="G447" s="132">
        <v>2.3410000000000002</v>
      </c>
      <c r="H447" s="29" t="str">
        <f t="shared" si="6"/>
        <v xml:space="preserve"> </v>
      </c>
    </row>
    <row r="448" spans="2:8" hidden="1" x14ac:dyDescent="0.25">
      <c r="B448" s="131">
        <v>0.30000000000000004</v>
      </c>
      <c r="C448" s="131">
        <v>0.99999999999999989</v>
      </c>
      <c r="D448" s="131">
        <v>0.2</v>
      </c>
      <c r="E448" s="131">
        <v>1.4999999999999998</v>
      </c>
      <c r="F448" s="85">
        <v>19400</v>
      </c>
      <c r="G448" s="132">
        <v>2.351</v>
      </c>
      <c r="H448" s="29" t="str">
        <f t="shared" si="6"/>
        <v xml:space="preserve"> </v>
      </c>
    </row>
    <row r="449" spans="2:8" hidden="1" x14ac:dyDescent="0.25">
      <c r="B449" s="131">
        <v>0.4</v>
      </c>
      <c r="C449" s="131">
        <v>0.6</v>
      </c>
      <c r="D449" s="131">
        <v>0.6</v>
      </c>
      <c r="E449" s="131">
        <v>1.6</v>
      </c>
      <c r="F449" s="85">
        <v>19400</v>
      </c>
      <c r="G449" s="132">
        <v>2.3540000000000001</v>
      </c>
      <c r="H449" s="29" t="str">
        <f t="shared" si="6"/>
        <v xml:space="preserve"> </v>
      </c>
    </row>
    <row r="450" spans="2:8" hidden="1" x14ac:dyDescent="0.25">
      <c r="B450" s="131">
        <v>0.5</v>
      </c>
      <c r="C450" s="131">
        <v>0.2</v>
      </c>
      <c r="D450" s="131">
        <v>0.99999999999999989</v>
      </c>
      <c r="E450" s="131">
        <v>1.6999999999999997</v>
      </c>
      <c r="F450" s="85">
        <v>19400</v>
      </c>
      <c r="G450" s="132">
        <v>2.3570000000000002</v>
      </c>
      <c r="H450" s="29" t="str">
        <f t="shared" si="6"/>
        <v xml:space="preserve"> </v>
      </c>
    </row>
    <row r="451" spans="2:8" hidden="1" x14ac:dyDescent="0.25">
      <c r="B451" s="131">
        <v>0.2</v>
      </c>
      <c r="C451" s="131">
        <v>0.7</v>
      </c>
      <c r="D451" s="131">
        <v>0.99999999999999989</v>
      </c>
      <c r="E451" s="131">
        <v>1.9</v>
      </c>
      <c r="F451" s="85">
        <v>19400</v>
      </c>
      <c r="G451" s="132">
        <v>2.37</v>
      </c>
      <c r="H451" s="29" t="str">
        <f t="shared" si="6"/>
        <v xml:space="preserve"> </v>
      </c>
    </row>
    <row r="452" spans="2:8" hidden="1" x14ac:dyDescent="0.25">
      <c r="B452" s="125">
        <v>0.7</v>
      </c>
      <c r="C452" s="125">
        <v>0.4</v>
      </c>
      <c r="D452" s="125">
        <v>0.1</v>
      </c>
      <c r="E452" s="125">
        <v>1.2000000000000002</v>
      </c>
      <c r="F452" s="126">
        <v>19500</v>
      </c>
      <c r="G452" s="127">
        <v>2.3440000000000003</v>
      </c>
      <c r="H452" s="29" t="str">
        <f t="shared" si="6"/>
        <v>*</v>
      </c>
    </row>
    <row r="453" spans="2:8" hidden="1" x14ac:dyDescent="0.25">
      <c r="B453" s="131">
        <v>0.79999999999999993</v>
      </c>
      <c r="C453" s="131">
        <v>0</v>
      </c>
      <c r="D453" s="131">
        <v>0.5</v>
      </c>
      <c r="E453" s="131">
        <v>1.2999999999999998</v>
      </c>
      <c r="F453" s="85">
        <v>19500</v>
      </c>
      <c r="G453" s="132">
        <v>2.347</v>
      </c>
      <c r="H453" s="29" t="str">
        <f t="shared" si="6"/>
        <v xml:space="preserve"> </v>
      </c>
    </row>
    <row r="454" spans="2:8" hidden="1" x14ac:dyDescent="0.25">
      <c r="B454" s="131">
        <v>0.4</v>
      </c>
      <c r="C454" s="131">
        <v>0.89999999999999991</v>
      </c>
      <c r="D454" s="131">
        <v>0.1</v>
      </c>
      <c r="E454" s="131">
        <v>1.4</v>
      </c>
      <c r="F454" s="85">
        <v>19500</v>
      </c>
      <c r="G454" s="132">
        <v>2.3570000000000002</v>
      </c>
      <c r="H454" s="29" t="str">
        <f t="shared" si="6"/>
        <v xml:space="preserve"> </v>
      </c>
    </row>
    <row r="455" spans="2:8" hidden="1" x14ac:dyDescent="0.25">
      <c r="B455" s="131">
        <v>0.5</v>
      </c>
      <c r="C455" s="131">
        <v>0.5</v>
      </c>
      <c r="D455" s="131">
        <v>0.5</v>
      </c>
      <c r="E455" s="131">
        <v>1.5</v>
      </c>
      <c r="F455" s="85">
        <v>19500</v>
      </c>
      <c r="G455" s="132">
        <v>2.36</v>
      </c>
      <c r="H455" s="29" t="str">
        <f t="shared" si="6"/>
        <v xml:space="preserve"> </v>
      </c>
    </row>
    <row r="456" spans="2:8" hidden="1" x14ac:dyDescent="0.25">
      <c r="B456" s="131">
        <v>0.6</v>
      </c>
      <c r="C456" s="131">
        <v>0.1</v>
      </c>
      <c r="D456" s="131">
        <v>0.89999999999999991</v>
      </c>
      <c r="E456" s="131">
        <v>1.5999999999999999</v>
      </c>
      <c r="F456" s="85">
        <v>19500</v>
      </c>
      <c r="G456" s="132">
        <v>2.3629999999999995</v>
      </c>
      <c r="H456" s="29" t="str">
        <f t="shared" si="6"/>
        <v xml:space="preserve"> </v>
      </c>
    </row>
    <row r="457" spans="2:8" hidden="1" x14ac:dyDescent="0.25">
      <c r="B457" s="131">
        <v>0.2</v>
      </c>
      <c r="C457" s="131">
        <v>0.99999999999999989</v>
      </c>
      <c r="D457" s="131">
        <v>0.5</v>
      </c>
      <c r="E457" s="131">
        <v>1.7</v>
      </c>
      <c r="F457" s="85">
        <v>19500</v>
      </c>
      <c r="G457" s="132">
        <v>2.3729999999999998</v>
      </c>
      <c r="H457" s="29" t="str">
        <f t="shared" si="6"/>
        <v xml:space="preserve"> </v>
      </c>
    </row>
    <row r="458" spans="2:8" hidden="1" x14ac:dyDescent="0.25">
      <c r="B458" s="131">
        <v>0.30000000000000004</v>
      </c>
      <c r="C458" s="131">
        <v>0.6</v>
      </c>
      <c r="D458" s="131">
        <v>0.89999999999999991</v>
      </c>
      <c r="E458" s="131">
        <v>1.7999999999999998</v>
      </c>
      <c r="F458" s="85">
        <v>19500</v>
      </c>
      <c r="G458" s="132">
        <v>2.3760000000000003</v>
      </c>
      <c r="H458" s="29" t="str">
        <f t="shared" si="6"/>
        <v xml:space="preserve"> </v>
      </c>
    </row>
    <row r="459" spans="2:8" hidden="1" x14ac:dyDescent="0.25">
      <c r="B459" s="131">
        <v>0.1</v>
      </c>
      <c r="C459" s="131">
        <v>0.99999999999999989</v>
      </c>
      <c r="D459" s="131">
        <v>0.79999999999999993</v>
      </c>
      <c r="E459" s="131">
        <v>1.9</v>
      </c>
      <c r="F459" s="85">
        <v>19599.999999999996</v>
      </c>
      <c r="G459" s="132">
        <v>2.3949999999999996</v>
      </c>
      <c r="H459" s="29" t="str">
        <f t="shared" ref="H459:H488" si="7">IF(F459&gt;F458, "*", IF(G459&gt;G458, " ","Watch!"))</f>
        <v>*</v>
      </c>
    </row>
    <row r="460" spans="2:8" hidden="1" x14ac:dyDescent="0.25">
      <c r="B460" s="125">
        <v>0.79999999999999993</v>
      </c>
      <c r="C460" s="125">
        <v>0.30000000000000004</v>
      </c>
      <c r="D460" s="125">
        <v>0</v>
      </c>
      <c r="E460" s="125">
        <v>1.1000000000000001</v>
      </c>
      <c r="F460" s="126">
        <v>19600</v>
      </c>
      <c r="G460" s="127">
        <v>2.35</v>
      </c>
      <c r="H460" s="29" t="str">
        <f t="shared" si="7"/>
        <v>Watch!</v>
      </c>
    </row>
    <row r="461" spans="2:8" hidden="1" x14ac:dyDescent="0.25">
      <c r="B461" s="131">
        <v>0.5</v>
      </c>
      <c r="C461" s="131">
        <v>0.79999999999999993</v>
      </c>
      <c r="D461" s="131">
        <v>0</v>
      </c>
      <c r="E461" s="131">
        <v>1.2999999999999998</v>
      </c>
      <c r="F461" s="85">
        <v>19600</v>
      </c>
      <c r="G461" s="132">
        <v>2.363</v>
      </c>
      <c r="H461" s="29" t="str">
        <f t="shared" si="7"/>
        <v xml:space="preserve"> </v>
      </c>
    </row>
    <row r="462" spans="2:8" hidden="1" x14ac:dyDescent="0.25">
      <c r="B462" s="131">
        <v>0.6</v>
      </c>
      <c r="C462" s="131">
        <v>0.4</v>
      </c>
      <c r="D462" s="131">
        <v>0.4</v>
      </c>
      <c r="E462" s="131">
        <v>1.4</v>
      </c>
      <c r="F462" s="85">
        <v>19600</v>
      </c>
      <c r="G462" s="132">
        <v>2.3659999999999997</v>
      </c>
      <c r="H462" s="29" t="str">
        <f t="shared" si="7"/>
        <v xml:space="preserve"> </v>
      </c>
    </row>
    <row r="463" spans="2:8" hidden="1" x14ac:dyDescent="0.25">
      <c r="B463" s="131">
        <v>0.7</v>
      </c>
      <c r="C463" s="131">
        <v>0</v>
      </c>
      <c r="D463" s="131">
        <v>0.79999999999999993</v>
      </c>
      <c r="E463" s="131">
        <v>1.5</v>
      </c>
      <c r="F463" s="85">
        <v>19600</v>
      </c>
      <c r="G463" s="132">
        <v>2.3689999999999998</v>
      </c>
      <c r="H463" s="29" t="str">
        <f t="shared" si="7"/>
        <v xml:space="preserve"> </v>
      </c>
    </row>
    <row r="464" spans="2:8" hidden="1" x14ac:dyDescent="0.25">
      <c r="B464" s="131">
        <v>0.30000000000000004</v>
      </c>
      <c r="C464" s="131">
        <v>0.89999999999999991</v>
      </c>
      <c r="D464" s="131">
        <v>0.4</v>
      </c>
      <c r="E464" s="131">
        <v>1.6</v>
      </c>
      <c r="F464" s="85">
        <v>19600</v>
      </c>
      <c r="G464" s="132">
        <v>2.379</v>
      </c>
      <c r="H464" s="29" t="str">
        <f t="shared" si="7"/>
        <v xml:space="preserve"> </v>
      </c>
    </row>
    <row r="465" spans="2:8" hidden="1" x14ac:dyDescent="0.25">
      <c r="B465" s="131">
        <v>0.4</v>
      </c>
      <c r="C465" s="131">
        <v>0.5</v>
      </c>
      <c r="D465" s="131">
        <v>0.79999999999999993</v>
      </c>
      <c r="E465" s="131">
        <v>1.7</v>
      </c>
      <c r="F465" s="85">
        <v>19600</v>
      </c>
      <c r="G465" s="132">
        <v>2.3819999999999997</v>
      </c>
      <c r="H465" s="29" t="str">
        <f t="shared" si="7"/>
        <v xml:space="preserve"> </v>
      </c>
    </row>
    <row r="466" spans="2:8" hidden="1" x14ac:dyDescent="0.25">
      <c r="B466" s="125">
        <v>0.7</v>
      </c>
      <c r="C466" s="125">
        <v>0.30000000000000004</v>
      </c>
      <c r="D466" s="125">
        <v>0.30000000000000004</v>
      </c>
      <c r="E466" s="125">
        <v>1.3</v>
      </c>
      <c r="F466" s="126">
        <v>19700</v>
      </c>
      <c r="G466" s="127">
        <v>2.3720000000000003</v>
      </c>
      <c r="H466" s="29" t="str">
        <f t="shared" si="7"/>
        <v>*</v>
      </c>
    </row>
    <row r="467" spans="2:8" hidden="1" x14ac:dyDescent="0.25">
      <c r="B467" s="131">
        <v>0.4</v>
      </c>
      <c r="C467" s="131">
        <v>0.79999999999999993</v>
      </c>
      <c r="D467" s="131">
        <v>0.30000000000000004</v>
      </c>
      <c r="E467" s="131">
        <v>1.5</v>
      </c>
      <c r="F467" s="85">
        <v>19700</v>
      </c>
      <c r="G467" s="132">
        <v>2.3850000000000002</v>
      </c>
      <c r="H467" s="29" t="str">
        <f t="shared" si="7"/>
        <v xml:space="preserve"> </v>
      </c>
    </row>
    <row r="468" spans="2:8" hidden="1" x14ac:dyDescent="0.25">
      <c r="B468" s="131">
        <v>0.5</v>
      </c>
      <c r="C468" s="131">
        <v>0.4</v>
      </c>
      <c r="D468" s="131">
        <v>0.7</v>
      </c>
      <c r="E468" s="131">
        <v>1.6</v>
      </c>
      <c r="F468" s="85">
        <v>19700</v>
      </c>
      <c r="G468" s="132">
        <v>2.3879999999999999</v>
      </c>
      <c r="H468" s="29" t="str">
        <f t="shared" si="7"/>
        <v xml:space="preserve"> </v>
      </c>
    </row>
    <row r="469" spans="2:8" hidden="1" x14ac:dyDescent="0.25">
      <c r="B469" s="131">
        <v>0.2</v>
      </c>
      <c r="C469" s="131">
        <v>0.89999999999999991</v>
      </c>
      <c r="D469" s="131">
        <v>0.7</v>
      </c>
      <c r="E469" s="131">
        <v>1.7999999999999998</v>
      </c>
      <c r="F469" s="85">
        <v>19700</v>
      </c>
      <c r="G469" s="132">
        <v>2.4009999999999998</v>
      </c>
      <c r="H469" s="29" t="str">
        <f t="shared" si="7"/>
        <v xml:space="preserve"> </v>
      </c>
    </row>
    <row r="470" spans="2:8" hidden="1" x14ac:dyDescent="0.25">
      <c r="B470" s="131">
        <v>0.1</v>
      </c>
      <c r="C470" s="131">
        <v>0.89999999999999991</v>
      </c>
      <c r="D470" s="131">
        <v>0.99999999999999989</v>
      </c>
      <c r="E470" s="131">
        <v>1.9999999999999998</v>
      </c>
      <c r="F470" s="85">
        <v>19799.999999999996</v>
      </c>
      <c r="G470" s="132">
        <v>2.423</v>
      </c>
      <c r="H470" s="29" t="str">
        <f t="shared" si="7"/>
        <v>*</v>
      </c>
    </row>
    <row r="471" spans="2:8" hidden="1" x14ac:dyDescent="0.25">
      <c r="B471" s="125">
        <v>0.79999999999999993</v>
      </c>
      <c r="C471" s="125">
        <v>0.2</v>
      </c>
      <c r="D471" s="125">
        <v>0.2</v>
      </c>
      <c r="E471" s="125">
        <v>1.2</v>
      </c>
      <c r="F471" s="126">
        <v>19800</v>
      </c>
      <c r="G471" s="127">
        <v>2.3779999999999997</v>
      </c>
      <c r="H471" s="29" t="str">
        <f t="shared" si="7"/>
        <v>Watch!</v>
      </c>
    </row>
    <row r="472" spans="2:8" hidden="1" x14ac:dyDescent="0.25">
      <c r="B472" s="131">
        <v>0.5</v>
      </c>
      <c r="C472" s="131">
        <v>0.7</v>
      </c>
      <c r="D472" s="131">
        <v>0.2</v>
      </c>
      <c r="E472" s="131">
        <v>1.4</v>
      </c>
      <c r="F472" s="85">
        <v>19800</v>
      </c>
      <c r="G472" s="132">
        <v>2.391</v>
      </c>
      <c r="H472" s="29" t="str">
        <f t="shared" si="7"/>
        <v xml:space="preserve"> </v>
      </c>
    </row>
    <row r="473" spans="2:8" hidden="1" x14ac:dyDescent="0.25">
      <c r="B473" s="131">
        <v>0.6</v>
      </c>
      <c r="C473" s="131">
        <v>0.30000000000000004</v>
      </c>
      <c r="D473" s="131">
        <v>0.6</v>
      </c>
      <c r="E473" s="131">
        <v>1.5</v>
      </c>
      <c r="F473" s="85">
        <v>19800</v>
      </c>
      <c r="G473" s="132">
        <v>2.3940000000000001</v>
      </c>
      <c r="H473" s="29" t="str">
        <f t="shared" si="7"/>
        <v xml:space="preserve"> </v>
      </c>
    </row>
    <row r="474" spans="2:8" hidden="1" x14ac:dyDescent="0.25">
      <c r="B474" s="131">
        <v>0.30000000000000004</v>
      </c>
      <c r="C474" s="131">
        <v>0.79999999999999993</v>
      </c>
      <c r="D474" s="131">
        <v>0.6</v>
      </c>
      <c r="E474" s="131">
        <v>1.7000000000000002</v>
      </c>
      <c r="F474" s="85">
        <v>19800</v>
      </c>
      <c r="G474" s="132">
        <v>2.407</v>
      </c>
      <c r="H474" s="29" t="str">
        <f t="shared" si="7"/>
        <v xml:space="preserve"> </v>
      </c>
    </row>
    <row r="475" spans="2:8" hidden="1" x14ac:dyDescent="0.25">
      <c r="B475" s="131">
        <v>0.4</v>
      </c>
      <c r="C475" s="131">
        <v>0.4</v>
      </c>
      <c r="D475" s="131">
        <v>0.99999999999999989</v>
      </c>
      <c r="E475" s="131">
        <v>1.7999999999999998</v>
      </c>
      <c r="F475" s="85">
        <v>19800</v>
      </c>
      <c r="G475" s="132">
        <v>2.41</v>
      </c>
      <c r="H475" s="29" t="str">
        <f t="shared" si="7"/>
        <v xml:space="preserve"> </v>
      </c>
    </row>
    <row r="476" spans="2:8" hidden="1" x14ac:dyDescent="0.25">
      <c r="B476" s="125">
        <v>0.89999999999999991</v>
      </c>
      <c r="C476" s="125">
        <v>0.1</v>
      </c>
      <c r="D476" s="125">
        <v>0.1</v>
      </c>
      <c r="E476" s="125">
        <v>1.0999999999999999</v>
      </c>
      <c r="F476" s="126">
        <v>19900</v>
      </c>
      <c r="G476" s="127">
        <v>2.3839999999999999</v>
      </c>
      <c r="H476" s="29" t="str">
        <f t="shared" si="7"/>
        <v>*</v>
      </c>
    </row>
    <row r="477" spans="2:8" hidden="1" x14ac:dyDescent="0.25">
      <c r="B477" s="131">
        <v>0.6</v>
      </c>
      <c r="C477" s="131">
        <v>0.6</v>
      </c>
      <c r="D477" s="131">
        <v>0.1</v>
      </c>
      <c r="E477" s="131">
        <v>1.3</v>
      </c>
      <c r="F477" s="85">
        <v>19900</v>
      </c>
      <c r="G477" s="132">
        <v>2.3970000000000002</v>
      </c>
      <c r="H477" s="29" t="str">
        <f t="shared" si="7"/>
        <v xml:space="preserve"> </v>
      </c>
    </row>
    <row r="478" spans="2:8" hidden="1" x14ac:dyDescent="0.25">
      <c r="B478" s="131">
        <v>0.7</v>
      </c>
      <c r="C478" s="131">
        <v>0.2</v>
      </c>
      <c r="D478" s="131">
        <v>0.5</v>
      </c>
      <c r="E478" s="131">
        <v>1.4</v>
      </c>
      <c r="F478" s="85">
        <v>19900</v>
      </c>
      <c r="G478" s="132">
        <v>2.4</v>
      </c>
      <c r="H478" s="29" t="str">
        <f t="shared" si="7"/>
        <v xml:space="preserve"> </v>
      </c>
    </row>
    <row r="479" spans="2:8" hidden="1" x14ac:dyDescent="0.25">
      <c r="B479" s="131">
        <v>0.4</v>
      </c>
      <c r="C479" s="131">
        <v>0.7</v>
      </c>
      <c r="D479" s="131">
        <v>0.5</v>
      </c>
      <c r="E479" s="131">
        <v>1.6</v>
      </c>
      <c r="F479" s="85">
        <v>19900</v>
      </c>
      <c r="G479" s="132">
        <v>2.4130000000000003</v>
      </c>
      <c r="H479" s="29" t="str">
        <f t="shared" si="7"/>
        <v xml:space="preserve"> </v>
      </c>
    </row>
    <row r="480" spans="2:8" hidden="1" x14ac:dyDescent="0.25">
      <c r="B480" s="131">
        <v>0.5</v>
      </c>
      <c r="C480" s="131">
        <v>0.30000000000000004</v>
      </c>
      <c r="D480" s="131">
        <v>0.89999999999999991</v>
      </c>
      <c r="E480" s="131">
        <v>1.7</v>
      </c>
      <c r="F480" s="85">
        <v>19900</v>
      </c>
      <c r="G480" s="132">
        <v>2.4159999999999999</v>
      </c>
      <c r="H480" s="29" t="str">
        <f t="shared" si="7"/>
        <v xml:space="preserve"> </v>
      </c>
    </row>
    <row r="481" spans="2:8" hidden="1" x14ac:dyDescent="0.25">
      <c r="B481" s="131">
        <v>0.2</v>
      </c>
      <c r="C481" s="131">
        <v>0.79999999999999993</v>
      </c>
      <c r="D481" s="131">
        <v>0.89999999999999991</v>
      </c>
      <c r="E481" s="131">
        <v>1.9</v>
      </c>
      <c r="F481" s="85">
        <v>19900</v>
      </c>
      <c r="G481" s="132">
        <v>2.4289999999999998</v>
      </c>
      <c r="H481" s="29" t="str">
        <f t="shared" si="7"/>
        <v xml:space="preserve"> </v>
      </c>
    </row>
    <row r="482" spans="2:8" x14ac:dyDescent="0.25">
      <c r="B482" s="125">
        <v>0.99999999999999989</v>
      </c>
      <c r="C482" s="125">
        <v>0</v>
      </c>
      <c r="D482" s="125">
        <v>0</v>
      </c>
      <c r="E482" s="125">
        <v>0.99999999999999989</v>
      </c>
      <c r="F482" s="126">
        <v>19999.999999999996</v>
      </c>
      <c r="G482" s="127">
        <v>2.3899999999999997</v>
      </c>
      <c r="H482" s="29" t="str">
        <f t="shared" si="7"/>
        <v>*</v>
      </c>
    </row>
    <row r="483" spans="2:8" hidden="1" x14ac:dyDescent="0.25">
      <c r="B483" s="131">
        <v>0.7</v>
      </c>
      <c r="C483" s="131">
        <v>0.5</v>
      </c>
      <c r="D483" s="131">
        <v>0</v>
      </c>
      <c r="E483" s="131">
        <v>1.2</v>
      </c>
      <c r="F483" s="85">
        <v>20000</v>
      </c>
      <c r="G483" s="132">
        <v>2.403</v>
      </c>
      <c r="H483" s="29" t="str">
        <f t="shared" si="7"/>
        <v xml:space="preserve"> </v>
      </c>
    </row>
    <row r="484" spans="2:8" hidden="1" x14ac:dyDescent="0.25">
      <c r="B484" s="131">
        <v>0.79999999999999993</v>
      </c>
      <c r="C484" s="131">
        <v>0.1</v>
      </c>
      <c r="D484" s="131">
        <v>0.4</v>
      </c>
      <c r="E484" s="131">
        <v>1.2999999999999998</v>
      </c>
      <c r="F484" s="85">
        <v>20000</v>
      </c>
      <c r="G484" s="132">
        <v>2.4059999999999997</v>
      </c>
      <c r="H484" s="29" t="str">
        <f t="shared" si="7"/>
        <v xml:space="preserve"> </v>
      </c>
    </row>
    <row r="485" spans="2:8" hidden="1" x14ac:dyDescent="0.25">
      <c r="B485" s="131">
        <v>0.4</v>
      </c>
      <c r="C485" s="131">
        <v>0.99999999999999989</v>
      </c>
      <c r="D485" s="131">
        <v>0</v>
      </c>
      <c r="E485" s="131">
        <v>1.4</v>
      </c>
      <c r="F485" s="85">
        <v>20000</v>
      </c>
      <c r="G485" s="132">
        <v>2.4159999999999999</v>
      </c>
      <c r="H485" s="29" t="str">
        <f t="shared" si="7"/>
        <v xml:space="preserve"> </v>
      </c>
    </row>
    <row r="486" spans="2:8" hidden="1" x14ac:dyDescent="0.25">
      <c r="B486" s="131">
        <v>0.5</v>
      </c>
      <c r="C486" s="131">
        <v>0.6</v>
      </c>
      <c r="D486" s="131">
        <v>0.4</v>
      </c>
      <c r="E486" s="131">
        <v>1.5</v>
      </c>
      <c r="F486" s="85">
        <v>20000</v>
      </c>
      <c r="G486" s="132">
        <v>2.419</v>
      </c>
      <c r="H486" s="29" t="str">
        <f t="shared" si="7"/>
        <v xml:space="preserve"> </v>
      </c>
    </row>
    <row r="487" spans="2:8" hidden="1" x14ac:dyDescent="0.25">
      <c r="B487" s="131">
        <v>0.6</v>
      </c>
      <c r="C487" s="131">
        <v>0.2</v>
      </c>
      <c r="D487" s="131">
        <v>0.79999999999999993</v>
      </c>
      <c r="E487" s="131">
        <v>1.6</v>
      </c>
      <c r="F487" s="85">
        <v>20000</v>
      </c>
      <c r="G487" s="132">
        <v>2.4219999999999997</v>
      </c>
      <c r="H487" s="29" t="str">
        <f t="shared" si="7"/>
        <v xml:space="preserve"> </v>
      </c>
    </row>
    <row r="488" spans="2:8" hidden="1" x14ac:dyDescent="0.25">
      <c r="B488" s="131">
        <v>0.30000000000000004</v>
      </c>
      <c r="C488" s="131">
        <v>0.7</v>
      </c>
      <c r="D488" s="131">
        <v>0.79999999999999993</v>
      </c>
      <c r="E488" s="131">
        <v>1.7999999999999998</v>
      </c>
      <c r="F488" s="85">
        <v>20000</v>
      </c>
      <c r="G488" s="132">
        <v>2.4350000000000005</v>
      </c>
      <c r="H488" s="29" t="str">
        <f t="shared" si="7"/>
        <v xml:space="preserve"> </v>
      </c>
    </row>
  </sheetData>
  <autoFilter ref="B8:H488" xr:uid="{386F2CCE-4241-42F0-8EC3-278BD8C9A000}">
    <filterColumn colId="1">
      <filters>
        <filter val="0%"/>
        <filter val="100%"/>
        <filter val="20%"/>
        <filter val="30%"/>
        <filter val="40%"/>
        <filter val="50%"/>
        <filter val="60%"/>
        <filter val="70%"/>
        <filter val="80%"/>
        <filter val="90%"/>
      </filters>
    </filterColumn>
    <filterColumn colId="2">
      <filters>
        <filter val="0%"/>
        <filter val="100%"/>
        <filter val="20%"/>
        <filter val="30%"/>
        <filter val="40%"/>
        <filter val="50%"/>
        <filter val="60%"/>
        <filter val="70%"/>
        <filter val="80%"/>
      </filters>
    </filterColumn>
    <filterColumn colId="3">
      <filters>
        <filter val="100%"/>
      </filters>
    </filterColumn>
    <filterColumn colId="4">
      <filters>
        <filter val="0"/>
        <filter val="10000"/>
        <filter val="11000"/>
        <filter val="12000"/>
        <filter val="12900"/>
        <filter val="13700"/>
        <filter val="15000"/>
        <filter val="16000"/>
        <filter val="16800"/>
        <filter val="17600"/>
        <filter val="18400"/>
        <filter val="20000"/>
        <filter val="7000"/>
        <filter val="8000"/>
        <filter val="9000"/>
      </filters>
    </filterColumn>
  </autoFilter>
  <sortState ref="B9:H488">
    <sortCondition ref="F10:F488"/>
    <sortCondition ref="G10:G488"/>
  </sortState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B93A0-6A46-459E-B795-3760972F0F1F}">
  <dimension ref="A1:O14"/>
  <sheetViews>
    <sheetView tabSelected="1" workbookViewId="0"/>
  </sheetViews>
  <sheetFormatPr defaultRowHeight="15" x14ac:dyDescent="0.25"/>
  <sheetData>
    <row r="1" spans="1:15" ht="15.75" thickBot="1" x14ac:dyDescent="0.3">
      <c r="A1" s="167" t="s">
        <v>73</v>
      </c>
      <c r="B1" s="175">
        <v>10</v>
      </c>
      <c r="C1" s="161"/>
      <c r="D1" s="174" t="s">
        <v>74</v>
      </c>
      <c r="E1" s="175">
        <v>1024</v>
      </c>
      <c r="F1" s="161"/>
      <c r="G1" s="161"/>
      <c r="H1" s="161"/>
      <c r="I1" s="161"/>
      <c r="J1" s="161"/>
      <c r="K1" s="161"/>
      <c r="L1" s="161"/>
      <c r="M1" s="161"/>
      <c r="N1" s="160"/>
      <c r="O1" s="160"/>
    </row>
    <row r="2" spans="1:15" x14ac:dyDescent="0.25">
      <c r="A2" s="160"/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</row>
    <row r="3" spans="1:15" x14ac:dyDescent="0.25">
      <c r="A3" s="160"/>
      <c r="B3" s="160"/>
      <c r="C3" s="160"/>
      <c r="D3" s="160"/>
      <c r="E3" s="160"/>
      <c r="F3" s="160"/>
      <c r="G3" s="160"/>
      <c r="H3" s="160"/>
      <c r="I3" s="160"/>
      <c r="J3" s="160"/>
      <c r="K3" s="160"/>
      <c r="L3" s="160"/>
      <c r="M3" s="160"/>
      <c r="N3" s="160"/>
      <c r="O3" s="160"/>
    </row>
    <row r="4" spans="1:15" ht="15.75" thickBot="1" x14ac:dyDescent="0.3">
      <c r="A4" s="161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0"/>
      <c r="O4" s="160"/>
    </row>
    <row r="5" spans="1:15" x14ac:dyDescent="0.25">
      <c r="A5" s="171" t="s">
        <v>75</v>
      </c>
      <c r="B5" s="168">
        <v>-40</v>
      </c>
      <c r="C5" s="162">
        <v>-30</v>
      </c>
      <c r="D5" s="162">
        <v>-20</v>
      </c>
      <c r="E5" s="162">
        <v>-10</v>
      </c>
      <c r="F5" s="162">
        <v>0</v>
      </c>
      <c r="G5" s="162">
        <v>10</v>
      </c>
      <c r="H5" s="162">
        <v>20</v>
      </c>
      <c r="I5" s="162">
        <v>30</v>
      </c>
      <c r="J5" s="162">
        <v>40</v>
      </c>
      <c r="K5" s="162">
        <v>50</v>
      </c>
      <c r="L5" s="162">
        <v>60</v>
      </c>
      <c r="M5" s="163">
        <v>70</v>
      </c>
      <c r="N5" s="160"/>
      <c r="O5" s="160"/>
    </row>
    <row r="6" spans="1:15" x14ac:dyDescent="0.25">
      <c r="A6" s="172" t="s">
        <v>76</v>
      </c>
      <c r="B6" s="169">
        <v>188.5</v>
      </c>
      <c r="C6" s="164">
        <v>111.3</v>
      </c>
      <c r="D6" s="164">
        <v>67.77</v>
      </c>
      <c r="E6" s="164">
        <v>42.47</v>
      </c>
      <c r="F6" s="164">
        <v>27.28</v>
      </c>
      <c r="G6" s="164">
        <v>17.96</v>
      </c>
      <c r="H6" s="164">
        <v>12.09</v>
      </c>
      <c r="I6" s="164">
        <v>8.3130000000000006</v>
      </c>
      <c r="J6" s="164">
        <v>5.827</v>
      </c>
      <c r="K6" s="164">
        <v>4.16</v>
      </c>
      <c r="L6" s="164">
        <v>3.02</v>
      </c>
      <c r="M6" s="165">
        <v>2.2280000000000002</v>
      </c>
      <c r="N6" s="160"/>
      <c r="O6" s="160"/>
    </row>
    <row r="7" spans="1:15" ht="15.75" thickBot="1" x14ac:dyDescent="0.3">
      <c r="A7" s="173" t="s">
        <v>13</v>
      </c>
      <c r="B7" s="170">
        <f>INT($E1*B6/(B6+$B1))</f>
        <v>972</v>
      </c>
      <c r="C7" s="170">
        <f t="shared" ref="C7:M7" si="0">INT($E1*C6/(C6+$B1))</f>
        <v>939</v>
      </c>
      <c r="D7" s="170">
        <f t="shared" si="0"/>
        <v>892</v>
      </c>
      <c r="E7" s="170">
        <f t="shared" si="0"/>
        <v>828</v>
      </c>
      <c r="F7" s="170">
        <f t="shared" si="0"/>
        <v>749</v>
      </c>
      <c r="G7" s="170">
        <f t="shared" si="0"/>
        <v>657</v>
      </c>
      <c r="H7" s="170">
        <f t="shared" si="0"/>
        <v>560</v>
      </c>
      <c r="I7" s="170">
        <f t="shared" si="0"/>
        <v>464</v>
      </c>
      <c r="J7" s="170">
        <f t="shared" si="0"/>
        <v>377</v>
      </c>
      <c r="K7" s="170">
        <f t="shared" si="0"/>
        <v>300</v>
      </c>
      <c r="L7" s="170">
        <f t="shared" si="0"/>
        <v>237</v>
      </c>
      <c r="M7" s="170">
        <f t="shared" si="0"/>
        <v>186</v>
      </c>
      <c r="N7" s="160"/>
      <c r="O7" s="160"/>
    </row>
    <row r="8" spans="1:15" x14ac:dyDescent="0.25">
      <c r="A8" s="160"/>
      <c r="B8" s="160"/>
      <c r="C8" s="160"/>
      <c r="D8" s="160"/>
      <c r="E8" s="160"/>
      <c r="F8" s="160"/>
      <c r="G8" s="160"/>
      <c r="H8" s="160"/>
      <c r="I8" s="160"/>
      <c r="J8" s="160"/>
      <c r="K8" s="160"/>
      <c r="L8" s="160"/>
      <c r="M8" s="160"/>
      <c r="N8" s="160"/>
      <c r="O8" s="160"/>
    </row>
    <row r="9" spans="1:15" x14ac:dyDescent="0.25">
      <c r="A9" s="160"/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</row>
    <row r="10" spans="1:15" ht="15.75" thickBot="1" x14ac:dyDescent="0.3">
      <c r="A10" s="30" t="s">
        <v>77</v>
      </c>
      <c r="B10" s="161"/>
      <c r="C10" s="161"/>
      <c r="D10" s="161"/>
      <c r="E10" s="161"/>
      <c r="F10" s="161"/>
      <c r="G10" s="161"/>
      <c r="H10" s="161"/>
      <c r="I10" s="161"/>
      <c r="J10" s="161"/>
      <c r="K10" s="161"/>
      <c r="L10" s="161"/>
      <c r="M10" s="161"/>
      <c r="N10" s="160"/>
      <c r="O10" s="160"/>
    </row>
    <row r="11" spans="1:15" x14ac:dyDescent="0.25">
      <c r="A11" s="171" t="s">
        <v>75</v>
      </c>
      <c r="B11" s="162">
        <v>-20</v>
      </c>
      <c r="C11" s="162">
        <v>-10</v>
      </c>
      <c r="D11" s="162">
        <v>0</v>
      </c>
      <c r="E11" s="162">
        <v>10</v>
      </c>
      <c r="F11" s="162">
        <v>20</v>
      </c>
      <c r="G11" s="162">
        <v>30</v>
      </c>
      <c r="H11" s="162">
        <v>40</v>
      </c>
      <c r="I11" s="162">
        <v>50</v>
      </c>
      <c r="J11" s="162">
        <v>60</v>
      </c>
      <c r="K11" s="162">
        <v>70</v>
      </c>
      <c r="L11" s="162">
        <v>80</v>
      </c>
      <c r="M11" s="163">
        <v>90</v>
      </c>
      <c r="N11" s="160"/>
      <c r="O11" s="160"/>
    </row>
    <row r="12" spans="1:15" x14ac:dyDescent="0.25">
      <c r="A12" s="172" t="s">
        <v>76</v>
      </c>
      <c r="B12" s="176">
        <v>98.66</v>
      </c>
      <c r="C12" s="176">
        <v>56.25</v>
      </c>
      <c r="D12" s="176">
        <v>33.21</v>
      </c>
      <c r="E12" s="176">
        <v>20.239999999999998</v>
      </c>
      <c r="F12" s="176">
        <v>12.71</v>
      </c>
      <c r="G12" s="176">
        <v>8.1940000000000008</v>
      </c>
      <c r="H12" s="176">
        <v>5.4160000000000004</v>
      </c>
      <c r="I12" s="176">
        <v>3.6629999999999998</v>
      </c>
      <c r="J12" s="176">
        <v>2.5299999999999998</v>
      </c>
      <c r="K12" s="176">
        <v>1.782</v>
      </c>
      <c r="L12" s="176">
        <v>1.278</v>
      </c>
      <c r="M12" s="177">
        <v>0.93159999999999998</v>
      </c>
      <c r="N12" s="160"/>
      <c r="O12" s="160"/>
    </row>
    <row r="13" spans="1:15" ht="15.75" thickBot="1" x14ac:dyDescent="0.3">
      <c r="A13" s="173" t="s">
        <v>13</v>
      </c>
      <c r="B13" s="166">
        <f>INT($E1*B12/(B12+$B1))</f>
        <v>929</v>
      </c>
      <c r="C13" s="166">
        <f t="shared" ref="C13:M13" si="1">INT($E1*C12/(C12+$B1))</f>
        <v>869</v>
      </c>
      <c r="D13" s="166">
        <f t="shared" si="1"/>
        <v>787</v>
      </c>
      <c r="E13" s="166">
        <f t="shared" si="1"/>
        <v>685</v>
      </c>
      <c r="F13" s="166">
        <f t="shared" si="1"/>
        <v>573</v>
      </c>
      <c r="G13" s="166">
        <f t="shared" si="1"/>
        <v>461</v>
      </c>
      <c r="H13" s="166">
        <f t="shared" si="1"/>
        <v>359</v>
      </c>
      <c r="I13" s="166">
        <f t="shared" si="1"/>
        <v>274</v>
      </c>
      <c r="J13" s="166">
        <f t="shared" si="1"/>
        <v>206</v>
      </c>
      <c r="K13" s="166">
        <f t="shared" si="1"/>
        <v>154</v>
      </c>
      <c r="L13" s="166">
        <f t="shared" si="1"/>
        <v>116</v>
      </c>
      <c r="M13" s="166">
        <f t="shared" si="1"/>
        <v>87</v>
      </c>
      <c r="N13" s="160"/>
      <c r="O13" s="160"/>
    </row>
    <row r="14" spans="1:15" x14ac:dyDescent="0.25">
      <c r="A14" s="160"/>
      <c r="B14" s="160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60"/>
      <c r="N14" s="160"/>
      <c r="O14" s="16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DA05-0B90-41F7-A0CD-8C0F696D0097}">
  <dimension ref="B2:M20"/>
  <sheetViews>
    <sheetView workbookViewId="0"/>
  </sheetViews>
  <sheetFormatPr defaultColWidth="11.42578125" defaultRowHeight="15" x14ac:dyDescent="0.25"/>
  <cols>
    <col min="1" max="1" width="2.7109375" customWidth="1"/>
    <col min="2" max="2" width="29.85546875" customWidth="1"/>
    <col min="3" max="4" width="8.140625" customWidth="1"/>
    <col min="5" max="5" width="6.140625" customWidth="1"/>
  </cols>
  <sheetData>
    <row r="2" spans="2:13" x14ac:dyDescent="0.25">
      <c r="B2" s="30" t="s">
        <v>63</v>
      </c>
      <c r="C2" s="128" t="s">
        <v>13</v>
      </c>
      <c r="D2" s="128" t="s">
        <v>56</v>
      </c>
      <c r="F2" s="38" t="s">
        <v>53</v>
      </c>
      <c r="G2" s="38" t="s">
        <v>37</v>
      </c>
      <c r="H2" s="38" t="s">
        <v>34</v>
      </c>
      <c r="I2" s="38" t="s">
        <v>33</v>
      </c>
      <c r="J2" s="38" t="s">
        <v>49</v>
      </c>
      <c r="K2" s="38" t="s">
        <v>54</v>
      </c>
      <c r="L2" s="38" t="s">
        <v>50</v>
      </c>
      <c r="M2" s="128" t="s">
        <v>40</v>
      </c>
    </row>
    <row r="3" spans="2:13" x14ac:dyDescent="0.25">
      <c r="B3" s="35" t="s">
        <v>59</v>
      </c>
      <c r="C3" s="35">
        <v>560</v>
      </c>
      <c r="D3" s="140" t="s">
        <v>58</v>
      </c>
      <c r="F3" s="133">
        <v>1</v>
      </c>
      <c r="G3" s="134">
        <v>0</v>
      </c>
      <c r="H3" s="134">
        <v>0</v>
      </c>
      <c r="I3" s="134">
        <v>0.99990000000000001</v>
      </c>
      <c r="J3" s="134">
        <v>0.99990000000000001</v>
      </c>
      <c r="K3" s="135">
        <v>6999.3</v>
      </c>
      <c r="L3" s="136">
        <v>0.86991300000000005</v>
      </c>
      <c r="M3" s="137">
        <v>7000</v>
      </c>
    </row>
    <row r="4" spans="2:13" x14ac:dyDescent="0.25">
      <c r="B4" s="35" t="s">
        <v>62</v>
      </c>
      <c r="C4" s="35">
        <v>373</v>
      </c>
      <c r="D4" s="140" t="s">
        <v>64</v>
      </c>
      <c r="F4" s="29">
        <v>2</v>
      </c>
      <c r="G4" s="123">
        <v>0</v>
      </c>
      <c r="H4" s="123">
        <v>0.33329999999999999</v>
      </c>
      <c r="I4" s="123">
        <v>0.66659999999999997</v>
      </c>
      <c r="J4" s="123">
        <v>0.99990000000000001</v>
      </c>
      <c r="K4" s="109">
        <v>8665.7999999999993</v>
      </c>
      <c r="L4" s="83">
        <v>1.06656</v>
      </c>
      <c r="M4" s="138">
        <v>8500</v>
      </c>
    </row>
    <row r="5" spans="2:13" x14ac:dyDescent="0.25">
      <c r="B5" s="35" t="s">
        <v>60</v>
      </c>
      <c r="C5" s="35">
        <v>330</v>
      </c>
      <c r="D5" s="140" t="s">
        <v>61</v>
      </c>
      <c r="F5" s="29">
        <v>3</v>
      </c>
      <c r="G5" s="123">
        <v>0</v>
      </c>
      <c r="H5" s="123">
        <v>0.66659999999999997</v>
      </c>
      <c r="I5" s="123">
        <v>0.33329999999999999</v>
      </c>
      <c r="J5" s="123">
        <v>0.99990000000000001</v>
      </c>
      <c r="K5" s="109">
        <v>10332.299999999999</v>
      </c>
      <c r="L5" s="83">
        <v>1.263207</v>
      </c>
      <c r="M5" s="138">
        <v>10000</v>
      </c>
    </row>
    <row r="6" spans="2:13" x14ac:dyDescent="0.25">
      <c r="F6" s="29">
        <v>4</v>
      </c>
      <c r="G6" s="123">
        <v>0.33329999999999999</v>
      </c>
      <c r="H6" s="123">
        <v>0</v>
      </c>
      <c r="I6" s="123">
        <v>0.66659999999999997</v>
      </c>
      <c r="J6" s="123">
        <v>0.99990000000000001</v>
      </c>
      <c r="K6" s="109">
        <v>11332.2</v>
      </c>
      <c r="L6" s="83">
        <v>1.3765290000000001</v>
      </c>
      <c r="M6" s="138">
        <v>11000</v>
      </c>
    </row>
    <row r="7" spans="2:13" x14ac:dyDescent="0.25">
      <c r="F7" s="133">
        <v>5</v>
      </c>
      <c r="G7" s="134">
        <v>0</v>
      </c>
      <c r="H7" s="134">
        <v>0.99990000000000001</v>
      </c>
      <c r="I7" s="134">
        <v>0</v>
      </c>
      <c r="J7" s="134">
        <v>0.99990000000000001</v>
      </c>
      <c r="K7" s="135">
        <v>11998.8</v>
      </c>
      <c r="L7" s="136">
        <v>1.459854</v>
      </c>
      <c r="M7" s="137">
        <v>12000</v>
      </c>
    </row>
    <row r="8" spans="2:13" x14ac:dyDescent="0.25">
      <c r="F8" s="29">
        <v>6</v>
      </c>
      <c r="G8" s="123">
        <v>0.33329999999999999</v>
      </c>
      <c r="H8" s="123">
        <v>0.33329999999999999</v>
      </c>
      <c r="I8" s="123">
        <v>0.33329999999999999</v>
      </c>
      <c r="J8" s="123">
        <v>0.99990000000000001</v>
      </c>
      <c r="K8" s="109">
        <v>12998.7</v>
      </c>
      <c r="L8" s="83">
        <v>1.5731760000000001</v>
      </c>
      <c r="M8" s="138">
        <v>13000</v>
      </c>
    </row>
    <row r="9" spans="2:13" x14ac:dyDescent="0.25">
      <c r="F9" s="29">
        <v>7</v>
      </c>
      <c r="G9" s="123">
        <v>0.33329999999999999</v>
      </c>
      <c r="H9" s="123">
        <v>0.66659999999999997</v>
      </c>
      <c r="I9" s="123">
        <v>0</v>
      </c>
      <c r="J9" s="123">
        <v>0.99990000000000001</v>
      </c>
      <c r="K9" s="109">
        <v>14665.2</v>
      </c>
      <c r="L9" s="83">
        <v>1.7698229999999999</v>
      </c>
      <c r="M9" s="138">
        <v>14500</v>
      </c>
    </row>
    <row r="10" spans="2:13" x14ac:dyDescent="0.25">
      <c r="F10" s="29">
        <v>8</v>
      </c>
      <c r="G10" s="123">
        <v>0.66659999999999997</v>
      </c>
      <c r="H10" s="123">
        <v>0</v>
      </c>
      <c r="I10" s="123">
        <v>0.33329999999999999</v>
      </c>
      <c r="J10" s="123">
        <v>0.99990000000000001</v>
      </c>
      <c r="K10" s="109">
        <v>15665.1</v>
      </c>
      <c r="L10" s="83">
        <v>1.8831450000000001</v>
      </c>
      <c r="M10" s="138">
        <v>15500</v>
      </c>
    </row>
    <row r="11" spans="2:13" x14ac:dyDescent="0.25">
      <c r="F11" s="29">
        <v>9</v>
      </c>
      <c r="G11" s="123">
        <v>0.66659999999999997</v>
      </c>
      <c r="H11" s="123">
        <v>0.33329999999999999</v>
      </c>
      <c r="I11" s="123">
        <v>0</v>
      </c>
      <c r="J11" s="123">
        <v>0.99990000000000001</v>
      </c>
      <c r="K11" s="109">
        <v>17331.599999999999</v>
      </c>
      <c r="L11" s="83">
        <v>2.0797919999999999</v>
      </c>
      <c r="M11" s="138">
        <v>17000</v>
      </c>
    </row>
    <row r="12" spans="2:13" x14ac:dyDescent="0.25">
      <c r="B12" t="s">
        <v>65</v>
      </c>
      <c r="C12">
        <v>360</v>
      </c>
      <c r="D12" s="139" t="s">
        <v>66</v>
      </c>
      <c r="F12" s="133">
        <v>10</v>
      </c>
      <c r="G12" s="134">
        <v>0.99990000000000001</v>
      </c>
      <c r="H12" s="134">
        <v>0</v>
      </c>
      <c r="I12" s="134">
        <v>0</v>
      </c>
      <c r="J12" s="134">
        <v>0.99990000000000001</v>
      </c>
      <c r="K12" s="135">
        <v>19998</v>
      </c>
      <c r="L12" s="136">
        <v>2.389761</v>
      </c>
      <c r="M12" s="137">
        <v>20000</v>
      </c>
    </row>
    <row r="14" spans="2:13" x14ac:dyDescent="0.25">
      <c r="F14" t="s">
        <v>55</v>
      </c>
    </row>
    <row r="16" spans="2:13" x14ac:dyDescent="0.25">
      <c r="F16" s="139" t="s">
        <v>56</v>
      </c>
      <c r="G16" s="139" t="s">
        <v>57</v>
      </c>
      <c r="H16" s="139" t="s">
        <v>21</v>
      </c>
      <c r="I16" s="139" t="s">
        <v>13</v>
      </c>
    </row>
    <row r="17" spans="6:9" x14ac:dyDescent="0.25">
      <c r="F17" s="28">
        <v>20</v>
      </c>
      <c r="G17" s="10">
        <v>2.7983267283135183</v>
      </c>
      <c r="H17" s="50">
        <v>0.22016732716864817</v>
      </c>
      <c r="I17" s="54">
        <v>573</v>
      </c>
    </row>
    <row r="18" spans="6:9" x14ac:dyDescent="0.25">
      <c r="F18" s="45">
        <v>25</v>
      </c>
      <c r="G18" s="46">
        <v>2.521070897372335</v>
      </c>
      <c r="H18" s="51">
        <v>0.24789291026276647</v>
      </c>
      <c r="I18" s="55">
        <v>516</v>
      </c>
    </row>
    <row r="19" spans="6:9" x14ac:dyDescent="0.25">
      <c r="F19" s="28">
        <v>30</v>
      </c>
      <c r="G19" s="10">
        <v>2.2518412663515446</v>
      </c>
      <c r="H19" s="50">
        <v>0.27481587336484553</v>
      </c>
      <c r="I19" s="54">
        <v>461</v>
      </c>
    </row>
    <row r="20" spans="6:9" x14ac:dyDescent="0.25">
      <c r="F20" s="39">
        <v>40</v>
      </c>
      <c r="G20" s="40">
        <v>1.7566165023352363</v>
      </c>
      <c r="H20" s="52">
        <v>0.32433834976647641</v>
      </c>
      <c r="I20" s="56">
        <v>359</v>
      </c>
    </row>
  </sheetData>
  <phoneticPr fontId="10" type="noConversion"/>
  <conditionalFormatting sqref="K12">
    <cfRule type="cellIs" dxfId="5" priority="2" operator="equal">
      <formula>0</formula>
    </cfRule>
  </conditionalFormatting>
  <conditionalFormatting sqref="K3:K11">
    <cfRule type="cellIs" dxfId="4" priority="1" operator="equal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2"/>
  <sheetViews>
    <sheetView zoomScaleNormal="100" workbookViewId="0"/>
  </sheetViews>
  <sheetFormatPr defaultColWidth="9.140625" defaultRowHeight="15" x14ac:dyDescent="0.25"/>
  <cols>
    <col min="1" max="1" width="2.7109375" customWidth="1"/>
    <col min="2" max="2" width="8.28515625" customWidth="1"/>
    <col min="3" max="3" width="4.7109375" customWidth="1"/>
    <col min="4" max="4" width="8.28515625" customWidth="1"/>
    <col min="5" max="5" width="4.7109375" customWidth="1"/>
    <col min="6" max="6" width="2.7109375" customWidth="1"/>
    <col min="7" max="8" width="13.42578125" customWidth="1"/>
    <col min="9" max="9" width="2.7109375" customWidth="1"/>
    <col min="10" max="11" width="13.140625" customWidth="1"/>
    <col min="12" max="12" width="2.7109375" customWidth="1"/>
  </cols>
  <sheetData>
    <row r="2" spans="2:11" ht="15.75" x14ac:dyDescent="0.25">
      <c r="B2" s="9" t="s">
        <v>0</v>
      </c>
    </row>
    <row r="4" spans="2:11" x14ac:dyDescent="0.25">
      <c r="B4" s="155" t="s">
        <v>3</v>
      </c>
      <c r="C4" s="156"/>
      <c r="D4" s="155" t="s">
        <v>4</v>
      </c>
      <c r="E4" s="156"/>
      <c r="G4" s="22" t="str">
        <f>B4</f>
        <v>Temperature</v>
      </c>
      <c r="H4" s="23" t="str">
        <f>CONCATENATE(D4," ","Ω")</f>
        <v>Resistance  Ω</v>
      </c>
      <c r="J4" s="22" t="s">
        <v>3</v>
      </c>
      <c r="K4" s="23" t="s">
        <v>8</v>
      </c>
    </row>
    <row r="5" spans="2:11" x14ac:dyDescent="0.25">
      <c r="B5" s="4">
        <v>-10</v>
      </c>
      <c r="C5" s="5" t="s">
        <v>1</v>
      </c>
      <c r="D5" s="6">
        <v>55.2</v>
      </c>
      <c r="E5" s="5" t="s">
        <v>2</v>
      </c>
      <c r="G5" s="4">
        <f>B5</f>
        <v>-10</v>
      </c>
      <c r="H5" s="8">
        <f>D5</f>
        <v>55.2</v>
      </c>
      <c r="J5" s="4">
        <v>-10</v>
      </c>
      <c r="K5" s="10">
        <f>$D$22*(H5/($D$21+H5))</f>
        <v>4.8083623693379787</v>
      </c>
    </row>
    <row r="6" spans="2:11" x14ac:dyDescent="0.25">
      <c r="B6" s="7">
        <v>0</v>
      </c>
      <c r="C6" s="5" t="s">
        <v>1</v>
      </c>
      <c r="D6" s="6">
        <v>32.6</v>
      </c>
      <c r="E6" s="5" t="s">
        <v>2</v>
      </c>
      <c r="G6" s="4">
        <f t="shared" ref="G6:G18" si="0">B6</f>
        <v>0</v>
      </c>
      <c r="H6" s="8">
        <f t="shared" ref="H6:H18" si="1">D6</f>
        <v>32.6</v>
      </c>
      <c r="J6" s="4">
        <v>0</v>
      </c>
      <c r="K6" s="10">
        <f t="shared" ref="K6:K18" si="2">$D$22*(H6/($D$21+H6))</f>
        <v>4.6839080459770113</v>
      </c>
    </row>
    <row r="7" spans="2:11" x14ac:dyDescent="0.25">
      <c r="B7" s="7">
        <v>10</v>
      </c>
      <c r="C7" s="5" t="s">
        <v>1</v>
      </c>
      <c r="D7" s="6">
        <v>19.899999999999999</v>
      </c>
      <c r="E7" s="5" t="s">
        <v>2</v>
      </c>
      <c r="G7" s="4">
        <f t="shared" si="0"/>
        <v>10</v>
      </c>
      <c r="H7" s="8">
        <f t="shared" si="1"/>
        <v>19.899999999999999</v>
      </c>
      <c r="J7" s="4">
        <v>10</v>
      </c>
      <c r="K7" s="10">
        <f t="shared" si="2"/>
        <v>4.502262443438914</v>
      </c>
    </row>
    <row r="8" spans="2:11" x14ac:dyDescent="0.25">
      <c r="B8" s="7">
        <v>20</v>
      </c>
      <c r="C8" s="5" t="s">
        <v>1</v>
      </c>
      <c r="D8" s="6">
        <v>12.4</v>
      </c>
      <c r="E8" s="5" t="s">
        <v>2</v>
      </c>
      <c r="G8" s="4">
        <f t="shared" si="0"/>
        <v>20</v>
      </c>
      <c r="H8" s="8">
        <f t="shared" si="1"/>
        <v>12.4</v>
      </c>
      <c r="J8" s="4">
        <v>20</v>
      </c>
      <c r="K8" s="10">
        <f t="shared" si="2"/>
        <v>4.2465753424657535</v>
      </c>
    </row>
    <row r="9" spans="2:11" x14ac:dyDescent="0.25">
      <c r="B9" s="7">
        <v>25</v>
      </c>
      <c r="C9" s="5" t="s">
        <v>1</v>
      </c>
      <c r="D9" s="6">
        <v>10</v>
      </c>
      <c r="E9" s="5" t="s">
        <v>2</v>
      </c>
      <c r="G9" s="4">
        <f t="shared" si="0"/>
        <v>25</v>
      </c>
      <c r="H9" s="8">
        <f t="shared" si="1"/>
        <v>10</v>
      </c>
      <c r="J9" s="4">
        <v>25</v>
      </c>
      <c r="K9" s="10">
        <f t="shared" si="2"/>
        <v>4.0983606557377055</v>
      </c>
    </row>
    <row r="10" spans="2:11" x14ac:dyDescent="0.25">
      <c r="B10" s="7">
        <v>30</v>
      </c>
      <c r="C10" s="5" t="s">
        <v>1</v>
      </c>
      <c r="D10" s="6">
        <v>8.06</v>
      </c>
      <c r="E10" s="5" t="s">
        <v>2</v>
      </c>
      <c r="G10" s="4">
        <f t="shared" si="0"/>
        <v>30</v>
      </c>
      <c r="H10" s="8">
        <f t="shared" si="1"/>
        <v>8.06</v>
      </c>
      <c r="J10" s="4">
        <v>30</v>
      </c>
      <c r="K10" s="10">
        <f t="shared" si="2"/>
        <v>3.9278752436647171</v>
      </c>
    </row>
    <row r="11" spans="2:11" x14ac:dyDescent="0.25">
      <c r="B11" s="4">
        <v>40</v>
      </c>
      <c r="C11" s="5" t="s">
        <v>1</v>
      </c>
      <c r="D11" s="6">
        <v>5.33</v>
      </c>
      <c r="E11" s="5" t="s">
        <v>2</v>
      </c>
      <c r="G11" s="4">
        <f t="shared" si="0"/>
        <v>40</v>
      </c>
      <c r="H11" s="8">
        <f t="shared" si="1"/>
        <v>5.33</v>
      </c>
      <c r="J11" s="4">
        <v>40</v>
      </c>
      <c r="K11" s="10">
        <f t="shared" si="2"/>
        <v>3.5391766268260296</v>
      </c>
    </row>
    <row r="12" spans="2:11" x14ac:dyDescent="0.25">
      <c r="B12" s="7">
        <v>50</v>
      </c>
      <c r="C12" s="5" t="s">
        <v>1</v>
      </c>
      <c r="D12" s="6">
        <v>3.6</v>
      </c>
      <c r="E12" s="5" t="s">
        <v>2</v>
      </c>
      <c r="G12" s="4">
        <f t="shared" si="0"/>
        <v>50</v>
      </c>
      <c r="H12" s="8">
        <f t="shared" si="1"/>
        <v>3.6</v>
      </c>
      <c r="J12" s="4">
        <v>50</v>
      </c>
      <c r="K12" s="10">
        <f t="shared" si="2"/>
        <v>3.1034482758620685</v>
      </c>
    </row>
    <row r="13" spans="2:11" x14ac:dyDescent="0.25">
      <c r="B13" s="7">
        <v>60</v>
      </c>
      <c r="C13" s="5" t="s">
        <v>1</v>
      </c>
      <c r="D13" s="6">
        <v>2.4900000000000002</v>
      </c>
      <c r="E13" s="5" t="s">
        <v>2</v>
      </c>
      <c r="G13" s="4">
        <f t="shared" si="0"/>
        <v>60</v>
      </c>
      <c r="H13" s="8">
        <f t="shared" si="1"/>
        <v>2.4900000000000002</v>
      </c>
      <c r="J13" s="4">
        <v>60</v>
      </c>
      <c r="K13" s="10">
        <f t="shared" si="2"/>
        <v>2.6545842217484008</v>
      </c>
    </row>
    <row r="14" spans="2:11" x14ac:dyDescent="0.25">
      <c r="B14" s="7">
        <v>70</v>
      </c>
      <c r="C14" s="5" t="s">
        <v>1</v>
      </c>
      <c r="D14" s="6">
        <v>1.75</v>
      </c>
      <c r="E14" s="5" t="s">
        <v>2</v>
      </c>
      <c r="G14" s="4">
        <f t="shared" si="0"/>
        <v>70</v>
      </c>
      <c r="H14" s="8">
        <f t="shared" si="1"/>
        <v>1.75</v>
      </c>
      <c r="J14" s="4">
        <v>70</v>
      </c>
      <c r="K14" s="10">
        <f t="shared" si="2"/>
        <v>2.2151898734177213</v>
      </c>
    </row>
    <row r="15" spans="2:11" x14ac:dyDescent="0.25">
      <c r="B15" s="7">
        <v>80</v>
      </c>
      <c r="C15" s="5" t="s">
        <v>1</v>
      </c>
      <c r="D15" s="6">
        <v>1.25</v>
      </c>
      <c r="E15" s="5" t="s">
        <v>2</v>
      </c>
      <c r="G15" s="4">
        <f t="shared" si="0"/>
        <v>80</v>
      </c>
      <c r="H15" s="8">
        <f t="shared" si="1"/>
        <v>1.25</v>
      </c>
      <c r="J15" s="4">
        <v>80</v>
      </c>
      <c r="K15" s="10">
        <f t="shared" si="2"/>
        <v>1.8115942028985508</v>
      </c>
    </row>
    <row r="16" spans="2:11" x14ac:dyDescent="0.25">
      <c r="B16" s="7">
        <v>90</v>
      </c>
      <c r="C16" s="5" t="s">
        <v>1</v>
      </c>
      <c r="D16" s="6">
        <v>0.91</v>
      </c>
      <c r="E16" s="5" t="s">
        <v>2</v>
      </c>
      <c r="G16" s="4">
        <f t="shared" si="0"/>
        <v>90</v>
      </c>
      <c r="H16" s="8">
        <f t="shared" si="1"/>
        <v>0.91</v>
      </c>
      <c r="J16" s="4">
        <v>90</v>
      </c>
      <c r="K16" s="10">
        <f t="shared" si="2"/>
        <v>1.463022508038585</v>
      </c>
    </row>
    <row r="17" spans="2:11" x14ac:dyDescent="0.25">
      <c r="B17" s="7">
        <v>100</v>
      </c>
      <c r="C17" s="5" t="s">
        <v>1</v>
      </c>
      <c r="D17" s="6">
        <v>0.67</v>
      </c>
      <c r="E17" s="5" t="s">
        <v>2</v>
      </c>
      <c r="G17" s="4">
        <f t="shared" si="0"/>
        <v>100</v>
      </c>
      <c r="H17" s="8">
        <f t="shared" si="1"/>
        <v>0.67</v>
      </c>
      <c r="J17" s="4">
        <v>100</v>
      </c>
      <c r="K17" s="10">
        <f t="shared" si="2"/>
        <v>1.1672473867595818</v>
      </c>
    </row>
    <row r="18" spans="2:11" x14ac:dyDescent="0.25">
      <c r="B18" s="1">
        <v>110</v>
      </c>
      <c r="C18" s="2" t="s">
        <v>1</v>
      </c>
      <c r="D18" s="3">
        <v>0.51</v>
      </c>
      <c r="E18" s="2" t="s">
        <v>2</v>
      </c>
      <c r="G18" s="4">
        <f t="shared" si="0"/>
        <v>110</v>
      </c>
      <c r="H18" s="8">
        <f t="shared" si="1"/>
        <v>0.51</v>
      </c>
      <c r="J18" s="4">
        <v>110</v>
      </c>
      <c r="K18" s="10">
        <f t="shared" si="2"/>
        <v>0.94095940959409596</v>
      </c>
    </row>
    <row r="21" spans="2:11" x14ac:dyDescent="0.25">
      <c r="C21" s="15" t="s">
        <v>5</v>
      </c>
      <c r="D21" s="11">
        <v>2.2000000000000002</v>
      </c>
      <c r="E21" s="12" t="s">
        <v>2</v>
      </c>
      <c r="G21" s="157" t="s">
        <v>10</v>
      </c>
      <c r="H21" s="158"/>
    </row>
    <row r="22" spans="2:11" x14ac:dyDescent="0.25">
      <c r="C22" s="1" t="s">
        <v>6</v>
      </c>
      <c r="D22" s="13">
        <v>5</v>
      </c>
      <c r="E22" s="14" t="s">
        <v>7</v>
      </c>
      <c r="G22" s="20" t="s">
        <v>11</v>
      </c>
      <c r="H22" s="21" t="s">
        <v>9</v>
      </c>
    </row>
  </sheetData>
  <mergeCells count="3">
    <mergeCell ref="B4:C4"/>
    <mergeCell ref="D4:E4"/>
    <mergeCell ref="G21:H21"/>
  </mergeCells>
  <pageMargins left="0.7" right="0.7" top="0.75" bottom="0.75" header="0.3" footer="0.3"/>
  <pageSetup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1A267-1E61-40A3-ADD9-E28C7B09576A}">
  <dimension ref="B2:N17"/>
  <sheetViews>
    <sheetView workbookViewId="0"/>
  </sheetViews>
  <sheetFormatPr defaultColWidth="9.140625" defaultRowHeight="15" x14ac:dyDescent="0.25"/>
  <cols>
    <col min="1" max="1" width="2.28515625" customWidth="1"/>
    <col min="3" max="3" width="15.85546875" customWidth="1"/>
    <col min="4" max="4" width="6" customWidth="1"/>
    <col min="5" max="5" width="4.7109375" customWidth="1"/>
    <col min="6" max="6" width="6" customWidth="1"/>
    <col min="7" max="7" width="5.28515625" customWidth="1"/>
    <col min="8" max="8" width="4.7109375" customWidth="1"/>
    <col min="9" max="9" width="6" customWidth="1"/>
  </cols>
  <sheetData>
    <row r="2" spans="2:14" x14ac:dyDescent="0.25">
      <c r="B2" s="30" t="s">
        <v>14</v>
      </c>
    </row>
    <row r="4" spans="2:14" x14ac:dyDescent="0.25">
      <c r="D4" s="38" t="s">
        <v>13</v>
      </c>
      <c r="E4" s="30"/>
      <c r="F4" s="30" t="s">
        <v>19</v>
      </c>
      <c r="G4" s="30"/>
      <c r="H4" s="30"/>
      <c r="I4" s="30" t="s">
        <v>67</v>
      </c>
    </row>
    <row r="5" spans="2:14" x14ac:dyDescent="0.25">
      <c r="C5" s="32" t="s">
        <v>17</v>
      </c>
      <c r="D5" s="33">
        <v>241</v>
      </c>
      <c r="E5" s="34" t="s">
        <v>18</v>
      </c>
      <c r="F5" s="33">
        <v>2.25</v>
      </c>
      <c r="G5" s="32" t="s">
        <v>15</v>
      </c>
      <c r="H5" s="34" t="s">
        <v>18</v>
      </c>
      <c r="I5" s="33">
        <v>55</v>
      </c>
      <c r="J5" s="32" t="s">
        <v>1</v>
      </c>
      <c r="L5" s="77" t="s">
        <v>28</v>
      </c>
      <c r="M5" s="78">
        <v>1170</v>
      </c>
      <c r="N5" s="79" t="s">
        <v>23</v>
      </c>
    </row>
    <row r="6" spans="2:14" x14ac:dyDescent="0.25">
      <c r="D6" s="29"/>
      <c r="E6" s="29"/>
      <c r="F6" s="29"/>
      <c r="H6" s="29"/>
      <c r="I6" s="29"/>
    </row>
    <row r="7" spans="2:14" x14ac:dyDescent="0.25">
      <c r="C7" s="35" t="s">
        <v>16</v>
      </c>
      <c r="D7" s="36">
        <v>379</v>
      </c>
      <c r="E7" s="37" t="s">
        <v>18</v>
      </c>
      <c r="F7" s="36">
        <v>1.75</v>
      </c>
      <c r="G7" s="35" t="s">
        <v>15</v>
      </c>
      <c r="H7" s="37" t="s">
        <v>18</v>
      </c>
      <c r="I7" s="36">
        <v>38</v>
      </c>
      <c r="J7" s="35" t="s">
        <v>1</v>
      </c>
    </row>
    <row r="9" spans="2:14" x14ac:dyDescent="0.25">
      <c r="C9" s="31">
        <v>43696</v>
      </c>
    </row>
    <row r="12" spans="2:14" x14ac:dyDescent="0.25">
      <c r="D12" s="38" t="s">
        <v>13</v>
      </c>
      <c r="E12" s="30"/>
      <c r="F12" s="30" t="s">
        <v>19</v>
      </c>
      <c r="G12" s="30"/>
      <c r="H12" s="30"/>
      <c r="I12" s="30" t="s">
        <v>20</v>
      </c>
    </row>
    <row r="13" spans="2:14" x14ac:dyDescent="0.25">
      <c r="C13" s="32" t="s">
        <v>17</v>
      </c>
      <c r="D13" s="33">
        <v>730</v>
      </c>
      <c r="E13" s="34" t="s">
        <v>18</v>
      </c>
      <c r="F13" s="33">
        <v>2.25</v>
      </c>
      <c r="G13" s="32" t="s">
        <v>15</v>
      </c>
      <c r="H13" s="34" t="s">
        <v>18</v>
      </c>
      <c r="I13" s="33">
        <v>52</v>
      </c>
      <c r="J13" s="32" t="s">
        <v>1</v>
      </c>
    </row>
    <row r="14" spans="2:14" x14ac:dyDescent="0.25">
      <c r="D14" s="29"/>
      <c r="E14" s="29"/>
      <c r="F14" s="29"/>
      <c r="H14" s="29"/>
      <c r="I14" s="29"/>
    </row>
    <row r="15" spans="2:14" x14ac:dyDescent="0.25">
      <c r="C15" s="35" t="s">
        <v>16</v>
      </c>
      <c r="D15" s="36">
        <v>830</v>
      </c>
      <c r="E15" s="37" t="s">
        <v>18</v>
      </c>
      <c r="F15" s="36">
        <v>1.75</v>
      </c>
      <c r="G15" s="35" t="s">
        <v>15</v>
      </c>
      <c r="H15" s="37" t="s">
        <v>18</v>
      </c>
      <c r="I15" s="36">
        <v>42</v>
      </c>
      <c r="J15" s="35" t="s">
        <v>1</v>
      </c>
    </row>
    <row r="17" spans="3:3" x14ac:dyDescent="0.25">
      <c r="C17" s="31">
        <v>43696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BE-0BE6-42AE-A6C2-BB0B1635CABF}">
  <dimension ref="B2:F16"/>
  <sheetViews>
    <sheetView workbookViewId="0"/>
  </sheetViews>
  <sheetFormatPr defaultRowHeight="15" x14ac:dyDescent="0.25"/>
  <cols>
    <col min="1" max="1" width="2.7109375" customWidth="1"/>
  </cols>
  <sheetData>
    <row r="2" spans="2:6" x14ac:dyDescent="0.25">
      <c r="B2" s="30" t="s">
        <v>70</v>
      </c>
      <c r="E2" s="128" t="s">
        <v>13</v>
      </c>
      <c r="F2" s="128" t="s">
        <v>56</v>
      </c>
    </row>
    <row r="3" spans="2:6" x14ac:dyDescent="0.25">
      <c r="E3">
        <v>317</v>
      </c>
      <c r="F3">
        <v>45</v>
      </c>
    </row>
    <row r="4" spans="2:6" x14ac:dyDescent="0.25">
      <c r="B4" s="151" t="s">
        <v>39</v>
      </c>
      <c r="C4" s="151" t="s">
        <v>72</v>
      </c>
      <c r="E4">
        <v>318</v>
      </c>
    </row>
    <row r="5" spans="2:6" x14ac:dyDescent="0.25">
      <c r="B5" s="152" t="s">
        <v>33</v>
      </c>
      <c r="C5" s="152">
        <v>6000</v>
      </c>
      <c r="E5">
        <v>319</v>
      </c>
    </row>
    <row r="6" spans="2:6" x14ac:dyDescent="0.25">
      <c r="B6" s="152" t="s">
        <v>34</v>
      </c>
      <c r="C6" s="152">
        <v>3000</v>
      </c>
      <c r="E6">
        <v>320</v>
      </c>
    </row>
    <row r="7" spans="2:6" x14ac:dyDescent="0.25">
      <c r="E7">
        <v>321</v>
      </c>
    </row>
    <row r="8" spans="2:6" x14ac:dyDescent="0.25">
      <c r="E8">
        <v>322</v>
      </c>
    </row>
    <row r="9" spans="2:6" x14ac:dyDescent="0.25">
      <c r="E9">
        <v>323</v>
      </c>
    </row>
    <row r="10" spans="2:6" x14ac:dyDescent="0.25">
      <c r="C10" s="150"/>
      <c r="E10" s="150">
        <v>324</v>
      </c>
    </row>
    <row r="11" spans="2:6" x14ac:dyDescent="0.25">
      <c r="C11" s="150"/>
      <c r="E11" s="150">
        <v>325</v>
      </c>
      <c r="F11">
        <v>44</v>
      </c>
    </row>
    <row r="12" spans="2:6" x14ac:dyDescent="0.25">
      <c r="C12" s="150" t="s">
        <v>71</v>
      </c>
      <c r="E12" s="150">
        <v>326</v>
      </c>
    </row>
    <row r="13" spans="2:6" x14ac:dyDescent="0.25">
      <c r="C13" s="150"/>
      <c r="E13" s="150">
        <v>327</v>
      </c>
    </row>
    <row r="14" spans="2:6" x14ac:dyDescent="0.25">
      <c r="C14" s="150"/>
      <c r="E14" s="150">
        <v>328</v>
      </c>
    </row>
    <row r="15" spans="2:6" x14ac:dyDescent="0.25">
      <c r="E15">
        <v>329</v>
      </c>
    </row>
    <row r="16" spans="2:6" x14ac:dyDescent="0.25">
      <c r="E16">
        <v>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9436D-DFE2-4DAF-A0BC-2A553066C113}">
  <dimension ref="B2:X148"/>
  <sheetViews>
    <sheetView topLeftCell="A52" workbookViewId="0">
      <selection activeCell="K68" sqref="K68"/>
    </sheetView>
  </sheetViews>
  <sheetFormatPr defaultColWidth="9.140625" defaultRowHeight="15" x14ac:dyDescent="0.25"/>
  <cols>
    <col min="1" max="1" width="2.7109375" customWidth="1"/>
    <col min="2" max="2" width="5.7109375" customWidth="1"/>
    <col min="3" max="3" width="12.5703125" bestFit="1" customWidth="1"/>
    <col min="7" max="7" width="11.85546875" bestFit="1" customWidth="1"/>
    <col min="8" max="8" width="5.7109375" customWidth="1"/>
    <col min="9" max="9" width="2.7109375" customWidth="1"/>
    <col min="10" max="10" width="12.5703125" bestFit="1" customWidth="1"/>
    <col min="11" max="11" width="10.28515625" customWidth="1"/>
    <col min="13" max="13" width="10.5703125" bestFit="1" customWidth="1"/>
    <col min="14" max="14" width="9.140625" style="89"/>
    <col min="15" max="15" width="2.7109375" customWidth="1"/>
    <col min="16" max="16" width="4.7109375" customWidth="1"/>
  </cols>
  <sheetData>
    <row r="2" spans="2:17" x14ac:dyDescent="0.25">
      <c r="C2" s="26" t="s">
        <v>3</v>
      </c>
      <c r="D2" s="19" t="s">
        <v>8</v>
      </c>
      <c r="E2" s="19" t="s">
        <v>21</v>
      </c>
      <c r="F2" s="27" t="s">
        <v>13</v>
      </c>
      <c r="G2" s="27" t="s">
        <v>29</v>
      </c>
      <c r="J2" s="97" t="s">
        <v>3</v>
      </c>
      <c r="K2" s="98" t="s">
        <v>13</v>
      </c>
      <c r="L2" s="98" t="s">
        <v>29</v>
      </c>
      <c r="M2" s="98" t="s">
        <v>30</v>
      </c>
      <c r="N2" s="98" t="s">
        <v>27</v>
      </c>
    </row>
    <row r="3" spans="2:17" x14ac:dyDescent="0.25">
      <c r="C3" s="28">
        <f>'T7335D Datasheet'!J5</f>
        <v>-20</v>
      </c>
      <c r="D3" s="10">
        <f>'T7335D Datasheet'!K5</f>
        <v>4.539849070495122</v>
      </c>
      <c r="E3" s="10">
        <f>'T7335D Datasheet'!L5</f>
        <v>4.6015092950487758E-2</v>
      </c>
      <c r="F3" s="28">
        <f>'T7335D Datasheet'!M5</f>
        <v>929</v>
      </c>
      <c r="G3" s="28">
        <f>ROUND(F3,0)</f>
        <v>929</v>
      </c>
      <c r="H3" s="81"/>
      <c r="J3" s="112">
        <f>C3</f>
        <v>-20</v>
      </c>
      <c r="K3" s="112">
        <f>G3</f>
        <v>929</v>
      </c>
      <c r="L3" s="112">
        <f>ROUND(K3,0)</f>
        <v>929</v>
      </c>
      <c r="M3" s="113" t="s">
        <v>31</v>
      </c>
      <c r="N3" s="113" t="s">
        <v>31</v>
      </c>
      <c r="Q3" s="81"/>
    </row>
    <row r="4" spans="2:17" x14ac:dyDescent="0.25">
      <c r="B4" s="80">
        <f t="shared" ref="B4:B11" si="0">C4-C3</f>
        <v>10</v>
      </c>
      <c r="C4" s="28">
        <f>'T7335D Datasheet'!J6</f>
        <v>-10</v>
      </c>
      <c r="D4" s="10">
        <f>'T7335D Datasheet'!K6</f>
        <v>4.2452830188679247</v>
      </c>
      <c r="E4" s="10">
        <f>'T7335D Datasheet'!L6</f>
        <v>7.5471698113207558E-2</v>
      </c>
      <c r="F4" s="28">
        <f>'T7335D Datasheet'!M6</f>
        <v>869</v>
      </c>
      <c r="G4" s="28">
        <f t="shared" ref="G4:G20" si="1">ROUND(F4,0)</f>
        <v>869</v>
      </c>
      <c r="H4" s="81">
        <f t="shared" ref="H4:H20" si="2">G3-G4</f>
        <v>60</v>
      </c>
      <c r="J4">
        <v>-19</v>
      </c>
      <c r="K4" s="80">
        <f t="shared" ref="K4:K12" si="3">K3-($H$4/$B$4)</f>
        <v>923</v>
      </c>
      <c r="L4" s="80">
        <f>ROUND(K4,0)</f>
        <v>923</v>
      </c>
      <c r="M4" s="87" t="str">
        <f>IF(L4&lt;L3,"OK","Too small")</f>
        <v>OK</v>
      </c>
      <c r="N4" s="90">
        <f>(L4/L3)-1</f>
        <v>-6.4585575888052027E-3</v>
      </c>
      <c r="Q4" s="81"/>
    </row>
    <row r="5" spans="2:17" x14ac:dyDescent="0.25">
      <c r="B5" s="80">
        <f t="shared" si="0"/>
        <v>10</v>
      </c>
      <c r="C5" s="28">
        <f>'T7335D Datasheet'!J7</f>
        <v>0</v>
      </c>
      <c r="D5" s="10">
        <f>'T7335D Datasheet'!K7</f>
        <v>3.8428604489701454</v>
      </c>
      <c r="E5" s="10">
        <f>'T7335D Datasheet'!L7</f>
        <v>0.11571395510298542</v>
      </c>
      <c r="F5" s="28">
        <f>'T7335D Datasheet'!M7</f>
        <v>786</v>
      </c>
      <c r="G5" s="28">
        <f t="shared" si="1"/>
        <v>786</v>
      </c>
      <c r="H5" s="81">
        <f t="shared" si="2"/>
        <v>83</v>
      </c>
      <c r="J5">
        <v>-18</v>
      </c>
      <c r="K5" s="80">
        <f t="shared" si="3"/>
        <v>917</v>
      </c>
      <c r="L5" s="80">
        <f t="shared" ref="L5:L68" si="4">ROUND(K5,0)</f>
        <v>917</v>
      </c>
      <c r="M5" s="87" t="str">
        <f t="shared" ref="M5:M68" si="5">IF(L5&lt;L4,"OK","Too small")</f>
        <v>OK</v>
      </c>
      <c r="N5" s="90">
        <f t="shared" ref="N5:N68" si="6">(L5/L4)-1</f>
        <v>-6.50054171180936E-3</v>
      </c>
      <c r="Q5" s="81"/>
    </row>
    <row r="6" spans="2:17" x14ac:dyDescent="0.25">
      <c r="B6" s="80">
        <f t="shared" si="0"/>
        <v>10</v>
      </c>
      <c r="C6" s="28">
        <f>'T7335D Datasheet'!J8</f>
        <v>10</v>
      </c>
      <c r="D6" s="10">
        <f>'T7335D Datasheet'!K8</f>
        <v>3.3465608465608465</v>
      </c>
      <c r="E6" s="10">
        <f>'T7335D Datasheet'!L8</f>
        <v>0.16534391534391535</v>
      </c>
      <c r="F6" s="28">
        <f>'T7335D Datasheet'!M8</f>
        <v>685</v>
      </c>
      <c r="G6" s="28">
        <f t="shared" si="1"/>
        <v>685</v>
      </c>
      <c r="H6" s="81">
        <f t="shared" si="2"/>
        <v>101</v>
      </c>
      <c r="J6" s="80">
        <v>-17</v>
      </c>
      <c r="K6" s="80">
        <f t="shared" si="3"/>
        <v>911</v>
      </c>
      <c r="L6" s="80">
        <f t="shared" si="4"/>
        <v>911</v>
      </c>
      <c r="M6" s="87" t="str">
        <f t="shared" si="5"/>
        <v>OK</v>
      </c>
      <c r="N6" s="90">
        <f t="shared" si="6"/>
        <v>-6.5430752453653485E-3</v>
      </c>
      <c r="Q6" s="81"/>
    </row>
    <row r="7" spans="2:17" x14ac:dyDescent="0.25">
      <c r="B7" s="80">
        <f t="shared" si="0"/>
        <v>10</v>
      </c>
      <c r="C7" s="28">
        <f>'T7335D Datasheet'!J9</f>
        <v>20</v>
      </c>
      <c r="D7" s="10">
        <f>'T7335D Datasheet'!K9</f>
        <v>2.7983267283135183</v>
      </c>
      <c r="E7" s="10">
        <f>'T7335D Datasheet'!L9</f>
        <v>0.22016732716864817</v>
      </c>
      <c r="F7" s="28">
        <f>'T7335D Datasheet'!M9</f>
        <v>573</v>
      </c>
      <c r="G7" s="28">
        <f t="shared" si="1"/>
        <v>573</v>
      </c>
      <c r="H7" s="81">
        <f t="shared" si="2"/>
        <v>112</v>
      </c>
      <c r="J7">
        <v>-16</v>
      </c>
      <c r="K7" s="80">
        <f t="shared" si="3"/>
        <v>905</v>
      </c>
      <c r="L7" s="80">
        <f t="shared" si="4"/>
        <v>905</v>
      </c>
      <c r="M7" s="87" t="str">
        <f t="shared" si="5"/>
        <v>OK</v>
      </c>
      <c r="N7" s="90">
        <f t="shared" si="6"/>
        <v>-6.5861690450055299E-3</v>
      </c>
      <c r="Q7" s="81"/>
    </row>
    <row r="8" spans="2:17" x14ac:dyDescent="0.25">
      <c r="B8" s="80">
        <f t="shared" si="0"/>
        <v>5</v>
      </c>
      <c r="C8" s="45">
        <f>'T7335D Datasheet'!J10</f>
        <v>25</v>
      </c>
      <c r="D8" s="46">
        <f>'T7335D Datasheet'!K10</f>
        <v>2.521070897372335</v>
      </c>
      <c r="E8" s="46">
        <f>'T7335D Datasheet'!L10</f>
        <v>0.24789291026276647</v>
      </c>
      <c r="F8" s="45">
        <f>'T7335D Datasheet'!M10</f>
        <v>516</v>
      </c>
      <c r="G8" s="45">
        <f t="shared" si="1"/>
        <v>516</v>
      </c>
      <c r="H8" s="81">
        <f t="shared" si="2"/>
        <v>57</v>
      </c>
      <c r="J8">
        <v>-15</v>
      </c>
      <c r="K8" s="80">
        <f t="shared" si="3"/>
        <v>899</v>
      </c>
      <c r="L8" s="80">
        <f t="shared" si="4"/>
        <v>899</v>
      </c>
      <c r="M8" s="96" t="str">
        <f t="shared" si="5"/>
        <v>OK</v>
      </c>
      <c r="N8" s="90">
        <f t="shared" si="6"/>
        <v>-6.6298342541436517E-3</v>
      </c>
      <c r="Q8" s="81"/>
    </row>
    <row r="9" spans="2:17" x14ac:dyDescent="0.25">
      <c r="B9" s="80">
        <f t="shared" si="0"/>
        <v>5</v>
      </c>
      <c r="C9" s="28">
        <f>'T7335D Datasheet'!J11</f>
        <v>30</v>
      </c>
      <c r="D9" s="10">
        <f>'T7335D Datasheet'!K11</f>
        <v>2.2518412663515446</v>
      </c>
      <c r="E9" s="10">
        <f>'T7335D Datasheet'!L11</f>
        <v>0.27481587336484553</v>
      </c>
      <c r="F9" s="28">
        <f>'T7335D Datasheet'!M11</f>
        <v>461</v>
      </c>
      <c r="G9" s="28">
        <f t="shared" si="1"/>
        <v>461</v>
      </c>
      <c r="H9" s="81">
        <f t="shared" si="2"/>
        <v>55</v>
      </c>
      <c r="I9" s="83"/>
      <c r="J9" s="80">
        <v>-14</v>
      </c>
      <c r="K9" s="80">
        <f t="shared" si="3"/>
        <v>893</v>
      </c>
      <c r="L9" s="80">
        <f t="shared" si="4"/>
        <v>893</v>
      </c>
      <c r="M9" s="87" t="str">
        <f t="shared" si="5"/>
        <v>OK</v>
      </c>
      <c r="N9" s="90">
        <f t="shared" si="6"/>
        <v>-6.6740823136818284E-3</v>
      </c>
      <c r="Q9" s="81"/>
    </row>
    <row r="10" spans="2:17" x14ac:dyDescent="0.25">
      <c r="B10" s="80">
        <f t="shared" si="0"/>
        <v>10</v>
      </c>
      <c r="C10" s="39">
        <f>'T7335D Datasheet'!J12</f>
        <v>40</v>
      </c>
      <c r="D10" s="40">
        <f>'T7335D Datasheet'!K12</f>
        <v>1.7566165023352363</v>
      </c>
      <c r="E10" s="40">
        <f>'T7335D Datasheet'!L12</f>
        <v>0.32433834976647641</v>
      </c>
      <c r="F10" s="39">
        <f>'T7335D Datasheet'!M12</f>
        <v>359</v>
      </c>
      <c r="G10" s="39">
        <f t="shared" si="1"/>
        <v>359</v>
      </c>
      <c r="H10" s="81">
        <f t="shared" si="2"/>
        <v>102</v>
      </c>
      <c r="J10">
        <v>-13</v>
      </c>
      <c r="K10" s="80">
        <f t="shared" si="3"/>
        <v>887</v>
      </c>
      <c r="L10" s="80">
        <f t="shared" si="4"/>
        <v>887</v>
      </c>
      <c r="M10" s="87" t="str">
        <f t="shared" si="5"/>
        <v>OK</v>
      </c>
      <c r="N10" s="90">
        <f t="shared" si="6"/>
        <v>-6.7189249720044364E-3</v>
      </c>
      <c r="Q10" s="81"/>
    </row>
    <row r="11" spans="2:17" x14ac:dyDescent="0.25">
      <c r="B11" s="80">
        <f t="shared" si="0"/>
        <v>10</v>
      </c>
      <c r="C11" s="39">
        <f>'T7335D Datasheet'!J13</f>
        <v>50</v>
      </c>
      <c r="D11" s="40">
        <f>'T7335D Datasheet'!K13</f>
        <v>1.340481592622411</v>
      </c>
      <c r="E11" s="40">
        <f>'T7335D Datasheet'!L13</f>
        <v>0.36595184073775894</v>
      </c>
      <c r="F11" s="39">
        <f>'T7335D Datasheet'!M13</f>
        <v>274</v>
      </c>
      <c r="G11" s="39">
        <f t="shared" si="1"/>
        <v>274</v>
      </c>
      <c r="H11" s="81">
        <f t="shared" si="2"/>
        <v>85</v>
      </c>
      <c r="J11">
        <v>-12</v>
      </c>
      <c r="K11" s="80">
        <f t="shared" si="3"/>
        <v>881</v>
      </c>
      <c r="L11" s="80">
        <f t="shared" si="4"/>
        <v>881</v>
      </c>
      <c r="M11" s="87" t="str">
        <f t="shared" si="5"/>
        <v>OK</v>
      </c>
      <c r="N11" s="90">
        <f t="shared" si="6"/>
        <v>-6.7643742953776842E-3</v>
      </c>
      <c r="Q11" s="81"/>
    </row>
    <row r="12" spans="2:17" x14ac:dyDescent="0.25">
      <c r="B12" s="80">
        <f>C12-C11</f>
        <v>10</v>
      </c>
      <c r="C12" s="39">
        <f>'T7335D Datasheet'!J14</f>
        <v>60</v>
      </c>
      <c r="D12" s="40">
        <f>'T7335D Datasheet'!K14</f>
        <v>1.0095770151636072</v>
      </c>
      <c r="E12" s="40">
        <f>'T7335D Datasheet'!L14</f>
        <v>0.39904229848363931</v>
      </c>
      <c r="F12" s="39">
        <f>'T7335D Datasheet'!M14</f>
        <v>207</v>
      </c>
      <c r="G12" s="39">
        <f t="shared" si="1"/>
        <v>207</v>
      </c>
      <c r="H12" s="81">
        <f t="shared" si="2"/>
        <v>67</v>
      </c>
      <c r="J12">
        <v>-11</v>
      </c>
      <c r="K12" s="80">
        <f t="shared" si="3"/>
        <v>875</v>
      </c>
      <c r="L12" s="80">
        <f t="shared" si="4"/>
        <v>875</v>
      </c>
      <c r="M12" s="87" t="str">
        <f t="shared" si="5"/>
        <v>OK</v>
      </c>
      <c r="N12" s="90">
        <f t="shared" si="6"/>
        <v>-6.8104426787741756E-3</v>
      </c>
      <c r="Q12" s="81"/>
    </row>
    <row r="13" spans="2:17" x14ac:dyDescent="0.25">
      <c r="B13" s="80">
        <f>C13-C12</f>
        <v>10</v>
      </c>
      <c r="C13" s="28">
        <f>'T7335D Datasheet'!J15</f>
        <v>70</v>
      </c>
      <c r="D13" s="10">
        <f>'T7335D Datasheet'!K15</f>
        <v>0.75623832965540649</v>
      </c>
      <c r="E13" s="10">
        <f>'T7335D Datasheet'!L15</f>
        <v>0.42437616703445935</v>
      </c>
      <c r="F13" s="28">
        <f>'T7335D Datasheet'!M15</f>
        <v>155</v>
      </c>
      <c r="G13" s="28">
        <f t="shared" si="1"/>
        <v>155</v>
      </c>
      <c r="H13" s="81">
        <f t="shared" si="2"/>
        <v>52</v>
      </c>
      <c r="J13" s="112">
        <f>C4</f>
        <v>-10</v>
      </c>
      <c r="K13" s="112">
        <f>G4</f>
        <v>869</v>
      </c>
      <c r="L13" s="112">
        <f t="shared" si="4"/>
        <v>869</v>
      </c>
      <c r="M13" s="114" t="str">
        <f t="shared" si="5"/>
        <v>OK</v>
      </c>
      <c r="N13" s="115">
        <f t="shared" si="6"/>
        <v>-6.857142857142895E-3</v>
      </c>
      <c r="Q13" s="81"/>
    </row>
    <row r="14" spans="2:17" x14ac:dyDescent="0.25">
      <c r="B14" s="80">
        <f t="shared" ref="B14:B20" si="7">C14-C13</f>
        <v>10</v>
      </c>
      <c r="C14" s="28">
        <f>'T7335D Datasheet'!J16</f>
        <v>80</v>
      </c>
      <c r="D14" s="10">
        <f>'T7335D Datasheet'!K16</f>
        <v>0.5665898208902288</v>
      </c>
      <c r="E14" s="10">
        <f>'T7335D Datasheet'!L16</f>
        <v>0.44334101791097708</v>
      </c>
      <c r="F14" s="28">
        <f>'T7335D Datasheet'!M16</f>
        <v>116</v>
      </c>
      <c r="G14" s="28">
        <f t="shared" si="1"/>
        <v>116</v>
      </c>
      <c r="H14" s="81">
        <f t="shared" si="2"/>
        <v>39</v>
      </c>
      <c r="J14">
        <v>-9</v>
      </c>
      <c r="K14" s="80">
        <f t="shared" ref="K14:K22" si="8">K13-($H$5/$B$5)</f>
        <v>860.7</v>
      </c>
      <c r="L14" s="80">
        <f t="shared" si="4"/>
        <v>861</v>
      </c>
      <c r="M14" s="87" t="str">
        <f t="shared" si="5"/>
        <v>OK</v>
      </c>
      <c r="N14" s="90">
        <f t="shared" si="6"/>
        <v>-9.205983889528202E-3</v>
      </c>
      <c r="Q14" s="81"/>
    </row>
    <row r="15" spans="2:17" x14ac:dyDescent="0.25">
      <c r="B15" s="80">
        <f t="shared" si="7"/>
        <v>5</v>
      </c>
      <c r="C15" s="28">
        <f>'T7335D Datasheet'!J17</f>
        <v>85</v>
      </c>
      <c r="D15" s="10">
        <f>'T7335D Datasheet'!K17</f>
        <v>0.49102714401659303</v>
      </c>
      <c r="E15" s="10">
        <f>'T7335D Datasheet'!L17</f>
        <v>0.45089728559834069</v>
      </c>
      <c r="F15" s="28">
        <f>'T7335D Datasheet'!M17</f>
        <v>100</v>
      </c>
      <c r="G15" s="28">
        <f t="shared" si="1"/>
        <v>100</v>
      </c>
      <c r="H15" s="81">
        <f t="shared" si="2"/>
        <v>16</v>
      </c>
      <c r="J15">
        <v>-8</v>
      </c>
      <c r="K15" s="80">
        <f t="shared" si="8"/>
        <v>852.40000000000009</v>
      </c>
      <c r="L15" s="80">
        <f t="shared" si="4"/>
        <v>852</v>
      </c>
      <c r="M15" s="87" t="str">
        <f t="shared" si="5"/>
        <v>OK</v>
      </c>
      <c r="N15" s="90">
        <f t="shared" si="6"/>
        <v>-1.0452961672473893E-2</v>
      </c>
      <c r="Q15" s="81"/>
    </row>
    <row r="16" spans="2:17" x14ac:dyDescent="0.25">
      <c r="B16" s="80">
        <f t="shared" si="7"/>
        <v>5</v>
      </c>
      <c r="C16" s="28">
        <f>'T7335D Datasheet'!J18</f>
        <v>90</v>
      </c>
      <c r="D16" s="10">
        <f>'T7335D Datasheet'!K18</f>
        <v>0.4261041384609755</v>
      </c>
      <c r="E16" s="10">
        <f>'T7335D Datasheet'!L18</f>
        <v>0.45738958615390241</v>
      </c>
      <c r="F16" s="28">
        <f>'T7335D Datasheet'!M18</f>
        <v>87</v>
      </c>
      <c r="G16" s="28">
        <f t="shared" si="1"/>
        <v>87</v>
      </c>
      <c r="H16" s="81">
        <f t="shared" si="2"/>
        <v>13</v>
      </c>
      <c r="J16">
        <v>-7</v>
      </c>
      <c r="K16" s="80">
        <f t="shared" si="8"/>
        <v>844.10000000000014</v>
      </c>
      <c r="L16" s="80">
        <f t="shared" si="4"/>
        <v>844</v>
      </c>
      <c r="M16" s="87" t="str">
        <f t="shared" si="5"/>
        <v>OK</v>
      </c>
      <c r="N16" s="90">
        <f t="shared" si="6"/>
        <v>-9.3896713615023719E-3</v>
      </c>
      <c r="Q16" s="81"/>
    </row>
    <row r="17" spans="2:17" x14ac:dyDescent="0.25">
      <c r="B17" s="80">
        <f t="shared" si="7"/>
        <v>10</v>
      </c>
      <c r="C17" s="28">
        <f>'T7335D Datasheet'!J19</f>
        <v>100</v>
      </c>
      <c r="D17" s="10">
        <f>'T7335D Datasheet'!K19</f>
        <v>0.32273152478952294</v>
      </c>
      <c r="E17" s="10">
        <f>'T7335D Datasheet'!L19</f>
        <v>0.46772684752104771</v>
      </c>
      <c r="F17" s="28">
        <f>'T7335D Datasheet'!M19</f>
        <v>66</v>
      </c>
      <c r="G17" s="28">
        <f t="shared" si="1"/>
        <v>66</v>
      </c>
      <c r="H17" s="81">
        <f t="shared" si="2"/>
        <v>21</v>
      </c>
      <c r="J17">
        <v>-6</v>
      </c>
      <c r="K17" s="80">
        <f t="shared" si="8"/>
        <v>835.80000000000018</v>
      </c>
      <c r="L17" s="80">
        <f t="shared" si="4"/>
        <v>836</v>
      </c>
      <c r="M17" s="87" t="str">
        <f t="shared" si="5"/>
        <v>OK</v>
      </c>
      <c r="N17" s="90">
        <f t="shared" si="6"/>
        <v>-9.4786729857819774E-3</v>
      </c>
      <c r="Q17" s="81"/>
    </row>
    <row r="18" spans="2:17" x14ac:dyDescent="0.25">
      <c r="B18" s="80">
        <f t="shared" si="7"/>
        <v>10</v>
      </c>
      <c r="C18" s="28">
        <f>'T7335D Datasheet'!J20</f>
        <v>110</v>
      </c>
      <c r="D18" s="10">
        <f>'T7335D Datasheet'!K20</f>
        <v>0.24647050434947948</v>
      </c>
      <c r="E18" s="10">
        <f>'T7335D Datasheet'!L20</f>
        <v>0.47535294956505203</v>
      </c>
      <c r="F18" s="28">
        <f>'T7335D Datasheet'!M20</f>
        <v>50</v>
      </c>
      <c r="G18" s="28">
        <f t="shared" si="1"/>
        <v>50</v>
      </c>
      <c r="H18" s="81">
        <f t="shared" si="2"/>
        <v>16</v>
      </c>
      <c r="J18">
        <v>-5</v>
      </c>
      <c r="K18" s="80">
        <f t="shared" si="8"/>
        <v>827.50000000000023</v>
      </c>
      <c r="L18" s="80">
        <f t="shared" si="4"/>
        <v>828</v>
      </c>
      <c r="M18" s="87" t="str">
        <f t="shared" si="5"/>
        <v>OK</v>
      </c>
      <c r="N18" s="90">
        <f t="shared" si="6"/>
        <v>-9.5693779904306719E-3</v>
      </c>
      <c r="Q18" s="81"/>
    </row>
    <row r="19" spans="2:17" x14ac:dyDescent="0.25">
      <c r="B19" s="80">
        <f t="shared" si="7"/>
        <v>10</v>
      </c>
      <c r="C19" s="28">
        <f>'T7335D Datasheet'!J21</f>
        <v>120</v>
      </c>
      <c r="D19" s="10">
        <f>'T7335D Datasheet'!K21</f>
        <v>0.18999518999518999</v>
      </c>
      <c r="E19" s="10">
        <f>'T7335D Datasheet'!L21</f>
        <v>0.48100048100048104</v>
      </c>
      <c r="F19" s="28">
        <f>'T7335D Datasheet'!M21</f>
        <v>39</v>
      </c>
      <c r="G19" s="28">
        <f t="shared" si="1"/>
        <v>39</v>
      </c>
      <c r="H19" s="81">
        <f t="shared" si="2"/>
        <v>11</v>
      </c>
      <c r="J19">
        <v>-4</v>
      </c>
      <c r="K19" s="80">
        <f t="shared" si="8"/>
        <v>819.20000000000027</v>
      </c>
      <c r="L19" s="80">
        <f t="shared" si="4"/>
        <v>819</v>
      </c>
      <c r="M19" s="87" t="str">
        <f t="shared" si="5"/>
        <v>OK</v>
      </c>
      <c r="N19" s="90">
        <f t="shared" si="6"/>
        <v>-1.0869565217391353E-2</v>
      </c>
      <c r="Q19" s="81"/>
    </row>
    <row r="20" spans="2:17" x14ac:dyDescent="0.25">
      <c r="B20" s="80">
        <f t="shared" si="7"/>
        <v>5</v>
      </c>
      <c r="C20" s="28">
        <f>'T7335D Datasheet'!J22</f>
        <v>125</v>
      </c>
      <c r="D20" s="10">
        <f>'T7335D Datasheet'!K22</f>
        <v>0.16740122168097116</v>
      </c>
      <c r="E20" s="10">
        <f>'T7335D Datasheet'!L22</f>
        <v>0.48325987783190294</v>
      </c>
      <c r="F20" s="28">
        <f>'T7335D Datasheet'!M22</f>
        <v>34</v>
      </c>
      <c r="G20" s="28">
        <f t="shared" si="1"/>
        <v>34</v>
      </c>
      <c r="H20" s="81">
        <f t="shared" si="2"/>
        <v>5</v>
      </c>
      <c r="J20">
        <v>-3</v>
      </c>
      <c r="K20" s="80">
        <f t="shared" si="8"/>
        <v>810.90000000000032</v>
      </c>
      <c r="L20" s="80">
        <f t="shared" si="4"/>
        <v>811</v>
      </c>
      <c r="M20" s="87" t="str">
        <f t="shared" si="5"/>
        <v>OK</v>
      </c>
      <c r="N20" s="90">
        <f t="shared" si="6"/>
        <v>-9.7680097680097333E-3</v>
      </c>
      <c r="Q20" s="81"/>
    </row>
    <row r="21" spans="2:17" x14ac:dyDescent="0.25">
      <c r="J21">
        <v>-2</v>
      </c>
      <c r="K21" s="80">
        <f t="shared" si="8"/>
        <v>802.60000000000036</v>
      </c>
      <c r="L21" s="80">
        <f t="shared" si="4"/>
        <v>803</v>
      </c>
      <c r="M21" s="87" t="str">
        <f t="shared" si="5"/>
        <v>OK</v>
      </c>
      <c r="N21" s="90">
        <f t="shared" si="6"/>
        <v>-9.8643649815043366E-3</v>
      </c>
    </row>
    <row r="22" spans="2:17" x14ac:dyDescent="0.25">
      <c r="J22" s="85">
        <v>-1</v>
      </c>
      <c r="K22" s="86">
        <f t="shared" si="8"/>
        <v>794.30000000000041</v>
      </c>
      <c r="L22" s="80">
        <f t="shared" si="4"/>
        <v>794</v>
      </c>
      <c r="M22" s="87" t="str">
        <f t="shared" si="5"/>
        <v>OK</v>
      </c>
      <c r="N22" s="90">
        <f t="shared" si="6"/>
        <v>-1.1207970112079746E-2</v>
      </c>
    </row>
    <row r="23" spans="2:17" x14ac:dyDescent="0.25">
      <c r="J23" s="112">
        <f>C5</f>
        <v>0</v>
      </c>
      <c r="K23" s="112">
        <f>G5</f>
        <v>786</v>
      </c>
      <c r="L23" s="112">
        <f t="shared" si="4"/>
        <v>786</v>
      </c>
      <c r="M23" s="114" t="str">
        <f t="shared" si="5"/>
        <v>OK</v>
      </c>
      <c r="N23" s="115">
        <f t="shared" si="6"/>
        <v>-1.0075566750629705E-2</v>
      </c>
    </row>
    <row r="24" spans="2:17" x14ac:dyDescent="0.25">
      <c r="J24">
        <v>1</v>
      </c>
      <c r="K24" s="86">
        <f t="shared" ref="K24:K32" si="9">K23-($H$6/$B$6)</f>
        <v>775.9</v>
      </c>
      <c r="L24" s="80">
        <f t="shared" si="4"/>
        <v>776</v>
      </c>
      <c r="M24" s="87" t="str">
        <f t="shared" si="5"/>
        <v>OK</v>
      </c>
      <c r="N24" s="90">
        <f t="shared" si="6"/>
        <v>-1.2722646310432517E-2</v>
      </c>
    </row>
    <row r="25" spans="2:17" x14ac:dyDescent="0.25">
      <c r="J25">
        <v>2</v>
      </c>
      <c r="K25" s="86">
        <f t="shared" si="9"/>
        <v>765.8</v>
      </c>
      <c r="L25" s="80">
        <f t="shared" si="4"/>
        <v>766</v>
      </c>
      <c r="M25" s="87" t="str">
        <f t="shared" si="5"/>
        <v>OK</v>
      </c>
      <c r="N25" s="90">
        <f t="shared" si="6"/>
        <v>-1.2886597938144284E-2</v>
      </c>
    </row>
    <row r="26" spans="2:17" x14ac:dyDescent="0.25">
      <c r="J26">
        <v>3</v>
      </c>
      <c r="K26" s="86">
        <f t="shared" si="9"/>
        <v>755.69999999999993</v>
      </c>
      <c r="L26" s="80">
        <f t="shared" si="4"/>
        <v>756</v>
      </c>
      <c r="M26" s="87" t="str">
        <f t="shared" si="5"/>
        <v>OK</v>
      </c>
      <c r="N26" s="90">
        <f t="shared" si="6"/>
        <v>-1.3054830287206221E-2</v>
      </c>
    </row>
    <row r="27" spans="2:17" x14ac:dyDescent="0.25">
      <c r="J27">
        <v>4</v>
      </c>
      <c r="K27" s="86">
        <f t="shared" si="9"/>
        <v>745.59999999999991</v>
      </c>
      <c r="L27" s="80">
        <f t="shared" si="4"/>
        <v>746</v>
      </c>
      <c r="M27" s="87" t="str">
        <f t="shared" si="5"/>
        <v>OK</v>
      </c>
      <c r="N27" s="90">
        <f t="shared" si="6"/>
        <v>-1.3227513227513255E-2</v>
      </c>
    </row>
    <row r="28" spans="2:17" x14ac:dyDescent="0.25">
      <c r="J28">
        <v>5</v>
      </c>
      <c r="K28" s="86">
        <f t="shared" si="9"/>
        <v>735.49999999999989</v>
      </c>
      <c r="L28" s="80">
        <f t="shared" si="4"/>
        <v>736</v>
      </c>
      <c r="M28" s="87" t="str">
        <f t="shared" si="5"/>
        <v>OK</v>
      </c>
      <c r="N28" s="90">
        <f t="shared" si="6"/>
        <v>-1.3404825737265424E-2</v>
      </c>
    </row>
    <row r="29" spans="2:17" x14ac:dyDescent="0.25">
      <c r="J29">
        <v>6</v>
      </c>
      <c r="K29" s="86">
        <f t="shared" si="9"/>
        <v>725.39999999999986</v>
      </c>
      <c r="L29" s="80">
        <f t="shared" si="4"/>
        <v>725</v>
      </c>
      <c r="M29" s="87" t="str">
        <f t="shared" si="5"/>
        <v>OK</v>
      </c>
      <c r="N29" s="90">
        <f t="shared" si="6"/>
        <v>-1.4945652173913082E-2</v>
      </c>
    </row>
    <row r="30" spans="2:17" x14ac:dyDescent="0.25">
      <c r="J30">
        <v>7</v>
      </c>
      <c r="K30" s="86">
        <f t="shared" si="9"/>
        <v>715.29999999999984</v>
      </c>
      <c r="L30" s="80">
        <f t="shared" si="4"/>
        <v>715</v>
      </c>
      <c r="M30" s="87" t="str">
        <f t="shared" si="5"/>
        <v>OK</v>
      </c>
      <c r="N30" s="90">
        <f t="shared" si="6"/>
        <v>-1.379310344827589E-2</v>
      </c>
    </row>
    <row r="31" spans="2:17" x14ac:dyDescent="0.25">
      <c r="J31">
        <v>8</v>
      </c>
      <c r="K31" s="86">
        <f t="shared" si="9"/>
        <v>705.19999999999982</v>
      </c>
      <c r="L31" s="80">
        <f t="shared" si="4"/>
        <v>705</v>
      </c>
      <c r="M31" s="87" t="str">
        <f t="shared" si="5"/>
        <v>OK</v>
      </c>
      <c r="N31" s="90">
        <f t="shared" si="6"/>
        <v>-1.3986013986013957E-2</v>
      </c>
    </row>
    <row r="32" spans="2:17" x14ac:dyDescent="0.25">
      <c r="J32">
        <v>9</v>
      </c>
      <c r="K32" s="86">
        <f t="shared" si="9"/>
        <v>695.0999999999998</v>
      </c>
      <c r="L32" s="80">
        <f t="shared" si="4"/>
        <v>695</v>
      </c>
      <c r="M32" s="87" t="str">
        <f t="shared" si="5"/>
        <v>OK</v>
      </c>
      <c r="N32" s="90">
        <f t="shared" si="6"/>
        <v>-1.4184397163120588E-2</v>
      </c>
    </row>
    <row r="33" spans="10:14" x14ac:dyDescent="0.25">
      <c r="J33" s="112">
        <f>C6</f>
        <v>10</v>
      </c>
      <c r="K33" s="112">
        <f>G6</f>
        <v>685</v>
      </c>
      <c r="L33" s="112">
        <f t="shared" si="4"/>
        <v>685</v>
      </c>
      <c r="M33" s="114" t="str">
        <f t="shared" si="5"/>
        <v>OK</v>
      </c>
      <c r="N33" s="115">
        <f t="shared" si="6"/>
        <v>-1.4388489208633115E-2</v>
      </c>
    </row>
    <row r="34" spans="10:14" x14ac:dyDescent="0.25">
      <c r="J34">
        <v>11</v>
      </c>
      <c r="K34" s="86">
        <f t="shared" ref="K34:K42" si="10">K33-($H$7/$B$7)</f>
        <v>673.8</v>
      </c>
      <c r="L34" s="80">
        <f t="shared" si="4"/>
        <v>674</v>
      </c>
      <c r="M34" s="87" t="str">
        <f t="shared" si="5"/>
        <v>OK</v>
      </c>
      <c r="N34" s="90">
        <f t="shared" si="6"/>
        <v>-1.6058394160583966E-2</v>
      </c>
    </row>
    <row r="35" spans="10:14" x14ac:dyDescent="0.25">
      <c r="J35">
        <v>12</v>
      </c>
      <c r="K35" s="86">
        <f t="shared" si="10"/>
        <v>662.59999999999991</v>
      </c>
      <c r="L35" s="80">
        <f t="shared" si="4"/>
        <v>663</v>
      </c>
      <c r="M35" s="87" t="str">
        <f t="shared" si="5"/>
        <v>OK</v>
      </c>
      <c r="N35" s="90">
        <f t="shared" si="6"/>
        <v>-1.6320474777448024E-2</v>
      </c>
    </row>
    <row r="36" spans="10:14" x14ac:dyDescent="0.25">
      <c r="J36">
        <v>13</v>
      </c>
      <c r="K36" s="86">
        <f t="shared" si="10"/>
        <v>651.39999999999986</v>
      </c>
      <c r="L36" s="80">
        <f t="shared" si="4"/>
        <v>651</v>
      </c>
      <c r="M36" s="87" t="str">
        <f t="shared" si="5"/>
        <v>OK</v>
      </c>
      <c r="N36" s="90">
        <f t="shared" si="6"/>
        <v>-1.8099547511312264E-2</v>
      </c>
    </row>
    <row r="37" spans="10:14" x14ac:dyDescent="0.25">
      <c r="J37">
        <v>14</v>
      </c>
      <c r="K37" s="86">
        <f t="shared" si="10"/>
        <v>640.19999999999982</v>
      </c>
      <c r="L37" s="80">
        <f t="shared" si="4"/>
        <v>640</v>
      </c>
      <c r="M37" s="87" t="str">
        <f t="shared" si="5"/>
        <v>OK</v>
      </c>
      <c r="N37" s="90">
        <f t="shared" si="6"/>
        <v>-1.6897081413210446E-2</v>
      </c>
    </row>
    <row r="38" spans="10:14" x14ac:dyDescent="0.25">
      <c r="J38">
        <v>15</v>
      </c>
      <c r="K38" s="86">
        <f t="shared" si="10"/>
        <v>628.99999999999977</v>
      </c>
      <c r="L38" s="80">
        <f t="shared" si="4"/>
        <v>629</v>
      </c>
      <c r="M38" s="87" t="str">
        <f t="shared" si="5"/>
        <v>OK</v>
      </c>
      <c r="N38" s="90">
        <f t="shared" si="6"/>
        <v>-1.7187500000000022E-2</v>
      </c>
    </row>
    <row r="39" spans="10:14" x14ac:dyDescent="0.25">
      <c r="J39">
        <v>16</v>
      </c>
      <c r="K39" s="86">
        <f t="shared" si="10"/>
        <v>617.79999999999973</v>
      </c>
      <c r="L39" s="80">
        <f t="shared" si="4"/>
        <v>618</v>
      </c>
      <c r="M39" s="87" t="str">
        <f t="shared" si="5"/>
        <v>OK</v>
      </c>
      <c r="N39" s="90">
        <f t="shared" si="6"/>
        <v>-1.748807631160576E-2</v>
      </c>
    </row>
    <row r="40" spans="10:14" x14ac:dyDescent="0.25">
      <c r="J40">
        <v>17</v>
      </c>
      <c r="K40" s="86">
        <f t="shared" si="10"/>
        <v>606.59999999999968</v>
      </c>
      <c r="L40" s="80">
        <f t="shared" si="4"/>
        <v>607</v>
      </c>
      <c r="M40" s="87" t="str">
        <f t="shared" si="5"/>
        <v>OK</v>
      </c>
      <c r="N40" s="90">
        <f t="shared" si="6"/>
        <v>-1.7799352750809017E-2</v>
      </c>
    </row>
    <row r="41" spans="10:14" x14ac:dyDescent="0.25">
      <c r="J41">
        <v>18</v>
      </c>
      <c r="K41" s="86">
        <f t="shared" si="10"/>
        <v>595.39999999999964</v>
      </c>
      <c r="L41" s="80">
        <f t="shared" si="4"/>
        <v>595</v>
      </c>
      <c r="M41" s="87" t="str">
        <f t="shared" si="5"/>
        <v>OK</v>
      </c>
      <c r="N41" s="90">
        <f t="shared" si="6"/>
        <v>-1.9769357495881379E-2</v>
      </c>
    </row>
    <row r="42" spans="10:14" x14ac:dyDescent="0.25">
      <c r="J42">
        <v>19</v>
      </c>
      <c r="K42" s="86">
        <f t="shared" si="10"/>
        <v>584.19999999999959</v>
      </c>
      <c r="L42" s="80">
        <f t="shared" si="4"/>
        <v>584</v>
      </c>
      <c r="M42" s="87" t="str">
        <f t="shared" si="5"/>
        <v>OK</v>
      </c>
      <c r="N42" s="90">
        <f t="shared" si="6"/>
        <v>-1.8487394957983239E-2</v>
      </c>
    </row>
    <row r="43" spans="10:14" x14ac:dyDescent="0.25">
      <c r="J43" s="112">
        <f>C7</f>
        <v>20</v>
      </c>
      <c r="K43" s="112">
        <f>G7</f>
        <v>573</v>
      </c>
      <c r="L43" s="112">
        <f t="shared" si="4"/>
        <v>573</v>
      </c>
      <c r="M43" s="114" t="str">
        <f t="shared" si="5"/>
        <v>OK</v>
      </c>
      <c r="N43" s="115">
        <f t="shared" si="6"/>
        <v>-1.8835616438356184E-2</v>
      </c>
    </row>
    <row r="44" spans="10:14" x14ac:dyDescent="0.25">
      <c r="J44">
        <v>21</v>
      </c>
      <c r="K44" s="86">
        <f>K43-($H$8/$B$8)</f>
        <v>561.6</v>
      </c>
      <c r="L44" s="80">
        <f t="shared" si="4"/>
        <v>562</v>
      </c>
      <c r="M44" s="87" t="str">
        <f t="shared" si="5"/>
        <v>OK</v>
      </c>
      <c r="N44" s="90">
        <f t="shared" si="6"/>
        <v>-1.919720767888311E-2</v>
      </c>
    </row>
    <row r="45" spans="10:14" x14ac:dyDescent="0.25">
      <c r="J45">
        <v>22</v>
      </c>
      <c r="K45" s="86">
        <f>K44-($H$8/$B$8)</f>
        <v>550.20000000000005</v>
      </c>
      <c r="L45" s="80">
        <f t="shared" si="4"/>
        <v>550</v>
      </c>
      <c r="M45" s="87" t="str">
        <f t="shared" si="5"/>
        <v>OK</v>
      </c>
      <c r="N45" s="90">
        <f t="shared" si="6"/>
        <v>-2.1352313167259829E-2</v>
      </c>
    </row>
    <row r="46" spans="10:14" x14ac:dyDescent="0.25">
      <c r="J46">
        <v>23</v>
      </c>
      <c r="K46" s="86">
        <f>K45-($H$8/$B$8)</f>
        <v>538.80000000000007</v>
      </c>
      <c r="L46" s="80">
        <f t="shared" si="4"/>
        <v>539</v>
      </c>
      <c r="M46" s="87" t="str">
        <f t="shared" si="5"/>
        <v>OK</v>
      </c>
      <c r="N46" s="90">
        <f t="shared" si="6"/>
        <v>-2.0000000000000018E-2</v>
      </c>
    </row>
    <row r="47" spans="10:14" x14ac:dyDescent="0.25">
      <c r="J47">
        <v>24</v>
      </c>
      <c r="K47" s="86">
        <f>K46-($H$8/$B$8)</f>
        <v>527.40000000000009</v>
      </c>
      <c r="L47" s="80">
        <f t="shared" si="4"/>
        <v>527</v>
      </c>
      <c r="M47" s="87" t="str">
        <f t="shared" si="5"/>
        <v>OK</v>
      </c>
      <c r="N47" s="90">
        <f t="shared" si="6"/>
        <v>-2.2263450834879461E-2</v>
      </c>
    </row>
    <row r="48" spans="10:14" x14ac:dyDescent="0.25">
      <c r="J48" s="112">
        <f>C8</f>
        <v>25</v>
      </c>
      <c r="K48" s="112">
        <f>G8</f>
        <v>516</v>
      </c>
      <c r="L48" s="112">
        <f t="shared" si="4"/>
        <v>516</v>
      </c>
      <c r="M48" s="114" t="str">
        <f t="shared" si="5"/>
        <v>OK</v>
      </c>
      <c r="N48" s="115">
        <f t="shared" si="6"/>
        <v>-2.0872865275142316E-2</v>
      </c>
    </row>
    <row r="49" spans="7:14" x14ac:dyDescent="0.25">
      <c r="J49">
        <v>26</v>
      </c>
      <c r="K49" s="86">
        <f>K48-($H$9/$B$9)</f>
        <v>505</v>
      </c>
      <c r="L49" s="80">
        <f t="shared" si="4"/>
        <v>505</v>
      </c>
      <c r="M49" s="87" t="str">
        <f t="shared" si="5"/>
        <v>OK</v>
      </c>
      <c r="N49" s="90">
        <f t="shared" si="6"/>
        <v>-2.1317829457364379E-2</v>
      </c>
    </row>
    <row r="50" spans="7:14" x14ac:dyDescent="0.25">
      <c r="J50">
        <v>27</v>
      </c>
      <c r="K50" s="86">
        <f>K49-($H$9/$B$9)</f>
        <v>494</v>
      </c>
      <c r="L50" s="80">
        <f t="shared" si="4"/>
        <v>494</v>
      </c>
      <c r="M50" s="87" t="str">
        <f t="shared" si="5"/>
        <v>OK</v>
      </c>
      <c r="N50" s="90">
        <f t="shared" si="6"/>
        <v>-2.1782178217821802E-2</v>
      </c>
    </row>
    <row r="51" spans="7:14" x14ac:dyDescent="0.25">
      <c r="J51">
        <v>28</v>
      </c>
      <c r="K51" s="86">
        <f>K50-($H$9/$B$9)</f>
        <v>483</v>
      </c>
      <c r="L51" s="80">
        <f t="shared" si="4"/>
        <v>483</v>
      </c>
      <c r="M51" s="87" t="str">
        <f t="shared" si="5"/>
        <v>OK</v>
      </c>
      <c r="N51" s="90">
        <f t="shared" si="6"/>
        <v>-2.2267206477732837E-2</v>
      </c>
    </row>
    <row r="52" spans="7:14" x14ac:dyDescent="0.25">
      <c r="J52">
        <v>29</v>
      </c>
      <c r="K52" s="86">
        <f>K51-($H$9/$B$9)</f>
        <v>472</v>
      </c>
      <c r="L52" s="80">
        <f t="shared" si="4"/>
        <v>472</v>
      </c>
      <c r="M52" s="87" t="str">
        <f t="shared" si="5"/>
        <v>OK</v>
      </c>
      <c r="N52" s="90">
        <f t="shared" si="6"/>
        <v>-2.2774327122153215E-2</v>
      </c>
    </row>
    <row r="53" spans="7:14" x14ac:dyDescent="0.25">
      <c r="J53" s="112">
        <f>C9</f>
        <v>30</v>
      </c>
      <c r="K53" s="112">
        <f>G9</f>
        <v>461</v>
      </c>
      <c r="L53" s="112">
        <f t="shared" si="4"/>
        <v>461</v>
      </c>
      <c r="M53" s="114" t="str">
        <f t="shared" si="5"/>
        <v>OK</v>
      </c>
      <c r="N53" s="115">
        <f t="shared" si="6"/>
        <v>-2.3305084745762761E-2</v>
      </c>
    </row>
    <row r="54" spans="7:14" x14ac:dyDescent="0.25">
      <c r="J54">
        <v>31</v>
      </c>
      <c r="K54" s="86">
        <f t="shared" ref="K54:K62" si="11">K53-($H$10/$B$10)</f>
        <v>450.8</v>
      </c>
      <c r="L54" s="80">
        <f t="shared" si="4"/>
        <v>451</v>
      </c>
      <c r="M54" s="87" t="str">
        <f t="shared" si="5"/>
        <v>OK</v>
      </c>
      <c r="N54" s="90">
        <f t="shared" si="6"/>
        <v>-2.1691973969631184E-2</v>
      </c>
    </row>
    <row r="55" spans="7:14" x14ac:dyDescent="0.25">
      <c r="J55">
        <v>32</v>
      </c>
      <c r="K55" s="86">
        <f t="shared" si="11"/>
        <v>440.6</v>
      </c>
      <c r="L55" s="80">
        <f t="shared" si="4"/>
        <v>441</v>
      </c>
      <c r="M55" s="87" t="str">
        <f t="shared" si="5"/>
        <v>OK</v>
      </c>
      <c r="N55" s="90">
        <f t="shared" si="6"/>
        <v>-2.2172949002217335E-2</v>
      </c>
    </row>
    <row r="56" spans="7:14" x14ac:dyDescent="0.25">
      <c r="J56">
        <v>33</v>
      </c>
      <c r="K56" s="86">
        <f t="shared" si="11"/>
        <v>430.40000000000003</v>
      </c>
      <c r="L56" s="80">
        <f t="shared" si="4"/>
        <v>430</v>
      </c>
      <c r="M56" s="87" t="str">
        <f t="shared" si="5"/>
        <v>OK</v>
      </c>
      <c r="N56" s="90">
        <f t="shared" si="6"/>
        <v>-2.4943310657596363E-2</v>
      </c>
    </row>
    <row r="57" spans="7:14" x14ac:dyDescent="0.25">
      <c r="J57">
        <v>34</v>
      </c>
      <c r="K57" s="86">
        <f t="shared" si="11"/>
        <v>420.20000000000005</v>
      </c>
      <c r="L57" s="80">
        <f t="shared" si="4"/>
        <v>420</v>
      </c>
      <c r="M57" s="87" t="str">
        <f t="shared" si="5"/>
        <v>OK</v>
      </c>
      <c r="N57" s="90">
        <f t="shared" si="6"/>
        <v>-2.3255813953488413E-2</v>
      </c>
    </row>
    <row r="58" spans="7:14" x14ac:dyDescent="0.25">
      <c r="J58">
        <v>35</v>
      </c>
      <c r="K58" s="86">
        <f t="shared" si="11"/>
        <v>410.00000000000006</v>
      </c>
      <c r="L58" s="80">
        <f t="shared" si="4"/>
        <v>410</v>
      </c>
      <c r="M58" s="87" t="str">
        <f t="shared" si="5"/>
        <v>OK</v>
      </c>
      <c r="N58" s="90">
        <f t="shared" si="6"/>
        <v>-2.3809523809523836E-2</v>
      </c>
    </row>
    <row r="59" spans="7:14" x14ac:dyDescent="0.25">
      <c r="J59">
        <v>36</v>
      </c>
      <c r="K59" s="86">
        <f t="shared" si="11"/>
        <v>399.80000000000007</v>
      </c>
      <c r="L59" s="80">
        <f t="shared" si="4"/>
        <v>400</v>
      </c>
      <c r="M59" s="87" t="str">
        <f t="shared" si="5"/>
        <v>OK</v>
      </c>
      <c r="N59" s="90">
        <f t="shared" si="6"/>
        <v>-2.4390243902439046E-2</v>
      </c>
    </row>
    <row r="60" spans="7:14" x14ac:dyDescent="0.25">
      <c r="J60">
        <v>37</v>
      </c>
      <c r="K60" s="86">
        <f t="shared" si="11"/>
        <v>389.60000000000008</v>
      </c>
      <c r="L60" s="80">
        <f t="shared" si="4"/>
        <v>390</v>
      </c>
      <c r="M60" s="87" t="str">
        <f t="shared" si="5"/>
        <v>OK</v>
      </c>
      <c r="N60" s="90">
        <f t="shared" si="6"/>
        <v>-2.5000000000000022E-2</v>
      </c>
    </row>
    <row r="61" spans="7:14" x14ac:dyDescent="0.25">
      <c r="G61" s="35" t="s">
        <v>69</v>
      </c>
      <c r="H61" s="35"/>
      <c r="I61" s="35"/>
      <c r="J61" s="142">
        <v>38</v>
      </c>
      <c r="K61" s="141">
        <f t="shared" si="11"/>
        <v>379.40000000000009</v>
      </c>
      <c r="L61" s="141">
        <f t="shared" si="4"/>
        <v>379</v>
      </c>
      <c r="M61" s="143" t="str">
        <f t="shared" si="5"/>
        <v>OK</v>
      </c>
      <c r="N61" s="144">
        <f t="shared" si="6"/>
        <v>-2.8205128205128216E-2</v>
      </c>
    </row>
    <row r="62" spans="7:14" x14ac:dyDescent="0.25">
      <c r="J62">
        <v>39</v>
      </c>
      <c r="K62" s="86">
        <f t="shared" si="11"/>
        <v>369.2000000000001</v>
      </c>
      <c r="L62" s="80">
        <f t="shared" si="4"/>
        <v>369</v>
      </c>
      <c r="M62" s="87" t="str">
        <f t="shared" si="5"/>
        <v>OK</v>
      </c>
      <c r="N62" s="90">
        <f t="shared" si="6"/>
        <v>-2.6385224274406371E-2</v>
      </c>
    </row>
    <row r="63" spans="7:14" x14ac:dyDescent="0.25">
      <c r="J63" s="84">
        <f>C10</f>
        <v>40</v>
      </c>
      <c r="K63" s="84">
        <f>G10</f>
        <v>359</v>
      </c>
      <c r="L63" s="84">
        <f t="shared" si="4"/>
        <v>359</v>
      </c>
      <c r="M63" s="88" t="str">
        <f t="shared" si="5"/>
        <v>OK</v>
      </c>
      <c r="N63" s="91">
        <f t="shared" si="6"/>
        <v>-2.7100271002710064E-2</v>
      </c>
    </row>
    <row r="64" spans="7:14" x14ac:dyDescent="0.25">
      <c r="J64" s="92">
        <v>41</v>
      </c>
      <c r="K64" s="93">
        <f t="shared" ref="K64:K72" si="12">K63-($H$11/$B$11)</f>
        <v>350.5</v>
      </c>
      <c r="L64" s="93">
        <f t="shared" si="4"/>
        <v>351</v>
      </c>
      <c r="M64" s="94" t="str">
        <f t="shared" si="5"/>
        <v>OK</v>
      </c>
      <c r="N64" s="95">
        <f t="shared" si="6"/>
        <v>-2.2284122562674091E-2</v>
      </c>
    </row>
    <row r="65" spans="7:24" ht="15" customHeight="1" x14ac:dyDescent="0.25">
      <c r="J65" s="116">
        <v>42</v>
      </c>
      <c r="K65" s="117">
        <f t="shared" si="12"/>
        <v>342</v>
      </c>
      <c r="L65" s="117">
        <f t="shared" si="4"/>
        <v>342</v>
      </c>
      <c r="M65" s="118" t="str">
        <f t="shared" si="5"/>
        <v>OK</v>
      </c>
      <c r="N65" s="119">
        <f t="shared" si="6"/>
        <v>-2.5641025641025661E-2</v>
      </c>
    </row>
    <row r="66" spans="7:24" x14ac:dyDescent="0.25">
      <c r="J66" s="101">
        <v>43</v>
      </c>
      <c r="K66" s="102">
        <f t="shared" si="12"/>
        <v>333.5</v>
      </c>
      <c r="L66" s="102">
        <f t="shared" si="4"/>
        <v>334</v>
      </c>
      <c r="M66" s="103" t="str">
        <f t="shared" si="5"/>
        <v>OK</v>
      </c>
      <c r="N66" s="104">
        <f t="shared" si="6"/>
        <v>-2.3391812865497075E-2</v>
      </c>
      <c r="P66" s="159" t="s">
        <v>32</v>
      </c>
    </row>
    <row r="67" spans="7:24" x14ac:dyDescent="0.25">
      <c r="J67" s="101">
        <v>44</v>
      </c>
      <c r="K67" s="102">
        <f t="shared" si="12"/>
        <v>325</v>
      </c>
      <c r="L67" s="102">
        <f t="shared" si="4"/>
        <v>325</v>
      </c>
      <c r="M67" s="103" t="str">
        <f t="shared" si="5"/>
        <v>OK</v>
      </c>
      <c r="N67" s="104">
        <f t="shared" si="6"/>
        <v>-2.6946107784431184E-2</v>
      </c>
      <c r="P67" s="159"/>
    </row>
    <row r="68" spans="7:24" x14ac:dyDescent="0.25">
      <c r="J68" s="101">
        <v>45</v>
      </c>
      <c r="K68" s="102">
        <f t="shared" si="12"/>
        <v>316.5</v>
      </c>
      <c r="L68" s="102">
        <f t="shared" si="4"/>
        <v>317</v>
      </c>
      <c r="M68" s="103" t="str">
        <f t="shared" si="5"/>
        <v>OK</v>
      </c>
      <c r="N68" s="104">
        <f t="shared" si="6"/>
        <v>-2.4615384615384595E-2</v>
      </c>
      <c r="P68" s="159"/>
    </row>
    <row r="69" spans="7:24" x14ac:dyDescent="0.25">
      <c r="J69" s="101">
        <v>46</v>
      </c>
      <c r="K69" s="102">
        <f t="shared" si="12"/>
        <v>308</v>
      </c>
      <c r="L69" s="102">
        <f t="shared" ref="L69:L132" si="13">ROUND(K69,0)</f>
        <v>308</v>
      </c>
      <c r="M69" s="103" t="str">
        <f t="shared" ref="M69:M132" si="14">IF(L69&lt;L68,"OK","Too small")</f>
        <v>OK</v>
      </c>
      <c r="N69" s="104">
        <f t="shared" ref="N69:N132" si="15">(L69/L68)-1</f>
        <v>-2.8391167192429068E-2</v>
      </c>
      <c r="P69" s="159"/>
    </row>
    <row r="70" spans="7:24" x14ac:dyDescent="0.25">
      <c r="J70" s="101">
        <v>47</v>
      </c>
      <c r="K70" s="102">
        <f t="shared" si="12"/>
        <v>299.5</v>
      </c>
      <c r="L70" s="102">
        <f t="shared" si="13"/>
        <v>300</v>
      </c>
      <c r="M70" s="103" t="str">
        <f t="shared" si="14"/>
        <v>OK</v>
      </c>
      <c r="N70" s="104">
        <f t="shared" si="15"/>
        <v>-2.5974025974025983E-2</v>
      </c>
      <c r="P70" s="159"/>
    </row>
    <row r="71" spans="7:24" x14ac:dyDescent="0.25">
      <c r="J71" s="101">
        <v>48</v>
      </c>
      <c r="K71" s="102">
        <f t="shared" si="12"/>
        <v>291</v>
      </c>
      <c r="L71" s="102">
        <f t="shared" si="13"/>
        <v>291</v>
      </c>
      <c r="M71" s="103" t="str">
        <f t="shared" si="14"/>
        <v>OK</v>
      </c>
      <c r="N71" s="104">
        <f t="shared" si="15"/>
        <v>-3.0000000000000027E-2</v>
      </c>
      <c r="P71" s="159"/>
    </row>
    <row r="72" spans="7:24" x14ac:dyDescent="0.25">
      <c r="J72" s="101">
        <v>49</v>
      </c>
      <c r="K72" s="102">
        <f t="shared" si="12"/>
        <v>282.5</v>
      </c>
      <c r="L72" s="102">
        <f t="shared" si="13"/>
        <v>283</v>
      </c>
      <c r="M72" s="103" t="str">
        <f t="shared" si="14"/>
        <v>OK</v>
      </c>
      <c r="N72" s="104">
        <f t="shared" si="15"/>
        <v>-2.7491408934707917E-2</v>
      </c>
      <c r="P72" s="159"/>
      <c r="V72" t="s">
        <v>13</v>
      </c>
      <c r="W72" t="s">
        <v>20</v>
      </c>
    </row>
    <row r="73" spans="7:24" x14ac:dyDescent="0.25">
      <c r="J73" s="105">
        <f>C11</f>
        <v>50</v>
      </c>
      <c r="K73" s="105">
        <f>G11</f>
        <v>274</v>
      </c>
      <c r="L73" s="105">
        <f t="shared" si="13"/>
        <v>274</v>
      </c>
      <c r="M73" s="106" t="str">
        <f t="shared" si="14"/>
        <v>OK</v>
      </c>
      <c r="N73" s="107">
        <f t="shared" si="15"/>
        <v>-3.180212014134276E-2</v>
      </c>
      <c r="P73" s="159"/>
      <c r="V73">
        <v>257</v>
      </c>
      <c r="W73">
        <v>47</v>
      </c>
      <c r="X73" t="s">
        <v>1</v>
      </c>
    </row>
    <row r="74" spans="7:24" x14ac:dyDescent="0.25">
      <c r="J74" s="101">
        <v>51</v>
      </c>
      <c r="K74" s="102">
        <f t="shared" ref="K74:K82" si="16">K73-($H$12/$B$12)</f>
        <v>267.3</v>
      </c>
      <c r="L74" s="102">
        <f t="shared" si="13"/>
        <v>267</v>
      </c>
      <c r="M74" s="103" t="str">
        <f t="shared" si="14"/>
        <v>OK</v>
      </c>
      <c r="N74" s="104">
        <f t="shared" si="15"/>
        <v>-2.5547445255474477E-2</v>
      </c>
      <c r="P74" s="159"/>
    </row>
    <row r="75" spans="7:24" x14ac:dyDescent="0.25">
      <c r="J75" s="101">
        <v>52</v>
      </c>
      <c r="K75" s="102">
        <f t="shared" si="16"/>
        <v>260.60000000000002</v>
      </c>
      <c r="L75" s="102">
        <f t="shared" si="13"/>
        <v>261</v>
      </c>
      <c r="M75" s="103" t="str">
        <f t="shared" si="14"/>
        <v>OK</v>
      </c>
      <c r="N75" s="104">
        <f t="shared" si="15"/>
        <v>-2.2471910112359605E-2</v>
      </c>
      <c r="P75" s="159"/>
      <c r="V75">
        <v>300</v>
      </c>
      <c r="W75">
        <v>42</v>
      </c>
      <c r="X75" t="s">
        <v>1</v>
      </c>
    </row>
    <row r="76" spans="7:24" x14ac:dyDescent="0.25">
      <c r="J76" s="101">
        <v>53</v>
      </c>
      <c r="K76" s="102">
        <f t="shared" si="16"/>
        <v>253.90000000000003</v>
      </c>
      <c r="L76" s="102">
        <f t="shared" si="13"/>
        <v>254</v>
      </c>
      <c r="M76" s="103" t="str">
        <f t="shared" si="14"/>
        <v>OK</v>
      </c>
      <c r="N76" s="104">
        <f t="shared" si="15"/>
        <v>-2.6819923371647514E-2</v>
      </c>
      <c r="P76" s="159"/>
    </row>
    <row r="77" spans="7:24" x14ac:dyDescent="0.25">
      <c r="J77" s="101">
        <v>54</v>
      </c>
      <c r="K77" s="102">
        <f t="shared" si="16"/>
        <v>247.20000000000005</v>
      </c>
      <c r="L77" s="102">
        <f t="shared" si="13"/>
        <v>247</v>
      </c>
      <c r="M77" s="103" t="str">
        <f t="shared" si="14"/>
        <v>OK</v>
      </c>
      <c r="N77" s="104">
        <f t="shared" si="15"/>
        <v>-2.7559055118110187E-2</v>
      </c>
      <c r="P77" s="159"/>
    </row>
    <row r="78" spans="7:24" x14ac:dyDescent="0.25">
      <c r="G78" s="145" t="s">
        <v>68</v>
      </c>
      <c r="H78" s="145"/>
      <c r="I78" s="145"/>
      <c r="J78" s="146">
        <v>55</v>
      </c>
      <c r="K78" s="147">
        <f t="shared" si="16"/>
        <v>240.50000000000006</v>
      </c>
      <c r="L78" s="147">
        <f t="shared" si="13"/>
        <v>241</v>
      </c>
      <c r="M78" s="148" t="str">
        <f t="shared" si="14"/>
        <v>OK</v>
      </c>
      <c r="N78" s="149">
        <f t="shared" si="15"/>
        <v>-2.4291497975708509E-2</v>
      </c>
      <c r="P78" s="159"/>
    </row>
    <row r="79" spans="7:24" x14ac:dyDescent="0.25">
      <c r="J79" s="101">
        <v>56</v>
      </c>
      <c r="K79" s="102">
        <f t="shared" si="16"/>
        <v>233.80000000000007</v>
      </c>
      <c r="L79" s="102">
        <f t="shared" si="13"/>
        <v>234</v>
      </c>
      <c r="M79" s="103" t="str">
        <f t="shared" si="14"/>
        <v>OK</v>
      </c>
      <c r="N79" s="104">
        <f t="shared" si="15"/>
        <v>-2.9045643153526979E-2</v>
      </c>
      <c r="P79" s="159"/>
    </row>
    <row r="80" spans="7:24" x14ac:dyDescent="0.25">
      <c r="J80" s="101">
        <v>57</v>
      </c>
      <c r="K80" s="102">
        <f t="shared" si="16"/>
        <v>227.10000000000008</v>
      </c>
      <c r="L80" s="102">
        <f t="shared" si="13"/>
        <v>227</v>
      </c>
      <c r="M80" s="103" t="str">
        <f t="shared" si="14"/>
        <v>OK</v>
      </c>
      <c r="N80" s="104">
        <f t="shared" si="15"/>
        <v>-2.9914529914529919E-2</v>
      </c>
      <c r="P80" s="159"/>
    </row>
    <row r="81" spans="10:16" x14ac:dyDescent="0.25">
      <c r="J81" s="101">
        <v>58</v>
      </c>
      <c r="K81" s="102">
        <f t="shared" si="16"/>
        <v>220.40000000000009</v>
      </c>
      <c r="L81" s="102">
        <f t="shared" si="13"/>
        <v>220</v>
      </c>
      <c r="M81" s="103" t="str">
        <f t="shared" si="14"/>
        <v>OK</v>
      </c>
      <c r="N81" s="104">
        <f t="shared" si="15"/>
        <v>-3.0837004405286361E-2</v>
      </c>
      <c r="P81" s="159"/>
    </row>
    <row r="82" spans="10:16" x14ac:dyDescent="0.25">
      <c r="J82" s="92">
        <v>59</v>
      </c>
      <c r="K82" s="93">
        <f t="shared" si="16"/>
        <v>213.7000000000001</v>
      </c>
      <c r="L82" s="93">
        <f t="shared" si="13"/>
        <v>214</v>
      </c>
      <c r="M82" s="94" t="str">
        <f t="shared" si="14"/>
        <v>OK</v>
      </c>
      <c r="N82" s="95">
        <f t="shared" si="15"/>
        <v>-2.7272727272727226E-2</v>
      </c>
    </row>
    <row r="83" spans="10:16" x14ac:dyDescent="0.25">
      <c r="J83" s="84">
        <f>C12</f>
        <v>60</v>
      </c>
      <c r="K83" s="84">
        <f>G12</f>
        <v>207</v>
      </c>
      <c r="L83" s="84">
        <f t="shared" si="13"/>
        <v>207</v>
      </c>
      <c r="M83" s="88" t="str">
        <f t="shared" si="14"/>
        <v>OK</v>
      </c>
      <c r="N83" s="91">
        <f t="shared" si="15"/>
        <v>-3.2710280373831724E-2</v>
      </c>
    </row>
    <row r="84" spans="10:16" x14ac:dyDescent="0.25">
      <c r="J84" s="92">
        <v>61</v>
      </c>
      <c r="K84" s="93">
        <f>K83-($H$13/$B$13)</f>
        <v>201.8</v>
      </c>
      <c r="L84" s="93">
        <f t="shared" si="13"/>
        <v>202</v>
      </c>
      <c r="M84" s="94" t="str">
        <f t="shared" si="14"/>
        <v>OK</v>
      </c>
      <c r="N84" s="95">
        <f t="shared" si="15"/>
        <v>-2.4154589371980673E-2</v>
      </c>
    </row>
    <row r="85" spans="10:16" x14ac:dyDescent="0.25">
      <c r="J85" s="92">
        <v>62</v>
      </c>
      <c r="K85" s="93">
        <f t="shared" ref="K85:K92" si="17">K84-($H$13/$B$13)</f>
        <v>196.60000000000002</v>
      </c>
      <c r="L85" s="93">
        <f t="shared" si="13"/>
        <v>197</v>
      </c>
      <c r="M85" s="94" t="str">
        <f t="shared" si="14"/>
        <v>OK</v>
      </c>
      <c r="N85" s="95">
        <f t="shared" si="15"/>
        <v>-2.4752475247524774E-2</v>
      </c>
    </row>
    <row r="86" spans="10:16" x14ac:dyDescent="0.25">
      <c r="J86" s="92">
        <v>63</v>
      </c>
      <c r="K86" s="93">
        <f t="shared" si="17"/>
        <v>191.40000000000003</v>
      </c>
      <c r="L86" s="93">
        <f t="shared" si="13"/>
        <v>191</v>
      </c>
      <c r="M86" s="94" t="str">
        <f t="shared" si="14"/>
        <v>OK</v>
      </c>
      <c r="N86" s="95">
        <f t="shared" si="15"/>
        <v>-3.0456852791878153E-2</v>
      </c>
    </row>
    <row r="87" spans="10:16" x14ac:dyDescent="0.25">
      <c r="J87" s="92">
        <v>64</v>
      </c>
      <c r="K87" s="93">
        <f t="shared" si="17"/>
        <v>186.20000000000005</v>
      </c>
      <c r="L87" s="93">
        <f t="shared" si="13"/>
        <v>186</v>
      </c>
      <c r="M87" s="94" t="str">
        <f t="shared" si="14"/>
        <v>OK</v>
      </c>
      <c r="N87" s="95">
        <f t="shared" si="15"/>
        <v>-2.6178010471204161E-2</v>
      </c>
    </row>
    <row r="88" spans="10:16" x14ac:dyDescent="0.25">
      <c r="J88" s="92">
        <v>65</v>
      </c>
      <c r="K88" s="93">
        <f t="shared" si="17"/>
        <v>181.00000000000006</v>
      </c>
      <c r="L88" s="93">
        <f t="shared" si="13"/>
        <v>181</v>
      </c>
      <c r="M88" s="94" t="str">
        <f t="shared" si="14"/>
        <v>OK</v>
      </c>
      <c r="N88" s="95">
        <f t="shared" si="15"/>
        <v>-2.6881720430107503E-2</v>
      </c>
    </row>
    <row r="89" spans="10:16" x14ac:dyDescent="0.25">
      <c r="J89" s="92">
        <v>66</v>
      </c>
      <c r="K89" s="93">
        <f t="shared" si="17"/>
        <v>175.80000000000007</v>
      </c>
      <c r="L89" s="93">
        <f t="shared" si="13"/>
        <v>176</v>
      </c>
      <c r="M89" s="94" t="str">
        <f t="shared" si="14"/>
        <v>OK</v>
      </c>
      <c r="N89" s="95">
        <f t="shared" si="15"/>
        <v>-2.7624309392265234E-2</v>
      </c>
    </row>
    <row r="90" spans="10:16" x14ac:dyDescent="0.25">
      <c r="J90" s="92">
        <v>67</v>
      </c>
      <c r="K90" s="93">
        <f t="shared" si="17"/>
        <v>170.60000000000008</v>
      </c>
      <c r="L90" s="93">
        <f t="shared" si="13"/>
        <v>171</v>
      </c>
      <c r="M90" s="94" t="str">
        <f t="shared" si="14"/>
        <v>OK</v>
      </c>
      <c r="N90" s="95">
        <f t="shared" si="15"/>
        <v>-2.8409090909090939E-2</v>
      </c>
    </row>
    <row r="91" spans="10:16" x14ac:dyDescent="0.25">
      <c r="J91" s="92">
        <v>68</v>
      </c>
      <c r="K91" s="93">
        <f t="shared" si="17"/>
        <v>165.40000000000009</v>
      </c>
      <c r="L91" s="93">
        <f t="shared" si="13"/>
        <v>165</v>
      </c>
      <c r="M91" s="94" t="str">
        <f t="shared" si="14"/>
        <v>OK</v>
      </c>
      <c r="N91" s="95">
        <f t="shared" si="15"/>
        <v>-3.5087719298245612E-2</v>
      </c>
    </row>
    <row r="92" spans="10:16" x14ac:dyDescent="0.25">
      <c r="J92" s="92">
        <v>69</v>
      </c>
      <c r="K92" s="93">
        <f t="shared" si="17"/>
        <v>160.2000000000001</v>
      </c>
      <c r="L92" s="93">
        <f t="shared" si="13"/>
        <v>160</v>
      </c>
      <c r="M92" s="94" t="str">
        <f t="shared" si="14"/>
        <v>OK</v>
      </c>
      <c r="N92" s="95">
        <f t="shared" si="15"/>
        <v>-3.0303030303030276E-2</v>
      </c>
    </row>
    <row r="93" spans="10:16" x14ac:dyDescent="0.25">
      <c r="J93" s="84">
        <f>C13</f>
        <v>70</v>
      </c>
      <c r="K93" s="84">
        <f>G13</f>
        <v>155</v>
      </c>
      <c r="L93" s="84">
        <f t="shared" si="13"/>
        <v>155</v>
      </c>
      <c r="M93" s="88" t="str">
        <f t="shared" si="14"/>
        <v>OK</v>
      </c>
      <c r="N93" s="91">
        <f t="shared" si="15"/>
        <v>-3.125E-2</v>
      </c>
    </row>
    <row r="94" spans="10:16" x14ac:dyDescent="0.25">
      <c r="J94">
        <v>71</v>
      </c>
      <c r="K94" s="86">
        <f t="shared" ref="K94:K102" si="18">K93-($H$14/$B$14)</f>
        <v>151.1</v>
      </c>
      <c r="L94" s="80">
        <f t="shared" si="13"/>
        <v>151</v>
      </c>
      <c r="M94" s="87" t="str">
        <f t="shared" si="14"/>
        <v>OK</v>
      </c>
      <c r="N94" s="90">
        <f t="shared" si="15"/>
        <v>-2.5806451612903181E-2</v>
      </c>
    </row>
    <row r="95" spans="10:16" x14ac:dyDescent="0.25">
      <c r="J95">
        <v>72</v>
      </c>
      <c r="K95" s="86">
        <f t="shared" si="18"/>
        <v>147.19999999999999</v>
      </c>
      <c r="L95" s="80">
        <f t="shared" si="13"/>
        <v>147</v>
      </c>
      <c r="M95" s="87" t="str">
        <f t="shared" si="14"/>
        <v>OK</v>
      </c>
      <c r="N95" s="90">
        <f t="shared" si="15"/>
        <v>-2.6490066225165587E-2</v>
      </c>
    </row>
    <row r="96" spans="10:16" x14ac:dyDescent="0.25">
      <c r="J96">
        <v>73</v>
      </c>
      <c r="K96" s="86">
        <f t="shared" si="18"/>
        <v>143.29999999999998</v>
      </c>
      <c r="L96" s="80">
        <f t="shared" si="13"/>
        <v>143</v>
      </c>
      <c r="M96" s="87" t="str">
        <f t="shared" si="14"/>
        <v>OK</v>
      </c>
      <c r="N96" s="90">
        <f t="shared" si="15"/>
        <v>-2.7210884353741527E-2</v>
      </c>
    </row>
    <row r="97" spans="7:14" x14ac:dyDescent="0.25">
      <c r="J97">
        <v>74</v>
      </c>
      <c r="K97" s="86">
        <f t="shared" si="18"/>
        <v>139.39999999999998</v>
      </c>
      <c r="L97" s="80">
        <f t="shared" si="13"/>
        <v>139</v>
      </c>
      <c r="M97" s="87" t="str">
        <f t="shared" si="14"/>
        <v>OK</v>
      </c>
      <c r="N97" s="90">
        <f t="shared" si="15"/>
        <v>-2.7972027972028024E-2</v>
      </c>
    </row>
    <row r="98" spans="7:14" x14ac:dyDescent="0.25">
      <c r="J98">
        <v>75</v>
      </c>
      <c r="K98" s="86">
        <f t="shared" si="18"/>
        <v>135.49999999999997</v>
      </c>
      <c r="L98" s="80">
        <f t="shared" si="13"/>
        <v>136</v>
      </c>
      <c r="M98" s="87" t="str">
        <f t="shared" si="14"/>
        <v>OK</v>
      </c>
      <c r="N98" s="90">
        <f t="shared" si="15"/>
        <v>-2.1582733812949617E-2</v>
      </c>
    </row>
    <row r="99" spans="7:14" x14ac:dyDescent="0.25">
      <c r="J99">
        <v>76</v>
      </c>
      <c r="K99" s="86">
        <f t="shared" si="18"/>
        <v>131.59999999999997</v>
      </c>
      <c r="L99" s="80">
        <f t="shared" si="13"/>
        <v>132</v>
      </c>
      <c r="M99" s="87" t="str">
        <f t="shared" si="14"/>
        <v>OK</v>
      </c>
      <c r="N99" s="90">
        <f t="shared" si="15"/>
        <v>-2.9411764705882359E-2</v>
      </c>
    </row>
    <row r="100" spans="7:14" x14ac:dyDescent="0.25">
      <c r="J100">
        <v>77</v>
      </c>
      <c r="K100" s="86">
        <f t="shared" si="18"/>
        <v>127.69999999999996</v>
      </c>
      <c r="L100" s="80">
        <f t="shared" si="13"/>
        <v>128</v>
      </c>
      <c r="M100" s="87" t="str">
        <f t="shared" si="14"/>
        <v>OK</v>
      </c>
      <c r="N100" s="90">
        <f t="shared" si="15"/>
        <v>-3.0303030303030276E-2</v>
      </c>
    </row>
    <row r="101" spans="7:14" x14ac:dyDescent="0.25">
      <c r="J101">
        <v>78</v>
      </c>
      <c r="K101" s="86">
        <f t="shared" si="18"/>
        <v>123.79999999999995</v>
      </c>
      <c r="L101" s="80">
        <f t="shared" si="13"/>
        <v>124</v>
      </c>
      <c r="M101" s="87" t="str">
        <f t="shared" si="14"/>
        <v>OK</v>
      </c>
      <c r="N101" s="90">
        <f t="shared" si="15"/>
        <v>-3.125E-2</v>
      </c>
    </row>
    <row r="102" spans="7:14" x14ac:dyDescent="0.25">
      <c r="J102">
        <v>79</v>
      </c>
      <c r="K102" s="86">
        <f t="shared" si="18"/>
        <v>119.89999999999995</v>
      </c>
      <c r="L102" s="80">
        <f t="shared" si="13"/>
        <v>120</v>
      </c>
      <c r="M102" s="87" t="str">
        <f t="shared" si="14"/>
        <v>OK</v>
      </c>
      <c r="N102" s="90">
        <f t="shared" si="15"/>
        <v>-3.2258064516129004E-2</v>
      </c>
    </row>
    <row r="103" spans="7:14" x14ac:dyDescent="0.25">
      <c r="J103" s="112">
        <f>C14</f>
        <v>80</v>
      </c>
      <c r="K103" s="112">
        <f>G14</f>
        <v>116</v>
      </c>
      <c r="L103" s="112">
        <f t="shared" si="13"/>
        <v>116</v>
      </c>
      <c r="M103" s="114" t="str">
        <f t="shared" si="14"/>
        <v>OK</v>
      </c>
      <c r="N103" s="115">
        <f t="shared" si="15"/>
        <v>-3.3333333333333326E-2</v>
      </c>
    </row>
    <row r="104" spans="7:14" x14ac:dyDescent="0.25">
      <c r="J104">
        <v>81</v>
      </c>
      <c r="K104" s="86">
        <f>K103-($H$15/$B$15)</f>
        <v>112.8</v>
      </c>
      <c r="L104" s="80">
        <f t="shared" si="13"/>
        <v>113</v>
      </c>
      <c r="M104" s="87" t="str">
        <f t="shared" si="14"/>
        <v>OK</v>
      </c>
      <c r="N104" s="90">
        <f t="shared" si="15"/>
        <v>-2.5862068965517238E-2</v>
      </c>
    </row>
    <row r="105" spans="7:14" x14ac:dyDescent="0.25">
      <c r="J105">
        <v>82</v>
      </c>
      <c r="K105" s="86">
        <f>K104-($H$15/$B$15)</f>
        <v>109.6</v>
      </c>
      <c r="L105" s="80">
        <f t="shared" si="13"/>
        <v>110</v>
      </c>
      <c r="M105" s="87" t="str">
        <f t="shared" si="14"/>
        <v>OK</v>
      </c>
      <c r="N105" s="90">
        <f t="shared" si="15"/>
        <v>-2.6548672566371723E-2</v>
      </c>
    </row>
    <row r="106" spans="7:14" x14ac:dyDescent="0.25">
      <c r="J106">
        <v>83</v>
      </c>
      <c r="K106" s="86">
        <f>K105-($H$15/$B$15)</f>
        <v>106.39999999999999</v>
      </c>
      <c r="L106" s="80">
        <f t="shared" si="13"/>
        <v>106</v>
      </c>
      <c r="M106" s="87" t="str">
        <f t="shared" si="14"/>
        <v>OK</v>
      </c>
      <c r="N106" s="90">
        <f t="shared" si="15"/>
        <v>-3.6363636363636376E-2</v>
      </c>
    </row>
    <row r="107" spans="7:14" x14ac:dyDescent="0.25">
      <c r="J107">
        <v>84</v>
      </c>
      <c r="K107" s="86">
        <f>K106-($H$15/$B$15)</f>
        <v>103.19999999999999</v>
      </c>
      <c r="L107" s="80">
        <f t="shared" si="13"/>
        <v>103</v>
      </c>
      <c r="M107" s="87" t="str">
        <f t="shared" si="14"/>
        <v>OK</v>
      </c>
      <c r="N107" s="90">
        <f t="shared" si="15"/>
        <v>-2.8301886792452824E-2</v>
      </c>
    </row>
    <row r="108" spans="7:14" x14ac:dyDescent="0.25">
      <c r="G108" s="82"/>
      <c r="H108" s="82"/>
      <c r="J108" s="112">
        <f>C15</f>
        <v>85</v>
      </c>
      <c r="K108" s="112">
        <f>G15</f>
        <v>100</v>
      </c>
      <c r="L108" s="112">
        <f t="shared" si="13"/>
        <v>100</v>
      </c>
      <c r="M108" s="114" t="str">
        <f t="shared" si="14"/>
        <v>OK</v>
      </c>
      <c r="N108" s="115">
        <f t="shared" si="15"/>
        <v>-2.9126213592232997E-2</v>
      </c>
    </row>
    <row r="109" spans="7:14" x14ac:dyDescent="0.25">
      <c r="G109" s="82"/>
      <c r="H109" s="82"/>
      <c r="J109">
        <v>86</v>
      </c>
      <c r="K109" s="86">
        <f>K108-($H$16/$B$16)</f>
        <v>97.4</v>
      </c>
      <c r="L109" s="80">
        <f t="shared" si="13"/>
        <v>97</v>
      </c>
      <c r="M109" s="87" t="str">
        <f t="shared" si="14"/>
        <v>OK</v>
      </c>
      <c r="N109" s="90">
        <f t="shared" si="15"/>
        <v>-3.0000000000000027E-2</v>
      </c>
    </row>
    <row r="110" spans="7:14" x14ac:dyDescent="0.25">
      <c r="G110" s="82"/>
      <c r="H110" s="82"/>
      <c r="J110">
        <v>87</v>
      </c>
      <c r="K110" s="86">
        <f>K109-($H$16/$B$16)</f>
        <v>94.800000000000011</v>
      </c>
      <c r="L110" s="80">
        <f t="shared" si="13"/>
        <v>95</v>
      </c>
      <c r="M110" s="87" t="str">
        <f t="shared" si="14"/>
        <v>OK</v>
      </c>
      <c r="N110" s="90">
        <f t="shared" si="15"/>
        <v>-2.0618556701030966E-2</v>
      </c>
    </row>
    <row r="111" spans="7:14" x14ac:dyDescent="0.25">
      <c r="G111" s="82"/>
      <c r="H111" s="82"/>
      <c r="J111">
        <v>88</v>
      </c>
      <c r="K111" s="86">
        <f>K110-($H$16/$B$16)</f>
        <v>92.200000000000017</v>
      </c>
      <c r="L111" s="80">
        <f t="shared" si="13"/>
        <v>92</v>
      </c>
      <c r="M111" s="87" t="str">
        <f t="shared" si="14"/>
        <v>OK</v>
      </c>
      <c r="N111" s="90">
        <f t="shared" si="15"/>
        <v>-3.157894736842104E-2</v>
      </c>
    </row>
    <row r="112" spans="7:14" x14ac:dyDescent="0.25">
      <c r="G112" s="82"/>
      <c r="H112" s="82"/>
      <c r="J112">
        <v>89</v>
      </c>
      <c r="K112" s="86">
        <f>K111-($H$16/$B$16)</f>
        <v>89.600000000000023</v>
      </c>
      <c r="L112" s="80">
        <f t="shared" si="13"/>
        <v>90</v>
      </c>
      <c r="M112" s="87" t="str">
        <f t="shared" si="14"/>
        <v>OK</v>
      </c>
      <c r="N112" s="90">
        <f t="shared" si="15"/>
        <v>-2.1739130434782594E-2</v>
      </c>
    </row>
    <row r="113" spans="7:14" x14ac:dyDescent="0.25">
      <c r="G113" s="82"/>
      <c r="H113" s="82"/>
      <c r="J113" s="112">
        <f>C16</f>
        <v>90</v>
      </c>
      <c r="K113" s="112">
        <f>G16</f>
        <v>87</v>
      </c>
      <c r="L113" s="112">
        <f t="shared" si="13"/>
        <v>87</v>
      </c>
      <c r="M113" s="114" t="str">
        <f t="shared" si="14"/>
        <v>OK</v>
      </c>
      <c r="N113" s="115">
        <f t="shared" si="15"/>
        <v>-3.3333333333333326E-2</v>
      </c>
    </row>
    <row r="114" spans="7:14" x14ac:dyDescent="0.25">
      <c r="G114" s="82"/>
      <c r="H114" s="82"/>
      <c r="J114">
        <v>91</v>
      </c>
      <c r="K114" s="86">
        <f t="shared" ref="K114:K122" si="19">K113-($H$17/$B$17)</f>
        <v>84.9</v>
      </c>
      <c r="L114" s="80">
        <f t="shared" si="13"/>
        <v>85</v>
      </c>
      <c r="M114" s="87" t="str">
        <f t="shared" si="14"/>
        <v>OK</v>
      </c>
      <c r="N114" s="90">
        <f t="shared" si="15"/>
        <v>-2.2988505747126409E-2</v>
      </c>
    </row>
    <row r="115" spans="7:14" x14ac:dyDescent="0.25">
      <c r="G115" s="82"/>
      <c r="H115" s="82"/>
      <c r="J115">
        <v>92</v>
      </c>
      <c r="K115" s="86">
        <f t="shared" si="19"/>
        <v>82.800000000000011</v>
      </c>
      <c r="L115" s="80">
        <f t="shared" si="13"/>
        <v>83</v>
      </c>
      <c r="M115" s="87" t="str">
        <f t="shared" si="14"/>
        <v>OK</v>
      </c>
      <c r="N115" s="90">
        <f t="shared" si="15"/>
        <v>-2.352941176470591E-2</v>
      </c>
    </row>
    <row r="116" spans="7:14" x14ac:dyDescent="0.25">
      <c r="G116" s="82"/>
      <c r="H116" s="82"/>
      <c r="J116">
        <v>93</v>
      </c>
      <c r="K116" s="86">
        <f t="shared" si="19"/>
        <v>80.700000000000017</v>
      </c>
      <c r="L116" s="80">
        <f t="shared" si="13"/>
        <v>81</v>
      </c>
      <c r="M116" s="87" t="str">
        <f t="shared" si="14"/>
        <v>OK</v>
      </c>
      <c r="N116" s="90">
        <f t="shared" si="15"/>
        <v>-2.4096385542168641E-2</v>
      </c>
    </row>
    <row r="117" spans="7:14" x14ac:dyDescent="0.25">
      <c r="G117" s="82"/>
      <c r="H117" s="82"/>
      <c r="J117">
        <v>94</v>
      </c>
      <c r="K117" s="86">
        <f t="shared" si="19"/>
        <v>78.600000000000023</v>
      </c>
      <c r="L117" s="80">
        <f t="shared" si="13"/>
        <v>79</v>
      </c>
      <c r="M117" s="87" t="str">
        <f t="shared" si="14"/>
        <v>OK</v>
      </c>
      <c r="N117" s="90">
        <f t="shared" si="15"/>
        <v>-2.4691358024691357E-2</v>
      </c>
    </row>
    <row r="118" spans="7:14" x14ac:dyDescent="0.25">
      <c r="G118" s="82"/>
      <c r="H118" s="82"/>
      <c r="J118">
        <v>95</v>
      </c>
      <c r="K118" s="86">
        <f t="shared" si="19"/>
        <v>76.500000000000028</v>
      </c>
      <c r="L118" s="80">
        <f t="shared" si="13"/>
        <v>77</v>
      </c>
      <c r="M118" s="87" t="str">
        <f t="shared" si="14"/>
        <v>OK</v>
      </c>
      <c r="N118" s="90">
        <f t="shared" si="15"/>
        <v>-2.5316455696202556E-2</v>
      </c>
    </row>
    <row r="119" spans="7:14" x14ac:dyDescent="0.25">
      <c r="G119" s="82"/>
      <c r="H119" s="82"/>
      <c r="J119">
        <v>96</v>
      </c>
      <c r="K119" s="86">
        <f t="shared" si="19"/>
        <v>74.400000000000034</v>
      </c>
      <c r="L119" s="80">
        <f t="shared" si="13"/>
        <v>74</v>
      </c>
      <c r="M119" s="87" t="str">
        <f t="shared" si="14"/>
        <v>OK</v>
      </c>
      <c r="N119" s="90">
        <f t="shared" si="15"/>
        <v>-3.8961038961038974E-2</v>
      </c>
    </row>
    <row r="120" spans="7:14" x14ac:dyDescent="0.25">
      <c r="G120" s="82"/>
      <c r="H120" s="82"/>
      <c r="J120">
        <v>97</v>
      </c>
      <c r="K120" s="86">
        <f t="shared" si="19"/>
        <v>72.30000000000004</v>
      </c>
      <c r="L120" s="80">
        <f t="shared" si="13"/>
        <v>72</v>
      </c>
      <c r="M120" s="87" t="str">
        <f t="shared" si="14"/>
        <v>OK</v>
      </c>
      <c r="N120" s="90">
        <f t="shared" si="15"/>
        <v>-2.7027027027026973E-2</v>
      </c>
    </row>
    <row r="121" spans="7:14" x14ac:dyDescent="0.25">
      <c r="G121" s="82"/>
      <c r="H121" s="82"/>
      <c r="J121">
        <v>98</v>
      </c>
      <c r="K121" s="86">
        <f t="shared" si="19"/>
        <v>70.200000000000045</v>
      </c>
      <c r="L121" s="80">
        <f t="shared" si="13"/>
        <v>70</v>
      </c>
      <c r="M121" s="87" t="str">
        <f t="shared" si="14"/>
        <v>OK</v>
      </c>
      <c r="N121" s="90">
        <f t="shared" si="15"/>
        <v>-2.777777777777779E-2</v>
      </c>
    </row>
    <row r="122" spans="7:14" x14ac:dyDescent="0.25">
      <c r="G122" s="82"/>
      <c r="H122" s="82"/>
      <c r="J122">
        <v>99</v>
      </c>
      <c r="K122" s="86">
        <f t="shared" si="19"/>
        <v>68.100000000000051</v>
      </c>
      <c r="L122" s="80">
        <f t="shared" si="13"/>
        <v>68</v>
      </c>
      <c r="M122" s="87" t="str">
        <f t="shared" si="14"/>
        <v>OK</v>
      </c>
      <c r="N122" s="90">
        <f t="shared" si="15"/>
        <v>-2.8571428571428581E-2</v>
      </c>
    </row>
    <row r="123" spans="7:14" x14ac:dyDescent="0.25">
      <c r="G123" s="82"/>
      <c r="H123" s="82"/>
      <c r="J123" s="112">
        <f>C17</f>
        <v>100</v>
      </c>
      <c r="K123" s="112">
        <f>G17</f>
        <v>66</v>
      </c>
      <c r="L123" s="112">
        <f t="shared" si="13"/>
        <v>66</v>
      </c>
      <c r="M123" s="114" t="str">
        <f t="shared" si="14"/>
        <v>OK</v>
      </c>
      <c r="N123" s="115">
        <f t="shared" si="15"/>
        <v>-2.9411764705882359E-2</v>
      </c>
    </row>
    <row r="124" spans="7:14" x14ac:dyDescent="0.25">
      <c r="G124" s="82"/>
      <c r="H124" s="82"/>
      <c r="J124">
        <v>101</v>
      </c>
      <c r="K124" s="86">
        <f t="shared" ref="K124:K132" si="20">K123-($H$18/$B$18)</f>
        <v>64.400000000000006</v>
      </c>
      <c r="L124" s="80">
        <f t="shared" si="13"/>
        <v>64</v>
      </c>
      <c r="M124" s="87" t="str">
        <f t="shared" si="14"/>
        <v>OK</v>
      </c>
      <c r="N124" s="90">
        <f t="shared" si="15"/>
        <v>-3.0303030303030276E-2</v>
      </c>
    </row>
    <row r="125" spans="7:14" x14ac:dyDescent="0.25">
      <c r="G125" s="82"/>
      <c r="H125" s="82"/>
      <c r="J125">
        <v>102</v>
      </c>
      <c r="K125" s="86">
        <f t="shared" si="20"/>
        <v>62.800000000000004</v>
      </c>
      <c r="L125" s="80">
        <f t="shared" si="13"/>
        <v>63</v>
      </c>
      <c r="M125" s="87" t="str">
        <f t="shared" si="14"/>
        <v>OK</v>
      </c>
      <c r="N125" s="90">
        <f t="shared" si="15"/>
        <v>-1.5625E-2</v>
      </c>
    </row>
    <row r="126" spans="7:14" x14ac:dyDescent="0.25">
      <c r="G126" s="82"/>
      <c r="H126" s="82"/>
      <c r="J126">
        <v>103</v>
      </c>
      <c r="K126" s="86">
        <f t="shared" si="20"/>
        <v>61.2</v>
      </c>
      <c r="L126" s="80">
        <f t="shared" si="13"/>
        <v>61</v>
      </c>
      <c r="M126" s="87" t="str">
        <f t="shared" si="14"/>
        <v>OK</v>
      </c>
      <c r="N126" s="90">
        <f t="shared" si="15"/>
        <v>-3.1746031746031744E-2</v>
      </c>
    </row>
    <row r="127" spans="7:14" x14ac:dyDescent="0.25">
      <c r="G127" s="82"/>
      <c r="H127" s="82"/>
      <c r="J127">
        <v>104</v>
      </c>
      <c r="K127" s="86">
        <f t="shared" si="20"/>
        <v>59.6</v>
      </c>
      <c r="L127" s="80">
        <f t="shared" si="13"/>
        <v>60</v>
      </c>
      <c r="M127" s="87" t="str">
        <f t="shared" si="14"/>
        <v>OK</v>
      </c>
      <c r="N127" s="90">
        <f t="shared" si="15"/>
        <v>-1.6393442622950838E-2</v>
      </c>
    </row>
    <row r="128" spans="7:14" x14ac:dyDescent="0.25">
      <c r="G128" s="82"/>
      <c r="H128" s="82"/>
      <c r="J128">
        <v>105</v>
      </c>
      <c r="K128" s="86">
        <f t="shared" si="20"/>
        <v>58</v>
      </c>
      <c r="L128" s="80">
        <f t="shared" si="13"/>
        <v>58</v>
      </c>
      <c r="M128" s="87" t="str">
        <f t="shared" si="14"/>
        <v>OK</v>
      </c>
      <c r="N128" s="90">
        <f t="shared" si="15"/>
        <v>-3.3333333333333326E-2</v>
      </c>
    </row>
    <row r="129" spans="7:14" x14ac:dyDescent="0.25">
      <c r="G129" s="82"/>
      <c r="H129" s="82"/>
      <c r="J129">
        <v>106</v>
      </c>
      <c r="K129" s="86">
        <f t="shared" si="20"/>
        <v>56.4</v>
      </c>
      <c r="L129" s="80">
        <f t="shared" si="13"/>
        <v>56</v>
      </c>
      <c r="M129" s="87" t="str">
        <f t="shared" si="14"/>
        <v>OK</v>
      </c>
      <c r="N129" s="90">
        <f t="shared" si="15"/>
        <v>-3.4482758620689613E-2</v>
      </c>
    </row>
    <row r="130" spans="7:14" x14ac:dyDescent="0.25">
      <c r="G130" s="82"/>
      <c r="H130" s="82"/>
      <c r="J130">
        <v>107</v>
      </c>
      <c r="K130" s="86">
        <f t="shared" si="20"/>
        <v>54.8</v>
      </c>
      <c r="L130" s="80">
        <f t="shared" si="13"/>
        <v>55</v>
      </c>
      <c r="M130" s="87" t="str">
        <f t="shared" si="14"/>
        <v>OK</v>
      </c>
      <c r="N130" s="90">
        <f t="shared" si="15"/>
        <v>-1.7857142857142905E-2</v>
      </c>
    </row>
    <row r="131" spans="7:14" x14ac:dyDescent="0.25">
      <c r="G131" s="82"/>
      <c r="H131" s="82"/>
      <c r="J131">
        <v>108</v>
      </c>
      <c r="K131" s="86">
        <f t="shared" si="20"/>
        <v>53.199999999999996</v>
      </c>
      <c r="L131" s="80">
        <f t="shared" si="13"/>
        <v>53</v>
      </c>
      <c r="M131" s="87" t="str">
        <f t="shared" si="14"/>
        <v>OK</v>
      </c>
      <c r="N131" s="90">
        <f t="shared" si="15"/>
        <v>-3.6363636363636376E-2</v>
      </c>
    </row>
    <row r="132" spans="7:14" x14ac:dyDescent="0.25">
      <c r="G132" s="82"/>
      <c r="H132" s="82"/>
      <c r="J132">
        <v>109</v>
      </c>
      <c r="K132" s="86">
        <f t="shared" si="20"/>
        <v>51.599999999999994</v>
      </c>
      <c r="L132" s="80">
        <f t="shared" si="13"/>
        <v>52</v>
      </c>
      <c r="M132" s="87" t="str">
        <f t="shared" si="14"/>
        <v>OK</v>
      </c>
      <c r="N132" s="90">
        <f t="shared" si="15"/>
        <v>-1.8867924528301883E-2</v>
      </c>
    </row>
    <row r="133" spans="7:14" x14ac:dyDescent="0.25">
      <c r="G133" s="82"/>
      <c r="H133" s="82"/>
      <c r="J133" s="112">
        <f>C18</f>
        <v>110</v>
      </c>
      <c r="K133" s="112">
        <f>G18</f>
        <v>50</v>
      </c>
      <c r="L133" s="112">
        <f t="shared" ref="L133:L148" si="21">ROUND(K133,0)</f>
        <v>50</v>
      </c>
      <c r="M133" s="114" t="str">
        <f t="shared" ref="M133:M148" si="22">IF(L133&lt;L132,"OK","Too small")</f>
        <v>OK</v>
      </c>
      <c r="N133" s="115">
        <f t="shared" ref="N133:N148" si="23">(L133/L132)-1</f>
        <v>-3.8461538461538436E-2</v>
      </c>
    </row>
    <row r="134" spans="7:14" x14ac:dyDescent="0.25">
      <c r="G134" s="82"/>
      <c r="H134" s="82"/>
      <c r="J134">
        <v>111</v>
      </c>
      <c r="K134" s="86">
        <f t="shared" ref="K134:K142" si="24">K133-($H$19/$B$19)</f>
        <v>48.9</v>
      </c>
      <c r="L134" s="80">
        <f t="shared" si="21"/>
        <v>49</v>
      </c>
      <c r="M134" s="87" t="str">
        <f t="shared" si="22"/>
        <v>OK</v>
      </c>
      <c r="N134" s="90">
        <f t="shared" si="23"/>
        <v>-2.0000000000000018E-2</v>
      </c>
    </row>
    <row r="135" spans="7:14" x14ac:dyDescent="0.25">
      <c r="G135" s="82"/>
      <c r="H135" s="82"/>
      <c r="J135">
        <v>112</v>
      </c>
      <c r="K135" s="86">
        <f t="shared" si="24"/>
        <v>47.8</v>
      </c>
      <c r="L135" s="80">
        <f t="shared" si="21"/>
        <v>48</v>
      </c>
      <c r="M135" s="87" t="str">
        <f t="shared" si="22"/>
        <v>OK</v>
      </c>
      <c r="N135" s="90">
        <f t="shared" si="23"/>
        <v>-2.0408163265306145E-2</v>
      </c>
    </row>
    <row r="136" spans="7:14" x14ac:dyDescent="0.25">
      <c r="G136" s="82"/>
      <c r="H136" s="82"/>
      <c r="J136">
        <v>113</v>
      </c>
      <c r="K136" s="86">
        <f t="shared" si="24"/>
        <v>46.699999999999996</v>
      </c>
      <c r="L136" s="80">
        <f t="shared" si="21"/>
        <v>47</v>
      </c>
      <c r="M136" s="87" t="str">
        <f t="shared" si="22"/>
        <v>OK</v>
      </c>
      <c r="N136" s="90">
        <f t="shared" si="23"/>
        <v>-2.083333333333337E-2</v>
      </c>
    </row>
    <row r="137" spans="7:14" x14ac:dyDescent="0.25">
      <c r="G137" s="82"/>
      <c r="H137" s="82"/>
      <c r="J137">
        <v>114</v>
      </c>
      <c r="K137" s="86">
        <f t="shared" si="24"/>
        <v>45.599999999999994</v>
      </c>
      <c r="L137" s="80">
        <f t="shared" si="21"/>
        <v>46</v>
      </c>
      <c r="M137" s="87" t="str">
        <f t="shared" si="22"/>
        <v>OK</v>
      </c>
      <c r="N137" s="90">
        <f t="shared" si="23"/>
        <v>-2.1276595744680882E-2</v>
      </c>
    </row>
    <row r="138" spans="7:14" x14ac:dyDescent="0.25">
      <c r="G138" s="82"/>
      <c r="H138" s="82"/>
      <c r="J138">
        <v>115</v>
      </c>
      <c r="K138" s="86">
        <f t="shared" si="24"/>
        <v>44.499999999999993</v>
      </c>
      <c r="L138" s="80">
        <f t="shared" si="21"/>
        <v>45</v>
      </c>
      <c r="M138" s="87" t="str">
        <f t="shared" si="22"/>
        <v>OK</v>
      </c>
      <c r="N138" s="90">
        <f t="shared" si="23"/>
        <v>-2.1739130434782594E-2</v>
      </c>
    </row>
    <row r="139" spans="7:14" x14ac:dyDescent="0.25">
      <c r="G139" s="82"/>
      <c r="H139" s="82"/>
      <c r="J139">
        <v>116</v>
      </c>
      <c r="K139" s="86">
        <f t="shared" si="24"/>
        <v>43.399999999999991</v>
      </c>
      <c r="L139" s="80">
        <f t="shared" si="21"/>
        <v>43</v>
      </c>
      <c r="M139" s="87" t="str">
        <f t="shared" si="22"/>
        <v>OK</v>
      </c>
      <c r="N139" s="90">
        <f t="shared" si="23"/>
        <v>-4.4444444444444398E-2</v>
      </c>
    </row>
    <row r="140" spans="7:14" x14ac:dyDescent="0.25">
      <c r="G140" s="82"/>
      <c r="H140" s="82"/>
      <c r="J140">
        <v>117</v>
      </c>
      <c r="K140" s="86">
        <f t="shared" si="24"/>
        <v>42.29999999999999</v>
      </c>
      <c r="L140" s="80">
        <f t="shared" si="21"/>
        <v>42</v>
      </c>
      <c r="M140" s="87" t="str">
        <f t="shared" si="22"/>
        <v>OK</v>
      </c>
      <c r="N140" s="90">
        <f t="shared" si="23"/>
        <v>-2.3255813953488413E-2</v>
      </c>
    </row>
    <row r="141" spans="7:14" x14ac:dyDescent="0.25">
      <c r="G141" s="82"/>
      <c r="H141" s="82"/>
      <c r="J141">
        <v>118</v>
      </c>
      <c r="K141" s="86">
        <f t="shared" si="24"/>
        <v>41.199999999999989</v>
      </c>
      <c r="L141" s="80">
        <f t="shared" si="21"/>
        <v>41</v>
      </c>
      <c r="M141" s="87" t="str">
        <f t="shared" si="22"/>
        <v>OK</v>
      </c>
      <c r="N141" s="90">
        <f t="shared" si="23"/>
        <v>-2.3809523809523836E-2</v>
      </c>
    </row>
    <row r="142" spans="7:14" x14ac:dyDescent="0.25">
      <c r="G142" s="82"/>
      <c r="H142" s="82"/>
      <c r="J142">
        <v>119</v>
      </c>
      <c r="K142" s="86">
        <f t="shared" si="24"/>
        <v>40.099999999999987</v>
      </c>
      <c r="L142" s="80">
        <f t="shared" si="21"/>
        <v>40</v>
      </c>
      <c r="M142" s="87" t="str">
        <f t="shared" si="22"/>
        <v>OK</v>
      </c>
      <c r="N142" s="90">
        <f t="shared" si="23"/>
        <v>-2.4390243902439046E-2</v>
      </c>
    </row>
    <row r="143" spans="7:14" x14ac:dyDescent="0.25">
      <c r="G143" s="82"/>
      <c r="H143" s="82"/>
      <c r="J143" s="112">
        <f>C19</f>
        <v>120</v>
      </c>
      <c r="K143" s="112">
        <f>G19</f>
        <v>39</v>
      </c>
      <c r="L143" s="112">
        <f t="shared" si="21"/>
        <v>39</v>
      </c>
      <c r="M143" s="114" t="str">
        <f t="shared" si="22"/>
        <v>OK</v>
      </c>
      <c r="N143" s="115">
        <f t="shared" si="23"/>
        <v>-2.5000000000000022E-2</v>
      </c>
    </row>
    <row r="144" spans="7:14" x14ac:dyDescent="0.25">
      <c r="G144" s="82"/>
      <c r="H144" s="82"/>
      <c r="J144">
        <v>121</v>
      </c>
      <c r="K144" s="86">
        <f>K143-($H$20/$B$20)</f>
        <v>38</v>
      </c>
      <c r="L144" s="80">
        <f t="shared" si="21"/>
        <v>38</v>
      </c>
      <c r="M144" s="87" t="str">
        <f t="shared" si="22"/>
        <v>OK</v>
      </c>
      <c r="N144" s="90">
        <f t="shared" si="23"/>
        <v>-2.5641025641025661E-2</v>
      </c>
    </row>
    <row r="145" spans="7:14" x14ac:dyDescent="0.25">
      <c r="G145" s="82"/>
      <c r="H145" s="82"/>
      <c r="J145">
        <v>122</v>
      </c>
      <c r="K145" s="86">
        <f>K144-($H$20/$B$20)</f>
        <v>37</v>
      </c>
      <c r="L145" s="80">
        <f t="shared" si="21"/>
        <v>37</v>
      </c>
      <c r="M145" s="87" t="str">
        <f t="shared" si="22"/>
        <v>OK</v>
      </c>
      <c r="N145" s="90">
        <f t="shared" si="23"/>
        <v>-2.6315789473684181E-2</v>
      </c>
    </row>
    <row r="146" spans="7:14" x14ac:dyDescent="0.25">
      <c r="G146" s="82"/>
      <c r="H146" s="82"/>
      <c r="J146">
        <v>123</v>
      </c>
      <c r="K146" s="86">
        <f>K145-($H$20/$B$20)</f>
        <v>36</v>
      </c>
      <c r="L146" s="80">
        <f t="shared" si="21"/>
        <v>36</v>
      </c>
      <c r="M146" s="87" t="str">
        <f t="shared" si="22"/>
        <v>OK</v>
      </c>
      <c r="N146" s="90">
        <f t="shared" si="23"/>
        <v>-2.7027027027026973E-2</v>
      </c>
    </row>
    <row r="147" spans="7:14" x14ac:dyDescent="0.25">
      <c r="J147">
        <v>124</v>
      </c>
      <c r="K147" s="86">
        <f>K146-($H$20/$B$20)</f>
        <v>35</v>
      </c>
      <c r="L147" s="80">
        <f t="shared" si="21"/>
        <v>35</v>
      </c>
      <c r="M147" s="87" t="str">
        <f t="shared" si="22"/>
        <v>OK</v>
      </c>
      <c r="N147" s="90">
        <f t="shared" si="23"/>
        <v>-2.777777777777779E-2</v>
      </c>
    </row>
    <row r="148" spans="7:14" x14ac:dyDescent="0.25">
      <c r="J148" s="112">
        <f>C20</f>
        <v>125</v>
      </c>
      <c r="K148" s="112">
        <f>G20</f>
        <v>34</v>
      </c>
      <c r="L148" s="112">
        <f t="shared" si="21"/>
        <v>34</v>
      </c>
      <c r="M148" s="114" t="str">
        <f t="shared" si="22"/>
        <v>OK</v>
      </c>
      <c r="N148" s="115">
        <f t="shared" si="23"/>
        <v>-2.8571428571428581E-2</v>
      </c>
    </row>
  </sheetData>
  <mergeCells count="1">
    <mergeCell ref="P66:P81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E8E29-DE63-4AB1-8CC2-0B276237272C}">
  <dimension ref="B2:L30"/>
  <sheetViews>
    <sheetView workbookViewId="0">
      <selection activeCell="J2" sqref="J2:L6"/>
    </sheetView>
  </sheetViews>
  <sheetFormatPr defaultColWidth="9.140625" defaultRowHeight="15" x14ac:dyDescent="0.25"/>
  <cols>
    <col min="1" max="1" width="2.140625" customWidth="1"/>
    <col min="6" max="6" width="11.42578125" bestFit="1" customWidth="1"/>
    <col min="7" max="7" width="7.7109375" customWidth="1"/>
    <col min="8" max="8" width="12.5703125" bestFit="1" customWidth="1"/>
  </cols>
  <sheetData>
    <row r="2" spans="2:12" x14ac:dyDescent="0.25">
      <c r="B2" s="30"/>
      <c r="C2" s="30" t="s">
        <v>41</v>
      </c>
      <c r="D2" s="30"/>
      <c r="E2" s="30"/>
      <c r="F2" s="30"/>
      <c r="G2" s="30"/>
      <c r="H2" s="30"/>
      <c r="I2" s="30"/>
      <c r="J2" s="30" t="s">
        <v>36</v>
      </c>
      <c r="K2" s="30"/>
      <c r="L2" s="30"/>
    </row>
    <row r="3" spans="2:12" x14ac:dyDescent="0.25">
      <c r="B3" s="38" t="s">
        <v>40</v>
      </c>
      <c r="C3" s="38" t="s">
        <v>33</v>
      </c>
      <c r="D3" s="38" t="s">
        <v>34</v>
      </c>
      <c r="E3" s="38" t="s">
        <v>35</v>
      </c>
      <c r="F3" s="38" t="s">
        <v>42</v>
      </c>
      <c r="G3" s="38" t="s">
        <v>43</v>
      </c>
      <c r="H3" s="30" t="s">
        <v>3</v>
      </c>
      <c r="I3" s="30"/>
      <c r="J3" s="30" t="s">
        <v>39</v>
      </c>
      <c r="K3" s="30" t="s">
        <v>40</v>
      </c>
      <c r="L3" s="30" t="s">
        <v>38</v>
      </c>
    </row>
    <row r="4" spans="2:12" x14ac:dyDescent="0.25">
      <c r="B4" s="110">
        <v>7000</v>
      </c>
      <c r="C4" s="111">
        <v>1</v>
      </c>
      <c r="D4" s="111">
        <v>0</v>
      </c>
      <c r="E4" s="111">
        <v>0</v>
      </c>
      <c r="F4" s="110">
        <f>(C4*$K$4)+(D4*$K$5)+(E4*$K$6)</f>
        <v>7000</v>
      </c>
      <c r="G4" s="111">
        <f>SUM(C4:E4)</f>
        <v>1</v>
      </c>
      <c r="J4" t="s">
        <v>33</v>
      </c>
      <c r="K4" s="109">
        <v>7000</v>
      </c>
      <c r="L4" s="108">
        <v>0.87</v>
      </c>
    </row>
    <row r="5" spans="2:12" x14ac:dyDescent="0.25">
      <c r="B5" s="110">
        <v>7500</v>
      </c>
      <c r="C5" s="111">
        <v>0.9</v>
      </c>
      <c r="D5" s="111">
        <v>0.1</v>
      </c>
      <c r="E5" s="111">
        <v>0</v>
      </c>
      <c r="F5" s="110">
        <f t="shared" ref="F5:F10" si="0">(C5*$K$4)+(D5*$K$5)+(E5*$K$6)</f>
        <v>7500</v>
      </c>
      <c r="G5" s="111">
        <f t="shared" ref="G5:G10" si="1">SUM(C5:E5)</f>
        <v>1</v>
      </c>
      <c r="J5" t="s">
        <v>34</v>
      </c>
      <c r="K5" s="109">
        <v>12000</v>
      </c>
      <c r="L5" s="108">
        <v>1.46</v>
      </c>
    </row>
    <row r="6" spans="2:12" x14ac:dyDescent="0.25">
      <c r="B6" s="110">
        <v>8000</v>
      </c>
      <c r="C6" s="111">
        <v>0.8</v>
      </c>
      <c r="D6" s="111">
        <v>0.2</v>
      </c>
      <c r="E6" s="111">
        <v>0</v>
      </c>
      <c r="F6" s="110">
        <f t="shared" si="0"/>
        <v>8000</v>
      </c>
      <c r="G6" s="111">
        <f t="shared" si="1"/>
        <v>1</v>
      </c>
      <c r="J6" t="s">
        <v>37</v>
      </c>
      <c r="K6" s="109">
        <v>20000</v>
      </c>
      <c r="L6" s="108">
        <v>2.39</v>
      </c>
    </row>
    <row r="7" spans="2:12" x14ac:dyDescent="0.25">
      <c r="B7" s="110">
        <v>8500</v>
      </c>
      <c r="C7" s="111">
        <v>0.7</v>
      </c>
      <c r="D7" s="111">
        <v>0.3</v>
      </c>
      <c r="E7" s="111">
        <v>0</v>
      </c>
      <c r="F7" s="110">
        <f t="shared" si="0"/>
        <v>8500</v>
      </c>
      <c r="G7" s="111">
        <f t="shared" si="1"/>
        <v>1</v>
      </c>
    </row>
    <row r="8" spans="2:12" x14ac:dyDescent="0.25">
      <c r="B8" s="110">
        <v>9000</v>
      </c>
      <c r="C8" s="111">
        <v>0.6</v>
      </c>
      <c r="D8" s="111">
        <v>0.4</v>
      </c>
      <c r="E8" s="111">
        <v>0</v>
      </c>
      <c r="F8" s="110">
        <f t="shared" si="0"/>
        <v>9000</v>
      </c>
      <c r="G8" s="111">
        <f t="shared" si="1"/>
        <v>1</v>
      </c>
    </row>
    <row r="9" spans="2:12" x14ac:dyDescent="0.25">
      <c r="B9" s="110">
        <v>9500</v>
      </c>
      <c r="C9" s="111">
        <v>0.5</v>
      </c>
      <c r="D9" s="111">
        <v>0.5</v>
      </c>
      <c r="E9" s="111">
        <v>0</v>
      </c>
      <c r="F9" s="110">
        <f t="shared" si="0"/>
        <v>9500</v>
      </c>
      <c r="G9" s="111">
        <f t="shared" si="1"/>
        <v>1</v>
      </c>
    </row>
    <row r="10" spans="2:12" x14ac:dyDescent="0.25">
      <c r="B10" s="110">
        <v>10000</v>
      </c>
      <c r="C10" s="111">
        <v>0.4</v>
      </c>
      <c r="D10" s="111">
        <v>0.6</v>
      </c>
      <c r="E10" s="111">
        <v>0</v>
      </c>
      <c r="F10" s="110">
        <f t="shared" si="0"/>
        <v>10000</v>
      </c>
      <c r="G10" s="111">
        <f t="shared" si="1"/>
        <v>1</v>
      </c>
    </row>
    <row r="11" spans="2:12" x14ac:dyDescent="0.25">
      <c r="B11" s="110">
        <v>10500</v>
      </c>
      <c r="C11" s="111">
        <v>0.3</v>
      </c>
      <c r="D11" s="111">
        <v>0.7</v>
      </c>
      <c r="E11" s="111">
        <v>0</v>
      </c>
      <c r="F11" s="110">
        <f t="shared" ref="F11" si="2">(C11*$K$4)+(D11*$K$5)+(E11*$K$6)</f>
        <v>10500</v>
      </c>
      <c r="G11" s="111">
        <f t="shared" ref="G11" si="3">SUM(C11:E11)</f>
        <v>1</v>
      </c>
    </row>
    <row r="12" spans="2:12" x14ac:dyDescent="0.25">
      <c r="B12" s="110">
        <v>11000</v>
      </c>
      <c r="C12" s="111">
        <v>0.2</v>
      </c>
      <c r="D12" s="111">
        <v>0.8</v>
      </c>
      <c r="E12" s="111">
        <v>0</v>
      </c>
      <c r="F12" s="110">
        <f t="shared" ref="F12:F30" si="4">(C12*$K$4)+(D12*$K$5)+(E12*$K$6)</f>
        <v>11000</v>
      </c>
      <c r="G12" s="111">
        <f t="shared" ref="G12:G30" si="5">SUM(C12:E12)</f>
        <v>1</v>
      </c>
    </row>
    <row r="13" spans="2:12" x14ac:dyDescent="0.25">
      <c r="B13" s="110">
        <v>11500</v>
      </c>
      <c r="C13" s="111">
        <v>0.1</v>
      </c>
      <c r="D13" s="111">
        <v>0.9</v>
      </c>
      <c r="E13" s="111">
        <v>0</v>
      </c>
      <c r="F13" s="110">
        <f t="shared" si="4"/>
        <v>11500</v>
      </c>
      <c r="G13" s="111">
        <f t="shared" si="5"/>
        <v>1</v>
      </c>
    </row>
    <row r="14" spans="2:12" x14ac:dyDescent="0.25">
      <c r="B14" s="110">
        <v>12000</v>
      </c>
      <c r="C14" s="111">
        <v>0</v>
      </c>
      <c r="D14" s="111">
        <v>1</v>
      </c>
      <c r="E14" s="111">
        <v>0</v>
      </c>
      <c r="F14" s="110">
        <f t="shared" si="4"/>
        <v>12000</v>
      </c>
      <c r="G14" s="111">
        <f t="shared" si="5"/>
        <v>1</v>
      </c>
    </row>
    <row r="15" spans="2:12" x14ac:dyDescent="0.25">
      <c r="B15" s="110">
        <v>12500</v>
      </c>
      <c r="C15" s="111">
        <v>0.4</v>
      </c>
      <c r="D15" s="111">
        <v>0.3</v>
      </c>
      <c r="E15" s="111">
        <v>0.3</v>
      </c>
      <c r="F15" s="110">
        <f t="shared" si="4"/>
        <v>12400</v>
      </c>
      <c r="G15" s="111">
        <f t="shared" si="5"/>
        <v>1</v>
      </c>
    </row>
    <row r="16" spans="2:12" x14ac:dyDescent="0.25">
      <c r="B16" s="110">
        <v>13000</v>
      </c>
      <c r="C16" s="111">
        <v>0</v>
      </c>
      <c r="D16" s="111">
        <v>0.2</v>
      </c>
      <c r="E16" s="111">
        <v>0.5</v>
      </c>
      <c r="F16" s="110">
        <f t="shared" si="4"/>
        <v>12400</v>
      </c>
      <c r="G16" s="111">
        <f t="shared" si="5"/>
        <v>0.7</v>
      </c>
    </row>
    <row r="17" spans="2:7" x14ac:dyDescent="0.25">
      <c r="B17" s="110">
        <v>13500</v>
      </c>
      <c r="C17" s="111">
        <v>0</v>
      </c>
      <c r="D17" s="111">
        <v>0</v>
      </c>
      <c r="E17" s="111">
        <v>0</v>
      </c>
      <c r="F17" s="110">
        <f t="shared" si="4"/>
        <v>0</v>
      </c>
      <c r="G17" s="111">
        <f t="shared" si="5"/>
        <v>0</v>
      </c>
    </row>
    <row r="18" spans="2:7" x14ac:dyDescent="0.25">
      <c r="B18" s="110">
        <v>14000</v>
      </c>
      <c r="C18" s="111">
        <v>0</v>
      </c>
      <c r="D18" s="111">
        <v>0</v>
      </c>
      <c r="E18" s="111">
        <v>0</v>
      </c>
      <c r="F18" s="110">
        <f t="shared" si="4"/>
        <v>0</v>
      </c>
      <c r="G18" s="111">
        <f t="shared" si="5"/>
        <v>0</v>
      </c>
    </row>
    <row r="19" spans="2:7" x14ac:dyDescent="0.25">
      <c r="B19" s="110">
        <v>14500</v>
      </c>
      <c r="C19" s="111">
        <v>0</v>
      </c>
      <c r="D19" s="111">
        <v>0</v>
      </c>
      <c r="E19" s="111">
        <v>0</v>
      </c>
      <c r="F19" s="110">
        <f t="shared" si="4"/>
        <v>0</v>
      </c>
      <c r="G19" s="111">
        <f t="shared" si="5"/>
        <v>0</v>
      </c>
    </row>
    <row r="20" spans="2:7" x14ac:dyDescent="0.25">
      <c r="B20" s="110">
        <v>15000</v>
      </c>
      <c r="C20" s="111">
        <v>0</v>
      </c>
      <c r="D20" s="111">
        <v>0</v>
      </c>
      <c r="E20" s="111">
        <v>0</v>
      </c>
      <c r="F20" s="110">
        <f t="shared" si="4"/>
        <v>0</v>
      </c>
      <c r="G20" s="111">
        <f t="shared" si="5"/>
        <v>0</v>
      </c>
    </row>
    <row r="21" spans="2:7" x14ac:dyDescent="0.25">
      <c r="B21" s="110">
        <v>15500</v>
      </c>
      <c r="C21" s="111">
        <v>0</v>
      </c>
      <c r="D21" s="111">
        <v>0</v>
      </c>
      <c r="E21" s="111">
        <v>0</v>
      </c>
      <c r="F21" s="110">
        <f t="shared" si="4"/>
        <v>0</v>
      </c>
      <c r="G21" s="111">
        <f t="shared" si="5"/>
        <v>0</v>
      </c>
    </row>
    <row r="22" spans="2:7" x14ac:dyDescent="0.25">
      <c r="B22" s="110">
        <v>16000</v>
      </c>
      <c r="C22" s="111">
        <v>0</v>
      </c>
      <c r="D22" s="111">
        <v>0</v>
      </c>
      <c r="E22" s="111">
        <v>0</v>
      </c>
      <c r="F22" s="110">
        <f t="shared" si="4"/>
        <v>0</v>
      </c>
      <c r="G22" s="111">
        <f t="shared" si="5"/>
        <v>0</v>
      </c>
    </row>
    <row r="23" spans="2:7" x14ac:dyDescent="0.25">
      <c r="B23" s="110">
        <v>16500</v>
      </c>
      <c r="C23" s="111">
        <v>0</v>
      </c>
      <c r="D23" s="111">
        <v>0</v>
      </c>
      <c r="E23" s="111">
        <v>0</v>
      </c>
      <c r="F23" s="110">
        <f t="shared" si="4"/>
        <v>0</v>
      </c>
      <c r="G23" s="111">
        <f t="shared" si="5"/>
        <v>0</v>
      </c>
    </row>
    <row r="24" spans="2:7" x14ac:dyDescent="0.25">
      <c r="B24" s="110">
        <v>17000</v>
      </c>
      <c r="C24" s="111">
        <v>0</v>
      </c>
      <c r="D24" s="111">
        <v>0</v>
      </c>
      <c r="E24" s="111">
        <v>0</v>
      </c>
      <c r="F24" s="110">
        <f t="shared" si="4"/>
        <v>0</v>
      </c>
      <c r="G24" s="111">
        <f t="shared" si="5"/>
        <v>0</v>
      </c>
    </row>
    <row r="25" spans="2:7" x14ac:dyDescent="0.25">
      <c r="B25" s="110">
        <v>17500</v>
      </c>
      <c r="C25" s="111">
        <v>0</v>
      </c>
      <c r="D25" s="111">
        <v>0</v>
      </c>
      <c r="E25" s="111">
        <v>0</v>
      </c>
      <c r="F25" s="110">
        <f t="shared" si="4"/>
        <v>0</v>
      </c>
      <c r="G25" s="111">
        <f t="shared" si="5"/>
        <v>0</v>
      </c>
    </row>
    <row r="26" spans="2:7" x14ac:dyDescent="0.25">
      <c r="B26" s="110">
        <v>18000</v>
      </c>
      <c r="C26" s="111">
        <v>0</v>
      </c>
      <c r="D26" s="111">
        <v>0</v>
      </c>
      <c r="E26" s="111">
        <v>0</v>
      </c>
      <c r="F26" s="110">
        <f t="shared" si="4"/>
        <v>0</v>
      </c>
      <c r="G26" s="111">
        <f t="shared" si="5"/>
        <v>0</v>
      </c>
    </row>
    <row r="27" spans="2:7" x14ac:dyDescent="0.25">
      <c r="B27" s="110">
        <v>18500</v>
      </c>
      <c r="C27" s="111">
        <v>0</v>
      </c>
      <c r="D27" s="111">
        <v>0</v>
      </c>
      <c r="E27" s="111">
        <v>0</v>
      </c>
      <c r="F27" s="110">
        <f t="shared" si="4"/>
        <v>0</v>
      </c>
      <c r="G27" s="111">
        <f t="shared" si="5"/>
        <v>0</v>
      </c>
    </row>
    <row r="28" spans="2:7" x14ac:dyDescent="0.25">
      <c r="B28" s="110">
        <v>19000</v>
      </c>
      <c r="C28" s="111">
        <v>0</v>
      </c>
      <c r="D28" s="111">
        <v>0</v>
      </c>
      <c r="E28" s="111">
        <v>0</v>
      </c>
      <c r="F28" s="110">
        <f t="shared" si="4"/>
        <v>0</v>
      </c>
      <c r="G28" s="111">
        <f t="shared" si="5"/>
        <v>0</v>
      </c>
    </row>
    <row r="29" spans="2:7" x14ac:dyDescent="0.25">
      <c r="B29" s="110">
        <v>19500</v>
      </c>
      <c r="C29" s="111">
        <v>0</v>
      </c>
      <c r="D29" s="111">
        <v>0.05</v>
      </c>
      <c r="E29" s="111">
        <v>0.95</v>
      </c>
      <c r="F29" s="110">
        <f t="shared" si="4"/>
        <v>19600</v>
      </c>
      <c r="G29" s="111">
        <f t="shared" si="5"/>
        <v>1</v>
      </c>
    </row>
    <row r="30" spans="2:7" x14ac:dyDescent="0.25">
      <c r="B30" s="110">
        <v>20000</v>
      </c>
      <c r="C30" s="111">
        <v>0</v>
      </c>
      <c r="D30" s="111">
        <v>0</v>
      </c>
      <c r="E30" s="111">
        <v>1</v>
      </c>
      <c r="F30" s="110">
        <f t="shared" si="4"/>
        <v>20000</v>
      </c>
      <c r="G30" s="111">
        <f t="shared" si="5"/>
        <v>1</v>
      </c>
    </row>
  </sheetData>
  <conditionalFormatting sqref="G4">
    <cfRule type="cellIs" dxfId="3" priority="5" operator="notEqual">
      <formula>100%</formula>
    </cfRule>
  </conditionalFormatting>
  <conditionalFormatting sqref="G5:G30">
    <cfRule type="cellIs" dxfId="2" priority="4" operator="notEqual">
      <formula>100%</formula>
    </cfRule>
  </conditionalFormatting>
  <conditionalFormatting sqref="F4">
    <cfRule type="cellIs" dxfId="1" priority="3" operator="notEqual">
      <formula>$B4</formula>
    </cfRule>
  </conditionalFormatting>
  <conditionalFormatting sqref="F5:F30">
    <cfRule type="cellIs" dxfId="0" priority="1" operator="notEqual">
      <formula>$B5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5DEC-3791-4BA1-9435-5CEFF47D1114}">
  <dimension ref="B1:R1350"/>
  <sheetViews>
    <sheetView workbookViewId="0"/>
  </sheetViews>
  <sheetFormatPr defaultColWidth="9.140625" defaultRowHeight="15" x14ac:dyDescent="0.25"/>
  <cols>
    <col min="1" max="1" width="3.7109375" customWidth="1"/>
    <col min="5" max="5" width="3.7109375" customWidth="1"/>
    <col min="7" max="7" width="3.7109375" customWidth="1"/>
  </cols>
  <sheetData>
    <row r="1" spans="2:18" x14ac:dyDescent="0.25">
      <c r="J1">
        <v>7000</v>
      </c>
      <c r="K1">
        <v>12000</v>
      </c>
      <c r="L1">
        <v>20000</v>
      </c>
      <c r="N1">
        <v>0.1</v>
      </c>
      <c r="O1">
        <v>1</v>
      </c>
      <c r="P1">
        <v>11</v>
      </c>
      <c r="Q1">
        <v>3</v>
      </c>
      <c r="R1">
        <f>P1^Q1</f>
        <v>1331</v>
      </c>
    </row>
    <row r="2" spans="2:18" x14ac:dyDescent="0.25">
      <c r="B2" s="38" t="s">
        <v>44</v>
      </c>
      <c r="C2" s="38" t="s">
        <v>45</v>
      </c>
      <c r="D2" s="38" t="s">
        <v>46</v>
      </c>
      <c r="E2" s="30"/>
      <c r="F2" s="38" t="s">
        <v>47</v>
      </c>
      <c r="H2" s="38" t="s">
        <v>48</v>
      </c>
    </row>
    <row r="3" spans="2:18" x14ac:dyDescent="0.25">
      <c r="B3" s="120">
        <v>0</v>
      </c>
      <c r="C3" s="120">
        <v>0</v>
      </c>
      <c r="D3" s="120">
        <v>0</v>
      </c>
      <c r="F3">
        <f>(D3*($O$1^0))+(C3*($O$1^1))+(B3*($O$1^2))</f>
        <v>0</v>
      </c>
      <c r="H3">
        <f>$J$1*(D3*($O$1^0))+$K$1*(C3*($O$1^1))+$L$1*(B3*($O$1^2))</f>
        <v>0</v>
      </c>
    </row>
    <row r="4" spans="2:18" x14ac:dyDescent="0.25">
      <c r="B4">
        <f>IF(AND(C4=0, D4=0), IF((B3+$N$1)&lt;=$O$1,(B3+$N$1),0),B3)</f>
        <v>0</v>
      </c>
      <c r="C4">
        <f>IF(D4=0, IF((C3+$N$1)&lt;=$O$1,(C3+$N$1),0),C3)</f>
        <v>0</v>
      </c>
      <c r="D4">
        <f>IF((D3+$N$1)&lt;=$O$1,(D3+$N$1),0)</f>
        <v>0.1</v>
      </c>
      <c r="F4">
        <f>(D4*($O$1^0))+(C4*($O$1^1))+(B4*($O$1^2))</f>
        <v>0.1</v>
      </c>
      <c r="H4">
        <f t="shared" ref="H4:H67" si="0">$J$1*(D4*($O$1^0))+$K$1*(C4*($O$1^1))+$L$1*(B4*($O$1^2))</f>
        <v>700</v>
      </c>
    </row>
    <row r="5" spans="2:18" x14ac:dyDescent="0.25">
      <c r="B5">
        <f t="shared" ref="B5:B68" si="1">IF(AND(C5=0, D5=0), IF((B4+$N$1)&lt;=$O$1,(B4+$N$1),0),B4)</f>
        <v>0</v>
      </c>
      <c r="C5">
        <f t="shared" ref="C5:C68" si="2">IF(D5=0, IF((C4+$N$1)&lt;=$O$1,(C4+$N$1),0),C4)</f>
        <v>0</v>
      </c>
      <c r="D5">
        <f t="shared" ref="D5:D68" si="3">IF((D4+$N$1)&lt;=$O$1,(D4+$N$1),0)</f>
        <v>0.2</v>
      </c>
      <c r="F5">
        <f t="shared" ref="F5:F68" si="4">(D5*($O$1^0))+(C5*($O$1^1))+(B5*($O$1^2))</f>
        <v>0.2</v>
      </c>
      <c r="H5">
        <f t="shared" si="0"/>
        <v>1400</v>
      </c>
    </row>
    <row r="6" spans="2:18" x14ac:dyDescent="0.25">
      <c r="B6">
        <f t="shared" si="1"/>
        <v>0</v>
      </c>
      <c r="C6">
        <f t="shared" si="2"/>
        <v>0</v>
      </c>
      <c r="D6">
        <f t="shared" si="3"/>
        <v>0.30000000000000004</v>
      </c>
      <c r="F6">
        <f t="shared" si="4"/>
        <v>0.30000000000000004</v>
      </c>
      <c r="H6">
        <f t="shared" si="0"/>
        <v>2100.0000000000005</v>
      </c>
    </row>
    <row r="7" spans="2:18" x14ac:dyDescent="0.25">
      <c r="B7">
        <f t="shared" si="1"/>
        <v>0</v>
      </c>
      <c r="C7">
        <f t="shared" si="2"/>
        <v>0</v>
      </c>
      <c r="D7">
        <f t="shared" si="3"/>
        <v>0.4</v>
      </c>
      <c r="F7">
        <f t="shared" si="4"/>
        <v>0.4</v>
      </c>
      <c r="H7">
        <f t="shared" si="0"/>
        <v>2800</v>
      </c>
    </row>
    <row r="8" spans="2:18" x14ac:dyDescent="0.25">
      <c r="B8">
        <f t="shared" si="1"/>
        <v>0</v>
      </c>
      <c r="C8">
        <f t="shared" si="2"/>
        <v>0</v>
      </c>
      <c r="D8">
        <f t="shared" si="3"/>
        <v>0.5</v>
      </c>
      <c r="F8">
        <f t="shared" si="4"/>
        <v>0.5</v>
      </c>
      <c r="H8">
        <f t="shared" si="0"/>
        <v>3500</v>
      </c>
    </row>
    <row r="9" spans="2:18" x14ac:dyDescent="0.25">
      <c r="B9">
        <f t="shared" si="1"/>
        <v>0</v>
      </c>
      <c r="C9">
        <f t="shared" si="2"/>
        <v>0</v>
      </c>
      <c r="D9">
        <f t="shared" si="3"/>
        <v>0.6</v>
      </c>
      <c r="F9">
        <f t="shared" si="4"/>
        <v>0.6</v>
      </c>
      <c r="H9">
        <f t="shared" si="0"/>
        <v>4200</v>
      </c>
    </row>
    <row r="10" spans="2:18" x14ac:dyDescent="0.25">
      <c r="B10">
        <f t="shared" si="1"/>
        <v>0</v>
      </c>
      <c r="C10">
        <f t="shared" si="2"/>
        <v>0</v>
      </c>
      <c r="D10">
        <f t="shared" si="3"/>
        <v>0.7</v>
      </c>
      <c r="F10">
        <f t="shared" si="4"/>
        <v>0.7</v>
      </c>
      <c r="H10">
        <f t="shared" si="0"/>
        <v>4900</v>
      </c>
    </row>
    <row r="11" spans="2:18" x14ac:dyDescent="0.25">
      <c r="B11">
        <f t="shared" si="1"/>
        <v>0</v>
      </c>
      <c r="C11">
        <f t="shared" si="2"/>
        <v>0</v>
      </c>
      <c r="D11">
        <f t="shared" si="3"/>
        <v>0.79999999999999993</v>
      </c>
      <c r="F11">
        <f t="shared" si="4"/>
        <v>0.79999999999999993</v>
      </c>
      <c r="H11">
        <f t="shared" si="0"/>
        <v>5599.9999999999991</v>
      </c>
    </row>
    <row r="12" spans="2:18" x14ac:dyDescent="0.25">
      <c r="B12">
        <f t="shared" si="1"/>
        <v>0</v>
      </c>
      <c r="C12">
        <f t="shared" si="2"/>
        <v>0</v>
      </c>
      <c r="D12">
        <f t="shared" si="3"/>
        <v>0.89999999999999991</v>
      </c>
      <c r="F12">
        <f t="shared" si="4"/>
        <v>0.89999999999999991</v>
      </c>
      <c r="H12">
        <f t="shared" si="0"/>
        <v>6299.9999999999991</v>
      </c>
    </row>
    <row r="13" spans="2:18" x14ac:dyDescent="0.25">
      <c r="B13">
        <f t="shared" si="1"/>
        <v>0</v>
      </c>
      <c r="C13">
        <f t="shared" si="2"/>
        <v>0</v>
      </c>
      <c r="D13">
        <f t="shared" si="3"/>
        <v>0.99999999999999989</v>
      </c>
      <c r="F13">
        <f t="shared" si="4"/>
        <v>0.99999999999999989</v>
      </c>
      <c r="H13">
        <f t="shared" si="0"/>
        <v>6999.9999999999991</v>
      </c>
    </row>
    <row r="14" spans="2:18" x14ac:dyDescent="0.25">
      <c r="B14">
        <f t="shared" si="1"/>
        <v>0</v>
      </c>
      <c r="C14">
        <f t="shared" si="2"/>
        <v>0.1</v>
      </c>
      <c r="D14">
        <f t="shared" si="3"/>
        <v>0</v>
      </c>
      <c r="F14">
        <f t="shared" si="4"/>
        <v>0.1</v>
      </c>
      <c r="H14">
        <f t="shared" si="0"/>
        <v>1200</v>
      </c>
    </row>
    <row r="15" spans="2:18" x14ac:dyDescent="0.25">
      <c r="B15">
        <f t="shared" si="1"/>
        <v>0</v>
      </c>
      <c r="C15">
        <f t="shared" si="2"/>
        <v>0.1</v>
      </c>
      <c r="D15">
        <f t="shared" si="3"/>
        <v>0.1</v>
      </c>
      <c r="F15">
        <f t="shared" si="4"/>
        <v>0.2</v>
      </c>
      <c r="H15">
        <f t="shared" si="0"/>
        <v>1900</v>
      </c>
    </row>
    <row r="16" spans="2:18" x14ac:dyDescent="0.25">
      <c r="B16">
        <f t="shared" si="1"/>
        <v>0</v>
      </c>
      <c r="C16">
        <f t="shared" si="2"/>
        <v>0.1</v>
      </c>
      <c r="D16">
        <f t="shared" si="3"/>
        <v>0.2</v>
      </c>
      <c r="F16">
        <f t="shared" si="4"/>
        <v>0.30000000000000004</v>
      </c>
      <c r="H16">
        <f t="shared" si="0"/>
        <v>2600</v>
      </c>
    </row>
    <row r="17" spans="2:8" x14ac:dyDescent="0.25">
      <c r="B17">
        <f t="shared" si="1"/>
        <v>0</v>
      </c>
      <c r="C17">
        <f t="shared" si="2"/>
        <v>0.1</v>
      </c>
      <c r="D17">
        <f t="shared" si="3"/>
        <v>0.30000000000000004</v>
      </c>
      <c r="F17">
        <f t="shared" si="4"/>
        <v>0.4</v>
      </c>
      <c r="H17">
        <f t="shared" si="0"/>
        <v>3300.0000000000005</v>
      </c>
    </row>
    <row r="18" spans="2:8" x14ac:dyDescent="0.25">
      <c r="B18">
        <f t="shared" si="1"/>
        <v>0</v>
      </c>
      <c r="C18">
        <f t="shared" si="2"/>
        <v>0.1</v>
      </c>
      <c r="D18">
        <f t="shared" si="3"/>
        <v>0.4</v>
      </c>
      <c r="F18">
        <f t="shared" si="4"/>
        <v>0.5</v>
      </c>
      <c r="H18">
        <f t="shared" si="0"/>
        <v>4000</v>
      </c>
    </row>
    <row r="19" spans="2:8" x14ac:dyDescent="0.25">
      <c r="B19">
        <f t="shared" si="1"/>
        <v>0</v>
      </c>
      <c r="C19">
        <f t="shared" si="2"/>
        <v>0.1</v>
      </c>
      <c r="D19">
        <f t="shared" si="3"/>
        <v>0.5</v>
      </c>
      <c r="F19">
        <f t="shared" si="4"/>
        <v>0.6</v>
      </c>
      <c r="H19">
        <f t="shared" si="0"/>
        <v>4700</v>
      </c>
    </row>
    <row r="20" spans="2:8" x14ac:dyDescent="0.25">
      <c r="B20">
        <f t="shared" si="1"/>
        <v>0</v>
      </c>
      <c r="C20">
        <f t="shared" si="2"/>
        <v>0.1</v>
      </c>
      <c r="D20">
        <f t="shared" si="3"/>
        <v>0.6</v>
      </c>
      <c r="F20">
        <f t="shared" si="4"/>
        <v>0.7</v>
      </c>
      <c r="H20">
        <f t="shared" si="0"/>
        <v>5400</v>
      </c>
    </row>
    <row r="21" spans="2:8" x14ac:dyDescent="0.25">
      <c r="B21">
        <f t="shared" si="1"/>
        <v>0</v>
      </c>
      <c r="C21">
        <f t="shared" si="2"/>
        <v>0.1</v>
      </c>
      <c r="D21">
        <f t="shared" si="3"/>
        <v>0.7</v>
      </c>
      <c r="F21">
        <f t="shared" si="4"/>
        <v>0.79999999999999993</v>
      </c>
      <c r="H21">
        <f t="shared" si="0"/>
        <v>6100</v>
      </c>
    </row>
    <row r="22" spans="2:8" x14ac:dyDescent="0.25">
      <c r="B22">
        <f t="shared" si="1"/>
        <v>0</v>
      </c>
      <c r="C22">
        <f t="shared" si="2"/>
        <v>0.1</v>
      </c>
      <c r="D22">
        <f t="shared" si="3"/>
        <v>0.79999999999999993</v>
      </c>
      <c r="F22">
        <f t="shared" si="4"/>
        <v>0.89999999999999991</v>
      </c>
      <c r="H22">
        <f t="shared" si="0"/>
        <v>6799.9999999999991</v>
      </c>
    </row>
    <row r="23" spans="2:8" x14ac:dyDescent="0.25">
      <c r="B23">
        <f t="shared" si="1"/>
        <v>0</v>
      </c>
      <c r="C23">
        <f t="shared" si="2"/>
        <v>0.1</v>
      </c>
      <c r="D23">
        <f t="shared" si="3"/>
        <v>0.89999999999999991</v>
      </c>
      <c r="F23">
        <f t="shared" si="4"/>
        <v>0.99999999999999989</v>
      </c>
      <c r="H23">
        <f t="shared" si="0"/>
        <v>7499.9999999999991</v>
      </c>
    </row>
    <row r="24" spans="2:8" x14ac:dyDescent="0.25">
      <c r="B24">
        <f t="shared" si="1"/>
        <v>0</v>
      </c>
      <c r="C24">
        <f t="shared" si="2"/>
        <v>0.1</v>
      </c>
      <c r="D24">
        <f t="shared" si="3"/>
        <v>0.99999999999999989</v>
      </c>
      <c r="F24">
        <f t="shared" si="4"/>
        <v>1.0999999999999999</v>
      </c>
      <c r="H24">
        <f t="shared" si="0"/>
        <v>8200</v>
      </c>
    </row>
    <row r="25" spans="2:8" x14ac:dyDescent="0.25">
      <c r="B25">
        <f t="shared" si="1"/>
        <v>0</v>
      </c>
      <c r="C25">
        <f t="shared" si="2"/>
        <v>0.2</v>
      </c>
      <c r="D25">
        <f t="shared" si="3"/>
        <v>0</v>
      </c>
      <c r="F25">
        <f t="shared" si="4"/>
        <v>0.2</v>
      </c>
      <c r="H25">
        <f t="shared" si="0"/>
        <v>2400</v>
      </c>
    </row>
    <row r="26" spans="2:8" x14ac:dyDescent="0.25">
      <c r="B26">
        <f t="shared" si="1"/>
        <v>0</v>
      </c>
      <c r="C26">
        <f t="shared" si="2"/>
        <v>0.2</v>
      </c>
      <c r="D26">
        <f t="shared" si="3"/>
        <v>0.1</v>
      </c>
      <c r="F26">
        <f t="shared" si="4"/>
        <v>0.30000000000000004</v>
      </c>
      <c r="H26">
        <f t="shared" si="0"/>
        <v>3100</v>
      </c>
    </row>
    <row r="27" spans="2:8" x14ac:dyDescent="0.25">
      <c r="B27">
        <f t="shared" si="1"/>
        <v>0</v>
      </c>
      <c r="C27">
        <f t="shared" si="2"/>
        <v>0.2</v>
      </c>
      <c r="D27">
        <f t="shared" si="3"/>
        <v>0.2</v>
      </c>
      <c r="F27">
        <f t="shared" si="4"/>
        <v>0.4</v>
      </c>
      <c r="H27">
        <f t="shared" si="0"/>
        <v>3800</v>
      </c>
    </row>
    <row r="28" spans="2:8" x14ac:dyDescent="0.25">
      <c r="B28">
        <f t="shared" si="1"/>
        <v>0</v>
      </c>
      <c r="C28">
        <f t="shared" si="2"/>
        <v>0.2</v>
      </c>
      <c r="D28">
        <f t="shared" si="3"/>
        <v>0.30000000000000004</v>
      </c>
      <c r="F28">
        <f t="shared" si="4"/>
        <v>0.5</v>
      </c>
      <c r="H28">
        <f t="shared" si="0"/>
        <v>4500</v>
      </c>
    </row>
    <row r="29" spans="2:8" x14ac:dyDescent="0.25">
      <c r="B29">
        <f t="shared" si="1"/>
        <v>0</v>
      </c>
      <c r="C29">
        <f t="shared" si="2"/>
        <v>0.2</v>
      </c>
      <c r="D29">
        <f t="shared" si="3"/>
        <v>0.4</v>
      </c>
      <c r="F29">
        <f t="shared" si="4"/>
        <v>0.60000000000000009</v>
      </c>
      <c r="H29">
        <f t="shared" si="0"/>
        <v>5200</v>
      </c>
    </row>
    <row r="30" spans="2:8" x14ac:dyDescent="0.25">
      <c r="B30">
        <f t="shared" si="1"/>
        <v>0</v>
      </c>
      <c r="C30">
        <f t="shared" si="2"/>
        <v>0.2</v>
      </c>
      <c r="D30">
        <f t="shared" si="3"/>
        <v>0.5</v>
      </c>
      <c r="F30">
        <f t="shared" si="4"/>
        <v>0.7</v>
      </c>
      <c r="H30">
        <f t="shared" si="0"/>
        <v>5900</v>
      </c>
    </row>
    <row r="31" spans="2:8" x14ac:dyDescent="0.25">
      <c r="B31">
        <f t="shared" si="1"/>
        <v>0</v>
      </c>
      <c r="C31">
        <f t="shared" si="2"/>
        <v>0.2</v>
      </c>
      <c r="D31">
        <f t="shared" si="3"/>
        <v>0.6</v>
      </c>
      <c r="F31">
        <f t="shared" si="4"/>
        <v>0.8</v>
      </c>
      <c r="H31">
        <f t="shared" si="0"/>
        <v>6600</v>
      </c>
    </row>
    <row r="32" spans="2:8" x14ac:dyDescent="0.25">
      <c r="B32">
        <f t="shared" si="1"/>
        <v>0</v>
      </c>
      <c r="C32">
        <f t="shared" si="2"/>
        <v>0.2</v>
      </c>
      <c r="D32">
        <f t="shared" si="3"/>
        <v>0.7</v>
      </c>
      <c r="F32">
        <f t="shared" si="4"/>
        <v>0.89999999999999991</v>
      </c>
      <c r="H32">
        <f t="shared" si="0"/>
        <v>7300</v>
      </c>
    </row>
    <row r="33" spans="2:8" x14ac:dyDescent="0.25">
      <c r="B33">
        <f t="shared" si="1"/>
        <v>0</v>
      </c>
      <c r="C33">
        <f t="shared" si="2"/>
        <v>0.2</v>
      </c>
      <c r="D33">
        <f t="shared" si="3"/>
        <v>0.79999999999999993</v>
      </c>
      <c r="F33">
        <f t="shared" si="4"/>
        <v>1</v>
      </c>
      <c r="H33">
        <f t="shared" si="0"/>
        <v>7999.9999999999991</v>
      </c>
    </row>
    <row r="34" spans="2:8" x14ac:dyDescent="0.25">
      <c r="B34">
        <f t="shared" si="1"/>
        <v>0</v>
      </c>
      <c r="C34">
        <f t="shared" si="2"/>
        <v>0.2</v>
      </c>
      <c r="D34">
        <f t="shared" si="3"/>
        <v>0.89999999999999991</v>
      </c>
      <c r="F34">
        <f t="shared" si="4"/>
        <v>1.0999999999999999</v>
      </c>
      <c r="H34">
        <f t="shared" si="0"/>
        <v>8700</v>
      </c>
    </row>
    <row r="35" spans="2:8" x14ac:dyDescent="0.25">
      <c r="B35">
        <f t="shared" si="1"/>
        <v>0</v>
      </c>
      <c r="C35">
        <f t="shared" si="2"/>
        <v>0.2</v>
      </c>
      <c r="D35">
        <f t="shared" si="3"/>
        <v>0.99999999999999989</v>
      </c>
      <c r="F35">
        <f t="shared" si="4"/>
        <v>1.2</v>
      </c>
      <c r="H35">
        <f t="shared" si="0"/>
        <v>9400</v>
      </c>
    </row>
    <row r="36" spans="2:8" x14ac:dyDescent="0.25">
      <c r="B36">
        <f t="shared" si="1"/>
        <v>0</v>
      </c>
      <c r="C36">
        <f t="shared" si="2"/>
        <v>0.30000000000000004</v>
      </c>
      <c r="D36">
        <f t="shared" si="3"/>
        <v>0</v>
      </c>
      <c r="F36">
        <f t="shared" si="4"/>
        <v>0.30000000000000004</v>
      </c>
      <c r="H36">
        <f t="shared" si="0"/>
        <v>3600.0000000000005</v>
      </c>
    </row>
    <row r="37" spans="2:8" x14ac:dyDescent="0.25">
      <c r="B37">
        <f t="shared" si="1"/>
        <v>0</v>
      </c>
      <c r="C37">
        <f t="shared" si="2"/>
        <v>0.30000000000000004</v>
      </c>
      <c r="D37">
        <f t="shared" si="3"/>
        <v>0.1</v>
      </c>
      <c r="F37">
        <f t="shared" si="4"/>
        <v>0.4</v>
      </c>
      <c r="H37">
        <f t="shared" si="0"/>
        <v>4300</v>
      </c>
    </row>
    <row r="38" spans="2:8" x14ac:dyDescent="0.25">
      <c r="B38">
        <f t="shared" si="1"/>
        <v>0</v>
      </c>
      <c r="C38">
        <f t="shared" si="2"/>
        <v>0.30000000000000004</v>
      </c>
      <c r="D38">
        <f t="shared" si="3"/>
        <v>0.2</v>
      </c>
      <c r="F38">
        <f t="shared" si="4"/>
        <v>0.5</v>
      </c>
      <c r="H38">
        <f t="shared" si="0"/>
        <v>5000</v>
      </c>
    </row>
    <row r="39" spans="2:8" x14ac:dyDescent="0.25">
      <c r="B39">
        <f t="shared" si="1"/>
        <v>0</v>
      </c>
      <c r="C39">
        <f t="shared" si="2"/>
        <v>0.30000000000000004</v>
      </c>
      <c r="D39">
        <f t="shared" si="3"/>
        <v>0.30000000000000004</v>
      </c>
      <c r="F39">
        <f t="shared" si="4"/>
        <v>0.60000000000000009</v>
      </c>
      <c r="H39">
        <f t="shared" si="0"/>
        <v>5700.0000000000009</v>
      </c>
    </row>
    <row r="40" spans="2:8" x14ac:dyDescent="0.25">
      <c r="B40">
        <f t="shared" si="1"/>
        <v>0</v>
      </c>
      <c r="C40">
        <f t="shared" si="2"/>
        <v>0.30000000000000004</v>
      </c>
      <c r="D40">
        <f t="shared" si="3"/>
        <v>0.4</v>
      </c>
      <c r="F40">
        <f t="shared" si="4"/>
        <v>0.70000000000000007</v>
      </c>
      <c r="H40">
        <f t="shared" si="0"/>
        <v>6400</v>
      </c>
    </row>
    <row r="41" spans="2:8" x14ac:dyDescent="0.25">
      <c r="B41">
        <f t="shared" si="1"/>
        <v>0</v>
      </c>
      <c r="C41">
        <f t="shared" si="2"/>
        <v>0.30000000000000004</v>
      </c>
      <c r="D41">
        <f t="shared" si="3"/>
        <v>0.5</v>
      </c>
      <c r="F41">
        <f t="shared" si="4"/>
        <v>0.8</v>
      </c>
      <c r="H41">
        <f t="shared" si="0"/>
        <v>7100</v>
      </c>
    </row>
    <row r="42" spans="2:8" x14ac:dyDescent="0.25">
      <c r="B42">
        <f t="shared" si="1"/>
        <v>0</v>
      </c>
      <c r="C42">
        <f t="shared" si="2"/>
        <v>0.30000000000000004</v>
      </c>
      <c r="D42">
        <f t="shared" si="3"/>
        <v>0.6</v>
      </c>
      <c r="F42">
        <f t="shared" si="4"/>
        <v>0.9</v>
      </c>
      <c r="H42">
        <f t="shared" si="0"/>
        <v>7800</v>
      </c>
    </row>
    <row r="43" spans="2:8" x14ac:dyDescent="0.25">
      <c r="B43">
        <f t="shared" si="1"/>
        <v>0</v>
      </c>
      <c r="C43">
        <f t="shared" si="2"/>
        <v>0.30000000000000004</v>
      </c>
      <c r="D43">
        <f t="shared" si="3"/>
        <v>0.7</v>
      </c>
      <c r="F43">
        <f t="shared" si="4"/>
        <v>1</v>
      </c>
      <c r="H43">
        <f t="shared" si="0"/>
        <v>8500</v>
      </c>
    </row>
    <row r="44" spans="2:8" x14ac:dyDescent="0.25">
      <c r="B44">
        <f t="shared" si="1"/>
        <v>0</v>
      </c>
      <c r="C44">
        <f t="shared" si="2"/>
        <v>0.30000000000000004</v>
      </c>
      <c r="D44">
        <f t="shared" si="3"/>
        <v>0.79999999999999993</v>
      </c>
      <c r="F44">
        <f t="shared" si="4"/>
        <v>1.1000000000000001</v>
      </c>
      <c r="H44">
        <f t="shared" si="0"/>
        <v>9200</v>
      </c>
    </row>
    <row r="45" spans="2:8" x14ac:dyDescent="0.25">
      <c r="B45">
        <f t="shared" si="1"/>
        <v>0</v>
      </c>
      <c r="C45">
        <f t="shared" si="2"/>
        <v>0.30000000000000004</v>
      </c>
      <c r="D45">
        <f t="shared" si="3"/>
        <v>0.89999999999999991</v>
      </c>
      <c r="F45">
        <f t="shared" si="4"/>
        <v>1.2</v>
      </c>
      <c r="H45">
        <f t="shared" si="0"/>
        <v>9900</v>
      </c>
    </row>
    <row r="46" spans="2:8" x14ac:dyDescent="0.25">
      <c r="B46">
        <f t="shared" si="1"/>
        <v>0</v>
      </c>
      <c r="C46">
        <f t="shared" si="2"/>
        <v>0.30000000000000004</v>
      </c>
      <c r="D46">
        <f t="shared" si="3"/>
        <v>0.99999999999999989</v>
      </c>
      <c r="F46">
        <f t="shared" si="4"/>
        <v>1.2999999999999998</v>
      </c>
      <c r="H46">
        <f t="shared" si="0"/>
        <v>10600</v>
      </c>
    </row>
    <row r="47" spans="2:8" x14ac:dyDescent="0.25">
      <c r="B47">
        <f t="shared" si="1"/>
        <v>0</v>
      </c>
      <c r="C47">
        <f t="shared" si="2"/>
        <v>0.4</v>
      </c>
      <c r="D47">
        <f t="shared" si="3"/>
        <v>0</v>
      </c>
      <c r="F47">
        <f t="shared" si="4"/>
        <v>0.4</v>
      </c>
      <c r="H47">
        <f t="shared" si="0"/>
        <v>4800</v>
      </c>
    </row>
    <row r="48" spans="2:8" x14ac:dyDescent="0.25">
      <c r="B48">
        <f t="shared" si="1"/>
        <v>0</v>
      </c>
      <c r="C48">
        <f t="shared" si="2"/>
        <v>0.4</v>
      </c>
      <c r="D48">
        <f t="shared" si="3"/>
        <v>0.1</v>
      </c>
      <c r="F48">
        <f t="shared" si="4"/>
        <v>0.5</v>
      </c>
      <c r="H48">
        <f t="shared" si="0"/>
        <v>5500</v>
      </c>
    </row>
    <row r="49" spans="2:8" x14ac:dyDescent="0.25">
      <c r="B49">
        <f t="shared" si="1"/>
        <v>0</v>
      </c>
      <c r="C49">
        <f t="shared" si="2"/>
        <v>0.4</v>
      </c>
      <c r="D49">
        <f t="shared" si="3"/>
        <v>0.2</v>
      </c>
      <c r="F49">
        <f t="shared" si="4"/>
        <v>0.60000000000000009</v>
      </c>
      <c r="H49">
        <f t="shared" si="0"/>
        <v>6200</v>
      </c>
    </row>
    <row r="50" spans="2:8" x14ac:dyDescent="0.25">
      <c r="B50">
        <f t="shared" si="1"/>
        <v>0</v>
      </c>
      <c r="C50">
        <f t="shared" si="2"/>
        <v>0.4</v>
      </c>
      <c r="D50">
        <f t="shared" si="3"/>
        <v>0.30000000000000004</v>
      </c>
      <c r="F50">
        <f t="shared" si="4"/>
        <v>0.70000000000000007</v>
      </c>
      <c r="H50">
        <f t="shared" si="0"/>
        <v>6900</v>
      </c>
    </row>
    <row r="51" spans="2:8" x14ac:dyDescent="0.25">
      <c r="B51">
        <f t="shared" si="1"/>
        <v>0</v>
      </c>
      <c r="C51">
        <f t="shared" si="2"/>
        <v>0.4</v>
      </c>
      <c r="D51">
        <f t="shared" si="3"/>
        <v>0.4</v>
      </c>
      <c r="F51">
        <f t="shared" si="4"/>
        <v>0.8</v>
      </c>
      <c r="H51">
        <f t="shared" si="0"/>
        <v>7600</v>
      </c>
    </row>
    <row r="52" spans="2:8" x14ac:dyDescent="0.25">
      <c r="B52">
        <f t="shared" si="1"/>
        <v>0</v>
      </c>
      <c r="C52">
        <f t="shared" si="2"/>
        <v>0.4</v>
      </c>
      <c r="D52">
        <f t="shared" si="3"/>
        <v>0.5</v>
      </c>
      <c r="F52">
        <f t="shared" si="4"/>
        <v>0.9</v>
      </c>
      <c r="H52">
        <f t="shared" si="0"/>
        <v>8300</v>
      </c>
    </row>
    <row r="53" spans="2:8" x14ac:dyDescent="0.25">
      <c r="B53">
        <f t="shared" si="1"/>
        <v>0</v>
      </c>
      <c r="C53">
        <f t="shared" si="2"/>
        <v>0.4</v>
      </c>
      <c r="D53">
        <f t="shared" si="3"/>
        <v>0.6</v>
      </c>
      <c r="F53">
        <f t="shared" si="4"/>
        <v>1</v>
      </c>
      <c r="H53">
        <f t="shared" si="0"/>
        <v>9000</v>
      </c>
    </row>
    <row r="54" spans="2:8" x14ac:dyDescent="0.25">
      <c r="B54">
        <f t="shared" si="1"/>
        <v>0</v>
      </c>
      <c r="C54">
        <f t="shared" si="2"/>
        <v>0.4</v>
      </c>
      <c r="D54">
        <f t="shared" si="3"/>
        <v>0.7</v>
      </c>
      <c r="F54">
        <f t="shared" si="4"/>
        <v>1.1000000000000001</v>
      </c>
      <c r="H54">
        <f t="shared" si="0"/>
        <v>9700</v>
      </c>
    </row>
    <row r="55" spans="2:8" x14ac:dyDescent="0.25">
      <c r="B55">
        <f t="shared" si="1"/>
        <v>0</v>
      </c>
      <c r="C55">
        <f t="shared" si="2"/>
        <v>0.4</v>
      </c>
      <c r="D55">
        <f t="shared" si="3"/>
        <v>0.79999999999999993</v>
      </c>
      <c r="F55">
        <f t="shared" si="4"/>
        <v>1.2</v>
      </c>
      <c r="H55">
        <f t="shared" si="0"/>
        <v>10400</v>
      </c>
    </row>
    <row r="56" spans="2:8" x14ac:dyDescent="0.25">
      <c r="B56">
        <f t="shared" si="1"/>
        <v>0</v>
      </c>
      <c r="C56">
        <f t="shared" si="2"/>
        <v>0.4</v>
      </c>
      <c r="D56">
        <f t="shared" si="3"/>
        <v>0.89999999999999991</v>
      </c>
      <c r="F56">
        <f t="shared" si="4"/>
        <v>1.2999999999999998</v>
      </c>
      <c r="H56">
        <f t="shared" si="0"/>
        <v>11100</v>
      </c>
    </row>
    <row r="57" spans="2:8" x14ac:dyDescent="0.25">
      <c r="B57">
        <f t="shared" si="1"/>
        <v>0</v>
      </c>
      <c r="C57">
        <f t="shared" si="2"/>
        <v>0.4</v>
      </c>
      <c r="D57">
        <f t="shared" si="3"/>
        <v>0.99999999999999989</v>
      </c>
      <c r="F57">
        <f t="shared" si="4"/>
        <v>1.4</v>
      </c>
      <c r="H57">
        <f t="shared" si="0"/>
        <v>11800</v>
      </c>
    </row>
    <row r="58" spans="2:8" x14ac:dyDescent="0.25">
      <c r="B58">
        <f t="shared" si="1"/>
        <v>0</v>
      </c>
      <c r="C58">
        <f t="shared" si="2"/>
        <v>0.5</v>
      </c>
      <c r="D58">
        <f t="shared" si="3"/>
        <v>0</v>
      </c>
      <c r="F58">
        <f t="shared" si="4"/>
        <v>0.5</v>
      </c>
      <c r="H58">
        <f t="shared" si="0"/>
        <v>6000</v>
      </c>
    </row>
    <row r="59" spans="2:8" x14ac:dyDescent="0.25">
      <c r="B59">
        <f t="shared" si="1"/>
        <v>0</v>
      </c>
      <c r="C59">
        <f t="shared" si="2"/>
        <v>0.5</v>
      </c>
      <c r="D59">
        <f t="shared" si="3"/>
        <v>0.1</v>
      </c>
      <c r="F59">
        <f t="shared" si="4"/>
        <v>0.6</v>
      </c>
      <c r="H59">
        <f t="shared" si="0"/>
        <v>6700</v>
      </c>
    </row>
    <row r="60" spans="2:8" x14ac:dyDescent="0.25">
      <c r="B60">
        <f t="shared" si="1"/>
        <v>0</v>
      </c>
      <c r="C60">
        <f t="shared" si="2"/>
        <v>0.5</v>
      </c>
      <c r="D60">
        <f t="shared" si="3"/>
        <v>0.2</v>
      </c>
      <c r="F60">
        <f t="shared" si="4"/>
        <v>0.7</v>
      </c>
      <c r="H60">
        <f t="shared" si="0"/>
        <v>7400</v>
      </c>
    </row>
    <row r="61" spans="2:8" x14ac:dyDescent="0.25">
      <c r="B61">
        <f t="shared" si="1"/>
        <v>0</v>
      </c>
      <c r="C61">
        <f t="shared" si="2"/>
        <v>0.5</v>
      </c>
      <c r="D61">
        <f t="shared" si="3"/>
        <v>0.30000000000000004</v>
      </c>
      <c r="F61">
        <f t="shared" si="4"/>
        <v>0.8</v>
      </c>
      <c r="H61">
        <f t="shared" si="0"/>
        <v>8100</v>
      </c>
    </row>
    <row r="62" spans="2:8" x14ac:dyDescent="0.25">
      <c r="B62">
        <f t="shared" si="1"/>
        <v>0</v>
      </c>
      <c r="C62">
        <f t="shared" si="2"/>
        <v>0.5</v>
      </c>
      <c r="D62">
        <f t="shared" si="3"/>
        <v>0.4</v>
      </c>
      <c r="F62">
        <f t="shared" si="4"/>
        <v>0.9</v>
      </c>
      <c r="H62">
        <f t="shared" si="0"/>
        <v>8800</v>
      </c>
    </row>
    <row r="63" spans="2:8" x14ac:dyDescent="0.25">
      <c r="B63">
        <f t="shared" si="1"/>
        <v>0</v>
      </c>
      <c r="C63">
        <f t="shared" si="2"/>
        <v>0.5</v>
      </c>
      <c r="D63">
        <f t="shared" si="3"/>
        <v>0.5</v>
      </c>
      <c r="F63">
        <f t="shared" si="4"/>
        <v>1</v>
      </c>
      <c r="H63">
        <f t="shared" si="0"/>
        <v>9500</v>
      </c>
    </row>
    <row r="64" spans="2:8" x14ac:dyDescent="0.25">
      <c r="B64">
        <f t="shared" si="1"/>
        <v>0</v>
      </c>
      <c r="C64">
        <f t="shared" si="2"/>
        <v>0.5</v>
      </c>
      <c r="D64">
        <f t="shared" si="3"/>
        <v>0.6</v>
      </c>
      <c r="F64">
        <f t="shared" si="4"/>
        <v>1.1000000000000001</v>
      </c>
      <c r="H64">
        <f t="shared" si="0"/>
        <v>10200</v>
      </c>
    </row>
    <row r="65" spans="2:8" x14ac:dyDescent="0.25">
      <c r="B65">
        <f t="shared" si="1"/>
        <v>0</v>
      </c>
      <c r="C65">
        <f t="shared" si="2"/>
        <v>0.5</v>
      </c>
      <c r="D65">
        <f t="shared" si="3"/>
        <v>0.7</v>
      </c>
      <c r="F65">
        <f t="shared" si="4"/>
        <v>1.2</v>
      </c>
      <c r="H65">
        <f t="shared" si="0"/>
        <v>10900</v>
      </c>
    </row>
    <row r="66" spans="2:8" x14ac:dyDescent="0.25">
      <c r="B66">
        <f t="shared" si="1"/>
        <v>0</v>
      </c>
      <c r="C66">
        <f t="shared" si="2"/>
        <v>0.5</v>
      </c>
      <c r="D66">
        <f t="shared" si="3"/>
        <v>0.79999999999999993</v>
      </c>
      <c r="F66">
        <f t="shared" si="4"/>
        <v>1.2999999999999998</v>
      </c>
      <c r="H66">
        <f t="shared" si="0"/>
        <v>11600</v>
      </c>
    </row>
    <row r="67" spans="2:8" x14ac:dyDescent="0.25">
      <c r="B67">
        <f t="shared" si="1"/>
        <v>0</v>
      </c>
      <c r="C67">
        <f t="shared" si="2"/>
        <v>0.5</v>
      </c>
      <c r="D67">
        <f t="shared" si="3"/>
        <v>0.89999999999999991</v>
      </c>
      <c r="F67">
        <f t="shared" si="4"/>
        <v>1.4</v>
      </c>
      <c r="H67">
        <f t="shared" si="0"/>
        <v>12300</v>
      </c>
    </row>
    <row r="68" spans="2:8" x14ac:dyDescent="0.25">
      <c r="B68">
        <f t="shared" si="1"/>
        <v>0</v>
      </c>
      <c r="C68">
        <f t="shared" si="2"/>
        <v>0.5</v>
      </c>
      <c r="D68">
        <f t="shared" si="3"/>
        <v>0.99999999999999989</v>
      </c>
      <c r="F68">
        <f t="shared" si="4"/>
        <v>1.5</v>
      </c>
      <c r="H68">
        <f t="shared" ref="H68:H131" si="5">$J$1*(D68*($O$1^0))+$K$1*(C68*($O$1^1))+$L$1*(B68*($O$1^2))</f>
        <v>13000</v>
      </c>
    </row>
    <row r="69" spans="2:8" x14ac:dyDescent="0.25">
      <c r="B69">
        <f t="shared" ref="B69:B132" si="6">IF(AND(C69=0, D69=0), IF((B68+$N$1)&lt;=$O$1,(B68+$N$1),0),B68)</f>
        <v>0</v>
      </c>
      <c r="C69">
        <f t="shared" ref="C69:C132" si="7">IF(D69=0, IF((C68+$N$1)&lt;=$O$1,(C68+$N$1),0),C68)</f>
        <v>0.6</v>
      </c>
      <c r="D69">
        <f t="shared" ref="D69:D132" si="8">IF((D68+$N$1)&lt;=$O$1,(D68+$N$1),0)</f>
        <v>0</v>
      </c>
      <c r="F69">
        <f t="shared" ref="F69:F132" si="9">(D69*($O$1^0))+(C69*($O$1^1))+(B69*($O$1^2))</f>
        <v>0.6</v>
      </c>
      <c r="H69">
        <f t="shared" si="5"/>
        <v>7200</v>
      </c>
    </row>
    <row r="70" spans="2:8" x14ac:dyDescent="0.25">
      <c r="B70">
        <f t="shared" si="6"/>
        <v>0</v>
      </c>
      <c r="C70">
        <f t="shared" si="7"/>
        <v>0.6</v>
      </c>
      <c r="D70">
        <f t="shared" si="8"/>
        <v>0.1</v>
      </c>
      <c r="F70">
        <f t="shared" si="9"/>
        <v>0.7</v>
      </c>
      <c r="H70">
        <f t="shared" si="5"/>
        <v>7900</v>
      </c>
    </row>
    <row r="71" spans="2:8" x14ac:dyDescent="0.25">
      <c r="B71">
        <f t="shared" si="6"/>
        <v>0</v>
      </c>
      <c r="C71">
        <f t="shared" si="7"/>
        <v>0.6</v>
      </c>
      <c r="D71">
        <f t="shared" si="8"/>
        <v>0.2</v>
      </c>
      <c r="F71">
        <f t="shared" si="9"/>
        <v>0.8</v>
      </c>
      <c r="H71">
        <f t="shared" si="5"/>
        <v>8600</v>
      </c>
    </row>
    <row r="72" spans="2:8" x14ac:dyDescent="0.25">
      <c r="B72">
        <f t="shared" si="6"/>
        <v>0</v>
      </c>
      <c r="C72">
        <f t="shared" si="7"/>
        <v>0.6</v>
      </c>
      <c r="D72">
        <f t="shared" si="8"/>
        <v>0.30000000000000004</v>
      </c>
      <c r="F72">
        <f t="shared" si="9"/>
        <v>0.9</v>
      </c>
      <c r="H72">
        <f t="shared" si="5"/>
        <v>9300</v>
      </c>
    </row>
    <row r="73" spans="2:8" x14ac:dyDescent="0.25">
      <c r="B73">
        <f t="shared" si="6"/>
        <v>0</v>
      </c>
      <c r="C73">
        <f t="shared" si="7"/>
        <v>0.6</v>
      </c>
      <c r="D73">
        <f t="shared" si="8"/>
        <v>0.4</v>
      </c>
      <c r="F73">
        <f t="shared" si="9"/>
        <v>1</v>
      </c>
      <c r="H73">
        <f t="shared" si="5"/>
        <v>10000</v>
      </c>
    </row>
    <row r="74" spans="2:8" x14ac:dyDescent="0.25">
      <c r="B74">
        <f t="shared" si="6"/>
        <v>0</v>
      </c>
      <c r="C74">
        <f t="shared" si="7"/>
        <v>0.6</v>
      </c>
      <c r="D74">
        <f t="shared" si="8"/>
        <v>0.5</v>
      </c>
      <c r="F74">
        <f t="shared" si="9"/>
        <v>1.1000000000000001</v>
      </c>
      <c r="H74">
        <f t="shared" si="5"/>
        <v>10700</v>
      </c>
    </row>
    <row r="75" spans="2:8" x14ac:dyDescent="0.25">
      <c r="B75">
        <f t="shared" si="6"/>
        <v>0</v>
      </c>
      <c r="C75">
        <f t="shared" si="7"/>
        <v>0.6</v>
      </c>
      <c r="D75">
        <f t="shared" si="8"/>
        <v>0.6</v>
      </c>
      <c r="F75">
        <f t="shared" si="9"/>
        <v>1.2</v>
      </c>
      <c r="H75">
        <f t="shared" si="5"/>
        <v>11400</v>
      </c>
    </row>
    <row r="76" spans="2:8" x14ac:dyDescent="0.25">
      <c r="B76">
        <f t="shared" si="6"/>
        <v>0</v>
      </c>
      <c r="C76">
        <f t="shared" si="7"/>
        <v>0.6</v>
      </c>
      <c r="D76">
        <f t="shared" si="8"/>
        <v>0.7</v>
      </c>
      <c r="F76">
        <f t="shared" si="9"/>
        <v>1.2999999999999998</v>
      </c>
      <c r="H76">
        <f t="shared" si="5"/>
        <v>12100</v>
      </c>
    </row>
    <row r="77" spans="2:8" x14ac:dyDescent="0.25">
      <c r="B77">
        <f t="shared" si="6"/>
        <v>0</v>
      </c>
      <c r="C77">
        <f t="shared" si="7"/>
        <v>0.6</v>
      </c>
      <c r="D77">
        <f t="shared" si="8"/>
        <v>0.79999999999999993</v>
      </c>
      <c r="F77">
        <f t="shared" si="9"/>
        <v>1.4</v>
      </c>
      <c r="H77">
        <f t="shared" si="5"/>
        <v>12800</v>
      </c>
    </row>
    <row r="78" spans="2:8" x14ac:dyDescent="0.25">
      <c r="B78">
        <f t="shared" si="6"/>
        <v>0</v>
      </c>
      <c r="C78">
        <f t="shared" si="7"/>
        <v>0.6</v>
      </c>
      <c r="D78">
        <f t="shared" si="8"/>
        <v>0.89999999999999991</v>
      </c>
      <c r="F78">
        <f t="shared" si="9"/>
        <v>1.5</v>
      </c>
      <c r="H78">
        <f t="shared" si="5"/>
        <v>13500</v>
      </c>
    </row>
    <row r="79" spans="2:8" x14ac:dyDescent="0.25">
      <c r="B79">
        <f t="shared" si="6"/>
        <v>0</v>
      </c>
      <c r="C79">
        <f t="shared" si="7"/>
        <v>0.6</v>
      </c>
      <c r="D79">
        <f t="shared" si="8"/>
        <v>0.99999999999999989</v>
      </c>
      <c r="F79">
        <f t="shared" si="9"/>
        <v>1.5999999999999999</v>
      </c>
      <c r="H79">
        <f t="shared" si="5"/>
        <v>14200</v>
      </c>
    </row>
    <row r="80" spans="2:8" x14ac:dyDescent="0.25">
      <c r="B80">
        <f t="shared" si="6"/>
        <v>0</v>
      </c>
      <c r="C80">
        <f t="shared" si="7"/>
        <v>0.7</v>
      </c>
      <c r="D80">
        <f t="shared" si="8"/>
        <v>0</v>
      </c>
      <c r="F80">
        <f t="shared" si="9"/>
        <v>0.7</v>
      </c>
      <c r="H80">
        <f t="shared" si="5"/>
        <v>8400</v>
      </c>
    </row>
    <row r="81" spans="2:8" x14ac:dyDescent="0.25">
      <c r="B81">
        <f t="shared" si="6"/>
        <v>0</v>
      </c>
      <c r="C81">
        <f t="shared" si="7"/>
        <v>0.7</v>
      </c>
      <c r="D81">
        <f t="shared" si="8"/>
        <v>0.1</v>
      </c>
      <c r="F81">
        <f t="shared" si="9"/>
        <v>0.79999999999999993</v>
      </c>
      <c r="H81">
        <f t="shared" si="5"/>
        <v>9100</v>
      </c>
    </row>
    <row r="82" spans="2:8" x14ac:dyDescent="0.25">
      <c r="B82">
        <f t="shared" si="6"/>
        <v>0</v>
      </c>
      <c r="C82">
        <f t="shared" si="7"/>
        <v>0.7</v>
      </c>
      <c r="D82">
        <f t="shared" si="8"/>
        <v>0.2</v>
      </c>
      <c r="F82">
        <f t="shared" si="9"/>
        <v>0.89999999999999991</v>
      </c>
      <c r="H82">
        <f t="shared" si="5"/>
        <v>9800</v>
      </c>
    </row>
    <row r="83" spans="2:8" x14ac:dyDescent="0.25">
      <c r="B83">
        <f t="shared" si="6"/>
        <v>0</v>
      </c>
      <c r="C83">
        <f t="shared" si="7"/>
        <v>0.7</v>
      </c>
      <c r="D83">
        <f t="shared" si="8"/>
        <v>0.30000000000000004</v>
      </c>
      <c r="F83">
        <f t="shared" si="9"/>
        <v>1</v>
      </c>
      <c r="H83">
        <f t="shared" si="5"/>
        <v>10500</v>
      </c>
    </row>
    <row r="84" spans="2:8" x14ac:dyDescent="0.25">
      <c r="B84">
        <f t="shared" si="6"/>
        <v>0</v>
      </c>
      <c r="C84">
        <f t="shared" si="7"/>
        <v>0.7</v>
      </c>
      <c r="D84">
        <f t="shared" si="8"/>
        <v>0.4</v>
      </c>
      <c r="F84">
        <f t="shared" si="9"/>
        <v>1.1000000000000001</v>
      </c>
      <c r="H84">
        <f t="shared" si="5"/>
        <v>11200</v>
      </c>
    </row>
    <row r="85" spans="2:8" x14ac:dyDescent="0.25">
      <c r="B85">
        <f t="shared" si="6"/>
        <v>0</v>
      </c>
      <c r="C85">
        <f t="shared" si="7"/>
        <v>0.7</v>
      </c>
      <c r="D85">
        <f t="shared" si="8"/>
        <v>0.5</v>
      </c>
      <c r="F85">
        <f t="shared" si="9"/>
        <v>1.2</v>
      </c>
      <c r="H85">
        <f t="shared" si="5"/>
        <v>11900</v>
      </c>
    </row>
    <row r="86" spans="2:8" x14ac:dyDescent="0.25">
      <c r="B86">
        <f t="shared" si="6"/>
        <v>0</v>
      </c>
      <c r="C86">
        <f t="shared" si="7"/>
        <v>0.7</v>
      </c>
      <c r="D86">
        <f t="shared" si="8"/>
        <v>0.6</v>
      </c>
      <c r="F86">
        <f t="shared" si="9"/>
        <v>1.2999999999999998</v>
      </c>
      <c r="H86">
        <f t="shared" si="5"/>
        <v>12600</v>
      </c>
    </row>
    <row r="87" spans="2:8" x14ac:dyDescent="0.25">
      <c r="B87">
        <f t="shared" si="6"/>
        <v>0</v>
      </c>
      <c r="C87">
        <f t="shared" si="7"/>
        <v>0.7</v>
      </c>
      <c r="D87">
        <f t="shared" si="8"/>
        <v>0.7</v>
      </c>
      <c r="F87">
        <f t="shared" si="9"/>
        <v>1.4</v>
      </c>
      <c r="H87">
        <f t="shared" si="5"/>
        <v>13300</v>
      </c>
    </row>
    <row r="88" spans="2:8" x14ac:dyDescent="0.25">
      <c r="B88">
        <f t="shared" si="6"/>
        <v>0</v>
      </c>
      <c r="C88">
        <f t="shared" si="7"/>
        <v>0.7</v>
      </c>
      <c r="D88">
        <f t="shared" si="8"/>
        <v>0.79999999999999993</v>
      </c>
      <c r="F88">
        <f t="shared" si="9"/>
        <v>1.5</v>
      </c>
      <c r="H88">
        <f t="shared" si="5"/>
        <v>14000</v>
      </c>
    </row>
    <row r="89" spans="2:8" x14ac:dyDescent="0.25">
      <c r="B89">
        <f t="shared" si="6"/>
        <v>0</v>
      </c>
      <c r="C89">
        <f t="shared" si="7"/>
        <v>0.7</v>
      </c>
      <c r="D89">
        <f t="shared" si="8"/>
        <v>0.89999999999999991</v>
      </c>
      <c r="F89">
        <f t="shared" si="9"/>
        <v>1.5999999999999999</v>
      </c>
      <c r="H89">
        <f t="shared" si="5"/>
        <v>14700</v>
      </c>
    </row>
    <row r="90" spans="2:8" x14ac:dyDescent="0.25">
      <c r="B90">
        <f t="shared" si="6"/>
        <v>0</v>
      </c>
      <c r="C90">
        <f t="shared" si="7"/>
        <v>0.7</v>
      </c>
      <c r="D90">
        <f t="shared" si="8"/>
        <v>0.99999999999999989</v>
      </c>
      <c r="F90">
        <f t="shared" si="9"/>
        <v>1.6999999999999997</v>
      </c>
      <c r="H90">
        <f t="shared" si="5"/>
        <v>15400</v>
      </c>
    </row>
    <row r="91" spans="2:8" x14ac:dyDescent="0.25">
      <c r="B91">
        <f t="shared" si="6"/>
        <v>0</v>
      </c>
      <c r="C91">
        <f t="shared" si="7"/>
        <v>0.79999999999999993</v>
      </c>
      <c r="D91">
        <f t="shared" si="8"/>
        <v>0</v>
      </c>
      <c r="F91">
        <f t="shared" si="9"/>
        <v>0.79999999999999993</v>
      </c>
      <c r="H91">
        <f t="shared" si="5"/>
        <v>9600</v>
      </c>
    </row>
    <row r="92" spans="2:8" x14ac:dyDescent="0.25">
      <c r="B92">
        <f t="shared" si="6"/>
        <v>0</v>
      </c>
      <c r="C92">
        <f t="shared" si="7"/>
        <v>0.79999999999999993</v>
      </c>
      <c r="D92">
        <f t="shared" si="8"/>
        <v>0.1</v>
      </c>
      <c r="F92">
        <f t="shared" si="9"/>
        <v>0.89999999999999991</v>
      </c>
      <c r="H92">
        <f t="shared" si="5"/>
        <v>10300</v>
      </c>
    </row>
    <row r="93" spans="2:8" x14ac:dyDescent="0.25">
      <c r="B93">
        <f t="shared" si="6"/>
        <v>0</v>
      </c>
      <c r="C93">
        <f t="shared" si="7"/>
        <v>0.79999999999999993</v>
      </c>
      <c r="D93">
        <f t="shared" si="8"/>
        <v>0.2</v>
      </c>
      <c r="F93">
        <f t="shared" si="9"/>
        <v>1</v>
      </c>
      <c r="H93">
        <f t="shared" si="5"/>
        <v>11000</v>
      </c>
    </row>
    <row r="94" spans="2:8" x14ac:dyDescent="0.25">
      <c r="B94">
        <f t="shared" si="6"/>
        <v>0</v>
      </c>
      <c r="C94">
        <f t="shared" si="7"/>
        <v>0.79999999999999993</v>
      </c>
      <c r="D94">
        <f t="shared" si="8"/>
        <v>0.30000000000000004</v>
      </c>
      <c r="F94">
        <f t="shared" si="9"/>
        <v>1.1000000000000001</v>
      </c>
      <c r="H94">
        <f t="shared" si="5"/>
        <v>11700</v>
      </c>
    </row>
    <row r="95" spans="2:8" x14ac:dyDescent="0.25">
      <c r="B95">
        <f t="shared" si="6"/>
        <v>0</v>
      </c>
      <c r="C95">
        <f t="shared" si="7"/>
        <v>0.79999999999999993</v>
      </c>
      <c r="D95">
        <f t="shared" si="8"/>
        <v>0.4</v>
      </c>
      <c r="F95">
        <f t="shared" si="9"/>
        <v>1.2</v>
      </c>
      <c r="H95">
        <f t="shared" si="5"/>
        <v>12400</v>
      </c>
    </row>
    <row r="96" spans="2:8" x14ac:dyDescent="0.25">
      <c r="B96">
        <f t="shared" si="6"/>
        <v>0</v>
      </c>
      <c r="C96">
        <f t="shared" si="7"/>
        <v>0.79999999999999993</v>
      </c>
      <c r="D96">
        <f t="shared" si="8"/>
        <v>0.5</v>
      </c>
      <c r="F96">
        <f t="shared" si="9"/>
        <v>1.2999999999999998</v>
      </c>
      <c r="H96">
        <f t="shared" si="5"/>
        <v>13100</v>
      </c>
    </row>
    <row r="97" spans="2:8" x14ac:dyDescent="0.25">
      <c r="B97">
        <f t="shared" si="6"/>
        <v>0</v>
      </c>
      <c r="C97">
        <f t="shared" si="7"/>
        <v>0.79999999999999993</v>
      </c>
      <c r="D97">
        <f t="shared" si="8"/>
        <v>0.6</v>
      </c>
      <c r="F97">
        <f t="shared" si="9"/>
        <v>1.4</v>
      </c>
      <c r="H97">
        <f t="shared" si="5"/>
        <v>13800</v>
      </c>
    </row>
    <row r="98" spans="2:8" x14ac:dyDescent="0.25">
      <c r="B98">
        <f t="shared" si="6"/>
        <v>0</v>
      </c>
      <c r="C98">
        <f t="shared" si="7"/>
        <v>0.79999999999999993</v>
      </c>
      <c r="D98">
        <f t="shared" si="8"/>
        <v>0.7</v>
      </c>
      <c r="F98">
        <f t="shared" si="9"/>
        <v>1.5</v>
      </c>
      <c r="H98">
        <f t="shared" si="5"/>
        <v>14500</v>
      </c>
    </row>
    <row r="99" spans="2:8" x14ac:dyDescent="0.25">
      <c r="B99">
        <f t="shared" si="6"/>
        <v>0</v>
      </c>
      <c r="C99">
        <f t="shared" si="7"/>
        <v>0.79999999999999993</v>
      </c>
      <c r="D99">
        <f t="shared" si="8"/>
        <v>0.79999999999999993</v>
      </c>
      <c r="F99">
        <f t="shared" si="9"/>
        <v>1.5999999999999999</v>
      </c>
      <c r="H99">
        <f t="shared" si="5"/>
        <v>15200</v>
      </c>
    </row>
    <row r="100" spans="2:8" x14ac:dyDescent="0.25">
      <c r="B100">
        <f t="shared" si="6"/>
        <v>0</v>
      </c>
      <c r="C100">
        <f t="shared" si="7"/>
        <v>0.79999999999999993</v>
      </c>
      <c r="D100">
        <f t="shared" si="8"/>
        <v>0.89999999999999991</v>
      </c>
      <c r="F100">
        <f t="shared" si="9"/>
        <v>1.6999999999999997</v>
      </c>
      <c r="H100">
        <f t="shared" si="5"/>
        <v>15900</v>
      </c>
    </row>
    <row r="101" spans="2:8" x14ac:dyDescent="0.25">
      <c r="B101">
        <f t="shared" si="6"/>
        <v>0</v>
      </c>
      <c r="C101">
        <f t="shared" si="7"/>
        <v>0.79999999999999993</v>
      </c>
      <c r="D101">
        <f t="shared" si="8"/>
        <v>0.99999999999999989</v>
      </c>
      <c r="F101">
        <f t="shared" si="9"/>
        <v>1.7999999999999998</v>
      </c>
      <c r="H101">
        <f t="shared" si="5"/>
        <v>16600</v>
      </c>
    </row>
    <row r="102" spans="2:8" x14ac:dyDescent="0.25">
      <c r="B102">
        <f t="shared" si="6"/>
        <v>0</v>
      </c>
      <c r="C102">
        <f t="shared" si="7"/>
        <v>0.89999999999999991</v>
      </c>
      <c r="D102">
        <f t="shared" si="8"/>
        <v>0</v>
      </c>
      <c r="F102">
        <f t="shared" si="9"/>
        <v>0.89999999999999991</v>
      </c>
      <c r="H102">
        <f t="shared" si="5"/>
        <v>10799.999999999998</v>
      </c>
    </row>
    <row r="103" spans="2:8" x14ac:dyDescent="0.25">
      <c r="B103">
        <f t="shared" si="6"/>
        <v>0</v>
      </c>
      <c r="C103">
        <f t="shared" si="7"/>
        <v>0.89999999999999991</v>
      </c>
      <c r="D103">
        <f t="shared" si="8"/>
        <v>0.1</v>
      </c>
      <c r="F103">
        <f t="shared" si="9"/>
        <v>0.99999999999999989</v>
      </c>
      <c r="H103">
        <f t="shared" si="5"/>
        <v>11499.999999999998</v>
      </c>
    </row>
    <row r="104" spans="2:8" x14ac:dyDescent="0.25">
      <c r="B104">
        <f t="shared" si="6"/>
        <v>0</v>
      </c>
      <c r="C104">
        <f t="shared" si="7"/>
        <v>0.89999999999999991</v>
      </c>
      <c r="D104">
        <f t="shared" si="8"/>
        <v>0.2</v>
      </c>
      <c r="F104">
        <f t="shared" si="9"/>
        <v>1.0999999999999999</v>
      </c>
      <c r="H104">
        <f t="shared" si="5"/>
        <v>12199.999999999998</v>
      </c>
    </row>
    <row r="105" spans="2:8" x14ac:dyDescent="0.25">
      <c r="B105">
        <f t="shared" si="6"/>
        <v>0</v>
      </c>
      <c r="C105">
        <f t="shared" si="7"/>
        <v>0.89999999999999991</v>
      </c>
      <c r="D105">
        <f t="shared" si="8"/>
        <v>0.30000000000000004</v>
      </c>
      <c r="F105">
        <f t="shared" si="9"/>
        <v>1.2</v>
      </c>
      <c r="H105">
        <f t="shared" si="5"/>
        <v>12899.999999999998</v>
      </c>
    </row>
    <row r="106" spans="2:8" x14ac:dyDescent="0.25">
      <c r="B106">
        <f t="shared" si="6"/>
        <v>0</v>
      </c>
      <c r="C106">
        <f t="shared" si="7"/>
        <v>0.89999999999999991</v>
      </c>
      <c r="D106">
        <f t="shared" si="8"/>
        <v>0.4</v>
      </c>
      <c r="F106">
        <f t="shared" si="9"/>
        <v>1.2999999999999998</v>
      </c>
      <c r="H106">
        <f t="shared" si="5"/>
        <v>13599.999999999998</v>
      </c>
    </row>
    <row r="107" spans="2:8" x14ac:dyDescent="0.25">
      <c r="B107">
        <f t="shared" si="6"/>
        <v>0</v>
      </c>
      <c r="C107">
        <f t="shared" si="7"/>
        <v>0.89999999999999991</v>
      </c>
      <c r="D107">
        <f t="shared" si="8"/>
        <v>0.5</v>
      </c>
      <c r="F107">
        <f t="shared" si="9"/>
        <v>1.4</v>
      </c>
      <c r="H107">
        <f t="shared" si="5"/>
        <v>14299.999999999998</v>
      </c>
    </row>
    <row r="108" spans="2:8" x14ac:dyDescent="0.25">
      <c r="B108">
        <f t="shared" si="6"/>
        <v>0</v>
      </c>
      <c r="C108">
        <f t="shared" si="7"/>
        <v>0.89999999999999991</v>
      </c>
      <c r="D108">
        <f t="shared" si="8"/>
        <v>0.6</v>
      </c>
      <c r="F108">
        <f t="shared" si="9"/>
        <v>1.5</v>
      </c>
      <c r="H108">
        <f t="shared" si="5"/>
        <v>14999.999999999998</v>
      </c>
    </row>
    <row r="109" spans="2:8" x14ac:dyDescent="0.25">
      <c r="B109">
        <f t="shared" si="6"/>
        <v>0</v>
      </c>
      <c r="C109">
        <f t="shared" si="7"/>
        <v>0.89999999999999991</v>
      </c>
      <c r="D109">
        <f t="shared" si="8"/>
        <v>0.7</v>
      </c>
      <c r="F109">
        <f t="shared" si="9"/>
        <v>1.5999999999999999</v>
      </c>
      <c r="H109">
        <f t="shared" si="5"/>
        <v>15699.999999999998</v>
      </c>
    </row>
    <row r="110" spans="2:8" x14ac:dyDescent="0.25">
      <c r="B110">
        <f t="shared" si="6"/>
        <v>0</v>
      </c>
      <c r="C110">
        <f t="shared" si="7"/>
        <v>0.89999999999999991</v>
      </c>
      <c r="D110">
        <f t="shared" si="8"/>
        <v>0.79999999999999993</v>
      </c>
      <c r="F110">
        <f t="shared" si="9"/>
        <v>1.6999999999999997</v>
      </c>
      <c r="H110">
        <f t="shared" si="5"/>
        <v>16399.999999999996</v>
      </c>
    </row>
    <row r="111" spans="2:8" x14ac:dyDescent="0.25">
      <c r="B111">
        <f t="shared" si="6"/>
        <v>0</v>
      </c>
      <c r="C111">
        <f t="shared" si="7"/>
        <v>0.89999999999999991</v>
      </c>
      <c r="D111">
        <f t="shared" si="8"/>
        <v>0.89999999999999991</v>
      </c>
      <c r="F111">
        <f t="shared" si="9"/>
        <v>1.7999999999999998</v>
      </c>
      <c r="H111">
        <f t="shared" si="5"/>
        <v>17099.999999999996</v>
      </c>
    </row>
    <row r="112" spans="2:8" x14ac:dyDescent="0.25">
      <c r="B112">
        <f t="shared" si="6"/>
        <v>0</v>
      </c>
      <c r="C112">
        <f t="shared" si="7"/>
        <v>0.89999999999999991</v>
      </c>
      <c r="D112">
        <f t="shared" si="8"/>
        <v>0.99999999999999989</v>
      </c>
      <c r="F112">
        <f t="shared" si="9"/>
        <v>1.9</v>
      </c>
      <c r="H112">
        <f t="shared" si="5"/>
        <v>17799.999999999996</v>
      </c>
    </row>
    <row r="113" spans="2:8" x14ac:dyDescent="0.25">
      <c r="B113">
        <f t="shared" si="6"/>
        <v>0</v>
      </c>
      <c r="C113">
        <f t="shared" si="7"/>
        <v>0.99999999999999989</v>
      </c>
      <c r="D113">
        <f t="shared" si="8"/>
        <v>0</v>
      </c>
      <c r="F113">
        <f t="shared" si="9"/>
        <v>0.99999999999999989</v>
      </c>
      <c r="H113">
        <f t="shared" si="5"/>
        <v>11999.999999999998</v>
      </c>
    </row>
    <row r="114" spans="2:8" x14ac:dyDescent="0.25">
      <c r="B114">
        <f t="shared" si="6"/>
        <v>0</v>
      </c>
      <c r="C114">
        <f t="shared" si="7"/>
        <v>0.99999999999999989</v>
      </c>
      <c r="D114">
        <f t="shared" si="8"/>
        <v>0.1</v>
      </c>
      <c r="F114">
        <f t="shared" si="9"/>
        <v>1.0999999999999999</v>
      </c>
      <c r="H114">
        <f t="shared" si="5"/>
        <v>12699.999999999998</v>
      </c>
    </row>
    <row r="115" spans="2:8" x14ac:dyDescent="0.25">
      <c r="B115">
        <f t="shared" si="6"/>
        <v>0</v>
      </c>
      <c r="C115">
        <f t="shared" si="7"/>
        <v>0.99999999999999989</v>
      </c>
      <c r="D115">
        <f t="shared" si="8"/>
        <v>0.2</v>
      </c>
      <c r="F115">
        <f t="shared" si="9"/>
        <v>1.2</v>
      </c>
      <c r="H115">
        <f t="shared" si="5"/>
        <v>13399.999999999998</v>
      </c>
    </row>
    <row r="116" spans="2:8" x14ac:dyDescent="0.25">
      <c r="B116">
        <f t="shared" si="6"/>
        <v>0</v>
      </c>
      <c r="C116">
        <f t="shared" si="7"/>
        <v>0.99999999999999989</v>
      </c>
      <c r="D116">
        <f t="shared" si="8"/>
        <v>0.30000000000000004</v>
      </c>
      <c r="F116">
        <f t="shared" si="9"/>
        <v>1.2999999999999998</v>
      </c>
      <c r="H116">
        <f t="shared" si="5"/>
        <v>14099.999999999998</v>
      </c>
    </row>
    <row r="117" spans="2:8" x14ac:dyDescent="0.25">
      <c r="B117">
        <f t="shared" si="6"/>
        <v>0</v>
      </c>
      <c r="C117">
        <f t="shared" si="7"/>
        <v>0.99999999999999989</v>
      </c>
      <c r="D117">
        <f t="shared" si="8"/>
        <v>0.4</v>
      </c>
      <c r="F117">
        <f t="shared" si="9"/>
        <v>1.4</v>
      </c>
      <c r="H117">
        <f t="shared" si="5"/>
        <v>14799.999999999998</v>
      </c>
    </row>
    <row r="118" spans="2:8" x14ac:dyDescent="0.25">
      <c r="B118">
        <f t="shared" si="6"/>
        <v>0</v>
      </c>
      <c r="C118">
        <f t="shared" si="7"/>
        <v>0.99999999999999989</v>
      </c>
      <c r="D118">
        <f t="shared" si="8"/>
        <v>0.5</v>
      </c>
      <c r="F118">
        <f t="shared" si="9"/>
        <v>1.5</v>
      </c>
      <c r="H118">
        <f t="shared" si="5"/>
        <v>15499.999999999998</v>
      </c>
    </row>
    <row r="119" spans="2:8" x14ac:dyDescent="0.25">
      <c r="B119">
        <f t="shared" si="6"/>
        <v>0</v>
      </c>
      <c r="C119">
        <f t="shared" si="7"/>
        <v>0.99999999999999989</v>
      </c>
      <c r="D119">
        <f t="shared" si="8"/>
        <v>0.6</v>
      </c>
      <c r="F119">
        <f t="shared" si="9"/>
        <v>1.5999999999999999</v>
      </c>
      <c r="H119">
        <f t="shared" si="5"/>
        <v>16199.999999999998</v>
      </c>
    </row>
    <row r="120" spans="2:8" x14ac:dyDescent="0.25">
      <c r="B120">
        <f t="shared" si="6"/>
        <v>0</v>
      </c>
      <c r="C120">
        <f t="shared" si="7"/>
        <v>0.99999999999999989</v>
      </c>
      <c r="D120">
        <f t="shared" si="8"/>
        <v>0.7</v>
      </c>
      <c r="F120">
        <f t="shared" si="9"/>
        <v>1.6999999999999997</v>
      </c>
      <c r="H120">
        <f t="shared" si="5"/>
        <v>16900</v>
      </c>
    </row>
    <row r="121" spans="2:8" x14ac:dyDescent="0.25">
      <c r="B121">
        <f t="shared" si="6"/>
        <v>0</v>
      </c>
      <c r="C121">
        <f t="shared" si="7"/>
        <v>0.99999999999999989</v>
      </c>
      <c r="D121">
        <f t="shared" si="8"/>
        <v>0.79999999999999993</v>
      </c>
      <c r="F121">
        <f t="shared" si="9"/>
        <v>1.7999999999999998</v>
      </c>
      <c r="H121">
        <f t="shared" si="5"/>
        <v>17599.999999999996</v>
      </c>
    </row>
    <row r="122" spans="2:8" x14ac:dyDescent="0.25">
      <c r="B122">
        <f t="shared" si="6"/>
        <v>0</v>
      </c>
      <c r="C122">
        <f t="shared" si="7"/>
        <v>0.99999999999999989</v>
      </c>
      <c r="D122">
        <f t="shared" si="8"/>
        <v>0.89999999999999991</v>
      </c>
      <c r="F122">
        <f t="shared" si="9"/>
        <v>1.9</v>
      </c>
      <c r="H122">
        <f t="shared" si="5"/>
        <v>18299.999999999996</v>
      </c>
    </row>
    <row r="123" spans="2:8" x14ac:dyDescent="0.25">
      <c r="B123">
        <f t="shared" si="6"/>
        <v>0</v>
      </c>
      <c r="C123">
        <f t="shared" si="7"/>
        <v>0.99999999999999989</v>
      </c>
      <c r="D123">
        <f t="shared" si="8"/>
        <v>0.99999999999999989</v>
      </c>
      <c r="F123">
        <f t="shared" si="9"/>
        <v>1.9999999999999998</v>
      </c>
      <c r="H123">
        <f t="shared" si="5"/>
        <v>18999.999999999996</v>
      </c>
    </row>
    <row r="124" spans="2:8" x14ac:dyDescent="0.25">
      <c r="B124">
        <f t="shared" si="6"/>
        <v>0.1</v>
      </c>
      <c r="C124">
        <f t="shared" si="7"/>
        <v>0</v>
      </c>
      <c r="D124">
        <f t="shared" si="8"/>
        <v>0</v>
      </c>
      <c r="F124">
        <f t="shared" si="9"/>
        <v>0.1</v>
      </c>
      <c r="H124">
        <f t="shared" si="5"/>
        <v>2000</v>
      </c>
    </row>
    <row r="125" spans="2:8" x14ac:dyDescent="0.25">
      <c r="B125">
        <f t="shared" si="6"/>
        <v>0.1</v>
      </c>
      <c r="C125">
        <f t="shared" si="7"/>
        <v>0</v>
      </c>
      <c r="D125">
        <f t="shared" si="8"/>
        <v>0.1</v>
      </c>
      <c r="F125">
        <f t="shared" si="9"/>
        <v>0.2</v>
      </c>
      <c r="H125">
        <f t="shared" si="5"/>
        <v>2700</v>
      </c>
    </row>
    <row r="126" spans="2:8" x14ac:dyDescent="0.25">
      <c r="B126">
        <f t="shared" si="6"/>
        <v>0.1</v>
      </c>
      <c r="C126">
        <f t="shared" si="7"/>
        <v>0</v>
      </c>
      <c r="D126">
        <f t="shared" si="8"/>
        <v>0.2</v>
      </c>
      <c r="F126">
        <f t="shared" si="9"/>
        <v>0.30000000000000004</v>
      </c>
      <c r="H126">
        <f t="shared" si="5"/>
        <v>3400</v>
      </c>
    </row>
    <row r="127" spans="2:8" x14ac:dyDescent="0.25">
      <c r="B127">
        <f t="shared" si="6"/>
        <v>0.1</v>
      </c>
      <c r="C127">
        <f t="shared" si="7"/>
        <v>0</v>
      </c>
      <c r="D127">
        <f t="shared" si="8"/>
        <v>0.30000000000000004</v>
      </c>
      <c r="F127">
        <f t="shared" si="9"/>
        <v>0.4</v>
      </c>
      <c r="H127">
        <f t="shared" si="5"/>
        <v>4100</v>
      </c>
    </row>
    <row r="128" spans="2:8" x14ac:dyDescent="0.25">
      <c r="B128">
        <f t="shared" si="6"/>
        <v>0.1</v>
      </c>
      <c r="C128">
        <f t="shared" si="7"/>
        <v>0</v>
      </c>
      <c r="D128">
        <f t="shared" si="8"/>
        <v>0.4</v>
      </c>
      <c r="F128">
        <f t="shared" si="9"/>
        <v>0.5</v>
      </c>
      <c r="H128">
        <f t="shared" si="5"/>
        <v>4800</v>
      </c>
    </row>
    <row r="129" spans="2:8" x14ac:dyDescent="0.25">
      <c r="B129">
        <f t="shared" si="6"/>
        <v>0.1</v>
      </c>
      <c r="C129">
        <f t="shared" si="7"/>
        <v>0</v>
      </c>
      <c r="D129">
        <f t="shared" si="8"/>
        <v>0.5</v>
      </c>
      <c r="F129">
        <f t="shared" si="9"/>
        <v>0.6</v>
      </c>
      <c r="H129">
        <f t="shared" si="5"/>
        <v>5500</v>
      </c>
    </row>
    <row r="130" spans="2:8" x14ac:dyDescent="0.25">
      <c r="B130">
        <f t="shared" si="6"/>
        <v>0.1</v>
      </c>
      <c r="C130">
        <f t="shared" si="7"/>
        <v>0</v>
      </c>
      <c r="D130">
        <f t="shared" si="8"/>
        <v>0.6</v>
      </c>
      <c r="F130">
        <f t="shared" si="9"/>
        <v>0.7</v>
      </c>
      <c r="H130">
        <f t="shared" si="5"/>
        <v>6200</v>
      </c>
    </row>
    <row r="131" spans="2:8" x14ac:dyDescent="0.25">
      <c r="B131">
        <f t="shared" si="6"/>
        <v>0.1</v>
      </c>
      <c r="C131">
        <f t="shared" si="7"/>
        <v>0</v>
      </c>
      <c r="D131">
        <f t="shared" si="8"/>
        <v>0.7</v>
      </c>
      <c r="F131">
        <f t="shared" si="9"/>
        <v>0.79999999999999993</v>
      </c>
      <c r="H131">
        <f t="shared" si="5"/>
        <v>6900</v>
      </c>
    </row>
    <row r="132" spans="2:8" x14ac:dyDescent="0.25">
      <c r="B132">
        <f t="shared" si="6"/>
        <v>0.1</v>
      </c>
      <c r="C132">
        <f t="shared" si="7"/>
        <v>0</v>
      </c>
      <c r="D132">
        <f t="shared" si="8"/>
        <v>0.79999999999999993</v>
      </c>
      <c r="F132">
        <f t="shared" si="9"/>
        <v>0.89999999999999991</v>
      </c>
      <c r="H132">
        <f t="shared" ref="H132:H195" si="10">$J$1*(D132*($O$1^0))+$K$1*(C132*($O$1^1))+$L$1*(B132*($O$1^2))</f>
        <v>7599.9999999999991</v>
      </c>
    </row>
    <row r="133" spans="2:8" x14ac:dyDescent="0.25">
      <c r="B133">
        <f t="shared" ref="B133:B196" si="11">IF(AND(C133=0, D133=0), IF((B132+$N$1)&lt;=$O$1,(B132+$N$1),0),B132)</f>
        <v>0.1</v>
      </c>
      <c r="C133">
        <f t="shared" ref="C133:C196" si="12">IF(D133=0, IF((C132+$N$1)&lt;=$O$1,(C132+$N$1),0),C132)</f>
        <v>0</v>
      </c>
      <c r="D133">
        <f t="shared" ref="D133:D196" si="13">IF((D132+$N$1)&lt;=$O$1,(D132+$N$1),0)</f>
        <v>0.89999999999999991</v>
      </c>
      <c r="F133">
        <f t="shared" ref="F133:F196" si="14">(D133*($O$1^0))+(C133*($O$1^1))+(B133*($O$1^2))</f>
        <v>0.99999999999999989</v>
      </c>
      <c r="H133">
        <f t="shared" si="10"/>
        <v>8300</v>
      </c>
    </row>
    <row r="134" spans="2:8" x14ac:dyDescent="0.25">
      <c r="B134">
        <f t="shared" si="11"/>
        <v>0.1</v>
      </c>
      <c r="C134">
        <f t="shared" si="12"/>
        <v>0</v>
      </c>
      <c r="D134">
        <f t="shared" si="13"/>
        <v>0.99999999999999989</v>
      </c>
      <c r="F134">
        <f t="shared" si="14"/>
        <v>1.0999999999999999</v>
      </c>
      <c r="H134">
        <f t="shared" si="10"/>
        <v>9000</v>
      </c>
    </row>
    <row r="135" spans="2:8" x14ac:dyDescent="0.25">
      <c r="B135">
        <f t="shared" si="11"/>
        <v>0.1</v>
      </c>
      <c r="C135">
        <f t="shared" si="12"/>
        <v>0.1</v>
      </c>
      <c r="D135">
        <f t="shared" si="13"/>
        <v>0</v>
      </c>
      <c r="F135">
        <f t="shared" si="14"/>
        <v>0.2</v>
      </c>
      <c r="H135">
        <f t="shared" si="10"/>
        <v>3200</v>
      </c>
    </row>
    <row r="136" spans="2:8" x14ac:dyDescent="0.25">
      <c r="B136">
        <f t="shared" si="11"/>
        <v>0.1</v>
      </c>
      <c r="C136">
        <f t="shared" si="12"/>
        <v>0.1</v>
      </c>
      <c r="D136">
        <f t="shared" si="13"/>
        <v>0.1</v>
      </c>
      <c r="F136">
        <f t="shared" si="14"/>
        <v>0.30000000000000004</v>
      </c>
      <c r="H136">
        <f t="shared" si="10"/>
        <v>3900</v>
      </c>
    </row>
    <row r="137" spans="2:8" x14ac:dyDescent="0.25">
      <c r="B137">
        <f t="shared" si="11"/>
        <v>0.1</v>
      </c>
      <c r="C137">
        <f t="shared" si="12"/>
        <v>0.1</v>
      </c>
      <c r="D137">
        <f t="shared" si="13"/>
        <v>0.2</v>
      </c>
      <c r="F137">
        <f t="shared" si="14"/>
        <v>0.4</v>
      </c>
      <c r="H137">
        <f t="shared" si="10"/>
        <v>4600</v>
      </c>
    </row>
    <row r="138" spans="2:8" x14ac:dyDescent="0.25">
      <c r="B138">
        <f t="shared" si="11"/>
        <v>0.1</v>
      </c>
      <c r="C138">
        <f t="shared" si="12"/>
        <v>0.1</v>
      </c>
      <c r="D138">
        <f t="shared" si="13"/>
        <v>0.30000000000000004</v>
      </c>
      <c r="F138">
        <f t="shared" si="14"/>
        <v>0.5</v>
      </c>
      <c r="H138">
        <f t="shared" si="10"/>
        <v>5300</v>
      </c>
    </row>
    <row r="139" spans="2:8" x14ac:dyDescent="0.25">
      <c r="B139">
        <f t="shared" si="11"/>
        <v>0.1</v>
      </c>
      <c r="C139">
        <f t="shared" si="12"/>
        <v>0.1</v>
      </c>
      <c r="D139">
        <f t="shared" si="13"/>
        <v>0.4</v>
      </c>
      <c r="F139">
        <f t="shared" si="14"/>
        <v>0.6</v>
      </c>
      <c r="H139">
        <f t="shared" si="10"/>
        <v>6000</v>
      </c>
    </row>
    <row r="140" spans="2:8" x14ac:dyDescent="0.25">
      <c r="B140">
        <f t="shared" si="11"/>
        <v>0.1</v>
      </c>
      <c r="C140">
        <f t="shared" si="12"/>
        <v>0.1</v>
      </c>
      <c r="D140">
        <f t="shared" si="13"/>
        <v>0.5</v>
      </c>
      <c r="F140">
        <f t="shared" si="14"/>
        <v>0.7</v>
      </c>
      <c r="H140">
        <f t="shared" si="10"/>
        <v>6700</v>
      </c>
    </row>
    <row r="141" spans="2:8" x14ac:dyDescent="0.25">
      <c r="B141">
        <f t="shared" si="11"/>
        <v>0.1</v>
      </c>
      <c r="C141">
        <f t="shared" si="12"/>
        <v>0.1</v>
      </c>
      <c r="D141">
        <f t="shared" si="13"/>
        <v>0.6</v>
      </c>
      <c r="F141">
        <f t="shared" si="14"/>
        <v>0.79999999999999993</v>
      </c>
      <c r="H141">
        <f t="shared" si="10"/>
        <v>7400</v>
      </c>
    </row>
    <row r="142" spans="2:8" x14ac:dyDescent="0.25">
      <c r="B142">
        <f t="shared" si="11"/>
        <v>0.1</v>
      </c>
      <c r="C142">
        <f t="shared" si="12"/>
        <v>0.1</v>
      </c>
      <c r="D142">
        <f t="shared" si="13"/>
        <v>0.7</v>
      </c>
      <c r="F142">
        <f t="shared" si="14"/>
        <v>0.89999999999999991</v>
      </c>
      <c r="H142">
        <f t="shared" si="10"/>
        <v>8100</v>
      </c>
    </row>
    <row r="143" spans="2:8" x14ac:dyDescent="0.25">
      <c r="B143">
        <f t="shared" si="11"/>
        <v>0.1</v>
      </c>
      <c r="C143">
        <f t="shared" si="12"/>
        <v>0.1</v>
      </c>
      <c r="D143">
        <f t="shared" si="13"/>
        <v>0.79999999999999993</v>
      </c>
      <c r="F143">
        <f t="shared" si="14"/>
        <v>0.99999999999999989</v>
      </c>
      <c r="H143">
        <f t="shared" si="10"/>
        <v>8800</v>
      </c>
    </row>
    <row r="144" spans="2:8" x14ac:dyDescent="0.25">
      <c r="B144">
        <f t="shared" si="11"/>
        <v>0.1</v>
      </c>
      <c r="C144">
        <f t="shared" si="12"/>
        <v>0.1</v>
      </c>
      <c r="D144">
        <f t="shared" si="13"/>
        <v>0.89999999999999991</v>
      </c>
      <c r="F144">
        <f t="shared" si="14"/>
        <v>1.0999999999999999</v>
      </c>
      <c r="H144">
        <f t="shared" si="10"/>
        <v>9500</v>
      </c>
    </row>
    <row r="145" spans="2:8" x14ac:dyDescent="0.25">
      <c r="B145">
        <f t="shared" si="11"/>
        <v>0.1</v>
      </c>
      <c r="C145">
        <f t="shared" si="12"/>
        <v>0.1</v>
      </c>
      <c r="D145">
        <f t="shared" si="13"/>
        <v>0.99999999999999989</v>
      </c>
      <c r="F145">
        <f t="shared" si="14"/>
        <v>1.2</v>
      </c>
      <c r="H145">
        <f t="shared" si="10"/>
        <v>10200</v>
      </c>
    </row>
    <row r="146" spans="2:8" x14ac:dyDescent="0.25">
      <c r="B146">
        <f t="shared" si="11"/>
        <v>0.1</v>
      </c>
      <c r="C146">
        <f t="shared" si="12"/>
        <v>0.2</v>
      </c>
      <c r="D146">
        <f t="shared" si="13"/>
        <v>0</v>
      </c>
      <c r="F146">
        <f t="shared" si="14"/>
        <v>0.30000000000000004</v>
      </c>
      <c r="H146">
        <f t="shared" si="10"/>
        <v>4400</v>
      </c>
    </row>
    <row r="147" spans="2:8" x14ac:dyDescent="0.25">
      <c r="B147">
        <f t="shared" si="11"/>
        <v>0.1</v>
      </c>
      <c r="C147">
        <f t="shared" si="12"/>
        <v>0.2</v>
      </c>
      <c r="D147">
        <f t="shared" si="13"/>
        <v>0.1</v>
      </c>
      <c r="F147">
        <f t="shared" si="14"/>
        <v>0.4</v>
      </c>
      <c r="H147">
        <f t="shared" si="10"/>
        <v>5100</v>
      </c>
    </row>
    <row r="148" spans="2:8" x14ac:dyDescent="0.25">
      <c r="B148">
        <f t="shared" si="11"/>
        <v>0.1</v>
      </c>
      <c r="C148">
        <f t="shared" si="12"/>
        <v>0.2</v>
      </c>
      <c r="D148">
        <f t="shared" si="13"/>
        <v>0.2</v>
      </c>
      <c r="F148">
        <f t="shared" si="14"/>
        <v>0.5</v>
      </c>
      <c r="H148">
        <f t="shared" si="10"/>
        <v>5800</v>
      </c>
    </row>
    <row r="149" spans="2:8" x14ac:dyDescent="0.25">
      <c r="B149">
        <f t="shared" si="11"/>
        <v>0.1</v>
      </c>
      <c r="C149">
        <f t="shared" si="12"/>
        <v>0.2</v>
      </c>
      <c r="D149">
        <f t="shared" si="13"/>
        <v>0.30000000000000004</v>
      </c>
      <c r="F149">
        <f t="shared" si="14"/>
        <v>0.6</v>
      </c>
      <c r="H149">
        <f t="shared" si="10"/>
        <v>6500</v>
      </c>
    </row>
    <row r="150" spans="2:8" x14ac:dyDescent="0.25">
      <c r="B150">
        <f t="shared" si="11"/>
        <v>0.1</v>
      </c>
      <c r="C150">
        <f t="shared" si="12"/>
        <v>0.2</v>
      </c>
      <c r="D150">
        <f t="shared" si="13"/>
        <v>0.4</v>
      </c>
      <c r="F150">
        <f t="shared" si="14"/>
        <v>0.70000000000000007</v>
      </c>
      <c r="H150">
        <f t="shared" si="10"/>
        <v>7200</v>
      </c>
    </row>
    <row r="151" spans="2:8" x14ac:dyDescent="0.25">
      <c r="B151">
        <f t="shared" si="11"/>
        <v>0.1</v>
      </c>
      <c r="C151">
        <f t="shared" si="12"/>
        <v>0.2</v>
      </c>
      <c r="D151">
        <f t="shared" si="13"/>
        <v>0.5</v>
      </c>
      <c r="F151">
        <f t="shared" si="14"/>
        <v>0.79999999999999993</v>
      </c>
      <c r="H151">
        <f t="shared" si="10"/>
        <v>7900</v>
      </c>
    </row>
    <row r="152" spans="2:8" x14ac:dyDescent="0.25">
      <c r="B152">
        <f t="shared" si="11"/>
        <v>0.1</v>
      </c>
      <c r="C152">
        <f t="shared" si="12"/>
        <v>0.2</v>
      </c>
      <c r="D152">
        <f t="shared" si="13"/>
        <v>0.6</v>
      </c>
      <c r="F152">
        <f t="shared" si="14"/>
        <v>0.9</v>
      </c>
      <c r="H152">
        <f t="shared" si="10"/>
        <v>8600</v>
      </c>
    </row>
    <row r="153" spans="2:8" x14ac:dyDescent="0.25">
      <c r="B153">
        <f t="shared" si="11"/>
        <v>0.1</v>
      </c>
      <c r="C153">
        <f t="shared" si="12"/>
        <v>0.2</v>
      </c>
      <c r="D153">
        <f t="shared" si="13"/>
        <v>0.7</v>
      </c>
      <c r="F153">
        <f t="shared" si="14"/>
        <v>0.99999999999999989</v>
      </c>
      <c r="H153">
        <f t="shared" si="10"/>
        <v>9300</v>
      </c>
    </row>
    <row r="154" spans="2:8" x14ac:dyDescent="0.25">
      <c r="B154">
        <f t="shared" si="11"/>
        <v>0.1</v>
      </c>
      <c r="C154">
        <f t="shared" si="12"/>
        <v>0.2</v>
      </c>
      <c r="D154">
        <f t="shared" si="13"/>
        <v>0.79999999999999993</v>
      </c>
      <c r="F154">
        <f t="shared" si="14"/>
        <v>1.1000000000000001</v>
      </c>
      <c r="H154">
        <f t="shared" si="10"/>
        <v>10000</v>
      </c>
    </row>
    <row r="155" spans="2:8" x14ac:dyDescent="0.25">
      <c r="B155">
        <f t="shared" si="11"/>
        <v>0.1</v>
      </c>
      <c r="C155">
        <f t="shared" si="12"/>
        <v>0.2</v>
      </c>
      <c r="D155">
        <f t="shared" si="13"/>
        <v>0.89999999999999991</v>
      </c>
      <c r="F155">
        <f t="shared" si="14"/>
        <v>1.2</v>
      </c>
      <c r="H155">
        <f t="shared" si="10"/>
        <v>10700</v>
      </c>
    </row>
    <row r="156" spans="2:8" x14ac:dyDescent="0.25">
      <c r="B156">
        <f t="shared" si="11"/>
        <v>0.1</v>
      </c>
      <c r="C156">
        <f t="shared" si="12"/>
        <v>0.2</v>
      </c>
      <c r="D156">
        <f t="shared" si="13"/>
        <v>0.99999999999999989</v>
      </c>
      <c r="F156">
        <f t="shared" si="14"/>
        <v>1.3</v>
      </c>
      <c r="H156">
        <f t="shared" si="10"/>
        <v>11400</v>
      </c>
    </row>
    <row r="157" spans="2:8" x14ac:dyDescent="0.25">
      <c r="B157">
        <f t="shared" si="11"/>
        <v>0.1</v>
      </c>
      <c r="C157">
        <f t="shared" si="12"/>
        <v>0.30000000000000004</v>
      </c>
      <c r="D157">
        <f t="shared" si="13"/>
        <v>0</v>
      </c>
      <c r="F157">
        <f t="shared" si="14"/>
        <v>0.4</v>
      </c>
      <c r="H157">
        <f t="shared" si="10"/>
        <v>5600</v>
      </c>
    </row>
    <row r="158" spans="2:8" x14ac:dyDescent="0.25">
      <c r="B158">
        <f t="shared" si="11"/>
        <v>0.1</v>
      </c>
      <c r="C158">
        <f t="shared" si="12"/>
        <v>0.30000000000000004</v>
      </c>
      <c r="D158">
        <f t="shared" si="13"/>
        <v>0.1</v>
      </c>
      <c r="F158">
        <f t="shared" si="14"/>
        <v>0.5</v>
      </c>
      <c r="H158">
        <f t="shared" si="10"/>
        <v>6300</v>
      </c>
    </row>
    <row r="159" spans="2:8" x14ac:dyDescent="0.25">
      <c r="B159">
        <f t="shared" si="11"/>
        <v>0.1</v>
      </c>
      <c r="C159">
        <f t="shared" si="12"/>
        <v>0.30000000000000004</v>
      </c>
      <c r="D159">
        <f t="shared" si="13"/>
        <v>0.2</v>
      </c>
      <c r="F159">
        <f t="shared" si="14"/>
        <v>0.6</v>
      </c>
      <c r="H159">
        <f t="shared" si="10"/>
        <v>7000</v>
      </c>
    </row>
    <row r="160" spans="2:8" x14ac:dyDescent="0.25">
      <c r="B160">
        <f t="shared" si="11"/>
        <v>0.1</v>
      </c>
      <c r="C160">
        <f t="shared" si="12"/>
        <v>0.30000000000000004</v>
      </c>
      <c r="D160">
        <f t="shared" si="13"/>
        <v>0.30000000000000004</v>
      </c>
      <c r="F160">
        <f t="shared" si="14"/>
        <v>0.70000000000000007</v>
      </c>
      <c r="H160">
        <f t="shared" si="10"/>
        <v>7700.0000000000009</v>
      </c>
    </row>
    <row r="161" spans="2:8" x14ac:dyDescent="0.25">
      <c r="B161">
        <f t="shared" si="11"/>
        <v>0.1</v>
      </c>
      <c r="C161">
        <f t="shared" si="12"/>
        <v>0.30000000000000004</v>
      </c>
      <c r="D161">
        <f t="shared" si="13"/>
        <v>0.4</v>
      </c>
      <c r="F161">
        <f t="shared" si="14"/>
        <v>0.8</v>
      </c>
      <c r="H161">
        <f t="shared" si="10"/>
        <v>8400</v>
      </c>
    </row>
    <row r="162" spans="2:8" x14ac:dyDescent="0.25">
      <c r="B162">
        <f t="shared" si="11"/>
        <v>0.1</v>
      </c>
      <c r="C162">
        <f t="shared" si="12"/>
        <v>0.30000000000000004</v>
      </c>
      <c r="D162">
        <f t="shared" si="13"/>
        <v>0.5</v>
      </c>
      <c r="F162">
        <f t="shared" si="14"/>
        <v>0.9</v>
      </c>
      <c r="H162">
        <f t="shared" si="10"/>
        <v>9100</v>
      </c>
    </row>
    <row r="163" spans="2:8" x14ac:dyDescent="0.25">
      <c r="B163">
        <f t="shared" si="11"/>
        <v>0.1</v>
      </c>
      <c r="C163">
        <f t="shared" si="12"/>
        <v>0.30000000000000004</v>
      </c>
      <c r="D163">
        <f t="shared" si="13"/>
        <v>0.6</v>
      </c>
      <c r="F163">
        <f t="shared" si="14"/>
        <v>1</v>
      </c>
      <c r="H163">
        <f t="shared" si="10"/>
        <v>9800</v>
      </c>
    </row>
    <row r="164" spans="2:8" x14ac:dyDescent="0.25">
      <c r="B164">
        <f t="shared" si="11"/>
        <v>0.1</v>
      </c>
      <c r="C164">
        <f t="shared" si="12"/>
        <v>0.30000000000000004</v>
      </c>
      <c r="D164">
        <f t="shared" si="13"/>
        <v>0.7</v>
      </c>
      <c r="F164">
        <f t="shared" si="14"/>
        <v>1.1000000000000001</v>
      </c>
      <c r="H164">
        <f t="shared" si="10"/>
        <v>10500</v>
      </c>
    </row>
    <row r="165" spans="2:8" x14ac:dyDescent="0.25">
      <c r="B165">
        <f t="shared" si="11"/>
        <v>0.1</v>
      </c>
      <c r="C165">
        <f t="shared" si="12"/>
        <v>0.30000000000000004</v>
      </c>
      <c r="D165">
        <f t="shared" si="13"/>
        <v>0.79999999999999993</v>
      </c>
      <c r="F165">
        <f t="shared" si="14"/>
        <v>1.2000000000000002</v>
      </c>
      <c r="H165">
        <f t="shared" si="10"/>
        <v>11200</v>
      </c>
    </row>
    <row r="166" spans="2:8" x14ac:dyDescent="0.25">
      <c r="B166">
        <f t="shared" si="11"/>
        <v>0.1</v>
      </c>
      <c r="C166">
        <f t="shared" si="12"/>
        <v>0.30000000000000004</v>
      </c>
      <c r="D166">
        <f t="shared" si="13"/>
        <v>0.89999999999999991</v>
      </c>
      <c r="F166">
        <f t="shared" si="14"/>
        <v>1.3</v>
      </c>
      <c r="H166">
        <f t="shared" si="10"/>
        <v>11900</v>
      </c>
    </row>
    <row r="167" spans="2:8" x14ac:dyDescent="0.25">
      <c r="B167">
        <f t="shared" si="11"/>
        <v>0.1</v>
      </c>
      <c r="C167">
        <f t="shared" si="12"/>
        <v>0.30000000000000004</v>
      </c>
      <c r="D167">
        <f t="shared" si="13"/>
        <v>0.99999999999999989</v>
      </c>
      <c r="F167">
        <f t="shared" si="14"/>
        <v>1.4</v>
      </c>
      <c r="H167">
        <f t="shared" si="10"/>
        <v>12600</v>
      </c>
    </row>
    <row r="168" spans="2:8" x14ac:dyDescent="0.25">
      <c r="B168">
        <f t="shared" si="11"/>
        <v>0.1</v>
      </c>
      <c r="C168">
        <f t="shared" si="12"/>
        <v>0.4</v>
      </c>
      <c r="D168">
        <f t="shared" si="13"/>
        <v>0</v>
      </c>
      <c r="F168">
        <f t="shared" si="14"/>
        <v>0.5</v>
      </c>
      <c r="H168">
        <f t="shared" si="10"/>
        <v>6800</v>
      </c>
    </row>
    <row r="169" spans="2:8" x14ac:dyDescent="0.25">
      <c r="B169">
        <f t="shared" si="11"/>
        <v>0.1</v>
      </c>
      <c r="C169">
        <f t="shared" si="12"/>
        <v>0.4</v>
      </c>
      <c r="D169">
        <f t="shared" si="13"/>
        <v>0.1</v>
      </c>
      <c r="F169">
        <f t="shared" si="14"/>
        <v>0.6</v>
      </c>
      <c r="H169">
        <f t="shared" si="10"/>
        <v>7500</v>
      </c>
    </row>
    <row r="170" spans="2:8" x14ac:dyDescent="0.25">
      <c r="B170">
        <f t="shared" si="11"/>
        <v>0.1</v>
      </c>
      <c r="C170">
        <f t="shared" si="12"/>
        <v>0.4</v>
      </c>
      <c r="D170">
        <f t="shared" si="13"/>
        <v>0.2</v>
      </c>
      <c r="F170">
        <f t="shared" si="14"/>
        <v>0.70000000000000007</v>
      </c>
      <c r="H170">
        <f t="shared" si="10"/>
        <v>8200</v>
      </c>
    </row>
    <row r="171" spans="2:8" x14ac:dyDescent="0.25">
      <c r="B171">
        <f t="shared" si="11"/>
        <v>0.1</v>
      </c>
      <c r="C171">
        <f t="shared" si="12"/>
        <v>0.4</v>
      </c>
      <c r="D171">
        <f t="shared" si="13"/>
        <v>0.30000000000000004</v>
      </c>
      <c r="F171">
        <f t="shared" si="14"/>
        <v>0.8</v>
      </c>
      <c r="H171">
        <f t="shared" si="10"/>
        <v>8900</v>
      </c>
    </row>
    <row r="172" spans="2:8" x14ac:dyDescent="0.25">
      <c r="B172">
        <f t="shared" si="11"/>
        <v>0.1</v>
      </c>
      <c r="C172">
        <f t="shared" si="12"/>
        <v>0.4</v>
      </c>
      <c r="D172">
        <f t="shared" si="13"/>
        <v>0.4</v>
      </c>
      <c r="F172">
        <f t="shared" si="14"/>
        <v>0.9</v>
      </c>
      <c r="H172">
        <f t="shared" si="10"/>
        <v>9600</v>
      </c>
    </row>
    <row r="173" spans="2:8" x14ac:dyDescent="0.25">
      <c r="B173">
        <f t="shared" si="11"/>
        <v>0.1</v>
      </c>
      <c r="C173">
        <f t="shared" si="12"/>
        <v>0.4</v>
      </c>
      <c r="D173">
        <f t="shared" si="13"/>
        <v>0.5</v>
      </c>
      <c r="F173">
        <f t="shared" si="14"/>
        <v>1</v>
      </c>
      <c r="H173">
        <f t="shared" si="10"/>
        <v>10300</v>
      </c>
    </row>
    <row r="174" spans="2:8" x14ac:dyDescent="0.25">
      <c r="B174">
        <f t="shared" si="11"/>
        <v>0.1</v>
      </c>
      <c r="C174">
        <f t="shared" si="12"/>
        <v>0.4</v>
      </c>
      <c r="D174">
        <f t="shared" si="13"/>
        <v>0.6</v>
      </c>
      <c r="F174">
        <f t="shared" si="14"/>
        <v>1.1000000000000001</v>
      </c>
      <c r="H174">
        <f t="shared" si="10"/>
        <v>11000</v>
      </c>
    </row>
    <row r="175" spans="2:8" x14ac:dyDescent="0.25">
      <c r="B175">
        <f t="shared" si="11"/>
        <v>0.1</v>
      </c>
      <c r="C175">
        <f t="shared" si="12"/>
        <v>0.4</v>
      </c>
      <c r="D175">
        <f t="shared" si="13"/>
        <v>0.7</v>
      </c>
      <c r="F175">
        <f t="shared" si="14"/>
        <v>1.2000000000000002</v>
      </c>
      <c r="H175">
        <f t="shared" si="10"/>
        <v>11700</v>
      </c>
    </row>
    <row r="176" spans="2:8" x14ac:dyDescent="0.25">
      <c r="B176">
        <f t="shared" si="11"/>
        <v>0.1</v>
      </c>
      <c r="C176">
        <f t="shared" si="12"/>
        <v>0.4</v>
      </c>
      <c r="D176">
        <f t="shared" si="13"/>
        <v>0.79999999999999993</v>
      </c>
      <c r="F176">
        <f t="shared" si="14"/>
        <v>1.3</v>
      </c>
      <c r="H176">
        <f t="shared" si="10"/>
        <v>12400</v>
      </c>
    </row>
    <row r="177" spans="2:8" x14ac:dyDescent="0.25">
      <c r="B177">
        <f t="shared" si="11"/>
        <v>0.1</v>
      </c>
      <c r="C177">
        <f t="shared" si="12"/>
        <v>0.4</v>
      </c>
      <c r="D177">
        <f t="shared" si="13"/>
        <v>0.89999999999999991</v>
      </c>
      <c r="F177">
        <f t="shared" si="14"/>
        <v>1.4</v>
      </c>
      <c r="H177">
        <f t="shared" si="10"/>
        <v>13100</v>
      </c>
    </row>
    <row r="178" spans="2:8" x14ac:dyDescent="0.25">
      <c r="B178">
        <f t="shared" si="11"/>
        <v>0.1</v>
      </c>
      <c r="C178">
        <f t="shared" si="12"/>
        <v>0.4</v>
      </c>
      <c r="D178">
        <f t="shared" si="13"/>
        <v>0.99999999999999989</v>
      </c>
      <c r="F178">
        <f t="shared" si="14"/>
        <v>1.5</v>
      </c>
      <c r="H178">
        <f t="shared" si="10"/>
        <v>13800</v>
      </c>
    </row>
    <row r="179" spans="2:8" x14ac:dyDescent="0.25">
      <c r="B179">
        <f t="shared" si="11"/>
        <v>0.1</v>
      </c>
      <c r="C179">
        <f t="shared" si="12"/>
        <v>0.5</v>
      </c>
      <c r="D179">
        <f t="shared" si="13"/>
        <v>0</v>
      </c>
      <c r="F179">
        <f t="shared" si="14"/>
        <v>0.6</v>
      </c>
      <c r="H179">
        <f t="shared" si="10"/>
        <v>8000</v>
      </c>
    </row>
    <row r="180" spans="2:8" x14ac:dyDescent="0.25">
      <c r="B180">
        <f t="shared" si="11"/>
        <v>0.1</v>
      </c>
      <c r="C180">
        <f t="shared" si="12"/>
        <v>0.5</v>
      </c>
      <c r="D180">
        <f t="shared" si="13"/>
        <v>0.1</v>
      </c>
      <c r="F180">
        <f t="shared" si="14"/>
        <v>0.7</v>
      </c>
      <c r="H180">
        <f t="shared" si="10"/>
        <v>8700</v>
      </c>
    </row>
    <row r="181" spans="2:8" x14ac:dyDescent="0.25">
      <c r="B181">
        <f t="shared" si="11"/>
        <v>0.1</v>
      </c>
      <c r="C181">
        <f t="shared" si="12"/>
        <v>0.5</v>
      </c>
      <c r="D181">
        <f t="shared" si="13"/>
        <v>0.2</v>
      </c>
      <c r="F181">
        <f t="shared" si="14"/>
        <v>0.79999999999999993</v>
      </c>
      <c r="H181">
        <f t="shared" si="10"/>
        <v>9400</v>
      </c>
    </row>
    <row r="182" spans="2:8" x14ac:dyDescent="0.25">
      <c r="B182">
        <f t="shared" si="11"/>
        <v>0.1</v>
      </c>
      <c r="C182">
        <f t="shared" si="12"/>
        <v>0.5</v>
      </c>
      <c r="D182">
        <f t="shared" si="13"/>
        <v>0.30000000000000004</v>
      </c>
      <c r="F182">
        <f t="shared" si="14"/>
        <v>0.9</v>
      </c>
      <c r="H182">
        <f t="shared" si="10"/>
        <v>10100</v>
      </c>
    </row>
    <row r="183" spans="2:8" x14ac:dyDescent="0.25">
      <c r="B183">
        <f t="shared" si="11"/>
        <v>0.1</v>
      </c>
      <c r="C183">
        <f t="shared" si="12"/>
        <v>0.5</v>
      </c>
      <c r="D183">
        <f t="shared" si="13"/>
        <v>0.4</v>
      </c>
      <c r="F183">
        <f t="shared" si="14"/>
        <v>1</v>
      </c>
      <c r="H183">
        <f t="shared" si="10"/>
        <v>10800</v>
      </c>
    </row>
    <row r="184" spans="2:8" x14ac:dyDescent="0.25">
      <c r="B184">
        <f t="shared" si="11"/>
        <v>0.1</v>
      </c>
      <c r="C184">
        <f t="shared" si="12"/>
        <v>0.5</v>
      </c>
      <c r="D184">
        <f t="shared" si="13"/>
        <v>0.5</v>
      </c>
      <c r="F184">
        <f t="shared" si="14"/>
        <v>1.1000000000000001</v>
      </c>
      <c r="H184">
        <f t="shared" si="10"/>
        <v>11500</v>
      </c>
    </row>
    <row r="185" spans="2:8" x14ac:dyDescent="0.25">
      <c r="B185">
        <f t="shared" si="11"/>
        <v>0.1</v>
      </c>
      <c r="C185">
        <f t="shared" si="12"/>
        <v>0.5</v>
      </c>
      <c r="D185">
        <f t="shared" si="13"/>
        <v>0.6</v>
      </c>
      <c r="F185">
        <f t="shared" si="14"/>
        <v>1.2000000000000002</v>
      </c>
      <c r="H185">
        <f t="shared" si="10"/>
        <v>12200</v>
      </c>
    </row>
    <row r="186" spans="2:8" x14ac:dyDescent="0.25">
      <c r="B186">
        <f t="shared" si="11"/>
        <v>0.1</v>
      </c>
      <c r="C186">
        <f t="shared" si="12"/>
        <v>0.5</v>
      </c>
      <c r="D186">
        <f t="shared" si="13"/>
        <v>0.7</v>
      </c>
      <c r="F186">
        <f t="shared" si="14"/>
        <v>1.3</v>
      </c>
      <c r="H186">
        <f t="shared" si="10"/>
        <v>12900</v>
      </c>
    </row>
    <row r="187" spans="2:8" x14ac:dyDescent="0.25">
      <c r="B187">
        <f t="shared" si="11"/>
        <v>0.1</v>
      </c>
      <c r="C187">
        <f t="shared" si="12"/>
        <v>0.5</v>
      </c>
      <c r="D187">
        <f t="shared" si="13"/>
        <v>0.79999999999999993</v>
      </c>
      <c r="F187">
        <f t="shared" si="14"/>
        <v>1.4</v>
      </c>
      <c r="H187">
        <f t="shared" si="10"/>
        <v>13600</v>
      </c>
    </row>
    <row r="188" spans="2:8" x14ac:dyDescent="0.25">
      <c r="B188">
        <f t="shared" si="11"/>
        <v>0.1</v>
      </c>
      <c r="C188">
        <f t="shared" si="12"/>
        <v>0.5</v>
      </c>
      <c r="D188">
        <f t="shared" si="13"/>
        <v>0.89999999999999991</v>
      </c>
      <c r="F188">
        <f t="shared" si="14"/>
        <v>1.5</v>
      </c>
      <c r="H188">
        <f t="shared" si="10"/>
        <v>14300</v>
      </c>
    </row>
    <row r="189" spans="2:8" x14ac:dyDescent="0.25">
      <c r="B189">
        <f t="shared" si="11"/>
        <v>0.1</v>
      </c>
      <c r="C189">
        <f t="shared" si="12"/>
        <v>0.5</v>
      </c>
      <c r="D189">
        <f t="shared" si="13"/>
        <v>0.99999999999999989</v>
      </c>
      <c r="F189">
        <f t="shared" si="14"/>
        <v>1.6</v>
      </c>
      <c r="H189">
        <f t="shared" si="10"/>
        <v>15000</v>
      </c>
    </row>
    <row r="190" spans="2:8" x14ac:dyDescent="0.25">
      <c r="B190">
        <f t="shared" si="11"/>
        <v>0.1</v>
      </c>
      <c r="C190">
        <f t="shared" si="12"/>
        <v>0.6</v>
      </c>
      <c r="D190">
        <f t="shared" si="13"/>
        <v>0</v>
      </c>
      <c r="F190">
        <f t="shared" si="14"/>
        <v>0.7</v>
      </c>
      <c r="H190">
        <f t="shared" si="10"/>
        <v>9200</v>
      </c>
    </row>
    <row r="191" spans="2:8" x14ac:dyDescent="0.25">
      <c r="B191">
        <f t="shared" si="11"/>
        <v>0.1</v>
      </c>
      <c r="C191">
        <f t="shared" si="12"/>
        <v>0.6</v>
      </c>
      <c r="D191">
        <f t="shared" si="13"/>
        <v>0.1</v>
      </c>
      <c r="F191">
        <f t="shared" si="14"/>
        <v>0.79999999999999993</v>
      </c>
      <c r="H191">
        <f t="shared" si="10"/>
        <v>9900</v>
      </c>
    </row>
    <row r="192" spans="2:8" x14ac:dyDescent="0.25">
      <c r="B192">
        <f t="shared" si="11"/>
        <v>0.1</v>
      </c>
      <c r="C192">
        <f t="shared" si="12"/>
        <v>0.6</v>
      </c>
      <c r="D192">
        <f t="shared" si="13"/>
        <v>0.2</v>
      </c>
      <c r="F192">
        <f t="shared" si="14"/>
        <v>0.9</v>
      </c>
      <c r="H192">
        <f t="shared" si="10"/>
        <v>10600</v>
      </c>
    </row>
    <row r="193" spans="2:8" x14ac:dyDescent="0.25">
      <c r="B193">
        <f t="shared" si="11"/>
        <v>0.1</v>
      </c>
      <c r="C193">
        <f t="shared" si="12"/>
        <v>0.6</v>
      </c>
      <c r="D193">
        <f t="shared" si="13"/>
        <v>0.30000000000000004</v>
      </c>
      <c r="F193">
        <f t="shared" si="14"/>
        <v>1</v>
      </c>
      <c r="H193">
        <f t="shared" si="10"/>
        <v>11300</v>
      </c>
    </row>
    <row r="194" spans="2:8" x14ac:dyDescent="0.25">
      <c r="B194">
        <f t="shared" si="11"/>
        <v>0.1</v>
      </c>
      <c r="C194">
        <f t="shared" si="12"/>
        <v>0.6</v>
      </c>
      <c r="D194">
        <f t="shared" si="13"/>
        <v>0.4</v>
      </c>
      <c r="F194">
        <f t="shared" si="14"/>
        <v>1.1000000000000001</v>
      </c>
      <c r="H194">
        <f t="shared" si="10"/>
        <v>12000</v>
      </c>
    </row>
    <row r="195" spans="2:8" x14ac:dyDescent="0.25">
      <c r="B195">
        <f t="shared" si="11"/>
        <v>0.1</v>
      </c>
      <c r="C195">
        <f t="shared" si="12"/>
        <v>0.6</v>
      </c>
      <c r="D195">
        <f t="shared" si="13"/>
        <v>0.5</v>
      </c>
      <c r="F195">
        <f t="shared" si="14"/>
        <v>1.2000000000000002</v>
      </c>
      <c r="H195">
        <f t="shared" si="10"/>
        <v>12700</v>
      </c>
    </row>
    <row r="196" spans="2:8" x14ac:dyDescent="0.25">
      <c r="B196">
        <f t="shared" si="11"/>
        <v>0.1</v>
      </c>
      <c r="C196">
        <f t="shared" si="12"/>
        <v>0.6</v>
      </c>
      <c r="D196">
        <f t="shared" si="13"/>
        <v>0.6</v>
      </c>
      <c r="F196">
        <f t="shared" si="14"/>
        <v>1.3</v>
      </c>
      <c r="H196">
        <f t="shared" ref="H196:H259" si="15">$J$1*(D196*($O$1^0))+$K$1*(C196*($O$1^1))+$L$1*(B196*($O$1^2))</f>
        <v>13400</v>
      </c>
    </row>
    <row r="197" spans="2:8" x14ac:dyDescent="0.25">
      <c r="B197">
        <f t="shared" ref="B197:B260" si="16">IF(AND(C197=0, D197=0), IF((B196+$N$1)&lt;=$O$1,(B196+$N$1),0),B196)</f>
        <v>0.1</v>
      </c>
      <c r="C197">
        <f t="shared" ref="C197:C260" si="17">IF(D197=0, IF((C196+$N$1)&lt;=$O$1,(C196+$N$1),0),C196)</f>
        <v>0.6</v>
      </c>
      <c r="D197">
        <f t="shared" ref="D197:D260" si="18">IF((D196+$N$1)&lt;=$O$1,(D196+$N$1),0)</f>
        <v>0.7</v>
      </c>
      <c r="F197">
        <f t="shared" ref="F197:F260" si="19">(D197*($O$1^0))+(C197*($O$1^1))+(B197*($O$1^2))</f>
        <v>1.4</v>
      </c>
      <c r="H197">
        <f t="shared" si="15"/>
        <v>14100</v>
      </c>
    </row>
    <row r="198" spans="2:8" x14ac:dyDescent="0.25">
      <c r="B198">
        <f t="shared" si="16"/>
        <v>0.1</v>
      </c>
      <c r="C198">
        <f t="shared" si="17"/>
        <v>0.6</v>
      </c>
      <c r="D198">
        <f t="shared" si="18"/>
        <v>0.79999999999999993</v>
      </c>
      <c r="F198">
        <f t="shared" si="19"/>
        <v>1.5</v>
      </c>
      <c r="H198">
        <f t="shared" si="15"/>
        <v>14800</v>
      </c>
    </row>
    <row r="199" spans="2:8" x14ac:dyDescent="0.25">
      <c r="B199">
        <f t="shared" si="16"/>
        <v>0.1</v>
      </c>
      <c r="C199">
        <f t="shared" si="17"/>
        <v>0.6</v>
      </c>
      <c r="D199">
        <f t="shared" si="18"/>
        <v>0.89999999999999991</v>
      </c>
      <c r="F199">
        <f t="shared" si="19"/>
        <v>1.6</v>
      </c>
      <c r="H199">
        <f t="shared" si="15"/>
        <v>15500</v>
      </c>
    </row>
    <row r="200" spans="2:8" x14ac:dyDescent="0.25">
      <c r="B200">
        <f t="shared" si="16"/>
        <v>0.1</v>
      </c>
      <c r="C200">
        <f t="shared" si="17"/>
        <v>0.6</v>
      </c>
      <c r="D200">
        <f t="shared" si="18"/>
        <v>0.99999999999999989</v>
      </c>
      <c r="F200">
        <f t="shared" si="19"/>
        <v>1.7</v>
      </c>
      <c r="H200">
        <f t="shared" si="15"/>
        <v>16200</v>
      </c>
    </row>
    <row r="201" spans="2:8" x14ac:dyDescent="0.25">
      <c r="B201">
        <f t="shared" si="16"/>
        <v>0.1</v>
      </c>
      <c r="C201">
        <f t="shared" si="17"/>
        <v>0.7</v>
      </c>
      <c r="D201">
        <f t="shared" si="18"/>
        <v>0</v>
      </c>
      <c r="F201">
        <f t="shared" si="19"/>
        <v>0.79999999999999993</v>
      </c>
      <c r="H201">
        <f t="shared" si="15"/>
        <v>10400</v>
      </c>
    </row>
    <row r="202" spans="2:8" x14ac:dyDescent="0.25">
      <c r="B202">
        <f t="shared" si="16"/>
        <v>0.1</v>
      </c>
      <c r="C202">
        <f t="shared" si="17"/>
        <v>0.7</v>
      </c>
      <c r="D202">
        <f t="shared" si="18"/>
        <v>0.1</v>
      </c>
      <c r="F202">
        <f t="shared" si="19"/>
        <v>0.89999999999999991</v>
      </c>
      <c r="H202">
        <f t="shared" si="15"/>
        <v>11100</v>
      </c>
    </row>
    <row r="203" spans="2:8" x14ac:dyDescent="0.25">
      <c r="B203">
        <f t="shared" si="16"/>
        <v>0.1</v>
      </c>
      <c r="C203">
        <f t="shared" si="17"/>
        <v>0.7</v>
      </c>
      <c r="D203">
        <f t="shared" si="18"/>
        <v>0.2</v>
      </c>
      <c r="F203">
        <f t="shared" si="19"/>
        <v>0.99999999999999989</v>
      </c>
      <c r="H203">
        <f t="shared" si="15"/>
        <v>11800</v>
      </c>
    </row>
    <row r="204" spans="2:8" x14ac:dyDescent="0.25">
      <c r="B204">
        <f t="shared" si="16"/>
        <v>0.1</v>
      </c>
      <c r="C204">
        <f t="shared" si="17"/>
        <v>0.7</v>
      </c>
      <c r="D204">
        <f t="shared" si="18"/>
        <v>0.30000000000000004</v>
      </c>
      <c r="F204">
        <f t="shared" si="19"/>
        <v>1.1000000000000001</v>
      </c>
      <c r="H204">
        <f t="shared" si="15"/>
        <v>12500</v>
      </c>
    </row>
    <row r="205" spans="2:8" x14ac:dyDescent="0.25">
      <c r="B205">
        <f t="shared" si="16"/>
        <v>0.1</v>
      </c>
      <c r="C205">
        <f t="shared" si="17"/>
        <v>0.7</v>
      </c>
      <c r="D205">
        <f t="shared" si="18"/>
        <v>0.4</v>
      </c>
      <c r="F205">
        <f t="shared" si="19"/>
        <v>1.2000000000000002</v>
      </c>
      <c r="H205">
        <f t="shared" si="15"/>
        <v>13200</v>
      </c>
    </row>
    <row r="206" spans="2:8" x14ac:dyDescent="0.25">
      <c r="B206">
        <f t="shared" si="16"/>
        <v>0.1</v>
      </c>
      <c r="C206">
        <f t="shared" si="17"/>
        <v>0.7</v>
      </c>
      <c r="D206">
        <f t="shared" si="18"/>
        <v>0.5</v>
      </c>
      <c r="F206">
        <f t="shared" si="19"/>
        <v>1.3</v>
      </c>
      <c r="H206">
        <f t="shared" si="15"/>
        <v>13900</v>
      </c>
    </row>
    <row r="207" spans="2:8" x14ac:dyDescent="0.25">
      <c r="B207">
        <f t="shared" si="16"/>
        <v>0.1</v>
      </c>
      <c r="C207">
        <f t="shared" si="17"/>
        <v>0.7</v>
      </c>
      <c r="D207">
        <f t="shared" si="18"/>
        <v>0.6</v>
      </c>
      <c r="F207">
        <f t="shared" si="19"/>
        <v>1.4</v>
      </c>
      <c r="H207">
        <f t="shared" si="15"/>
        <v>14600</v>
      </c>
    </row>
    <row r="208" spans="2:8" x14ac:dyDescent="0.25">
      <c r="B208">
        <f t="shared" si="16"/>
        <v>0.1</v>
      </c>
      <c r="C208">
        <f t="shared" si="17"/>
        <v>0.7</v>
      </c>
      <c r="D208">
        <f t="shared" si="18"/>
        <v>0.7</v>
      </c>
      <c r="F208">
        <f t="shared" si="19"/>
        <v>1.5</v>
      </c>
      <c r="H208">
        <f t="shared" si="15"/>
        <v>15300</v>
      </c>
    </row>
    <row r="209" spans="2:8" x14ac:dyDescent="0.25">
      <c r="B209">
        <f t="shared" si="16"/>
        <v>0.1</v>
      </c>
      <c r="C209">
        <f t="shared" si="17"/>
        <v>0.7</v>
      </c>
      <c r="D209">
        <f t="shared" si="18"/>
        <v>0.79999999999999993</v>
      </c>
      <c r="F209">
        <f t="shared" si="19"/>
        <v>1.6</v>
      </c>
      <c r="H209">
        <f t="shared" si="15"/>
        <v>16000</v>
      </c>
    </row>
    <row r="210" spans="2:8" x14ac:dyDescent="0.25">
      <c r="B210">
        <f t="shared" si="16"/>
        <v>0.1</v>
      </c>
      <c r="C210">
        <f t="shared" si="17"/>
        <v>0.7</v>
      </c>
      <c r="D210">
        <f t="shared" si="18"/>
        <v>0.89999999999999991</v>
      </c>
      <c r="F210">
        <f t="shared" si="19"/>
        <v>1.7</v>
      </c>
      <c r="H210">
        <f t="shared" si="15"/>
        <v>16700</v>
      </c>
    </row>
    <row r="211" spans="2:8" x14ac:dyDescent="0.25">
      <c r="B211">
        <f t="shared" si="16"/>
        <v>0.1</v>
      </c>
      <c r="C211">
        <f t="shared" si="17"/>
        <v>0.7</v>
      </c>
      <c r="D211">
        <f t="shared" si="18"/>
        <v>0.99999999999999989</v>
      </c>
      <c r="F211">
        <f t="shared" si="19"/>
        <v>1.7999999999999998</v>
      </c>
      <c r="H211">
        <f t="shared" si="15"/>
        <v>17400</v>
      </c>
    </row>
    <row r="212" spans="2:8" x14ac:dyDescent="0.25">
      <c r="B212">
        <f t="shared" si="16"/>
        <v>0.1</v>
      </c>
      <c r="C212">
        <f t="shared" si="17"/>
        <v>0.79999999999999993</v>
      </c>
      <c r="D212">
        <f t="shared" si="18"/>
        <v>0</v>
      </c>
      <c r="F212">
        <f t="shared" si="19"/>
        <v>0.89999999999999991</v>
      </c>
      <c r="H212">
        <f t="shared" si="15"/>
        <v>11600</v>
      </c>
    </row>
    <row r="213" spans="2:8" x14ac:dyDescent="0.25">
      <c r="B213">
        <f t="shared" si="16"/>
        <v>0.1</v>
      </c>
      <c r="C213">
        <f t="shared" si="17"/>
        <v>0.79999999999999993</v>
      </c>
      <c r="D213">
        <f t="shared" si="18"/>
        <v>0.1</v>
      </c>
      <c r="F213">
        <f t="shared" si="19"/>
        <v>0.99999999999999989</v>
      </c>
      <c r="H213">
        <f t="shared" si="15"/>
        <v>12300</v>
      </c>
    </row>
    <row r="214" spans="2:8" x14ac:dyDescent="0.25">
      <c r="B214">
        <f t="shared" si="16"/>
        <v>0.1</v>
      </c>
      <c r="C214">
        <f t="shared" si="17"/>
        <v>0.79999999999999993</v>
      </c>
      <c r="D214">
        <f t="shared" si="18"/>
        <v>0.2</v>
      </c>
      <c r="F214">
        <f t="shared" si="19"/>
        <v>1.1000000000000001</v>
      </c>
      <c r="H214">
        <f t="shared" si="15"/>
        <v>13000</v>
      </c>
    </row>
    <row r="215" spans="2:8" x14ac:dyDescent="0.25">
      <c r="B215">
        <f t="shared" si="16"/>
        <v>0.1</v>
      </c>
      <c r="C215">
        <f t="shared" si="17"/>
        <v>0.79999999999999993</v>
      </c>
      <c r="D215">
        <f t="shared" si="18"/>
        <v>0.30000000000000004</v>
      </c>
      <c r="F215">
        <f t="shared" si="19"/>
        <v>1.2000000000000002</v>
      </c>
      <c r="H215">
        <f t="shared" si="15"/>
        <v>13700</v>
      </c>
    </row>
    <row r="216" spans="2:8" x14ac:dyDescent="0.25">
      <c r="B216">
        <f t="shared" si="16"/>
        <v>0.1</v>
      </c>
      <c r="C216">
        <f t="shared" si="17"/>
        <v>0.79999999999999993</v>
      </c>
      <c r="D216">
        <f t="shared" si="18"/>
        <v>0.4</v>
      </c>
      <c r="F216">
        <f t="shared" si="19"/>
        <v>1.3</v>
      </c>
      <c r="H216">
        <f t="shared" si="15"/>
        <v>14400</v>
      </c>
    </row>
    <row r="217" spans="2:8" x14ac:dyDescent="0.25">
      <c r="B217">
        <f t="shared" si="16"/>
        <v>0.1</v>
      </c>
      <c r="C217">
        <f t="shared" si="17"/>
        <v>0.79999999999999993</v>
      </c>
      <c r="D217">
        <f t="shared" si="18"/>
        <v>0.5</v>
      </c>
      <c r="F217">
        <f t="shared" si="19"/>
        <v>1.4</v>
      </c>
      <c r="H217">
        <f t="shared" si="15"/>
        <v>15100</v>
      </c>
    </row>
    <row r="218" spans="2:8" x14ac:dyDescent="0.25">
      <c r="B218">
        <f t="shared" si="16"/>
        <v>0.1</v>
      </c>
      <c r="C218">
        <f t="shared" si="17"/>
        <v>0.79999999999999993</v>
      </c>
      <c r="D218">
        <f t="shared" si="18"/>
        <v>0.6</v>
      </c>
      <c r="F218">
        <f t="shared" si="19"/>
        <v>1.5</v>
      </c>
      <c r="H218">
        <f t="shared" si="15"/>
        <v>15800</v>
      </c>
    </row>
    <row r="219" spans="2:8" x14ac:dyDescent="0.25">
      <c r="B219">
        <f t="shared" si="16"/>
        <v>0.1</v>
      </c>
      <c r="C219">
        <f t="shared" si="17"/>
        <v>0.79999999999999993</v>
      </c>
      <c r="D219">
        <f t="shared" si="18"/>
        <v>0.7</v>
      </c>
      <c r="F219">
        <f t="shared" si="19"/>
        <v>1.6</v>
      </c>
      <c r="H219">
        <f t="shared" si="15"/>
        <v>16500</v>
      </c>
    </row>
    <row r="220" spans="2:8" x14ac:dyDescent="0.25">
      <c r="B220">
        <f t="shared" si="16"/>
        <v>0.1</v>
      </c>
      <c r="C220">
        <f t="shared" si="17"/>
        <v>0.79999999999999993</v>
      </c>
      <c r="D220">
        <f t="shared" si="18"/>
        <v>0.79999999999999993</v>
      </c>
      <c r="F220">
        <f t="shared" si="19"/>
        <v>1.7</v>
      </c>
      <c r="H220">
        <f t="shared" si="15"/>
        <v>17200</v>
      </c>
    </row>
    <row r="221" spans="2:8" x14ac:dyDescent="0.25">
      <c r="B221">
        <f t="shared" si="16"/>
        <v>0.1</v>
      </c>
      <c r="C221">
        <f t="shared" si="17"/>
        <v>0.79999999999999993</v>
      </c>
      <c r="D221">
        <f t="shared" si="18"/>
        <v>0.89999999999999991</v>
      </c>
      <c r="F221">
        <f t="shared" si="19"/>
        <v>1.7999999999999998</v>
      </c>
      <c r="H221">
        <f t="shared" si="15"/>
        <v>17900</v>
      </c>
    </row>
    <row r="222" spans="2:8" x14ac:dyDescent="0.25">
      <c r="B222">
        <f t="shared" si="16"/>
        <v>0.1</v>
      </c>
      <c r="C222">
        <f t="shared" si="17"/>
        <v>0.79999999999999993</v>
      </c>
      <c r="D222">
        <f t="shared" si="18"/>
        <v>0.99999999999999989</v>
      </c>
      <c r="F222">
        <f t="shared" si="19"/>
        <v>1.9</v>
      </c>
      <c r="H222">
        <f t="shared" si="15"/>
        <v>18600</v>
      </c>
    </row>
    <row r="223" spans="2:8" x14ac:dyDescent="0.25">
      <c r="B223">
        <f t="shared" si="16"/>
        <v>0.1</v>
      </c>
      <c r="C223">
        <f t="shared" si="17"/>
        <v>0.89999999999999991</v>
      </c>
      <c r="D223">
        <f t="shared" si="18"/>
        <v>0</v>
      </c>
      <c r="F223">
        <f t="shared" si="19"/>
        <v>0.99999999999999989</v>
      </c>
      <c r="H223">
        <f t="shared" si="15"/>
        <v>12799.999999999998</v>
      </c>
    </row>
    <row r="224" spans="2:8" x14ac:dyDescent="0.25">
      <c r="B224">
        <f t="shared" si="16"/>
        <v>0.1</v>
      </c>
      <c r="C224">
        <f t="shared" si="17"/>
        <v>0.89999999999999991</v>
      </c>
      <c r="D224">
        <f t="shared" si="18"/>
        <v>0.1</v>
      </c>
      <c r="F224">
        <f t="shared" si="19"/>
        <v>1.0999999999999999</v>
      </c>
      <c r="H224">
        <f t="shared" si="15"/>
        <v>13499.999999999998</v>
      </c>
    </row>
    <row r="225" spans="2:8" x14ac:dyDescent="0.25">
      <c r="B225">
        <f t="shared" si="16"/>
        <v>0.1</v>
      </c>
      <c r="C225">
        <f t="shared" si="17"/>
        <v>0.89999999999999991</v>
      </c>
      <c r="D225">
        <f t="shared" si="18"/>
        <v>0.2</v>
      </c>
      <c r="F225">
        <f t="shared" si="19"/>
        <v>1.2</v>
      </c>
      <c r="H225">
        <f t="shared" si="15"/>
        <v>14199.999999999998</v>
      </c>
    </row>
    <row r="226" spans="2:8" x14ac:dyDescent="0.25">
      <c r="B226">
        <f t="shared" si="16"/>
        <v>0.1</v>
      </c>
      <c r="C226">
        <f t="shared" si="17"/>
        <v>0.89999999999999991</v>
      </c>
      <c r="D226">
        <f t="shared" si="18"/>
        <v>0.30000000000000004</v>
      </c>
      <c r="F226">
        <f t="shared" si="19"/>
        <v>1.3</v>
      </c>
      <c r="H226">
        <f t="shared" si="15"/>
        <v>14899.999999999998</v>
      </c>
    </row>
    <row r="227" spans="2:8" x14ac:dyDescent="0.25">
      <c r="B227">
        <f t="shared" si="16"/>
        <v>0.1</v>
      </c>
      <c r="C227">
        <f t="shared" si="17"/>
        <v>0.89999999999999991</v>
      </c>
      <c r="D227">
        <f t="shared" si="18"/>
        <v>0.4</v>
      </c>
      <c r="F227">
        <f t="shared" si="19"/>
        <v>1.4</v>
      </c>
      <c r="H227">
        <f t="shared" si="15"/>
        <v>15599.999999999998</v>
      </c>
    </row>
    <row r="228" spans="2:8" x14ac:dyDescent="0.25">
      <c r="B228">
        <f t="shared" si="16"/>
        <v>0.1</v>
      </c>
      <c r="C228">
        <f t="shared" si="17"/>
        <v>0.89999999999999991</v>
      </c>
      <c r="D228">
        <f t="shared" si="18"/>
        <v>0.5</v>
      </c>
      <c r="F228">
        <f t="shared" si="19"/>
        <v>1.5</v>
      </c>
      <c r="H228">
        <f t="shared" si="15"/>
        <v>16299.999999999998</v>
      </c>
    </row>
    <row r="229" spans="2:8" x14ac:dyDescent="0.25">
      <c r="B229">
        <f t="shared" si="16"/>
        <v>0.1</v>
      </c>
      <c r="C229">
        <f t="shared" si="17"/>
        <v>0.89999999999999991</v>
      </c>
      <c r="D229">
        <f t="shared" si="18"/>
        <v>0.6</v>
      </c>
      <c r="F229">
        <f t="shared" si="19"/>
        <v>1.6</v>
      </c>
      <c r="H229">
        <f t="shared" si="15"/>
        <v>17000</v>
      </c>
    </row>
    <row r="230" spans="2:8" x14ac:dyDescent="0.25">
      <c r="B230">
        <f t="shared" si="16"/>
        <v>0.1</v>
      </c>
      <c r="C230">
        <f t="shared" si="17"/>
        <v>0.89999999999999991</v>
      </c>
      <c r="D230">
        <f t="shared" si="18"/>
        <v>0.7</v>
      </c>
      <c r="F230">
        <f t="shared" si="19"/>
        <v>1.7</v>
      </c>
      <c r="H230">
        <f t="shared" si="15"/>
        <v>17700</v>
      </c>
    </row>
    <row r="231" spans="2:8" x14ac:dyDescent="0.25">
      <c r="B231">
        <f t="shared" si="16"/>
        <v>0.1</v>
      </c>
      <c r="C231">
        <f t="shared" si="17"/>
        <v>0.89999999999999991</v>
      </c>
      <c r="D231">
        <f t="shared" si="18"/>
        <v>0.79999999999999993</v>
      </c>
      <c r="F231">
        <f t="shared" si="19"/>
        <v>1.7999999999999998</v>
      </c>
      <c r="H231">
        <f t="shared" si="15"/>
        <v>18399.999999999996</v>
      </c>
    </row>
    <row r="232" spans="2:8" x14ac:dyDescent="0.25">
      <c r="B232">
        <f t="shared" si="16"/>
        <v>0.1</v>
      </c>
      <c r="C232">
        <f t="shared" si="17"/>
        <v>0.89999999999999991</v>
      </c>
      <c r="D232">
        <f t="shared" si="18"/>
        <v>0.89999999999999991</v>
      </c>
      <c r="F232">
        <f t="shared" si="19"/>
        <v>1.9</v>
      </c>
      <c r="H232">
        <f t="shared" si="15"/>
        <v>19099.999999999996</v>
      </c>
    </row>
    <row r="233" spans="2:8" x14ac:dyDescent="0.25">
      <c r="B233">
        <f t="shared" si="16"/>
        <v>0.1</v>
      </c>
      <c r="C233">
        <f t="shared" si="17"/>
        <v>0.89999999999999991</v>
      </c>
      <c r="D233">
        <f t="shared" si="18"/>
        <v>0.99999999999999989</v>
      </c>
      <c r="F233">
        <f t="shared" si="19"/>
        <v>2</v>
      </c>
      <c r="H233">
        <f t="shared" si="15"/>
        <v>19799.999999999996</v>
      </c>
    </row>
    <row r="234" spans="2:8" x14ac:dyDescent="0.25">
      <c r="B234">
        <f t="shared" si="16"/>
        <v>0.1</v>
      </c>
      <c r="C234">
        <f t="shared" si="17"/>
        <v>0.99999999999999989</v>
      </c>
      <c r="D234">
        <f t="shared" si="18"/>
        <v>0</v>
      </c>
      <c r="F234">
        <f t="shared" si="19"/>
        <v>1.0999999999999999</v>
      </c>
      <c r="H234">
        <f t="shared" si="15"/>
        <v>13999.999999999998</v>
      </c>
    </row>
    <row r="235" spans="2:8" x14ac:dyDescent="0.25">
      <c r="B235">
        <f t="shared" si="16"/>
        <v>0.1</v>
      </c>
      <c r="C235">
        <f t="shared" si="17"/>
        <v>0.99999999999999989</v>
      </c>
      <c r="D235">
        <f t="shared" si="18"/>
        <v>0.1</v>
      </c>
      <c r="F235">
        <f t="shared" si="19"/>
        <v>1.2</v>
      </c>
      <c r="H235">
        <f t="shared" si="15"/>
        <v>14699.999999999998</v>
      </c>
    </row>
    <row r="236" spans="2:8" x14ac:dyDescent="0.25">
      <c r="B236">
        <f t="shared" si="16"/>
        <v>0.1</v>
      </c>
      <c r="C236">
        <f t="shared" si="17"/>
        <v>0.99999999999999989</v>
      </c>
      <c r="D236">
        <f t="shared" si="18"/>
        <v>0.2</v>
      </c>
      <c r="F236">
        <f t="shared" si="19"/>
        <v>1.3</v>
      </c>
      <c r="H236">
        <f t="shared" si="15"/>
        <v>15399.999999999998</v>
      </c>
    </row>
    <row r="237" spans="2:8" x14ac:dyDescent="0.25">
      <c r="B237">
        <f t="shared" si="16"/>
        <v>0.1</v>
      </c>
      <c r="C237">
        <f t="shared" si="17"/>
        <v>0.99999999999999989</v>
      </c>
      <c r="D237">
        <f t="shared" si="18"/>
        <v>0.30000000000000004</v>
      </c>
      <c r="F237">
        <f t="shared" si="19"/>
        <v>1.4</v>
      </c>
      <c r="H237">
        <f t="shared" si="15"/>
        <v>16099.999999999998</v>
      </c>
    </row>
    <row r="238" spans="2:8" x14ac:dyDescent="0.25">
      <c r="B238">
        <f t="shared" si="16"/>
        <v>0.1</v>
      </c>
      <c r="C238">
        <f t="shared" si="17"/>
        <v>0.99999999999999989</v>
      </c>
      <c r="D238">
        <f t="shared" si="18"/>
        <v>0.4</v>
      </c>
      <c r="F238">
        <f t="shared" si="19"/>
        <v>1.5</v>
      </c>
      <c r="H238">
        <f t="shared" si="15"/>
        <v>16800</v>
      </c>
    </row>
    <row r="239" spans="2:8" x14ac:dyDescent="0.25">
      <c r="B239">
        <f t="shared" si="16"/>
        <v>0.1</v>
      </c>
      <c r="C239">
        <f t="shared" si="17"/>
        <v>0.99999999999999989</v>
      </c>
      <c r="D239">
        <f t="shared" si="18"/>
        <v>0.5</v>
      </c>
      <c r="F239">
        <f t="shared" si="19"/>
        <v>1.6</v>
      </c>
      <c r="H239">
        <f t="shared" si="15"/>
        <v>17500</v>
      </c>
    </row>
    <row r="240" spans="2:8" x14ac:dyDescent="0.25">
      <c r="B240">
        <f t="shared" si="16"/>
        <v>0.1</v>
      </c>
      <c r="C240">
        <f t="shared" si="17"/>
        <v>0.99999999999999989</v>
      </c>
      <c r="D240">
        <f t="shared" si="18"/>
        <v>0.6</v>
      </c>
      <c r="F240">
        <f t="shared" si="19"/>
        <v>1.7</v>
      </c>
      <c r="H240">
        <f t="shared" si="15"/>
        <v>18200</v>
      </c>
    </row>
    <row r="241" spans="2:8" x14ac:dyDescent="0.25">
      <c r="B241">
        <f t="shared" si="16"/>
        <v>0.1</v>
      </c>
      <c r="C241">
        <f t="shared" si="17"/>
        <v>0.99999999999999989</v>
      </c>
      <c r="D241">
        <f t="shared" si="18"/>
        <v>0.7</v>
      </c>
      <c r="F241">
        <f t="shared" si="19"/>
        <v>1.7999999999999998</v>
      </c>
      <c r="H241">
        <f t="shared" si="15"/>
        <v>18900</v>
      </c>
    </row>
    <row r="242" spans="2:8" x14ac:dyDescent="0.25">
      <c r="B242">
        <f t="shared" si="16"/>
        <v>0.1</v>
      </c>
      <c r="C242">
        <f t="shared" si="17"/>
        <v>0.99999999999999989</v>
      </c>
      <c r="D242">
        <f t="shared" si="18"/>
        <v>0.79999999999999993</v>
      </c>
      <c r="F242">
        <f t="shared" si="19"/>
        <v>1.9</v>
      </c>
      <c r="H242">
        <f t="shared" si="15"/>
        <v>19599.999999999996</v>
      </c>
    </row>
    <row r="243" spans="2:8" x14ac:dyDescent="0.25">
      <c r="B243">
        <f t="shared" si="16"/>
        <v>0.1</v>
      </c>
      <c r="C243">
        <f t="shared" si="17"/>
        <v>0.99999999999999989</v>
      </c>
      <c r="D243">
        <f t="shared" si="18"/>
        <v>0.89999999999999991</v>
      </c>
      <c r="F243">
        <f t="shared" si="19"/>
        <v>2</v>
      </c>
      <c r="H243">
        <f t="shared" si="15"/>
        <v>20299.999999999996</v>
      </c>
    </row>
    <row r="244" spans="2:8" x14ac:dyDescent="0.25">
      <c r="B244">
        <f t="shared" si="16"/>
        <v>0.1</v>
      </c>
      <c r="C244">
        <f t="shared" si="17"/>
        <v>0.99999999999999989</v>
      </c>
      <c r="D244">
        <f t="shared" si="18"/>
        <v>0.99999999999999989</v>
      </c>
      <c r="F244">
        <f t="shared" si="19"/>
        <v>2.0999999999999996</v>
      </c>
      <c r="H244">
        <f t="shared" si="15"/>
        <v>20999.999999999996</v>
      </c>
    </row>
    <row r="245" spans="2:8" x14ac:dyDescent="0.25">
      <c r="B245">
        <f t="shared" si="16"/>
        <v>0.2</v>
      </c>
      <c r="C245">
        <f t="shared" si="17"/>
        <v>0</v>
      </c>
      <c r="D245">
        <f t="shared" si="18"/>
        <v>0</v>
      </c>
      <c r="F245">
        <f t="shared" si="19"/>
        <v>0.2</v>
      </c>
      <c r="H245">
        <f t="shared" si="15"/>
        <v>4000</v>
      </c>
    </row>
    <row r="246" spans="2:8" x14ac:dyDescent="0.25">
      <c r="B246">
        <f t="shared" si="16"/>
        <v>0.2</v>
      </c>
      <c r="C246">
        <f t="shared" si="17"/>
        <v>0</v>
      </c>
      <c r="D246">
        <f t="shared" si="18"/>
        <v>0.1</v>
      </c>
      <c r="F246">
        <f t="shared" si="19"/>
        <v>0.30000000000000004</v>
      </c>
      <c r="H246">
        <f t="shared" si="15"/>
        <v>4700</v>
      </c>
    </row>
    <row r="247" spans="2:8" x14ac:dyDescent="0.25">
      <c r="B247">
        <f t="shared" si="16"/>
        <v>0.2</v>
      </c>
      <c r="C247">
        <f t="shared" si="17"/>
        <v>0</v>
      </c>
      <c r="D247">
        <f t="shared" si="18"/>
        <v>0.2</v>
      </c>
      <c r="F247">
        <f t="shared" si="19"/>
        <v>0.4</v>
      </c>
      <c r="H247">
        <f t="shared" si="15"/>
        <v>5400</v>
      </c>
    </row>
    <row r="248" spans="2:8" x14ac:dyDescent="0.25">
      <c r="B248">
        <f t="shared" si="16"/>
        <v>0.2</v>
      </c>
      <c r="C248">
        <f t="shared" si="17"/>
        <v>0</v>
      </c>
      <c r="D248">
        <f t="shared" si="18"/>
        <v>0.30000000000000004</v>
      </c>
      <c r="F248">
        <f t="shared" si="19"/>
        <v>0.5</v>
      </c>
      <c r="H248">
        <f t="shared" si="15"/>
        <v>6100</v>
      </c>
    </row>
    <row r="249" spans="2:8" x14ac:dyDescent="0.25">
      <c r="B249">
        <f t="shared" si="16"/>
        <v>0.2</v>
      </c>
      <c r="C249">
        <f t="shared" si="17"/>
        <v>0</v>
      </c>
      <c r="D249">
        <f t="shared" si="18"/>
        <v>0.4</v>
      </c>
      <c r="F249">
        <f t="shared" si="19"/>
        <v>0.60000000000000009</v>
      </c>
      <c r="H249">
        <f t="shared" si="15"/>
        <v>6800</v>
      </c>
    </row>
    <row r="250" spans="2:8" x14ac:dyDescent="0.25">
      <c r="B250">
        <f t="shared" si="16"/>
        <v>0.2</v>
      </c>
      <c r="C250">
        <f t="shared" si="17"/>
        <v>0</v>
      </c>
      <c r="D250">
        <f t="shared" si="18"/>
        <v>0.5</v>
      </c>
      <c r="F250">
        <f t="shared" si="19"/>
        <v>0.7</v>
      </c>
      <c r="H250">
        <f t="shared" si="15"/>
        <v>7500</v>
      </c>
    </row>
    <row r="251" spans="2:8" x14ac:dyDescent="0.25">
      <c r="B251">
        <f t="shared" si="16"/>
        <v>0.2</v>
      </c>
      <c r="C251">
        <f t="shared" si="17"/>
        <v>0</v>
      </c>
      <c r="D251">
        <f t="shared" si="18"/>
        <v>0.6</v>
      </c>
      <c r="F251">
        <f t="shared" si="19"/>
        <v>0.8</v>
      </c>
      <c r="H251">
        <f t="shared" si="15"/>
        <v>8200</v>
      </c>
    </row>
    <row r="252" spans="2:8" x14ac:dyDescent="0.25">
      <c r="B252">
        <f t="shared" si="16"/>
        <v>0.2</v>
      </c>
      <c r="C252">
        <f t="shared" si="17"/>
        <v>0</v>
      </c>
      <c r="D252">
        <f t="shared" si="18"/>
        <v>0.7</v>
      </c>
      <c r="F252">
        <f t="shared" si="19"/>
        <v>0.89999999999999991</v>
      </c>
      <c r="H252">
        <f t="shared" si="15"/>
        <v>8900</v>
      </c>
    </row>
    <row r="253" spans="2:8" x14ac:dyDescent="0.25">
      <c r="B253">
        <f t="shared" si="16"/>
        <v>0.2</v>
      </c>
      <c r="C253">
        <f t="shared" si="17"/>
        <v>0</v>
      </c>
      <c r="D253">
        <f t="shared" si="18"/>
        <v>0.79999999999999993</v>
      </c>
      <c r="F253">
        <f t="shared" si="19"/>
        <v>1</v>
      </c>
      <c r="H253">
        <f t="shared" si="15"/>
        <v>9600</v>
      </c>
    </row>
    <row r="254" spans="2:8" x14ac:dyDescent="0.25">
      <c r="B254">
        <f t="shared" si="16"/>
        <v>0.2</v>
      </c>
      <c r="C254">
        <f t="shared" si="17"/>
        <v>0</v>
      </c>
      <c r="D254">
        <f t="shared" si="18"/>
        <v>0.89999999999999991</v>
      </c>
      <c r="F254">
        <f t="shared" si="19"/>
        <v>1.0999999999999999</v>
      </c>
      <c r="H254">
        <f t="shared" si="15"/>
        <v>10300</v>
      </c>
    </row>
    <row r="255" spans="2:8" x14ac:dyDescent="0.25">
      <c r="B255">
        <f t="shared" si="16"/>
        <v>0.2</v>
      </c>
      <c r="C255">
        <f t="shared" si="17"/>
        <v>0</v>
      </c>
      <c r="D255">
        <f t="shared" si="18"/>
        <v>0.99999999999999989</v>
      </c>
      <c r="F255">
        <f t="shared" si="19"/>
        <v>1.2</v>
      </c>
      <c r="H255">
        <f t="shared" si="15"/>
        <v>11000</v>
      </c>
    </row>
    <row r="256" spans="2:8" x14ac:dyDescent="0.25">
      <c r="B256">
        <f t="shared" si="16"/>
        <v>0.2</v>
      </c>
      <c r="C256">
        <f t="shared" si="17"/>
        <v>0.1</v>
      </c>
      <c r="D256">
        <f t="shared" si="18"/>
        <v>0</v>
      </c>
      <c r="F256">
        <f t="shared" si="19"/>
        <v>0.30000000000000004</v>
      </c>
      <c r="H256">
        <f t="shared" si="15"/>
        <v>5200</v>
      </c>
    </row>
    <row r="257" spans="2:8" x14ac:dyDescent="0.25">
      <c r="B257">
        <f t="shared" si="16"/>
        <v>0.2</v>
      </c>
      <c r="C257">
        <f t="shared" si="17"/>
        <v>0.1</v>
      </c>
      <c r="D257">
        <f t="shared" si="18"/>
        <v>0.1</v>
      </c>
      <c r="F257">
        <f t="shared" si="19"/>
        <v>0.4</v>
      </c>
      <c r="H257">
        <f t="shared" si="15"/>
        <v>5900</v>
      </c>
    </row>
    <row r="258" spans="2:8" x14ac:dyDescent="0.25">
      <c r="B258">
        <f t="shared" si="16"/>
        <v>0.2</v>
      </c>
      <c r="C258">
        <f t="shared" si="17"/>
        <v>0.1</v>
      </c>
      <c r="D258">
        <f t="shared" si="18"/>
        <v>0.2</v>
      </c>
      <c r="F258">
        <f t="shared" si="19"/>
        <v>0.5</v>
      </c>
      <c r="H258">
        <f t="shared" si="15"/>
        <v>6600</v>
      </c>
    </row>
    <row r="259" spans="2:8" x14ac:dyDescent="0.25">
      <c r="B259">
        <f t="shared" si="16"/>
        <v>0.2</v>
      </c>
      <c r="C259">
        <f t="shared" si="17"/>
        <v>0.1</v>
      </c>
      <c r="D259">
        <f t="shared" si="18"/>
        <v>0.30000000000000004</v>
      </c>
      <c r="F259">
        <f t="shared" si="19"/>
        <v>0.60000000000000009</v>
      </c>
      <c r="H259">
        <f t="shared" si="15"/>
        <v>7300</v>
      </c>
    </row>
    <row r="260" spans="2:8" x14ac:dyDescent="0.25">
      <c r="B260">
        <f t="shared" si="16"/>
        <v>0.2</v>
      </c>
      <c r="C260">
        <f t="shared" si="17"/>
        <v>0.1</v>
      </c>
      <c r="D260">
        <f t="shared" si="18"/>
        <v>0.4</v>
      </c>
      <c r="F260">
        <f t="shared" si="19"/>
        <v>0.7</v>
      </c>
      <c r="H260">
        <f t="shared" ref="H260:H323" si="20">$J$1*(D260*($O$1^0))+$K$1*(C260*($O$1^1))+$L$1*(B260*($O$1^2))</f>
        <v>8000</v>
      </c>
    </row>
    <row r="261" spans="2:8" x14ac:dyDescent="0.25">
      <c r="B261">
        <f t="shared" ref="B261:B324" si="21">IF(AND(C261=0, D261=0), IF((B260+$N$1)&lt;=$O$1,(B260+$N$1),0),B260)</f>
        <v>0.2</v>
      </c>
      <c r="C261">
        <f t="shared" ref="C261:C324" si="22">IF(D261=0, IF((C260+$N$1)&lt;=$O$1,(C260+$N$1),0),C260)</f>
        <v>0.1</v>
      </c>
      <c r="D261">
        <f t="shared" ref="D261:D324" si="23">IF((D260+$N$1)&lt;=$O$1,(D260+$N$1),0)</f>
        <v>0.5</v>
      </c>
      <c r="F261">
        <f t="shared" ref="F261:F324" si="24">(D261*($O$1^0))+(C261*($O$1^1))+(B261*($O$1^2))</f>
        <v>0.8</v>
      </c>
      <c r="H261">
        <f t="shared" si="20"/>
        <v>8700</v>
      </c>
    </row>
    <row r="262" spans="2:8" x14ac:dyDescent="0.25">
      <c r="B262">
        <f t="shared" si="21"/>
        <v>0.2</v>
      </c>
      <c r="C262">
        <f t="shared" si="22"/>
        <v>0.1</v>
      </c>
      <c r="D262">
        <f t="shared" si="23"/>
        <v>0.6</v>
      </c>
      <c r="F262">
        <f t="shared" si="24"/>
        <v>0.89999999999999991</v>
      </c>
      <c r="H262">
        <f t="shared" si="20"/>
        <v>9400</v>
      </c>
    </row>
    <row r="263" spans="2:8" x14ac:dyDescent="0.25">
      <c r="B263">
        <f t="shared" si="21"/>
        <v>0.2</v>
      </c>
      <c r="C263">
        <f t="shared" si="22"/>
        <v>0.1</v>
      </c>
      <c r="D263">
        <f t="shared" si="23"/>
        <v>0.7</v>
      </c>
      <c r="F263">
        <f t="shared" si="24"/>
        <v>1</v>
      </c>
      <c r="H263">
        <f t="shared" si="20"/>
        <v>10100</v>
      </c>
    </row>
    <row r="264" spans="2:8" x14ac:dyDescent="0.25">
      <c r="B264">
        <f t="shared" si="21"/>
        <v>0.2</v>
      </c>
      <c r="C264">
        <f t="shared" si="22"/>
        <v>0.1</v>
      </c>
      <c r="D264">
        <f t="shared" si="23"/>
        <v>0.79999999999999993</v>
      </c>
      <c r="F264">
        <f t="shared" si="24"/>
        <v>1.0999999999999999</v>
      </c>
      <c r="H264">
        <f t="shared" si="20"/>
        <v>10800</v>
      </c>
    </row>
    <row r="265" spans="2:8" x14ac:dyDescent="0.25">
      <c r="B265">
        <f t="shared" si="21"/>
        <v>0.2</v>
      </c>
      <c r="C265">
        <f t="shared" si="22"/>
        <v>0.1</v>
      </c>
      <c r="D265">
        <f t="shared" si="23"/>
        <v>0.89999999999999991</v>
      </c>
      <c r="F265">
        <f t="shared" si="24"/>
        <v>1.2</v>
      </c>
      <c r="H265">
        <f t="shared" si="20"/>
        <v>11500</v>
      </c>
    </row>
    <row r="266" spans="2:8" x14ac:dyDescent="0.25">
      <c r="B266">
        <f t="shared" si="21"/>
        <v>0.2</v>
      </c>
      <c r="C266">
        <f t="shared" si="22"/>
        <v>0.1</v>
      </c>
      <c r="D266">
        <f t="shared" si="23"/>
        <v>0.99999999999999989</v>
      </c>
      <c r="F266">
        <f t="shared" si="24"/>
        <v>1.2999999999999998</v>
      </c>
      <c r="H266">
        <f t="shared" si="20"/>
        <v>12200</v>
      </c>
    </row>
    <row r="267" spans="2:8" x14ac:dyDescent="0.25">
      <c r="B267">
        <f t="shared" si="21"/>
        <v>0.2</v>
      </c>
      <c r="C267">
        <f t="shared" si="22"/>
        <v>0.2</v>
      </c>
      <c r="D267">
        <f t="shared" si="23"/>
        <v>0</v>
      </c>
      <c r="F267">
        <f t="shared" si="24"/>
        <v>0.4</v>
      </c>
      <c r="H267">
        <f t="shared" si="20"/>
        <v>6400</v>
      </c>
    </row>
    <row r="268" spans="2:8" x14ac:dyDescent="0.25">
      <c r="B268">
        <f t="shared" si="21"/>
        <v>0.2</v>
      </c>
      <c r="C268">
        <f t="shared" si="22"/>
        <v>0.2</v>
      </c>
      <c r="D268">
        <f t="shared" si="23"/>
        <v>0.1</v>
      </c>
      <c r="F268">
        <f t="shared" si="24"/>
        <v>0.5</v>
      </c>
      <c r="H268">
        <f t="shared" si="20"/>
        <v>7100</v>
      </c>
    </row>
    <row r="269" spans="2:8" x14ac:dyDescent="0.25">
      <c r="B269">
        <f t="shared" si="21"/>
        <v>0.2</v>
      </c>
      <c r="C269">
        <f t="shared" si="22"/>
        <v>0.2</v>
      </c>
      <c r="D269">
        <f t="shared" si="23"/>
        <v>0.2</v>
      </c>
      <c r="F269">
        <f t="shared" si="24"/>
        <v>0.60000000000000009</v>
      </c>
      <c r="H269">
        <f t="shared" si="20"/>
        <v>7800</v>
      </c>
    </row>
    <row r="270" spans="2:8" x14ac:dyDescent="0.25">
      <c r="B270">
        <f t="shared" si="21"/>
        <v>0.2</v>
      </c>
      <c r="C270">
        <f t="shared" si="22"/>
        <v>0.2</v>
      </c>
      <c r="D270">
        <f t="shared" si="23"/>
        <v>0.30000000000000004</v>
      </c>
      <c r="F270">
        <f t="shared" si="24"/>
        <v>0.7</v>
      </c>
      <c r="H270">
        <f t="shared" si="20"/>
        <v>8500</v>
      </c>
    </row>
    <row r="271" spans="2:8" x14ac:dyDescent="0.25">
      <c r="B271">
        <f t="shared" si="21"/>
        <v>0.2</v>
      </c>
      <c r="C271">
        <f t="shared" si="22"/>
        <v>0.2</v>
      </c>
      <c r="D271">
        <f t="shared" si="23"/>
        <v>0.4</v>
      </c>
      <c r="F271">
        <f t="shared" si="24"/>
        <v>0.8</v>
      </c>
      <c r="H271">
        <f t="shared" si="20"/>
        <v>9200</v>
      </c>
    </row>
    <row r="272" spans="2:8" x14ac:dyDescent="0.25">
      <c r="B272">
        <f t="shared" si="21"/>
        <v>0.2</v>
      </c>
      <c r="C272">
        <f t="shared" si="22"/>
        <v>0.2</v>
      </c>
      <c r="D272">
        <f t="shared" si="23"/>
        <v>0.5</v>
      </c>
      <c r="F272">
        <f t="shared" si="24"/>
        <v>0.89999999999999991</v>
      </c>
      <c r="H272">
        <f t="shared" si="20"/>
        <v>9900</v>
      </c>
    </row>
    <row r="273" spans="2:8" x14ac:dyDescent="0.25">
      <c r="B273">
        <f t="shared" si="21"/>
        <v>0.2</v>
      </c>
      <c r="C273">
        <f t="shared" si="22"/>
        <v>0.2</v>
      </c>
      <c r="D273">
        <f t="shared" si="23"/>
        <v>0.6</v>
      </c>
      <c r="F273">
        <f t="shared" si="24"/>
        <v>1</v>
      </c>
      <c r="H273">
        <f t="shared" si="20"/>
        <v>10600</v>
      </c>
    </row>
    <row r="274" spans="2:8" x14ac:dyDescent="0.25">
      <c r="B274">
        <f t="shared" si="21"/>
        <v>0.2</v>
      </c>
      <c r="C274">
        <f t="shared" si="22"/>
        <v>0.2</v>
      </c>
      <c r="D274">
        <f t="shared" si="23"/>
        <v>0.7</v>
      </c>
      <c r="F274">
        <f t="shared" si="24"/>
        <v>1.0999999999999999</v>
      </c>
      <c r="H274">
        <f t="shared" si="20"/>
        <v>11300</v>
      </c>
    </row>
    <row r="275" spans="2:8" x14ac:dyDescent="0.25">
      <c r="B275">
        <f t="shared" si="21"/>
        <v>0.2</v>
      </c>
      <c r="C275">
        <f t="shared" si="22"/>
        <v>0.2</v>
      </c>
      <c r="D275">
        <f t="shared" si="23"/>
        <v>0.79999999999999993</v>
      </c>
      <c r="F275">
        <f t="shared" si="24"/>
        <v>1.2</v>
      </c>
      <c r="H275">
        <f t="shared" si="20"/>
        <v>12000</v>
      </c>
    </row>
    <row r="276" spans="2:8" x14ac:dyDescent="0.25">
      <c r="B276">
        <f t="shared" si="21"/>
        <v>0.2</v>
      </c>
      <c r="C276">
        <f t="shared" si="22"/>
        <v>0.2</v>
      </c>
      <c r="D276">
        <f t="shared" si="23"/>
        <v>0.89999999999999991</v>
      </c>
      <c r="F276">
        <f t="shared" si="24"/>
        <v>1.2999999999999998</v>
      </c>
      <c r="H276">
        <f t="shared" si="20"/>
        <v>12700</v>
      </c>
    </row>
    <row r="277" spans="2:8" x14ac:dyDescent="0.25">
      <c r="B277">
        <f t="shared" si="21"/>
        <v>0.2</v>
      </c>
      <c r="C277">
        <f t="shared" si="22"/>
        <v>0.2</v>
      </c>
      <c r="D277">
        <f t="shared" si="23"/>
        <v>0.99999999999999989</v>
      </c>
      <c r="F277">
        <f t="shared" si="24"/>
        <v>1.4</v>
      </c>
      <c r="H277">
        <f t="shared" si="20"/>
        <v>13400</v>
      </c>
    </row>
    <row r="278" spans="2:8" x14ac:dyDescent="0.25">
      <c r="B278">
        <f t="shared" si="21"/>
        <v>0.2</v>
      </c>
      <c r="C278">
        <f t="shared" si="22"/>
        <v>0.30000000000000004</v>
      </c>
      <c r="D278">
        <f t="shared" si="23"/>
        <v>0</v>
      </c>
      <c r="F278">
        <f t="shared" si="24"/>
        <v>0.5</v>
      </c>
      <c r="H278">
        <f t="shared" si="20"/>
        <v>7600</v>
      </c>
    </row>
    <row r="279" spans="2:8" x14ac:dyDescent="0.25">
      <c r="B279">
        <f t="shared" si="21"/>
        <v>0.2</v>
      </c>
      <c r="C279">
        <f t="shared" si="22"/>
        <v>0.30000000000000004</v>
      </c>
      <c r="D279">
        <f t="shared" si="23"/>
        <v>0.1</v>
      </c>
      <c r="F279">
        <f t="shared" si="24"/>
        <v>0.60000000000000009</v>
      </c>
      <c r="H279">
        <f t="shared" si="20"/>
        <v>8300</v>
      </c>
    </row>
    <row r="280" spans="2:8" x14ac:dyDescent="0.25">
      <c r="B280">
        <f t="shared" si="21"/>
        <v>0.2</v>
      </c>
      <c r="C280">
        <f t="shared" si="22"/>
        <v>0.30000000000000004</v>
      </c>
      <c r="D280">
        <f t="shared" si="23"/>
        <v>0.2</v>
      </c>
      <c r="F280">
        <f t="shared" si="24"/>
        <v>0.7</v>
      </c>
      <c r="H280">
        <f t="shared" si="20"/>
        <v>9000</v>
      </c>
    </row>
    <row r="281" spans="2:8" x14ac:dyDescent="0.25">
      <c r="B281">
        <f t="shared" si="21"/>
        <v>0.2</v>
      </c>
      <c r="C281">
        <f t="shared" si="22"/>
        <v>0.30000000000000004</v>
      </c>
      <c r="D281">
        <f t="shared" si="23"/>
        <v>0.30000000000000004</v>
      </c>
      <c r="F281">
        <f t="shared" si="24"/>
        <v>0.8</v>
      </c>
      <c r="H281">
        <f t="shared" si="20"/>
        <v>9700</v>
      </c>
    </row>
    <row r="282" spans="2:8" x14ac:dyDescent="0.25">
      <c r="B282">
        <f t="shared" si="21"/>
        <v>0.2</v>
      </c>
      <c r="C282">
        <f t="shared" si="22"/>
        <v>0.30000000000000004</v>
      </c>
      <c r="D282">
        <f t="shared" si="23"/>
        <v>0.4</v>
      </c>
      <c r="F282">
        <f t="shared" si="24"/>
        <v>0.90000000000000013</v>
      </c>
      <c r="H282">
        <f t="shared" si="20"/>
        <v>10400</v>
      </c>
    </row>
    <row r="283" spans="2:8" x14ac:dyDescent="0.25">
      <c r="B283">
        <f t="shared" si="21"/>
        <v>0.2</v>
      </c>
      <c r="C283">
        <f t="shared" si="22"/>
        <v>0.30000000000000004</v>
      </c>
      <c r="D283">
        <f t="shared" si="23"/>
        <v>0.5</v>
      </c>
      <c r="F283">
        <f t="shared" si="24"/>
        <v>1</v>
      </c>
      <c r="H283">
        <f t="shared" si="20"/>
        <v>11100</v>
      </c>
    </row>
    <row r="284" spans="2:8" x14ac:dyDescent="0.25">
      <c r="B284">
        <f t="shared" si="21"/>
        <v>0.2</v>
      </c>
      <c r="C284">
        <f t="shared" si="22"/>
        <v>0.30000000000000004</v>
      </c>
      <c r="D284">
        <f t="shared" si="23"/>
        <v>0.6</v>
      </c>
      <c r="F284">
        <f t="shared" si="24"/>
        <v>1.1000000000000001</v>
      </c>
      <c r="H284">
        <f t="shared" si="20"/>
        <v>11800</v>
      </c>
    </row>
    <row r="285" spans="2:8" x14ac:dyDescent="0.25">
      <c r="B285">
        <f t="shared" si="21"/>
        <v>0.2</v>
      </c>
      <c r="C285">
        <f t="shared" si="22"/>
        <v>0.30000000000000004</v>
      </c>
      <c r="D285">
        <f t="shared" si="23"/>
        <v>0.7</v>
      </c>
      <c r="F285">
        <f t="shared" si="24"/>
        <v>1.2</v>
      </c>
      <c r="H285">
        <f t="shared" si="20"/>
        <v>12500</v>
      </c>
    </row>
    <row r="286" spans="2:8" x14ac:dyDescent="0.25">
      <c r="B286">
        <f t="shared" si="21"/>
        <v>0.2</v>
      </c>
      <c r="C286">
        <f t="shared" si="22"/>
        <v>0.30000000000000004</v>
      </c>
      <c r="D286">
        <f t="shared" si="23"/>
        <v>0.79999999999999993</v>
      </c>
      <c r="F286">
        <f t="shared" si="24"/>
        <v>1.3</v>
      </c>
      <c r="H286">
        <f t="shared" si="20"/>
        <v>13200</v>
      </c>
    </row>
    <row r="287" spans="2:8" x14ac:dyDescent="0.25">
      <c r="B287">
        <f t="shared" si="21"/>
        <v>0.2</v>
      </c>
      <c r="C287">
        <f t="shared" si="22"/>
        <v>0.30000000000000004</v>
      </c>
      <c r="D287">
        <f t="shared" si="23"/>
        <v>0.89999999999999991</v>
      </c>
      <c r="F287">
        <f t="shared" si="24"/>
        <v>1.4</v>
      </c>
      <c r="H287">
        <f t="shared" si="20"/>
        <v>13900</v>
      </c>
    </row>
    <row r="288" spans="2:8" x14ac:dyDescent="0.25">
      <c r="B288">
        <f t="shared" si="21"/>
        <v>0.2</v>
      </c>
      <c r="C288">
        <f t="shared" si="22"/>
        <v>0.30000000000000004</v>
      </c>
      <c r="D288">
        <f t="shared" si="23"/>
        <v>0.99999999999999989</v>
      </c>
      <c r="F288">
        <f t="shared" si="24"/>
        <v>1.4999999999999998</v>
      </c>
      <c r="H288">
        <f t="shared" si="20"/>
        <v>14600</v>
      </c>
    </row>
    <row r="289" spans="2:8" x14ac:dyDescent="0.25">
      <c r="B289">
        <f t="shared" si="21"/>
        <v>0.2</v>
      </c>
      <c r="C289">
        <f t="shared" si="22"/>
        <v>0.4</v>
      </c>
      <c r="D289">
        <f t="shared" si="23"/>
        <v>0</v>
      </c>
      <c r="F289">
        <f t="shared" si="24"/>
        <v>0.60000000000000009</v>
      </c>
      <c r="H289">
        <f t="shared" si="20"/>
        <v>8800</v>
      </c>
    </row>
    <row r="290" spans="2:8" x14ac:dyDescent="0.25">
      <c r="B290">
        <f t="shared" si="21"/>
        <v>0.2</v>
      </c>
      <c r="C290">
        <f t="shared" si="22"/>
        <v>0.4</v>
      </c>
      <c r="D290">
        <f t="shared" si="23"/>
        <v>0.1</v>
      </c>
      <c r="F290">
        <f t="shared" si="24"/>
        <v>0.7</v>
      </c>
      <c r="H290">
        <f t="shared" si="20"/>
        <v>9500</v>
      </c>
    </row>
    <row r="291" spans="2:8" x14ac:dyDescent="0.25">
      <c r="B291">
        <f t="shared" si="21"/>
        <v>0.2</v>
      </c>
      <c r="C291">
        <f t="shared" si="22"/>
        <v>0.4</v>
      </c>
      <c r="D291">
        <f t="shared" si="23"/>
        <v>0.2</v>
      </c>
      <c r="F291">
        <f t="shared" si="24"/>
        <v>0.8</v>
      </c>
      <c r="H291">
        <f t="shared" si="20"/>
        <v>10200</v>
      </c>
    </row>
    <row r="292" spans="2:8" x14ac:dyDescent="0.25">
      <c r="B292">
        <f t="shared" si="21"/>
        <v>0.2</v>
      </c>
      <c r="C292">
        <f t="shared" si="22"/>
        <v>0.4</v>
      </c>
      <c r="D292">
        <f t="shared" si="23"/>
        <v>0.30000000000000004</v>
      </c>
      <c r="F292">
        <f t="shared" si="24"/>
        <v>0.90000000000000013</v>
      </c>
      <c r="H292">
        <f t="shared" si="20"/>
        <v>10900</v>
      </c>
    </row>
    <row r="293" spans="2:8" x14ac:dyDescent="0.25">
      <c r="B293">
        <f t="shared" si="21"/>
        <v>0.2</v>
      </c>
      <c r="C293">
        <f t="shared" si="22"/>
        <v>0.4</v>
      </c>
      <c r="D293">
        <f t="shared" si="23"/>
        <v>0.4</v>
      </c>
      <c r="F293">
        <f t="shared" si="24"/>
        <v>1</v>
      </c>
      <c r="H293">
        <f t="shared" si="20"/>
        <v>11600</v>
      </c>
    </row>
    <row r="294" spans="2:8" x14ac:dyDescent="0.25">
      <c r="B294">
        <f t="shared" si="21"/>
        <v>0.2</v>
      </c>
      <c r="C294">
        <f t="shared" si="22"/>
        <v>0.4</v>
      </c>
      <c r="D294">
        <f t="shared" si="23"/>
        <v>0.5</v>
      </c>
      <c r="F294">
        <f t="shared" si="24"/>
        <v>1.1000000000000001</v>
      </c>
      <c r="H294">
        <f t="shared" si="20"/>
        <v>12300</v>
      </c>
    </row>
    <row r="295" spans="2:8" x14ac:dyDescent="0.25">
      <c r="B295">
        <f t="shared" si="21"/>
        <v>0.2</v>
      </c>
      <c r="C295">
        <f t="shared" si="22"/>
        <v>0.4</v>
      </c>
      <c r="D295">
        <f t="shared" si="23"/>
        <v>0.6</v>
      </c>
      <c r="F295">
        <f t="shared" si="24"/>
        <v>1.2</v>
      </c>
      <c r="H295">
        <f t="shared" si="20"/>
        <v>13000</v>
      </c>
    </row>
    <row r="296" spans="2:8" x14ac:dyDescent="0.25">
      <c r="B296">
        <f t="shared" si="21"/>
        <v>0.2</v>
      </c>
      <c r="C296">
        <f t="shared" si="22"/>
        <v>0.4</v>
      </c>
      <c r="D296">
        <f t="shared" si="23"/>
        <v>0.7</v>
      </c>
      <c r="F296">
        <f t="shared" si="24"/>
        <v>1.3</v>
      </c>
      <c r="H296">
        <f t="shared" si="20"/>
        <v>13700</v>
      </c>
    </row>
    <row r="297" spans="2:8" x14ac:dyDescent="0.25">
      <c r="B297">
        <f t="shared" si="21"/>
        <v>0.2</v>
      </c>
      <c r="C297">
        <f t="shared" si="22"/>
        <v>0.4</v>
      </c>
      <c r="D297">
        <f t="shared" si="23"/>
        <v>0.79999999999999993</v>
      </c>
      <c r="F297">
        <f t="shared" si="24"/>
        <v>1.4</v>
      </c>
      <c r="H297">
        <f t="shared" si="20"/>
        <v>14400</v>
      </c>
    </row>
    <row r="298" spans="2:8" x14ac:dyDescent="0.25">
      <c r="B298">
        <f t="shared" si="21"/>
        <v>0.2</v>
      </c>
      <c r="C298">
        <f t="shared" si="22"/>
        <v>0.4</v>
      </c>
      <c r="D298">
        <f t="shared" si="23"/>
        <v>0.89999999999999991</v>
      </c>
      <c r="F298">
        <f t="shared" si="24"/>
        <v>1.4999999999999998</v>
      </c>
      <c r="H298">
        <f t="shared" si="20"/>
        <v>15100</v>
      </c>
    </row>
    <row r="299" spans="2:8" x14ac:dyDescent="0.25">
      <c r="B299">
        <f t="shared" si="21"/>
        <v>0.2</v>
      </c>
      <c r="C299">
        <f t="shared" si="22"/>
        <v>0.4</v>
      </c>
      <c r="D299">
        <f t="shared" si="23"/>
        <v>0.99999999999999989</v>
      </c>
      <c r="F299">
        <f t="shared" si="24"/>
        <v>1.5999999999999999</v>
      </c>
      <c r="H299">
        <f t="shared" si="20"/>
        <v>15800</v>
      </c>
    </row>
    <row r="300" spans="2:8" x14ac:dyDescent="0.25">
      <c r="B300">
        <f t="shared" si="21"/>
        <v>0.2</v>
      </c>
      <c r="C300">
        <f t="shared" si="22"/>
        <v>0.5</v>
      </c>
      <c r="D300">
        <f t="shared" si="23"/>
        <v>0</v>
      </c>
      <c r="F300">
        <f t="shared" si="24"/>
        <v>0.7</v>
      </c>
      <c r="H300">
        <f t="shared" si="20"/>
        <v>10000</v>
      </c>
    </row>
    <row r="301" spans="2:8" x14ac:dyDescent="0.25">
      <c r="B301">
        <f t="shared" si="21"/>
        <v>0.2</v>
      </c>
      <c r="C301">
        <f t="shared" si="22"/>
        <v>0.5</v>
      </c>
      <c r="D301">
        <f t="shared" si="23"/>
        <v>0.1</v>
      </c>
      <c r="F301">
        <f t="shared" si="24"/>
        <v>0.8</v>
      </c>
      <c r="H301">
        <f t="shared" si="20"/>
        <v>10700</v>
      </c>
    </row>
    <row r="302" spans="2:8" x14ac:dyDescent="0.25">
      <c r="B302">
        <f t="shared" si="21"/>
        <v>0.2</v>
      </c>
      <c r="C302">
        <f t="shared" si="22"/>
        <v>0.5</v>
      </c>
      <c r="D302">
        <f t="shared" si="23"/>
        <v>0.2</v>
      </c>
      <c r="F302">
        <f t="shared" si="24"/>
        <v>0.89999999999999991</v>
      </c>
      <c r="H302">
        <f t="shared" si="20"/>
        <v>11400</v>
      </c>
    </row>
    <row r="303" spans="2:8" x14ac:dyDescent="0.25">
      <c r="B303">
        <f t="shared" si="21"/>
        <v>0.2</v>
      </c>
      <c r="C303">
        <f t="shared" si="22"/>
        <v>0.5</v>
      </c>
      <c r="D303">
        <f t="shared" si="23"/>
        <v>0.30000000000000004</v>
      </c>
      <c r="F303">
        <f t="shared" si="24"/>
        <v>1</v>
      </c>
      <c r="H303">
        <f t="shared" si="20"/>
        <v>12100</v>
      </c>
    </row>
    <row r="304" spans="2:8" x14ac:dyDescent="0.25">
      <c r="B304">
        <f t="shared" si="21"/>
        <v>0.2</v>
      </c>
      <c r="C304">
        <f t="shared" si="22"/>
        <v>0.5</v>
      </c>
      <c r="D304">
        <f t="shared" si="23"/>
        <v>0.4</v>
      </c>
      <c r="F304">
        <f t="shared" si="24"/>
        <v>1.1000000000000001</v>
      </c>
      <c r="H304">
        <f t="shared" si="20"/>
        <v>12800</v>
      </c>
    </row>
    <row r="305" spans="2:8" x14ac:dyDescent="0.25">
      <c r="B305">
        <f t="shared" si="21"/>
        <v>0.2</v>
      </c>
      <c r="C305">
        <f t="shared" si="22"/>
        <v>0.5</v>
      </c>
      <c r="D305">
        <f t="shared" si="23"/>
        <v>0.5</v>
      </c>
      <c r="F305">
        <f t="shared" si="24"/>
        <v>1.2</v>
      </c>
      <c r="H305">
        <f t="shared" si="20"/>
        <v>13500</v>
      </c>
    </row>
    <row r="306" spans="2:8" x14ac:dyDescent="0.25">
      <c r="B306">
        <f t="shared" si="21"/>
        <v>0.2</v>
      </c>
      <c r="C306">
        <f t="shared" si="22"/>
        <v>0.5</v>
      </c>
      <c r="D306">
        <f t="shared" si="23"/>
        <v>0.6</v>
      </c>
      <c r="F306">
        <f t="shared" si="24"/>
        <v>1.3</v>
      </c>
      <c r="H306">
        <f t="shared" si="20"/>
        <v>14200</v>
      </c>
    </row>
    <row r="307" spans="2:8" x14ac:dyDescent="0.25">
      <c r="B307">
        <f t="shared" si="21"/>
        <v>0.2</v>
      </c>
      <c r="C307">
        <f t="shared" si="22"/>
        <v>0.5</v>
      </c>
      <c r="D307">
        <f t="shared" si="23"/>
        <v>0.7</v>
      </c>
      <c r="F307">
        <f t="shared" si="24"/>
        <v>1.4</v>
      </c>
      <c r="H307">
        <f t="shared" si="20"/>
        <v>14900</v>
      </c>
    </row>
    <row r="308" spans="2:8" x14ac:dyDescent="0.25">
      <c r="B308">
        <f t="shared" si="21"/>
        <v>0.2</v>
      </c>
      <c r="C308">
        <f t="shared" si="22"/>
        <v>0.5</v>
      </c>
      <c r="D308">
        <f t="shared" si="23"/>
        <v>0.79999999999999993</v>
      </c>
      <c r="F308">
        <f t="shared" si="24"/>
        <v>1.4999999999999998</v>
      </c>
      <c r="H308">
        <f t="shared" si="20"/>
        <v>15600</v>
      </c>
    </row>
    <row r="309" spans="2:8" x14ac:dyDescent="0.25">
      <c r="B309">
        <f t="shared" si="21"/>
        <v>0.2</v>
      </c>
      <c r="C309">
        <f t="shared" si="22"/>
        <v>0.5</v>
      </c>
      <c r="D309">
        <f t="shared" si="23"/>
        <v>0.89999999999999991</v>
      </c>
      <c r="F309">
        <f t="shared" si="24"/>
        <v>1.5999999999999999</v>
      </c>
      <c r="H309">
        <f t="shared" si="20"/>
        <v>16300</v>
      </c>
    </row>
    <row r="310" spans="2:8" x14ac:dyDescent="0.25">
      <c r="B310">
        <f t="shared" si="21"/>
        <v>0.2</v>
      </c>
      <c r="C310">
        <f t="shared" si="22"/>
        <v>0.5</v>
      </c>
      <c r="D310">
        <f t="shared" si="23"/>
        <v>0.99999999999999989</v>
      </c>
      <c r="F310">
        <f t="shared" si="24"/>
        <v>1.7</v>
      </c>
      <c r="H310">
        <f t="shared" si="20"/>
        <v>17000</v>
      </c>
    </row>
    <row r="311" spans="2:8" x14ac:dyDescent="0.25">
      <c r="B311">
        <f t="shared" si="21"/>
        <v>0.2</v>
      </c>
      <c r="C311">
        <f t="shared" si="22"/>
        <v>0.6</v>
      </c>
      <c r="D311">
        <f t="shared" si="23"/>
        <v>0</v>
      </c>
      <c r="F311">
        <f t="shared" si="24"/>
        <v>0.8</v>
      </c>
      <c r="H311">
        <f t="shared" si="20"/>
        <v>11200</v>
      </c>
    </row>
    <row r="312" spans="2:8" x14ac:dyDescent="0.25">
      <c r="B312">
        <f t="shared" si="21"/>
        <v>0.2</v>
      </c>
      <c r="C312">
        <f t="shared" si="22"/>
        <v>0.6</v>
      </c>
      <c r="D312">
        <f t="shared" si="23"/>
        <v>0.1</v>
      </c>
      <c r="F312">
        <f t="shared" si="24"/>
        <v>0.89999999999999991</v>
      </c>
      <c r="H312">
        <f t="shared" si="20"/>
        <v>11900</v>
      </c>
    </row>
    <row r="313" spans="2:8" x14ac:dyDescent="0.25">
      <c r="B313">
        <f t="shared" si="21"/>
        <v>0.2</v>
      </c>
      <c r="C313">
        <f t="shared" si="22"/>
        <v>0.6</v>
      </c>
      <c r="D313">
        <f t="shared" si="23"/>
        <v>0.2</v>
      </c>
      <c r="F313">
        <f t="shared" si="24"/>
        <v>1</v>
      </c>
      <c r="H313">
        <f t="shared" si="20"/>
        <v>12600</v>
      </c>
    </row>
    <row r="314" spans="2:8" x14ac:dyDescent="0.25">
      <c r="B314">
        <f t="shared" si="21"/>
        <v>0.2</v>
      </c>
      <c r="C314">
        <f t="shared" si="22"/>
        <v>0.6</v>
      </c>
      <c r="D314">
        <f t="shared" si="23"/>
        <v>0.30000000000000004</v>
      </c>
      <c r="F314">
        <f t="shared" si="24"/>
        <v>1.1000000000000001</v>
      </c>
      <c r="H314">
        <f t="shared" si="20"/>
        <v>13300</v>
      </c>
    </row>
    <row r="315" spans="2:8" x14ac:dyDescent="0.25">
      <c r="B315">
        <f t="shared" si="21"/>
        <v>0.2</v>
      </c>
      <c r="C315">
        <f t="shared" si="22"/>
        <v>0.6</v>
      </c>
      <c r="D315">
        <f t="shared" si="23"/>
        <v>0.4</v>
      </c>
      <c r="F315">
        <f t="shared" si="24"/>
        <v>1.2</v>
      </c>
      <c r="H315">
        <f t="shared" si="20"/>
        <v>14000</v>
      </c>
    </row>
    <row r="316" spans="2:8" x14ac:dyDescent="0.25">
      <c r="B316">
        <f t="shared" si="21"/>
        <v>0.2</v>
      </c>
      <c r="C316">
        <f t="shared" si="22"/>
        <v>0.6</v>
      </c>
      <c r="D316">
        <f t="shared" si="23"/>
        <v>0.5</v>
      </c>
      <c r="F316">
        <f t="shared" si="24"/>
        <v>1.3</v>
      </c>
      <c r="H316">
        <f t="shared" si="20"/>
        <v>14700</v>
      </c>
    </row>
    <row r="317" spans="2:8" x14ac:dyDescent="0.25">
      <c r="B317">
        <f t="shared" si="21"/>
        <v>0.2</v>
      </c>
      <c r="C317">
        <f t="shared" si="22"/>
        <v>0.6</v>
      </c>
      <c r="D317">
        <f t="shared" si="23"/>
        <v>0.6</v>
      </c>
      <c r="F317">
        <f t="shared" si="24"/>
        <v>1.4</v>
      </c>
      <c r="H317">
        <f t="shared" si="20"/>
        <v>15400</v>
      </c>
    </row>
    <row r="318" spans="2:8" x14ac:dyDescent="0.25">
      <c r="B318">
        <f t="shared" si="21"/>
        <v>0.2</v>
      </c>
      <c r="C318">
        <f t="shared" si="22"/>
        <v>0.6</v>
      </c>
      <c r="D318">
        <f t="shared" si="23"/>
        <v>0.7</v>
      </c>
      <c r="F318">
        <f t="shared" si="24"/>
        <v>1.4999999999999998</v>
      </c>
      <c r="H318">
        <f t="shared" si="20"/>
        <v>16100</v>
      </c>
    </row>
    <row r="319" spans="2:8" x14ac:dyDescent="0.25">
      <c r="B319">
        <f t="shared" si="21"/>
        <v>0.2</v>
      </c>
      <c r="C319">
        <f t="shared" si="22"/>
        <v>0.6</v>
      </c>
      <c r="D319">
        <f t="shared" si="23"/>
        <v>0.79999999999999993</v>
      </c>
      <c r="F319">
        <f t="shared" si="24"/>
        <v>1.5999999999999999</v>
      </c>
      <c r="H319">
        <f t="shared" si="20"/>
        <v>16800</v>
      </c>
    </row>
    <row r="320" spans="2:8" x14ac:dyDescent="0.25">
      <c r="B320">
        <f t="shared" si="21"/>
        <v>0.2</v>
      </c>
      <c r="C320">
        <f t="shared" si="22"/>
        <v>0.6</v>
      </c>
      <c r="D320">
        <f t="shared" si="23"/>
        <v>0.89999999999999991</v>
      </c>
      <c r="F320">
        <f t="shared" si="24"/>
        <v>1.7</v>
      </c>
      <c r="H320">
        <f t="shared" si="20"/>
        <v>17500</v>
      </c>
    </row>
    <row r="321" spans="2:8" x14ac:dyDescent="0.25">
      <c r="B321">
        <f t="shared" si="21"/>
        <v>0.2</v>
      </c>
      <c r="C321">
        <f t="shared" si="22"/>
        <v>0.6</v>
      </c>
      <c r="D321">
        <f t="shared" si="23"/>
        <v>0.99999999999999989</v>
      </c>
      <c r="F321">
        <f t="shared" si="24"/>
        <v>1.7999999999999998</v>
      </c>
      <c r="H321">
        <f t="shared" si="20"/>
        <v>18200</v>
      </c>
    </row>
    <row r="322" spans="2:8" x14ac:dyDescent="0.25">
      <c r="B322">
        <f t="shared" si="21"/>
        <v>0.2</v>
      </c>
      <c r="C322">
        <f t="shared" si="22"/>
        <v>0.7</v>
      </c>
      <c r="D322">
        <f t="shared" si="23"/>
        <v>0</v>
      </c>
      <c r="F322">
        <f t="shared" si="24"/>
        <v>0.89999999999999991</v>
      </c>
      <c r="H322">
        <f t="shared" si="20"/>
        <v>12400</v>
      </c>
    </row>
    <row r="323" spans="2:8" x14ac:dyDescent="0.25">
      <c r="B323">
        <f t="shared" si="21"/>
        <v>0.2</v>
      </c>
      <c r="C323">
        <f t="shared" si="22"/>
        <v>0.7</v>
      </c>
      <c r="D323">
        <f t="shared" si="23"/>
        <v>0.1</v>
      </c>
      <c r="F323">
        <f t="shared" si="24"/>
        <v>1</v>
      </c>
      <c r="H323">
        <f t="shared" si="20"/>
        <v>13100</v>
      </c>
    </row>
    <row r="324" spans="2:8" x14ac:dyDescent="0.25">
      <c r="B324">
        <f t="shared" si="21"/>
        <v>0.2</v>
      </c>
      <c r="C324">
        <f t="shared" si="22"/>
        <v>0.7</v>
      </c>
      <c r="D324">
        <f t="shared" si="23"/>
        <v>0.2</v>
      </c>
      <c r="F324">
        <f t="shared" si="24"/>
        <v>1.0999999999999999</v>
      </c>
      <c r="H324">
        <f t="shared" ref="H324:H387" si="25">$J$1*(D324*($O$1^0))+$K$1*(C324*($O$1^1))+$L$1*(B324*($O$1^2))</f>
        <v>13800</v>
      </c>
    </row>
    <row r="325" spans="2:8" x14ac:dyDescent="0.25">
      <c r="B325">
        <f t="shared" ref="B325:B388" si="26">IF(AND(C325=0, D325=0), IF((B324+$N$1)&lt;=$O$1,(B324+$N$1),0),B324)</f>
        <v>0.2</v>
      </c>
      <c r="C325">
        <f t="shared" ref="C325:C388" si="27">IF(D325=0, IF((C324+$N$1)&lt;=$O$1,(C324+$N$1),0),C324)</f>
        <v>0.7</v>
      </c>
      <c r="D325">
        <f t="shared" ref="D325:D388" si="28">IF((D324+$N$1)&lt;=$O$1,(D324+$N$1),0)</f>
        <v>0.30000000000000004</v>
      </c>
      <c r="F325">
        <f t="shared" ref="F325:F388" si="29">(D325*($O$1^0))+(C325*($O$1^1))+(B325*($O$1^2))</f>
        <v>1.2</v>
      </c>
      <c r="H325">
        <f t="shared" si="25"/>
        <v>14500</v>
      </c>
    </row>
    <row r="326" spans="2:8" x14ac:dyDescent="0.25">
      <c r="B326">
        <f t="shared" si="26"/>
        <v>0.2</v>
      </c>
      <c r="C326">
        <f t="shared" si="27"/>
        <v>0.7</v>
      </c>
      <c r="D326">
        <f t="shared" si="28"/>
        <v>0.4</v>
      </c>
      <c r="F326">
        <f t="shared" si="29"/>
        <v>1.3</v>
      </c>
      <c r="H326">
        <f t="shared" si="25"/>
        <v>15200</v>
      </c>
    </row>
    <row r="327" spans="2:8" x14ac:dyDescent="0.25">
      <c r="B327">
        <f t="shared" si="26"/>
        <v>0.2</v>
      </c>
      <c r="C327">
        <f t="shared" si="27"/>
        <v>0.7</v>
      </c>
      <c r="D327">
        <f t="shared" si="28"/>
        <v>0.5</v>
      </c>
      <c r="F327">
        <f t="shared" si="29"/>
        <v>1.4</v>
      </c>
      <c r="H327">
        <f t="shared" si="25"/>
        <v>15900</v>
      </c>
    </row>
    <row r="328" spans="2:8" x14ac:dyDescent="0.25">
      <c r="B328">
        <f t="shared" si="26"/>
        <v>0.2</v>
      </c>
      <c r="C328">
        <f t="shared" si="27"/>
        <v>0.7</v>
      </c>
      <c r="D328">
        <f t="shared" si="28"/>
        <v>0.6</v>
      </c>
      <c r="F328">
        <f t="shared" si="29"/>
        <v>1.4999999999999998</v>
      </c>
      <c r="H328">
        <f t="shared" si="25"/>
        <v>16600</v>
      </c>
    </row>
    <row r="329" spans="2:8" x14ac:dyDescent="0.25">
      <c r="B329">
        <f t="shared" si="26"/>
        <v>0.2</v>
      </c>
      <c r="C329">
        <f t="shared" si="27"/>
        <v>0.7</v>
      </c>
      <c r="D329">
        <f t="shared" si="28"/>
        <v>0.7</v>
      </c>
      <c r="F329">
        <f t="shared" si="29"/>
        <v>1.5999999999999999</v>
      </c>
      <c r="H329">
        <f t="shared" si="25"/>
        <v>17300</v>
      </c>
    </row>
    <row r="330" spans="2:8" x14ac:dyDescent="0.25">
      <c r="B330">
        <f t="shared" si="26"/>
        <v>0.2</v>
      </c>
      <c r="C330">
        <f t="shared" si="27"/>
        <v>0.7</v>
      </c>
      <c r="D330">
        <f t="shared" si="28"/>
        <v>0.79999999999999993</v>
      </c>
      <c r="F330">
        <f t="shared" si="29"/>
        <v>1.7</v>
      </c>
      <c r="H330">
        <f t="shared" si="25"/>
        <v>18000</v>
      </c>
    </row>
    <row r="331" spans="2:8" x14ac:dyDescent="0.25">
      <c r="B331">
        <f t="shared" si="26"/>
        <v>0.2</v>
      </c>
      <c r="C331">
        <f t="shared" si="27"/>
        <v>0.7</v>
      </c>
      <c r="D331">
        <f t="shared" si="28"/>
        <v>0.89999999999999991</v>
      </c>
      <c r="F331">
        <f t="shared" si="29"/>
        <v>1.7999999999999998</v>
      </c>
      <c r="H331">
        <f t="shared" si="25"/>
        <v>18700</v>
      </c>
    </row>
    <row r="332" spans="2:8" x14ac:dyDescent="0.25">
      <c r="B332">
        <f t="shared" si="26"/>
        <v>0.2</v>
      </c>
      <c r="C332">
        <f t="shared" si="27"/>
        <v>0.7</v>
      </c>
      <c r="D332">
        <f t="shared" si="28"/>
        <v>0.99999999999999989</v>
      </c>
      <c r="F332">
        <f t="shared" si="29"/>
        <v>1.8999999999999997</v>
      </c>
      <c r="H332">
        <f t="shared" si="25"/>
        <v>19400</v>
      </c>
    </row>
    <row r="333" spans="2:8" x14ac:dyDescent="0.25">
      <c r="B333">
        <f t="shared" si="26"/>
        <v>0.2</v>
      </c>
      <c r="C333">
        <f t="shared" si="27"/>
        <v>0.79999999999999993</v>
      </c>
      <c r="D333">
        <f t="shared" si="28"/>
        <v>0</v>
      </c>
      <c r="F333">
        <f t="shared" si="29"/>
        <v>1</v>
      </c>
      <c r="H333">
        <f t="shared" si="25"/>
        <v>13600</v>
      </c>
    </row>
    <row r="334" spans="2:8" x14ac:dyDescent="0.25">
      <c r="B334">
        <f t="shared" si="26"/>
        <v>0.2</v>
      </c>
      <c r="C334">
        <f t="shared" si="27"/>
        <v>0.79999999999999993</v>
      </c>
      <c r="D334">
        <f t="shared" si="28"/>
        <v>0.1</v>
      </c>
      <c r="F334">
        <f t="shared" si="29"/>
        <v>1.0999999999999999</v>
      </c>
      <c r="H334">
        <f t="shared" si="25"/>
        <v>14300</v>
      </c>
    </row>
    <row r="335" spans="2:8" x14ac:dyDescent="0.25">
      <c r="B335">
        <f t="shared" si="26"/>
        <v>0.2</v>
      </c>
      <c r="C335">
        <f t="shared" si="27"/>
        <v>0.79999999999999993</v>
      </c>
      <c r="D335">
        <f t="shared" si="28"/>
        <v>0.2</v>
      </c>
      <c r="F335">
        <f t="shared" si="29"/>
        <v>1.2</v>
      </c>
      <c r="H335">
        <f t="shared" si="25"/>
        <v>15000</v>
      </c>
    </row>
    <row r="336" spans="2:8" x14ac:dyDescent="0.25">
      <c r="B336">
        <f t="shared" si="26"/>
        <v>0.2</v>
      </c>
      <c r="C336">
        <f t="shared" si="27"/>
        <v>0.79999999999999993</v>
      </c>
      <c r="D336">
        <f t="shared" si="28"/>
        <v>0.30000000000000004</v>
      </c>
      <c r="F336">
        <f t="shared" si="29"/>
        <v>1.3</v>
      </c>
      <c r="H336">
        <f t="shared" si="25"/>
        <v>15700</v>
      </c>
    </row>
    <row r="337" spans="2:8" x14ac:dyDescent="0.25">
      <c r="B337">
        <f t="shared" si="26"/>
        <v>0.2</v>
      </c>
      <c r="C337">
        <f t="shared" si="27"/>
        <v>0.79999999999999993</v>
      </c>
      <c r="D337">
        <f t="shared" si="28"/>
        <v>0.4</v>
      </c>
      <c r="F337">
        <f t="shared" si="29"/>
        <v>1.4</v>
      </c>
      <c r="H337">
        <f t="shared" si="25"/>
        <v>16400</v>
      </c>
    </row>
    <row r="338" spans="2:8" x14ac:dyDescent="0.25">
      <c r="B338">
        <f t="shared" si="26"/>
        <v>0.2</v>
      </c>
      <c r="C338">
        <f t="shared" si="27"/>
        <v>0.79999999999999993</v>
      </c>
      <c r="D338">
        <f t="shared" si="28"/>
        <v>0.5</v>
      </c>
      <c r="F338">
        <f t="shared" si="29"/>
        <v>1.4999999999999998</v>
      </c>
      <c r="H338">
        <f t="shared" si="25"/>
        <v>17100</v>
      </c>
    </row>
    <row r="339" spans="2:8" x14ac:dyDescent="0.25">
      <c r="B339">
        <f t="shared" si="26"/>
        <v>0.2</v>
      </c>
      <c r="C339">
        <f t="shared" si="27"/>
        <v>0.79999999999999993</v>
      </c>
      <c r="D339">
        <f t="shared" si="28"/>
        <v>0.6</v>
      </c>
      <c r="F339">
        <f t="shared" si="29"/>
        <v>1.5999999999999999</v>
      </c>
      <c r="H339">
        <f t="shared" si="25"/>
        <v>17800</v>
      </c>
    </row>
    <row r="340" spans="2:8" x14ac:dyDescent="0.25">
      <c r="B340">
        <f t="shared" si="26"/>
        <v>0.2</v>
      </c>
      <c r="C340">
        <f t="shared" si="27"/>
        <v>0.79999999999999993</v>
      </c>
      <c r="D340">
        <f t="shared" si="28"/>
        <v>0.7</v>
      </c>
      <c r="F340">
        <f t="shared" si="29"/>
        <v>1.7</v>
      </c>
      <c r="H340">
        <f t="shared" si="25"/>
        <v>18500</v>
      </c>
    </row>
    <row r="341" spans="2:8" x14ac:dyDescent="0.25">
      <c r="B341">
        <f t="shared" si="26"/>
        <v>0.2</v>
      </c>
      <c r="C341">
        <f t="shared" si="27"/>
        <v>0.79999999999999993</v>
      </c>
      <c r="D341">
        <f t="shared" si="28"/>
        <v>0.79999999999999993</v>
      </c>
      <c r="F341">
        <f t="shared" si="29"/>
        <v>1.7999999999999998</v>
      </c>
      <c r="H341">
        <f t="shared" si="25"/>
        <v>19200</v>
      </c>
    </row>
    <row r="342" spans="2:8" x14ac:dyDescent="0.25">
      <c r="B342">
        <f t="shared" si="26"/>
        <v>0.2</v>
      </c>
      <c r="C342">
        <f t="shared" si="27"/>
        <v>0.79999999999999993</v>
      </c>
      <c r="D342">
        <f t="shared" si="28"/>
        <v>0.89999999999999991</v>
      </c>
      <c r="F342">
        <f t="shared" si="29"/>
        <v>1.8999999999999997</v>
      </c>
      <c r="H342">
        <f t="shared" si="25"/>
        <v>19900</v>
      </c>
    </row>
    <row r="343" spans="2:8" x14ac:dyDescent="0.25">
      <c r="B343">
        <f t="shared" si="26"/>
        <v>0.2</v>
      </c>
      <c r="C343">
        <f t="shared" si="27"/>
        <v>0.79999999999999993</v>
      </c>
      <c r="D343">
        <f t="shared" si="28"/>
        <v>0.99999999999999989</v>
      </c>
      <c r="F343">
        <f t="shared" si="29"/>
        <v>1.9999999999999998</v>
      </c>
      <c r="H343">
        <f t="shared" si="25"/>
        <v>20600</v>
      </c>
    </row>
    <row r="344" spans="2:8" x14ac:dyDescent="0.25">
      <c r="B344">
        <f t="shared" si="26"/>
        <v>0.2</v>
      </c>
      <c r="C344">
        <f t="shared" si="27"/>
        <v>0.89999999999999991</v>
      </c>
      <c r="D344">
        <f t="shared" si="28"/>
        <v>0</v>
      </c>
      <c r="F344">
        <f t="shared" si="29"/>
        <v>1.0999999999999999</v>
      </c>
      <c r="H344">
        <f t="shared" si="25"/>
        <v>14799.999999999998</v>
      </c>
    </row>
    <row r="345" spans="2:8" x14ac:dyDescent="0.25">
      <c r="B345">
        <f t="shared" si="26"/>
        <v>0.2</v>
      </c>
      <c r="C345">
        <f t="shared" si="27"/>
        <v>0.89999999999999991</v>
      </c>
      <c r="D345">
        <f t="shared" si="28"/>
        <v>0.1</v>
      </c>
      <c r="F345">
        <f t="shared" si="29"/>
        <v>1.2</v>
      </c>
      <c r="H345">
        <f t="shared" si="25"/>
        <v>15499.999999999998</v>
      </c>
    </row>
    <row r="346" spans="2:8" x14ac:dyDescent="0.25">
      <c r="B346">
        <f t="shared" si="26"/>
        <v>0.2</v>
      </c>
      <c r="C346">
        <f t="shared" si="27"/>
        <v>0.89999999999999991</v>
      </c>
      <c r="D346">
        <f t="shared" si="28"/>
        <v>0.2</v>
      </c>
      <c r="F346">
        <f t="shared" si="29"/>
        <v>1.2999999999999998</v>
      </c>
      <c r="H346">
        <f t="shared" si="25"/>
        <v>16199.999999999998</v>
      </c>
    </row>
    <row r="347" spans="2:8" x14ac:dyDescent="0.25">
      <c r="B347">
        <f t="shared" si="26"/>
        <v>0.2</v>
      </c>
      <c r="C347">
        <f t="shared" si="27"/>
        <v>0.89999999999999991</v>
      </c>
      <c r="D347">
        <f t="shared" si="28"/>
        <v>0.30000000000000004</v>
      </c>
      <c r="F347">
        <f t="shared" si="29"/>
        <v>1.4</v>
      </c>
      <c r="H347">
        <f t="shared" si="25"/>
        <v>16900</v>
      </c>
    </row>
    <row r="348" spans="2:8" x14ac:dyDescent="0.25">
      <c r="B348">
        <f t="shared" si="26"/>
        <v>0.2</v>
      </c>
      <c r="C348">
        <f t="shared" si="27"/>
        <v>0.89999999999999991</v>
      </c>
      <c r="D348">
        <f t="shared" si="28"/>
        <v>0.4</v>
      </c>
      <c r="F348">
        <f t="shared" si="29"/>
        <v>1.4999999999999998</v>
      </c>
      <c r="H348">
        <f t="shared" si="25"/>
        <v>17600</v>
      </c>
    </row>
    <row r="349" spans="2:8" x14ac:dyDescent="0.25">
      <c r="B349">
        <f t="shared" si="26"/>
        <v>0.2</v>
      </c>
      <c r="C349">
        <f t="shared" si="27"/>
        <v>0.89999999999999991</v>
      </c>
      <c r="D349">
        <f t="shared" si="28"/>
        <v>0.5</v>
      </c>
      <c r="F349">
        <f t="shared" si="29"/>
        <v>1.5999999999999999</v>
      </c>
      <c r="H349">
        <f t="shared" si="25"/>
        <v>18300</v>
      </c>
    </row>
    <row r="350" spans="2:8" x14ac:dyDescent="0.25">
      <c r="B350">
        <f t="shared" si="26"/>
        <v>0.2</v>
      </c>
      <c r="C350">
        <f t="shared" si="27"/>
        <v>0.89999999999999991</v>
      </c>
      <c r="D350">
        <f t="shared" si="28"/>
        <v>0.6</v>
      </c>
      <c r="F350">
        <f t="shared" si="29"/>
        <v>1.7</v>
      </c>
      <c r="H350">
        <f t="shared" si="25"/>
        <v>19000</v>
      </c>
    </row>
    <row r="351" spans="2:8" x14ac:dyDescent="0.25">
      <c r="B351">
        <f t="shared" si="26"/>
        <v>0.2</v>
      </c>
      <c r="C351">
        <f t="shared" si="27"/>
        <v>0.89999999999999991</v>
      </c>
      <c r="D351">
        <f t="shared" si="28"/>
        <v>0.7</v>
      </c>
      <c r="F351">
        <f t="shared" si="29"/>
        <v>1.7999999999999998</v>
      </c>
      <c r="H351">
        <f t="shared" si="25"/>
        <v>19700</v>
      </c>
    </row>
    <row r="352" spans="2:8" x14ac:dyDescent="0.25">
      <c r="B352">
        <f t="shared" si="26"/>
        <v>0.2</v>
      </c>
      <c r="C352">
        <f t="shared" si="27"/>
        <v>0.89999999999999991</v>
      </c>
      <c r="D352">
        <f t="shared" si="28"/>
        <v>0.79999999999999993</v>
      </c>
      <c r="F352">
        <f t="shared" si="29"/>
        <v>1.8999999999999997</v>
      </c>
      <c r="H352">
        <f t="shared" si="25"/>
        <v>20399.999999999996</v>
      </c>
    </row>
    <row r="353" spans="2:8" x14ac:dyDescent="0.25">
      <c r="B353">
        <f t="shared" si="26"/>
        <v>0.2</v>
      </c>
      <c r="C353">
        <f t="shared" si="27"/>
        <v>0.89999999999999991</v>
      </c>
      <c r="D353">
        <f t="shared" si="28"/>
        <v>0.89999999999999991</v>
      </c>
      <c r="F353">
        <f t="shared" si="29"/>
        <v>1.9999999999999998</v>
      </c>
      <c r="H353">
        <f t="shared" si="25"/>
        <v>21099.999999999996</v>
      </c>
    </row>
    <row r="354" spans="2:8" x14ac:dyDescent="0.25">
      <c r="B354">
        <f t="shared" si="26"/>
        <v>0.2</v>
      </c>
      <c r="C354">
        <f t="shared" si="27"/>
        <v>0.89999999999999991</v>
      </c>
      <c r="D354">
        <f t="shared" si="28"/>
        <v>0.99999999999999989</v>
      </c>
      <c r="F354">
        <f t="shared" si="29"/>
        <v>2.1</v>
      </c>
      <c r="H354">
        <f t="shared" si="25"/>
        <v>21799.999999999996</v>
      </c>
    </row>
    <row r="355" spans="2:8" x14ac:dyDescent="0.25">
      <c r="B355">
        <f t="shared" si="26"/>
        <v>0.2</v>
      </c>
      <c r="C355">
        <f t="shared" si="27"/>
        <v>0.99999999999999989</v>
      </c>
      <c r="D355">
        <f t="shared" si="28"/>
        <v>0</v>
      </c>
      <c r="F355">
        <f t="shared" si="29"/>
        <v>1.2</v>
      </c>
      <c r="H355">
        <f t="shared" si="25"/>
        <v>15999.999999999998</v>
      </c>
    </row>
    <row r="356" spans="2:8" x14ac:dyDescent="0.25">
      <c r="B356">
        <f t="shared" si="26"/>
        <v>0.2</v>
      </c>
      <c r="C356">
        <f t="shared" si="27"/>
        <v>0.99999999999999989</v>
      </c>
      <c r="D356">
        <f t="shared" si="28"/>
        <v>0.1</v>
      </c>
      <c r="F356">
        <f t="shared" si="29"/>
        <v>1.2999999999999998</v>
      </c>
      <c r="H356">
        <f t="shared" si="25"/>
        <v>16700</v>
      </c>
    </row>
    <row r="357" spans="2:8" x14ac:dyDescent="0.25">
      <c r="B357">
        <f t="shared" si="26"/>
        <v>0.2</v>
      </c>
      <c r="C357">
        <f t="shared" si="27"/>
        <v>0.99999999999999989</v>
      </c>
      <c r="D357">
        <f t="shared" si="28"/>
        <v>0.2</v>
      </c>
      <c r="F357">
        <f t="shared" si="29"/>
        <v>1.4</v>
      </c>
      <c r="H357">
        <f t="shared" si="25"/>
        <v>17400</v>
      </c>
    </row>
    <row r="358" spans="2:8" x14ac:dyDescent="0.25">
      <c r="B358">
        <f t="shared" si="26"/>
        <v>0.2</v>
      </c>
      <c r="C358">
        <f t="shared" si="27"/>
        <v>0.99999999999999989</v>
      </c>
      <c r="D358">
        <f t="shared" si="28"/>
        <v>0.30000000000000004</v>
      </c>
      <c r="F358">
        <f t="shared" si="29"/>
        <v>1.4999999999999998</v>
      </c>
      <c r="H358">
        <f t="shared" si="25"/>
        <v>18100</v>
      </c>
    </row>
    <row r="359" spans="2:8" x14ac:dyDescent="0.25">
      <c r="B359">
        <f t="shared" si="26"/>
        <v>0.2</v>
      </c>
      <c r="C359">
        <f t="shared" si="27"/>
        <v>0.99999999999999989</v>
      </c>
      <c r="D359">
        <f t="shared" si="28"/>
        <v>0.4</v>
      </c>
      <c r="F359">
        <f t="shared" si="29"/>
        <v>1.5999999999999999</v>
      </c>
      <c r="H359">
        <f t="shared" si="25"/>
        <v>18800</v>
      </c>
    </row>
    <row r="360" spans="2:8" x14ac:dyDescent="0.25">
      <c r="B360">
        <f t="shared" si="26"/>
        <v>0.2</v>
      </c>
      <c r="C360">
        <f t="shared" si="27"/>
        <v>0.99999999999999989</v>
      </c>
      <c r="D360">
        <f t="shared" si="28"/>
        <v>0.5</v>
      </c>
      <c r="F360">
        <f t="shared" si="29"/>
        <v>1.7</v>
      </c>
      <c r="H360">
        <f t="shared" si="25"/>
        <v>19500</v>
      </c>
    </row>
    <row r="361" spans="2:8" x14ac:dyDescent="0.25">
      <c r="B361">
        <f t="shared" si="26"/>
        <v>0.2</v>
      </c>
      <c r="C361">
        <f t="shared" si="27"/>
        <v>0.99999999999999989</v>
      </c>
      <c r="D361">
        <f t="shared" si="28"/>
        <v>0.6</v>
      </c>
      <c r="F361">
        <f t="shared" si="29"/>
        <v>1.7999999999999998</v>
      </c>
      <c r="H361">
        <f t="shared" si="25"/>
        <v>20200</v>
      </c>
    </row>
    <row r="362" spans="2:8" x14ac:dyDescent="0.25">
      <c r="B362">
        <f t="shared" si="26"/>
        <v>0.2</v>
      </c>
      <c r="C362">
        <f t="shared" si="27"/>
        <v>0.99999999999999989</v>
      </c>
      <c r="D362">
        <f t="shared" si="28"/>
        <v>0.7</v>
      </c>
      <c r="F362">
        <f t="shared" si="29"/>
        <v>1.8999999999999997</v>
      </c>
      <c r="H362">
        <f t="shared" si="25"/>
        <v>20900</v>
      </c>
    </row>
    <row r="363" spans="2:8" x14ac:dyDescent="0.25">
      <c r="B363">
        <f t="shared" si="26"/>
        <v>0.2</v>
      </c>
      <c r="C363">
        <f t="shared" si="27"/>
        <v>0.99999999999999989</v>
      </c>
      <c r="D363">
        <f t="shared" si="28"/>
        <v>0.79999999999999993</v>
      </c>
      <c r="F363">
        <f t="shared" si="29"/>
        <v>1.9999999999999998</v>
      </c>
      <c r="H363">
        <f t="shared" si="25"/>
        <v>21599.999999999996</v>
      </c>
    </row>
    <row r="364" spans="2:8" x14ac:dyDescent="0.25">
      <c r="B364">
        <f t="shared" si="26"/>
        <v>0.2</v>
      </c>
      <c r="C364">
        <f t="shared" si="27"/>
        <v>0.99999999999999989</v>
      </c>
      <c r="D364">
        <f t="shared" si="28"/>
        <v>0.89999999999999991</v>
      </c>
      <c r="F364">
        <f t="shared" si="29"/>
        <v>2.1</v>
      </c>
      <c r="H364">
        <f t="shared" si="25"/>
        <v>22299.999999999996</v>
      </c>
    </row>
    <row r="365" spans="2:8" x14ac:dyDescent="0.25">
      <c r="B365">
        <f t="shared" si="26"/>
        <v>0.2</v>
      </c>
      <c r="C365">
        <f t="shared" si="27"/>
        <v>0.99999999999999989</v>
      </c>
      <c r="D365">
        <f t="shared" si="28"/>
        <v>0.99999999999999989</v>
      </c>
      <c r="F365">
        <f t="shared" si="29"/>
        <v>2.1999999999999997</v>
      </c>
      <c r="H365">
        <f t="shared" si="25"/>
        <v>22999.999999999996</v>
      </c>
    </row>
    <row r="366" spans="2:8" x14ac:dyDescent="0.25">
      <c r="B366">
        <f t="shared" si="26"/>
        <v>0.30000000000000004</v>
      </c>
      <c r="C366">
        <f t="shared" si="27"/>
        <v>0</v>
      </c>
      <c r="D366">
        <f t="shared" si="28"/>
        <v>0</v>
      </c>
      <c r="F366">
        <f t="shared" si="29"/>
        <v>0.30000000000000004</v>
      </c>
      <c r="H366">
        <f t="shared" si="25"/>
        <v>6000.0000000000009</v>
      </c>
    </row>
    <row r="367" spans="2:8" x14ac:dyDescent="0.25">
      <c r="B367">
        <f t="shared" si="26"/>
        <v>0.30000000000000004</v>
      </c>
      <c r="C367">
        <f t="shared" si="27"/>
        <v>0</v>
      </c>
      <c r="D367">
        <f t="shared" si="28"/>
        <v>0.1</v>
      </c>
      <c r="F367">
        <f t="shared" si="29"/>
        <v>0.4</v>
      </c>
      <c r="H367">
        <f t="shared" si="25"/>
        <v>6700.0000000000009</v>
      </c>
    </row>
    <row r="368" spans="2:8" x14ac:dyDescent="0.25">
      <c r="B368">
        <f t="shared" si="26"/>
        <v>0.30000000000000004</v>
      </c>
      <c r="C368">
        <f t="shared" si="27"/>
        <v>0</v>
      </c>
      <c r="D368">
        <f t="shared" si="28"/>
        <v>0.2</v>
      </c>
      <c r="F368">
        <f t="shared" si="29"/>
        <v>0.5</v>
      </c>
      <c r="H368">
        <f t="shared" si="25"/>
        <v>7400.0000000000009</v>
      </c>
    </row>
    <row r="369" spans="2:8" x14ac:dyDescent="0.25">
      <c r="B369">
        <f t="shared" si="26"/>
        <v>0.30000000000000004</v>
      </c>
      <c r="C369">
        <f t="shared" si="27"/>
        <v>0</v>
      </c>
      <c r="D369">
        <f t="shared" si="28"/>
        <v>0.30000000000000004</v>
      </c>
      <c r="F369">
        <f t="shared" si="29"/>
        <v>0.60000000000000009</v>
      </c>
      <c r="H369">
        <f t="shared" si="25"/>
        <v>8100.0000000000018</v>
      </c>
    </row>
    <row r="370" spans="2:8" x14ac:dyDescent="0.25">
      <c r="B370">
        <f t="shared" si="26"/>
        <v>0.30000000000000004</v>
      </c>
      <c r="C370">
        <f t="shared" si="27"/>
        <v>0</v>
      </c>
      <c r="D370">
        <f t="shared" si="28"/>
        <v>0.4</v>
      </c>
      <c r="F370">
        <f t="shared" si="29"/>
        <v>0.70000000000000007</v>
      </c>
      <c r="H370">
        <f t="shared" si="25"/>
        <v>8800</v>
      </c>
    </row>
    <row r="371" spans="2:8" x14ac:dyDescent="0.25">
      <c r="B371">
        <f t="shared" si="26"/>
        <v>0.30000000000000004</v>
      </c>
      <c r="C371">
        <f t="shared" si="27"/>
        <v>0</v>
      </c>
      <c r="D371">
        <f t="shared" si="28"/>
        <v>0.5</v>
      </c>
      <c r="F371">
        <f t="shared" si="29"/>
        <v>0.8</v>
      </c>
      <c r="H371">
        <f t="shared" si="25"/>
        <v>9500</v>
      </c>
    </row>
    <row r="372" spans="2:8" x14ac:dyDescent="0.25">
      <c r="B372">
        <f t="shared" si="26"/>
        <v>0.30000000000000004</v>
      </c>
      <c r="C372">
        <f t="shared" si="27"/>
        <v>0</v>
      </c>
      <c r="D372">
        <f t="shared" si="28"/>
        <v>0.6</v>
      </c>
      <c r="F372">
        <f t="shared" si="29"/>
        <v>0.9</v>
      </c>
      <c r="H372">
        <f t="shared" si="25"/>
        <v>10200</v>
      </c>
    </row>
    <row r="373" spans="2:8" x14ac:dyDescent="0.25">
      <c r="B373">
        <f t="shared" si="26"/>
        <v>0.30000000000000004</v>
      </c>
      <c r="C373">
        <f t="shared" si="27"/>
        <v>0</v>
      </c>
      <c r="D373">
        <f t="shared" si="28"/>
        <v>0.7</v>
      </c>
      <c r="F373">
        <f t="shared" si="29"/>
        <v>1</v>
      </c>
      <c r="H373">
        <f t="shared" si="25"/>
        <v>10900</v>
      </c>
    </row>
    <row r="374" spans="2:8" x14ac:dyDescent="0.25">
      <c r="B374">
        <f t="shared" si="26"/>
        <v>0.30000000000000004</v>
      </c>
      <c r="C374">
        <f t="shared" si="27"/>
        <v>0</v>
      </c>
      <c r="D374">
        <f t="shared" si="28"/>
        <v>0.79999999999999993</v>
      </c>
      <c r="F374">
        <f t="shared" si="29"/>
        <v>1.1000000000000001</v>
      </c>
      <c r="H374">
        <f t="shared" si="25"/>
        <v>11600</v>
      </c>
    </row>
    <row r="375" spans="2:8" x14ac:dyDescent="0.25">
      <c r="B375">
        <f t="shared" si="26"/>
        <v>0.30000000000000004</v>
      </c>
      <c r="C375">
        <f t="shared" si="27"/>
        <v>0</v>
      </c>
      <c r="D375">
        <f t="shared" si="28"/>
        <v>0.89999999999999991</v>
      </c>
      <c r="F375">
        <f t="shared" si="29"/>
        <v>1.2</v>
      </c>
      <c r="H375">
        <f t="shared" si="25"/>
        <v>12300</v>
      </c>
    </row>
    <row r="376" spans="2:8" x14ac:dyDescent="0.25">
      <c r="B376">
        <f t="shared" si="26"/>
        <v>0.30000000000000004</v>
      </c>
      <c r="C376">
        <f t="shared" si="27"/>
        <v>0</v>
      </c>
      <c r="D376">
        <f t="shared" si="28"/>
        <v>0.99999999999999989</v>
      </c>
      <c r="F376">
        <f t="shared" si="29"/>
        <v>1.2999999999999998</v>
      </c>
      <c r="H376">
        <f t="shared" si="25"/>
        <v>13000</v>
      </c>
    </row>
    <row r="377" spans="2:8" x14ac:dyDescent="0.25">
      <c r="B377">
        <f t="shared" si="26"/>
        <v>0.30000000000000004</v>
      </c>
      <c r="C377">
        <f t="shared" si="27"/>
        <v>0.1</v>
      </c>
      <c r="D377">
        <f t="shared" si="28"/>
        <v>0</v>
      </c>
      <c r="F377">
        <f t="shared" si="29"/>
        <v>0.4</v>
      </c>
      <c r="H377">
        <f t="shared" si="25"/>
        <v>7200.0000000000009</v>
      </c>
    </row>
    <row r="378" spans="2:8" x14ac:dyDescent="0.25">
      <c r="B378">
        <f t="shared" si="26"/>
        <v>0.30000000000000004</v>
      </c>
      <c r="C378">
        <f t="shared" si="27"/>
        <v>0.1</v>
      </c>
      <c r="D378">
        <f t="shared" si="28"/>
        <v>0.1</v>
      </c>
      <c r="F378">
        <f t="shared" si="29"/>
        <v>0.5</v>
      </c>
      <c r="H378">
        <f t="shared" si="25"/>
        <v>7900.0000000000009</v>
      </c>
    </row>
    <row r="379" spans="2:8" x14ac:dyDescent="0.25">
      <c r="B379">
        <f t="shared" si="26"/>
        <v>0.30000000000000004</v>
      </c>
      <c r="C379">
        <f t="shared" si="27"/>
        <v>0.1</v>
      </c>
      <c r="D379">
        <f t="shared" si="28"/>
        <v>0.2</v>
      </c>
      <c r="F379">
        <f t="shared" si="29"/>
        <v>0.60000000000000009</v>
      </c>
      <c r="H379">
        <f t="shared" si="25"/>
        <v>8600</v>
      </c>
    </row>
    <row r="380" spans="2:8" x14ac:dyDescent="0.25">
      <c r="B380">
        <f t="shared" si="26"/>
        <v>0.30000000000000004</v>
      </c>
      <c r="C380">
        <f t="shared" si="27"/>
        <v>0.1</v>
      </c>
      <c r="D380">
        <f t="shared" si="28"/>
        <v>0.30000000000000004</v>
      </c>
      <c r="F380">
        <f t="shared" si="29"/>
        <v>0.70000000000000007</v>
      </c>
      <c r="H380">
        <f t="shared" si="25"/>
        <v>9300.0000000000018</v>
      </c>
    </row>
    <row r="381" spans="2:8" x14ac:dyDescent="0.25">
      <c r="B381">
        <f t="shared" si="26"/>
        <v>0.30000000000000004</v>
      </c>
      <c r="C381">
        <f t="shared" si="27"/>
        <v>0.1</v>
      </c>
      <c r="D381">
        <f t="shared" si="28"/>
        <v>0.4</v>
      </c>
      <c r="F381">
        <f t="shared" si="29"/>
        <v>0.8</v>
      </c>
      <c r="H381">
        <f t="shared" si="25"/>
        <v>10000</v>
      </c>
    </row>
    <row r="382" spans="2:8" x14ac:dyDescent="0.25">
      <c r="B382">
        <f t="shared" si="26"/>
        <v>0.30000000000000004</v>
      </c>
      <c r="C382">
        <f t="shared" si="27"/>
        <v>0.1</v>
      </c>
      <c r="D382">
        <f t="shared" si="28"/>
        <v>0.5</v>
      </c>
      <c r="F382">
        <f t="shared" si="29"/>
        <v>0.9</v>
      </c>
      <c r="H382">
        <f t="shared" si="25"/>
        <v>10700</v>
      </c>
    </row>
    <row r="383" spans="2:8" x14ac:dyDescent="0.25">
      <c r="B383">
        <f t="shared" si="26"/>
        <v>0.30000000000000004</v>
      </c>
      <c r="C383">
        <f t="shared" si="27"/>
        <v>0.1</v>
      </c>
      <c r="D383">
        <f t="shared" si="28"/>
        <v>0.6</v>
      </c>
      <c r="F383">
        <f t="shared" si="29"/>
        <v>1</v>
      </c>
      <c r="H383">
        <f t="shared" si="25"/>
        <v>11400</v>
      </c>
    </row>
    <row r="384" spans="2:8" x14ac:dyDescent="0.25">
      <c r="B384">
        <f t="shared" si="26"/>
        <v>0.30000000000000004</v>
      </c>
      <c r="C384">
        <f t="shared" si="27"/>
        <v>0.1</v>
      </c>
      <c r="D384">
        <f t="shared" si="28"/>
        <v>0.7</v>
      </c>
      <c r="F384">
        <f t="shared" si="29"/>
        <v>1.1000000000000001</v>
      </c>
      <c r="H384">
        <f t="shared" si="25"/>
        <v>12100</v>
      </c>
    </row>
    <row r="385" spans="2:8" x14ac:dyDescent="0.25">
      <c r="B385">
        <f t="shared" si="26"/>
        <v>0.30000000000000004</v>
      </c>
      <c r="C385">
        <f t="shared" si="27"/>
        <v>0.1</v>
      </c>
      <c r="D385">
        <f t="shared" si="28"/>
        <v>0.79999999999999993</v>
      </c>
      <c r="F385">
        <f t="shared" si="29"/>
        <v>1.2</v>
      </c>
      <c r="H385">
        <f t="shared" si="25"/>
        <v>12800</v>
      </c>
    </row>
    <row r="386" spans="2:8" x14ac:dyDescent="0.25">
      <c r="B386">
        <f t="shared" si="26"/>
        <v>0.30000000000000004</v>
      </c>
      <c r="C386">
        <f t="shared" si="27"/>
        <v>0.1</v>
      </c>
      <c r="D386">
        <f t="shared" si="28"/>
        <v>0.89999999999999991</v>
      </c>
      <c r="F386">
        <f t="shared" si="29"/>
        <v>1.2999999999999998</v>
      </c>
      <c r="H386">
        <f t="shared" si="25"/>
        <v>13500</v>
      </c>
    </row>
    <row r="387" spans="2:8" x14ac:dyDescent="0.25">
      <c r="B387">
        <f t="shared" si="26"/>
        <v>0.30000000000000004</v>
      </c>
      <c r="C387">
        <f t="shared" si="27"/>
        <v>0.1</v>
      </c>
      <c r="D387">
        <f t="shared" si="28"/>
        <v>0.99999999999999989</v>
      </c>
      <c r="F387">
        <f t="shared" si="29"/>
        <v>1.4</v>
      </c>
      <c r="H387">
        <f t="shared" si="25"/>
        <v>14200</v>
      </c>
    </row>
    <row r="388" spans="2:8" x14ac:dyDescent="0.25">
      <c r="B388">
        <f t="shared" si="26"/>
        <v>0.30000000000000004</v>
      </c>
      <c r="C388">
        <f t="shared" si="27"/>
        <v>0.2</v>
      </c>
      <c r="D388">
        <f t="shared" si="28"/>
        <v>0</v>
      </c>
      <c r="F388">
        <f t="shared" si="29"/>
        <v>0.5</v>
      </c>
      <c r="H388">
        <f t="shared" ref="H388:H451" si="30">$J$1*(D388*($O$1^0))+$K$1*(C388*($O$1^1))+$L$1*(B388*($O$1^2))</f>
        <v>8400</v>
      </c>
    </row>
    <row r="389" spans="2:8" x14ac:dyDescent="0.25">
      <c r="B389">
        <f t="shared" ref="B389:B452" si="31">IF(AND(C389=0, D389=0), IF((B388+$N$1)&lt;=$O$1,(B388+$N$1),0),B388)</f>
        <v>0.30000000000000004</v>
      </c>
      <c r="C389">
        <f t="shared" ref="C389:C452" si="32">IF(D389=0, IF((C388+$N$1)&lt;=$O$1,(C388+$N$1),0),C388)</f>
        <v>0.2</v>
      </c>
      <c r="D389">
        <f t="shared" ref="D389:D452" si="33">IF((D388+$N$1)&lt;=$O$1,(D388+$N$1),0)</f>
        <v>0.1</v>
      </c>
      <c r="F389">
        <f t="shared" ref="F389:F452" si="34">(D389*($O$1^0))+(C389*($O$1^1))+(B389*($O$1^2))</f>
        <v>0.60000000000000009</v>
      </c>
      <c r="H389">
        <f t="shared" si="30"/>
        <v>9100</v>
      </c>
    </row>
    <row r="390" spans="2:8" x14ac:dyDescent="0.25">
      <c r="B390">
        <f t="shared" si="31"/>
        <v>0.30000000000000004</v>
      </c>
      <c r="C390">
        <f t="shared" si="32"/>
        <v>0.2</v>
      </c>
      <c r="D390">
        <f t="shared" si="33"/>
        <v>0.2</v>
      </c>
      <c r="F390">
        <f t="shared" si="34"/>
        <v>0.70000000000000007</v>
      </c>
      <c r="H390">
        <f t="shared" si="30"/>
        <v>9800</v>
      </c>
    </row>
    <row r="391" spans="2:8" x14ac:dyDescent="0.25">
      <c r="B391">
        <f t="shared" si="31"/>
        <v>0.30000000000000004</v>
      </c>
      <c r="C391">
        <f t="shared" si="32"/>
        <v>0.2</v>
      </c>
      <c r="D391">
        <f t="shared" si="33"/>
        <v>0.30000000000000004</v>
      </c>
      <c r="F391">
        <f t="shared" si="34"/>
        <v>0.8</v>
      </c>
      <c r="H391">
        <f t="shared" si="30"/>
        <v>10500</v>
      </c>
    </row>
    <row r="392" spans="2:8" x14ac:dyDescent="0.25">
      <c r="B392">
        <f t="shared" si="31"/>
        <v>0.30000000000000004</v>
      </c>
      <c r="C392">
        <f t="shared" si="32"/>
        <v>0.2</v>
      </c>
      <c r="D392">
        <f t="shared" si="33"/>
        <v>0.4</v>
      </c>
      <c r="F392">
        <f t="shared" si="34"/>
        <v>0.90000000000000013</v>
      </c>
      <c r="H392">
        <f t="shared" si="30"/>
        <v>11200</v>
      </c>
    </row>
    <row r="393" spans="2:8" x14ac:dyDescent="0.25">
      <c r="B393">
        <f t="shared" si="31"/>
        <v>0.30000000000000004</v>
      </c>
      <c r="C393">
        <f t="shared" si="32"/>
        <v>0.2</v>
      </c>
      <c r="D393">
        <f t="shared" si="33"/>
        <v>0.5</v>
      </c>
      <c r="F393">
        <f t="shared" si="34"/>
        <v>1</v>
      </c>
      <c r="H393">
        <f t="shared" si="30"/>
        <v>11900</v>
      </c>
    </row>
    <row r="394" spans="2:8" x14ac:dyDescent="0.25">
      <c r="B394">
        <f t="shared" si="31"/>
        <v>0.30000000000000004</v>
      </c>
      <c r="C394">
        <f t="shared" si="32"/>
        <v>0.2</v>
      </c>
      <c r="D394">
        <f t="shared" si="33"/>
        <v>0.6</v>
      </c>
      <c r="F394">
        <f t="shared" si="34"/>
        <v>1.1000000000000001</v>
      </c>
      <c r="H394">
        <f t="shared" si="30"/>
        <v>12600</v>
      </c>
    </row>
    <row r="395" spans="2:8" x14ac:dyDescent="0.25">
      <c r="B395">
        <f t="shared" si="31"/>
        <v>0.30000000000000004</v>
      </c>
      <c r="C395">
        <f t="shared" si="32"/>
        <v>0.2</v>
      </c>
      <c r="D395">
        <f t="shared" si="33"/>
        <v>0.7</v>
      </c>
      <c r="F395">
        <f t="shared" si="34"/>
        <v>1.2</v>
      </c>
      <c r="H395">
        <f t="shared" si="30"/>
        <v>13300</v>
      </c>
    </row>
    <row r="396" spans="2:8" x14ac:dyDescent="0.25">
      <c r="B396">
        <f t="shared" si="31"/>
        <v>0.30000000000000004</v>
      </c>
      <c r="C396">
        <f t="shared" si="32"/>
        <v>0.2</v>
      </c>
      <c r="D396">
        <f t="shared" si="33"/>
        <v>0.79999999999999993</v>
      </c>
      <c r="F396">
        <f t="shared" si="34"/>
        <v>1.3</v>
      </c>
      <c r="H396">
        <f t="shared" si="30"/>
        <v>14000</v>
      </c>
    </row>
    <row r="397" spans="2:8" x14ac:dyDescent="0.25">
      <c r="B397">
        <f t="shared" si="31"/>
        <v>0.30000000000000004</v>
      </c>
      <c r="C397">
        <f t="shared" si="32"/>
        <v>0.2</v>
      </c>
      <c r="D397">
        <f t="shared" si="33"/>
        <v>0.89999999999999991</v>
      </c>
      <c r="F397">
        <f t="shared" si="34"/>
        <v>1.4</v>
      </c>
      <c r="H397">
        <f t="shared" si="30"/>
        <v>14700</v>
      </c>
    </row>
    <row r="398" spans="2:8" x14ac:dyDescent="0.25">
      <c r="B398">
        <f t="shared" si="31"/>
        <v>0.30000000000000004</v>
      </c>
      <c r="C398">
        <f t="shared" si="32"/>
        <v>0.2</v>
      </c>
      <c r="D398">
        <f t="shared" si="33"/>
        <v>0.99999999999999989</v>
      </c>
      <c r="F398">
        <f t="shared" si="34"/>
        <v>1.5</v>
      </c>
      <c r="H398">
        <f t="shared" si="30"/>
        <v>15400</v>
      </c>
    </row>
    <row r="399" spans="2:8" x14ac:dyDescent="0.25">
      <c r="B399">
        <f t="shared" si="31"/>
        <v>0.30000000000000004</v>
      </c>
      <c r="C399">
        <f t="shared" si="32"/>
        <v>0.30000000000000004</v>
      </c>
      <c r="D399">
        <f t="shared" si="33"/>
        <v>0</v>
      </c>
      <c r="F399">
        <f t="shared" si="34"/>
        <v>0.60000000000000009</v>
      </c>
      <c r="H399">
        <f t="shared" si="30"/>
        <v>9600.0000000000018</v>
      </c>
    </row>
    <row r="400" spans="2:8" x14ac:dyDescent="0.25">
      <c r="B400">
        <f t="shared" si="31"/>
        <v>0.30000000000000004</v>
      </c>
      <c r="C400">
        <f t="shared" si="32"/>
        <v>0.30000000000000004</v>
      </c>
      <c r="D400">
        <f t="shared" si="33"/>
        <v>0.1</v>
      </c>
      <c r="F400">
        <f t="shared" si="34"/>
        <v>0.70000000000000007</v>
      </c>
      <c r="H400">
        <f t="shared" si="30"/>
        <v>10300</v>
      </c>
    </row>
    <row r="401" spans="2:8" x14ac:dyDescent="0.25">
      <c r="B401">
        <f t="shared" si="31"/>
        <v>0.30000000000000004</v>
      </c>
      <c r="C401">
        <f t="shared" si="32"/>
        <v>0.30000000000000004</v>
      </c>
      <c r="D401">
        <f t="shared" si="33"/>
        <v>0.2</v>
      </c>
      <c r="F401">
        <f t="shared" si="34"/>
        <v>0.8</v>
      </c>
      <c r="H401">
        <f t="shared" si="30"/>
        <v>11000</v>
      </c>
    </row>
    <row r="402" spans="2:8" x14ac:dyDescent="0.25">
      <c r="B402">
        <f t="shared" si="31"/>
        <v>0.30000000000000004</v>
      </c>
      <c r="C402">
        <f t="shared" si="32"/>
        <v>0.30000000000000004</v>
      </c>
      <c r="D402">
        <f t="shared" si="33"/>
        <v>0.30000000000000004</v>
      </c>
      <c r="F402">
        <f t="shared" si="34"/>
        <v>0.90000000000000013</v>
      </c>
      <c r="H402">
        <f t="shared" si="30"/>
        <v>11700.000000000002</v>
      </c>
    </row>
    <row r="403" spans="2:8" x14ac:dyDescent="0.25">
      <c r="B403">
        <f t="shared" si="31"/>
        <v>0.30000000000000004</v>
      </c>
      <c r="C403">
        <f t="shared" si="32"/>
        <v>0.30000000000000004</v>
      </c>
      <c r="D403">
        <f t="shared" si="33"/>
        <v>0.4</v>
      </c>
      <c r="F403">
        <f t="shared" si="34"/>
        <v>1</v>
      </c>
      <c r="H403">
        <f t="shared" si="30"/>
        <v>12400</v>
      </c>
    </row>
    <row r="404" spans="2:8" x14ac:dyDescent="0.25">
      <c r="B404">
        <f t="shared" si="31"/>
        <v>0.30000000000000004</v>
      </c>
      <c r="C404">
        <f t="shared" si="32"/>
        <v>0.30000000000000004</v>
      </c>
      <c r="D404">
        <f t="shared" si="33"/>
        <v>0.5</v>
      </c>
      <c r="F404">
        <f t="shared" si="34"/>
        <v>1.1000000000000001</v>
      </c>
      <c r="H404">
        <f t="shared" si="30"/>
        <v>13100</v>
      </c>
    </row>
    <row r="405" spans="2:8" x14ac:dyDescent="0.25">
      <c r="B405">
        <f t="shared" si="31"/>
        <v>0.30000000000000004</v>
      </c>
      <c r="C405">
        <f t="shared" si="32"/>
        <v>0.30000000000000004</v>
      </c>
      <c r="D405">
        <f t="shared" si="33"/>
        <v>0.6</v>
      </c>
      <c r="F405">
        <f t="shared" si="34"/>
        <v>1.2000000000000002</v>
      </c>
      <c r="H405">
        <f t="shared" si="30"/>
        <v>13800</v>
      </c>
    </row>
    <row r="406" spans="2:8" x14ac:dyDescent="0.25">
      <c r="B406">
        <f t="shared" si="31"/>
        <v>0.30000000000000004</v>
      </c>
      <c r="C406">
        <f t="shared" si="32"/>
        <v>0.30000000000000004</v>
      </c>
      <c r="D406">
        <f t="shared" si="33"/>
        <v>0.7</v>
      </c>
      <c r="F406">
        <f t="shared" si="34"/>
        <v>1.3</v>
      </c>
      <c r="H406">
        <f t="shared" si="30"/>
        <v>14500</v>
      </c>
    </row>
    <row r="407" spans="2:8" x14ac:dyDescent="0.25">
      <c r="B407">
        <f t="shared" si="31"/>
        <v>0.30000000000000004</v>
      </c>
      <c r="C407">
        <f t="shared" si="32"/>
        <v>0.30000000000000004</v>
      </c>
      <c r="D407">
        <f t="shared" si="33"/>
        <v>0.79999999999999993</v>
      </c>
      <c r="F407">
        <f t="shared" si="34"/>
        <v>1.4000000000000001</v>
      </c>
      <c r="H407">
        <f t="shared" si="30"/>
        <v>15200</v>
      </c>
    </row>
    <row r="408" spans="2:8" x14ac:dyDescent="0.25">
      <c r="B408">
        <f t="shared" si="31"/>
        <v>0.30000000000000004</v>
      </c>
      <c r="C408">
        <f t="shared" si="32"/>
        <v>0.30000000000000004</v>
      </c>
      <c r="D408">
        <f t="shared" si="33"/>
        <v>0.89999999999999991</v>
      </c>
      <c r="F408">
        <f t="shared" si="34"/>
        <v>1.5</v>
      </c>
      <c r="H408">
        <f t="shared" si="30"/>
        <v>15900</v>
      </c>
    </row>
    <row r="409" spans="2:8" x14ac:dyDescent="0.25">
      <c r="B409">
        <f t="shared" si="31"/>
        <v>0.30000000000000004</v>
      </c>
      <c r="C409">
        <f t="shared" si="32"/>
        <v>0.30000000000000004</v>
      </c>
      <c r="D409">
        <f t="shared" si="33"/>
        <v>0.99999999999999989</v>
      </c>
      <c r="F409">
        <f t="shared" si="34"/>
        <v>1.5999999999999999</v>
      </c>
      <c r="H409">
        <f t="shared" si="30"/>
        <v>16600</v>
      </c>
    </row>
    <row r="410" spans="2:8" x14ac:dyDescent="0.25">
      <c r="B410">
        <f t="shared" si="31"/>
        <v>0.30000000000000004</v>
      </c>
      <c r="C410">
        <f t="shared" si="32"/>
        <v>0.4</v>
      </c>
      <c r="D410">
        <f t="shared" si="33"/>
        <v>0</v>
      </c>
      <c r="F410">
        <f t="shared" si="34"/>
        <v>0.70000000000000007</v>
      </c>
      <c r="H410">
        <f t="shared" si="30"/>
        <v>10800</v>
      </c>
    </row>
    <row r="411" spans="2:8" x14ac:dyDescent="0.25">
      <c r="B411">
        <f t="shared" si="31"/>
        <v>0.30000000000000004</v>
      </c>
      <c r="C411">
        <f t="shared" si="32"/>
        <v>0.4</v>
      </c>
      <c r="D411">
        <f t="shared" si="33"/>
        <v>0.1</v>
      </c>
      <c r="F411">
        <f t="shared" si="34"/>
        <v>0.8</v>
      </c>
      <c r="H411">
        <f t="shared" si="30"/>
        <v>11500</v>
      </c>
    </row>
    <row r="412" spans="2:8" x14ac:dyDescent="0.25">
      <c r="B412">
        <f t="shared" si="31"/>
        <v>0.30000000000000004</v>
      </c>
      <c r="C412">
        <f t="shared" si="32"/>
        <v>0.4</v>
      </c>
      <c r="D412">
        <f t="shared" si="33"/>
        <v>0.2</v>
      </c>
      <c r="F412">
        <f t="shared" si="34"/>
        <v>0.90000000000000013</v>
      </c>
      <c r="H412">
        <f t="shared" si="30"/>
        <v>12200</v>
      </c>
    </row>
    <row r="413" spans="2:8" x14ac:dyDescent="0.25">
      <c r="B413">
        <f t="shared" si="31"/>
        <v>0.30000000000000004</v>
      </c>
      <c r="C413">
        <f t="shared" si="32"/>
        <v>0.4</v>
      </c>
      <c r="D413">
        <f t="shared" si="33"/>
        <v>0.30000000000000004</v>
      </c>
      <c r="F413">
        <f t="shared" si="34"/>
        <v>1</v>
      </c>
      <c r="H413">
        <f t="shared" si="30"/>
        <v>12900</v>
      </c>
    </row>
    <row r="414" spans="2:8" x14ac:dyDescent="0.25">
      <c r="B414">
        <f t="shared" si="31"/>
        <v>0.30000000000000004</v>
      </c>
      <c r="C414">
        <f t="shared" si="32"/>
        <v>0.4</v>
      </c>
      <c r="D414">
        <f t="shared" si="33"/>
        <v>0.4</v>
      </c>
      <c r="F414">
        <f t="shared" si="34"/>
        <v>1.1000000000000001</v>
      </c>
      <c r="H414">
        <f t="shared" si="30"/>
        <v>13600</v>
      </c>
    </row>
    <row r="415" spans="2:8" x14ac:dyDescent="0.25">
      <c r="B415">
        <f t="shared" si="31"/>
        <v>0.30000000000000004</v>
      </c>
      <c r="C415">
        <f t="shared" si="32"/>
        <v>0.4</v>
      </c>
      <c r="D415">
        <f t="shared" si="33"/>
        <v>0.5</v>
      </c>
      <c r="F415">
        <f t="shared" si="34"/>
        <v>1.2000000000000002</v>
      </c>
      <c r="H415">
        <f t="shared" si="30"/>
        <v>14300</v>
      </c>
    </row>
    <row r="416" spans="2:8" x14ac:dyDescent="0.25">
      <c r="B416">
        <f t="shared" si="31"/>
        <v>0.30000000000000004</v>
      </c>
      <c r="C416">
        <f t="shared" si="32"/>
        <v>0.4</v>
      </c>
      <c r="D416">
        <f t="shared" si="33"/>
        <v>0.6</v>
      </c>
      <c r="F416">
        <f t="shared" si="34"/>
        <v>1.3</v>
      </c>
      <c r="H416">
        <f t="shared" si="30"/>
        <v>15000</v>
      </c>
    </row>
    <row r="417" spans="2:8" x14ac:dyDescent="0.25">
      <c r="B417">
        <f t="shared" si="31"/>
        <v>0.30000000000000004</v>
      </c>
      <c r="C417">
        <f t="shared" si="32"/>
        <v>0.4</v>
      </c>
      <c r="D417">
        <f t="shared" si="33"/>
        <v>0.7</v>
      </c>
      <c r="F417">
        <f t="shared" si="34"/>
        <v>1.4000000000000001</v>
      </c>
      <c r="H417">
        <f t="shared" si="30"/>
        <v>15700</v>
      </c>
    </row>
    <row r="418" spans="2:8" x14ac:dyDescent="0.25">
      <c r="B418">
        <f t="shared" si="31"/>
        <v>0.30000000000000004</v>
      </c>
      <c r="C418">
        <f t="shared" si="32"/>
        <v>0.4</v>
      </c>
      <c r="D418">
        <f t="shared" si="33"/>
        <v>0.79999999999999993</v>
      </c>
      <c r="F418">
        <f t="shared" si="34"/>
        <v>1.5</v>
      </c>
      <c r="H418">
        <f t="shared" si="30"/>
        <v>16400</v>
      </c>
    </row>
    <row r="419" spans="2:8" x14ac:dyDescent="0.25">
      <c r="B419">
        <f t="shared" si="31"/>
        <v>0.30000000000000004</v>
      </c>
      <c r="C419">
        <f t="shared" si="32"/>
        <v>0.4</v>
      </c>
      <c r="D419">
        <f t="shared" si="33"/>
        <v>0.89999999999999991</v>
      </c>
      <c r="F419">
        <f t="shared" si="34"/>
        <v>1.5999999999999999</v>
      </c>
      <c r="H419">
        <f t="shared" si="30"/>
        <v>17100</v>
      </c>
    </row>
    <row r="420" spans="2:8" x14ac:dyDescent="0.25">
      <c r="B420">
        <f t="shared" si="31"/>
        <v>0.30000000000000004</v>
      </c>
      <c r="C420">
        <f t="shared" si="32"/>
        <v>0.4</v>
      </c>
      <c r="D420">
        <f t="shared" si="33"/>
        <v>0.99999999999999989</v>
      </c>
      <c r="F420">
        <f t="shared" si="34"/>
        <v>1.7</v>
      </c>
      <c r="H420">
        <f t="shared" si="30"/>
        <v>17800</v>
      </c>
    </row>
    <row r="421" spans="2:8" x14ac:dyDescent="0.25">
      <c r="B421">
        <f t="shared" si="31"/>
        <v>0.30000000000000004</v>
      </c>
      <c r="C421">
        <f t="shared" si="32"/>
        <v>0.5</v>
      </c>
      <c r="D421">
        <f t="shared" si="33"/>
        <v>0</v>
      </c>
      <c r="F421">
        <f t="shared" si="34"/>
        <v>0.8</v>
      </c>
      <c r="H421">
        <f t="shared" si="30"/>
        <v>12000</v>
      </c>
    </row>
    <row r="422" spans="2:8" x14ac:dyDescent="0.25">
      <c r="B422">
        <f t="shared" si="31"/>
        <v>0.30000000000000004</v>
      </c>
      <c r="C422">
        <f t="shared" si="32"/>
        <v>0.5</v>
      </c>
      <c r="D422">
        <f t="shared" si="33"/>
        <v>0.1</v>
      </c>
      <c r="F422">
        <f t="shared" si="34"/>
        <v>0.9</v>
      </c>
      <c r="H422">
        <f t="shared" si="30"/>
        <v>12700</v>
      </c>
    </row>
    <row r="423" spans="2:8" x14ac:dyDescent="0.25">
      <c r="B423">
        <f t="shared" si="31"/>
        <v>0.30000000000000004</v>
      </c>
      <c r="C423">
        <f t="shared" si="32"/>
        <v>0.5</v>
      </c>
      <c r="D423">
        <f t="shared" si="33"/>
        <v>0.2</v>
      </c>
      <c r="F423">
        <f t="shared" si="34"/>
        <v>1</v>
      </c>
      <c r="H423">
        <f t="shared" si="30"/>
        <v>13400</v>
      </c>
    </row>
    <row r="424" spans="2:8" x14ac:dyDescent="0.25">
      <c r="B424">
        <f t="shared" si="31"/>
        <v>0.30000000000000004</v>
      </c>
      <c r="C424">
        <f t="shared" si="32"/>
        <v>0.5</v>
      </c>
      <c r="D424">
        <f t="shared" si="33"/>
        <v>0.30000000000000004</v>
      </c>
      <c r="F424">
        <f t="shared" si="34"/>
        <v>1.1000000000000001</v>
      </c>
      <c r="H424">
        <f t="shared" si="30"/>
        <v>14100</v>
      </c>
    </row>
    <row r="425" spans="2:8" x14ac:dyDescent="0.25">
      <c r="B425">
        <f t="shared" si="31"/>
        <v>0.30000000000000004</v>
      </c>
      <c r="C425">
        <f t="shared" si="32"/>
        <v>0.5</v>
      </c>
      <c r="D425">
        <f t="shared" si="33"/>
        <v>0.4</v>
      </c>
      <c r="F425">
        <f t="shared" si="34"/>
        <v>1.2000000000000002</v>
      </c>
      <c r="H425">
        <f t="shared" si="30"/>
        <v>14800</v>
      </c>
    </row>
    <row r="426" spans="2:8" x14ac:dyDescent="0.25">
      <c r="B426">
        <f t="shared" si="31"/>
        <v>0.30000000000000004</v>
      </c>
      <c r="C426">
        <f t="shared" si="32"/>
        <v>0.5</v>
      </c>
      <c r="D426">
        <f t="shared" si="33"/>
        <v>0.5</v>
      </c>
      <c r="F426">
        <f t="shared" si="34"/>
        <v>1.3</v>
      </c>
      <c r="H426">
        <f t="shared" si="30"/>
        <v>15500</v>
      </c>
    </row>
    <row r="427" spans="2:8" x14ac:dyDescent="0.25">
      <c r="B427">
        <f t="shared" si="31"/>
        <v>0.30000000000000004</v>
      </c>
      <c r="C427">
        <f t="shared" si="32"/>
        <v>0.5</v>
      </c>
      <c r="D427">
        <f t="shared" si="33"/>
        <v>0.6</v>
      </c>
      <c r="F427">
        <f t="shared" si="34"/>
        <v>1.4000000000000001</v>
      </c>
      <c r="H427">
        <f t="shared" si="30"/>
        <v>16200</v>
      </c>
    </row>
    <row r="428" spans="2:8" x14ac:dyDescent="0.25">
      <c r="B428">
        <f t="shared" si="31"/>
        <v>0.30000000000000004</v>
      </c>
      <c r="C428">
        <f t="shared" si="32"/>
        <v>0.5</v>
      </c>
      <c r="D428">
        <f t="shared" si="33"/>
        <v>0.7</v>
      </c>
      <c r="F428">
        <f t="shared" si="34"/>
        <v>1.5</v>
      </c>
      <c r="H428">
        <f t="shared" si="30"/>
        <v>16900</v>
      </c>
    </row>
    <row r="429" spans="2:8" x14ac:dyDescent="0.25">
      <c r="B429">
        <f t="shared" si="31"/>
        <v>0.30000000000000004</v>
      </c>
      <c r="C429">
        <f t="shared" si="32"/>
        <v>0.5</v>
      </c>
      <c r="D429">
        <f t="shared" si="33"/>
        <v>0.79999999999999993</v>
      </c>
      <c r="F429">
        <f t="shared" si="34"/>
        <v>1.5999999999999999</v>
      </c>
      <c r="H429">
        <f t="shared" si="30"/>
        <v>17600</v>
      </c>
    </row>
    <row r="430" spans="2:8" x14ac:dyDescent="0.25">
      <c r="B430">
        <f t="shared" si="31"/>
        <v>0.30000000000000004</v>
      </c>
      <c r="C430">
        <f t="shared" si="32"/>
        <v>0.5</v>
      </c>
      <c r="D430">
        <f t="shared" si="33"/>
        <v>0.89999999999999991</v>
      </c>
      <c r="F430">
        <f t="shared" si="34"/>
        <v>1.7</v>
      </c>
      <c r="H430">
        <f t="shared" si="30"/>
        <v>18300</v>
      </c>
    </row>
    <row r="431" spans="2:8" x14ac:dyDescent="0.25">
      <c r="B431">
        <f t="shared" si="31"/>
        <v>0.30000000000000004</v>
      </c>
      <c r="C431">
        <f t="shared" si="32"/>
        <v>0.5</v>
      </c>
      <c r="D431">
        <f t="shared" si="33"/>
        <v>0.99999999999999989</v>
      </c>
      <c r="F431">
        <f t="shared" si="34"/>
        <v>1.8</v>
      </c>
      <c r="H431">
        <f t="shared" si="30"/>
        <v>19000</v>
      </c>
    </row>
    <row r="432" spans="2:8" x14ac:dyDescent="0.25">
      <c r="B432">
        <f t="shared" si="31"/>
        <v>0.30000000000000004</v>
      </c>
      <c r="C432">
        <f t="shared" si="32"/>
        <v>0.6</v>
      </c>
      <c r="D432">
        <f t="shared" si="33"/>
        <v>0</v>
      </c>
      <c r="F432">
        <f t="shared" si="34"/>
        <v>0.9</v>
      </c>
      <c r="H432">
        <f t="shared" si="30"/>
        <v>13200</v>
      </c>
    </row>
    <row r="433" spans="2:8" x14ac:dyDescent="0.25">
      <c r="B433">
        <f t="shared" si="31"/>
        <v>0.30000000000000004</v>
      </c>
      <c r="C433">
        <f t="shared" si="32"/>
        <v>0.6</v>
      </c>
      <c r="D433">
        <f t="shared" si="33"/>
        <v>0.1</v>
      </c>
      <c r="F433">
        <f t="shared" si="34"/>
        <v>1</v>
      </c>
      <c r="H433">
        <f t="shared" si="30"/>
        <v>13900</v>
      </c>
    </row>
    <row r="434" spans="2:8" x14ac:dyDescent="0.25">
      <c r="B434">
        <f t="shared" si="31"/>
        <v>0.30000000000000004</v>
      </c>
      <c r="C434">
        <f t="shared" si="32"/>
        <v>0.6</v>
      </c>
      <c r="D434">
        <f t="shared" si="33"/>
        <v>0.2</v>
      </c>
      <c r="F434">
        <f t="shared" si="34"/>
        <v>1.1000000000000001</v>
      </c>
      <c r="H434">
        <f t="shared" si="30"/>
        <v>14600</v>
      </c>
    </row>
    <row r="435" spans="2:8" x14ac:dyDescent="0.25">
      <c r="B435">
        <f t="shared" si="31"/>
        <v>0.30000000000000004</v>
      </c>
      <c r="C435">
        <f t="shared" si="32"/>
        <v>0.6</v>
      </c>
      <c r="D435">
        <f t="shared" si="33"/>
        <v>0.30000000000000004</v>
      </c>
      <c r="F435">
        <f t="shared" si="34"/>
        <v>1.2000000000000002</v>
      </c>
      <c r="H435">
        <f t="shared" si="30"/>
        <v>15300</v>
      </c>
    </row>
    <row r="436" spans="2:8" x14ac:dyDescent="0.25">
      <c r="B436">
        <f t="shared" si="31"/>
        <v>0.30000000000000004</v>
      </c>
      <c r="C436">
        <f t="shared" si="32"/>
        <v>0.6</v>
      </c>
      <c r="D436">
        <f t="shared" si="33"/>
        <v>0.4</v>
      </c>
      <c r="F436">
        <f t="shared" si="34"/>
        <v>1.3</v>
      </c>
      <c r="H436">
        <f t="shared" si="30"/>
        <v>16000</v>
      </c>
    </row>
    <row r="437" spans="2:8" x14ac:dyDescent="0.25">
      <c r="B437">
        <f t="shared" si="31"/>
        <v>0.30000000000000004</v>
      </c>
      <c r="C437">
        <f t="shared" si="32"/>
        <v>0.6</v>
      </c>
      <c r="D437">
        <f t="shared" si="33"/>
        <v>0.5</v>
      </c>
      <c r="F437">
        <f t="shared" si="34"/>
        <v>1.4000000000000001</v>
      </c>
      <c r="H437">
        <f t="shared" si="30"/>
        <v>16700</v>
      </c>
    </row>
    <row r="438" spans="2:8" x14ac:dyDescent="0.25">
      <c r="B438">
        <f t="shared" si="31"/>
        <v>0.30000000000000004</v>
      </c>
      <c r="C438">
        <f t="shared" si="32"/>
        <v>0.6</v>
      </c>
      <c r="D438">
        <f t="shared" si="33"/>
        <v>0.6</v>
      </c>
      <c r="F438">
        <f t="shared" si="34"/>
        <v>1.5</v>
      </c>
      <c r="H438">
        <f t="shared" si="30"/>
        <v>17400</v>
      </c>
    </row>
    <row r="439" spans="2:8" x14ac:dyDescent="0.25">
      <c r="B439">
        <f t="shared" si="31"/>
        <v>0.30000000000000004</v>
      </c>
      <c r="C439">
        <f t="shared" si="32"/>
        <v>0.6</v>
      </c>
      <c r="D439">
        <f t="shared" si="33"/>
        <v>0.7</v>
      </c>
      <c r="F439">
        <f t="shared" si="34"/>
        <v>1.5999999999999999</v>
      </c>
      <c r="H439">
        <f t="shared" si="30"/>
        <v>18100</v>
      </c>
    </row>
    <row r="440" spans="2:8" x14ac:dyDescent="0.25">
      <c r="B440">
        <f t="shared" si="31"/>
        <v>0.30000000000000004</v>
      </c>
      <c r="C440">
        <f t="shared" si="32"/>
        <v>0.6</v>
      </c>
      <c r="D440">
        <f t="shared" si="33"/>
        <v>0.79999999999999993</v>
      </c>
      <c r="F440">
        <f t="shared" si="34"/>
        <v>1.7</v>
      </c>
      <c r="H440">
        <f t="shared" si="30"/>
        <v>18800</v>
      </c>
    </row>
    <row r="441" spans="2:8" x14ac:dyDescent="0.25">
      <c r="B441">
        <f t="shared" si="31"/>
        <v>0.30000000000000004</v>
      </c>
      <c r="C441">
        <f t="shared" si="32"/>
        <v>0.6</v>
      </c>
      <c r="D441">
        <f t="shared" si="33"/>
        <v>0.89999999999999991</v>
      </c>
      <c r="F441">
        <f t="shared" si="34"/>
        <v>1.8</v>
      </c>
      <c r="H441">
        <f t="shared" si="30"/>
        <v>19500</v>
      </c>
    </row>
    <row r="442" spans="2:8" x14ac:dyDescent="0.25">
      <c r="B442">
        <f t="shared" si="31"/>
        <v>0.30000000000000004</v>
      </c>
      <c r="C442">
        <f t="shared" si="32"/>
        <v>0.6</v>
      </c>
      <c r="D442">
        <f t="shared" si="33"/>
        <v>0.99999999999999989</v>
      </c>
      <c r="F442">
        <f t="shared" si="34"/>
        <v>1.9</v>
      </c>
      <c r="H442">
        <f t="shared" si="30"/>
        <v>20200</v>
      </c>
    </row>
    <row r="443" spans="2:8" x14ac:dyDescent="0.25">
      <c r="B443">
        <f t="shared" si="31"/>
        <v>0.30000000000000004</v>
      </c>
      <c r="C443">
        <f t="shared" si="32"/>
        <v>0.7</v>
      </c>
      <c r="D443">
        <f t="shared" si="33"/>
        <v>0</v>
      </c>
      <c r="F443">
        <f t="shared" si="34"/>
        <v>1</v>
      </c>
      <c r="H443">
        <f t="shared" si="30"/>
        <v>14400</v>
      </c>
    </row>
    <row r="444" spans="2:8" x14ac:dyDescent="0.25">
      <c r="B444">
        <f t="shared" si="31"/>
        <v>0.30000000000000004</v>
      </c>
      <c r="C444">
        <f t="shared" si="32"/>
        <v>0.7</v>
      </c>
      <c r="D444">
        <f t="shared" si="33"/>
        <v>0.1</v>
      </c>
      <c r="F444">
        <f t="shared" si="34"/>
        <v>1.1000000000000001</v>
      </c>
      <c r="H444">
        <f t="shared" si="30"/>
        <v>15100</v>
      </c>
    </row>
    <row r="445" spans="2:8" x14ac:dyDescent="0.25">
      <c r="B445">
        <f t="shared" si="31"/>
        <v>0.30000000000000004</v>
      </c>
      <c r="C445">
        <f t="shared" si="32"/>
        <v>0.7</v>
      </c>
      <c r="D445">
        <f t="shared" si="33"/>
        <v>0.2</v>
      </c>
      <c r="F445">
        <f t="shared" si="34"/>
        <v>1.2</v>
      </c>
      <c r="H445">
        <f t="shared" si="30"/>
        <v>15800</v>
      </c>
    </row>
    <row r="446" spans="2:8" x14ac:dyDescent="0.25">
      <c r="B446">
        <f t="shared" si="31"/>
        <v>0.30000000000000004</v>
      </c>
      <c r="C446">
        <f t="shared" si="32"/>
        <v>0.7</v>
      </c>
      <c r="D446">
        <f t="shared" si="33"/>
        <v>0.30000000000000004</v>
      </c>
      <c r="F446">
        <f t="shared" si="34"/>
        <v>1.3</v>
      </c>
      <c r="H446">
        <f t="shared" si="30"/>
        <v>16500</v>
      </c>
    </row>
    <row r="447" spans="2:8" x14ac:dyDescent="0.25">
      <c r="B447">
        <f t="shared" si="31"/>
        <v>0.30000000000000004</v>
      </c>
      <c r="C447">
        <f t="shared" si="32"/>
        <v>0.7</v>
      </c>
      <c r="D447">
        <f t="shared" si="33"/>
        <v>0.4</v>
      </c>
      <c r="F447">
        <f t="shared" si="34"/>
        <v>1.4000000000000001</v>
      </c>
      <c r="H447">
        <f t="shared" si="30"/>
        <v>17200</v>
      </c>
    </row>
    <row r="448" spans="2:8" x14ac:dyDescent="0.25">
      <c r="B448">
        <f t="shared" si="31"/>
        <v>0.30000000000000004</v>
      </c>
      <c r="C448">
        <f t="shared" si="32"/>
        <v>0.7</v>
      </c>
      <c r="D448">
        <f t="shared" si="33"/>
        <v>0.5</v>
      </c>
      <c r="F448">
        <f t="shared" si="34"/>
        <v>1.5</v>
      </c>
      <c r="H448">
        <f t="shared" si="30"/>
        <v>17900</v>
      </c>
    </row>
    <row r="449" spans="2:8" x14ac:dyDescent="0.25">
      <c r="B449">
        <f t="shared" si="31"/>
        <v>0.30000000000000004</v>
      </c>
      <c r="C449">
        <f t="shared" si="32"/>
        <v>0.7</v>
      </c>
      <c r="D449">
        <f t="shared" si="33"/>
        <v>0.6</v>
      </c>
      <c r="F449">
        <f t="shared" si="34"/>
        <v>1.5999999999999999</v>
      </c>
      <c r="H449">
        <f t="shared" si="30"/>
        <v>18600</v>
      </c>
    </row>
    <row r="450" spans="2:8" x14ac:dyDescent="0.25">
      <c r="B450">
        <f t="shared" si="31"/>
        <v>0.30000000000000004</v>
      </c>
      <c r="C450">
        <f t="shared" si="32"/>
        <v>0.7</v>
      </c>
      <c r="D450">
        <f t="shared" si="33"/>
        <v>0.7</v>
      </c>
      <c r="F450">
        <f t="shared" si="34"/>
        <v>1.7</v>
      </c>
      <c r="H450">
        <f t="shared" si="30"/>
        <v>19300</v>
      </c>
    </row>
    <row r="451" spans="2:8" x14ac:dyDescent="0.25">
      <c r="B451">
        <f t="shared" si="31"/>
        <v>0.30000000000000004</v>
      </c>
      <c r="C451">
        <f t="shared" si="32"/>
        <v>0.7</v>
      </c>
      <c r="D451">
        <f t="shared" si="33"/>
        <v>0.79999999999999993</v>
      </c>
      <c r="F451">
        <f t="shared" si="34"/>
        <v>1.8</v>
      </c>
      <c r="H451">
        <f t="shared" si="30"/>
        <v>20000</v>
      </c>
    </row>
    <row r="452" spans="2:8" x14ac:dyDescent="0.25">
      <c r="B452">
        <f t="shared" si="31"/>
        <v>0.30000000000000004</v>
      </c>
      <c r="C452">
        <f t="shared" si="32"/>
        <v>0.7</v>
      </c>
      <c r="D452">
        <f t="shared" si="33"/>
        <v>0.89999999999999991</v>
      </c>
      <c r="F452">
        <f t="shared" si="34"/>
        <v>1.9</v>
      </c>
      <c r="H452">
        <f t="shared" ref="H452:H515" si="35">$J$1*(D452*($O$1^0))+$K$1*(C452*($O$1^1))+$L$1*(B452*($O$1^2))</f>
        <v>20700</v>
      </c>
    </row>
    <row r="453" spans="2:8" x14ac:dyDescent="0.25">
      <c r="B453">
        <f t="shared" ref="B453:B516" si="36">IF(AND(C453=0, D453=0), IF((B452+$N$1)&lt;=$O$1,(B452+$N$1),0),B452)</f>
        <v>0.30000000000000004</v>
      </c>
      <c r="C453">
        <f t="shared" ref="C453:C516" si="37">IF(D453=0, IF((C452+$N$1)&lt;=$O$1,(C452+$N$1),0),C452)</f>
        <v>0.7</v>
      </c>
      <c r="D453">
        <f t="shared" ref="D453:D516" si="38">IF((D452+$N$1)&lt;=$O$1,(D452+$N$1),0)</f>
        <v>0.99999999999999989</v>
      </c>
      <c r="F453">
        <f t="shared" ref="F453:F516" si="39">(D453*($O$1^0))+(C453*($O$1^1))+(B453*($O$1^2))</f>
        <v>1.9999999999999998</v>
      </c>
      <c r="H453">
        <f t="shared" si="35"/>
        <v>21400</v>
      </c>
    </row>
    <row r="454" spans="2:8" x14ac:dyDescent="0.25">
      <c r="B454">
        <f t="shared" si="36"/>
        <v>0.30000000000000004</v>
      </c>
      <c r="C454">
        <f t="shared" si="37"/>
        <v>0.79999999999999993</v>
      </c>
      <c r="D454">
        <f t="shared" si="38"/>
        <v>0</v>
      </c>
      <c r="F454">
        <f t="shared" si="39"/>
        <v>1.1000000000000001</v>
      </c>
      <c r="H454">
        <f t="shared" si="35"/>
        <v>15600</v>
      </c>
    </row>
    <row r="455" spans="2:8" x14ac:dyDescent="0.25">
      <c r="B455">
        <f t="shared" si="36"/>
        <v>0.30000000000000004</v>
      </c>
      <c r="C455">
        <f t="shared" si="37"/>
        <v>0.79999999999999993</v>
      </c>
      <c r="D455">
        <f t="shared" si="38"/>
        <v>0.1</v>
      </c>
      <c r="F455">
        <f t="shared" si="39"/>
        <v>1.2</v>
      </c>
      <c r="H455">
        <f t="shared" si="35"/>
        <v>16300</v>
      </c>
    </row>
    <row r="456" spans="2:8" x14ac:dyDescent="0.25">
      <c r="B456">
        <f t="shared" si="36"/>
        <v>0.30000000000000004</v>
      </c>
      <c r="C456">
        <f t="shared" si="37"/>
        <v>0.79999999999999993</v>
      </c>
      <c r="D456">
        <f t="shared" si="38"/>
        <v>0.2</v>
      </c>
      <c r="F456">
        <f t="shared" si="39"/>
        <v>1.3</v>
      </c>
      <c r="H456">
        <f t="shared" si="35"/>
        <v>17000</v>
      </c>
    </row>
    <row r="457" spans="2:8" x14ac:dyDescent="0.25">
      <c r="B457">
        <f t="shared" si="36"/>
        <v>0.30000000000000004</v>
      </c>
      <c r="C457">
        <f t="shared" si="37"/>
        <v>0.79999999999999993</v>
      </c>
      <c r="D457">
        <f t="shared" si="38"/>
        <v>0.30000000000000004</v>
      </c>
      <c r="F457">
        <f t="shared" si="39"/>
        <v>1.4000000000000001</v>
      </c>
      <c r="H457">
        <f t="shared" si="35"/>
        <v>17700</v>
      </c>
    </row>
    <row r="458" spans="2:8" x14ac:dyDescent="0.25">
      <c r="B458">
        <f t="shared" si="36"/>
        <v>0.30000000000000004</v>
      </c>
      <c r="C458">
        <f t="shared" si="37"/>
        <v>0.79999999999999993</v>
      </c>
      <c r="D458">
        <f t="shared" si="38"/>
        <v>0.4</v>
      </c>
      <c r="F458">
        <f t="shared" si="39"/>
        <v>1.5</v>
      </c>
      <c r="H458">
        <f t="shared" si="35"/>
        <v>18400</v>
      </c>
    </row>
    <row r="459" spans="2:8" x14ac:dyDescent="0.25">
      <c r="B459">
        <f t="shared" si="36"/>
        <v>0.30000000000000004</v>
      </c>
      <c r="C459">
        <f t="shared" si="37"/>
        <v>0.79999999999999993</v>
      </c>
      <c r="D459">
        <f t="shared" si="38"/>
        <v>0.5</v>
      </c>
      <c r="F459">
        <f t="shared" si="39"/>
        <v>1.5999999999999999</v>
      </c>
      <c r="H459">
        <f t="shared" si="35"/>
        <v>19100</v>
      </c>
    </row>
    <row r="460" spans="2:8" x14ac:dyDescent="0.25">
      <c r="B460">
        <f t="shared" si="36"/>
        <v>0.30000000000000004</v>
      </c>
      <c r="C460">
        <f t="shared" si="37"/>
        <v>0.79999999999999993</v>
      </c>
      <c r="D460">
        <f t="shared" si="38"/>
        <v>0.6</v>
      </c>
      <c r="F460">
        <f t="shared" si="39"/>
        <v>1.7</v>
      </c>
      <c r="H460">
        <f t="shared" si="35"/>
        <v>19800</v>
      </c>
    </row>
    <row r="461" spans="2:8" x14ac:dyDescent="0.25">
      <c r="B461">
        <f t="shared" si="36"/>
        <v>0.30000000000000004</v>
      </c>
      <c r="C461">
        <f t="shared" si="37"/>
        <v>0.79999999999999993</v>
      </c>
      <c r="D461">
        <f t="shared" si="38"/>
        <v>0.7</v>
      </c>
      <c r="F461">
        <f t="shared" si="39"/>
        <v>1.8</v>
      </c>
      <c r="H461">
        <f t="shared" si="35"/>
        <v>20500</v>
      </c>
    </row>
    <row r="462" spans="2:8" x14ac:dyDescent="0.25">
      <c r="B462">
        <f t="shared" si="36"/>
        <v>0.30000000000000004</v>
      </c>
      <c r="C462">
        <f t="shared" si="37"/>
        <v>0.79999999999999993</v>
      </c>
      <c r="D462">
        <f t="shared" si="38"/>
        <v>0.79999999999999993</v>
      </c>
      <c r="F462">
        <f t="shared" si="39"/>
        <v>1.9</v>
      </c>
      <c r="H462">
        <f t="shared" si="35"/>
        <v>21200</v>
      </c>
    </row>
    <row r="463" spans="2:8" x14ac:dyDescent="0.25">
      <c r="B463">
        <f t="shared" si="36"/>
        <v>0.30000000000000004</v>
      </c>
      <c r="C463">
        <f t="shared" si="37"/>
        <v>0.79999999999999993</v>
      </c>
      <c r="D463">
        <f t="shared" si="38"/>
        <v>0.89999999999999991</v>
      </c>
      <c r="F463">
        <f t="shared" si="39"/>
        <v>1.9999999999999998</v>
      </c>
      <c r="H463">
        <f t="shared" si="35"/>
        <v>21900</v>
      </c>
    </row>
    <row r="464" spans="2:8" x14ac:dyDescent="0.25">
      <c r="B464">
        <f t="shared" si="36"/>
        <v>0.30000000000000004</v>
      </c>
      <c r="C464">
        <f t="shared" si="37"/>
        <v>0.79999999999999993</v>
      </c>
      <c r="D464">
        <f t="shared" si="38"/>
        <v>0.99999999999999989</v>
      </c>
      <c r="F464">
        <f t="shared" si="39"/>
        <v>2.0999999999999996</v>
      </c>
      <c r="H464">
        <f t="shared" si="35"/>
        <v>22600</v>
      </c>
    </row>
    <row r="465" spans="2:8" x14ac:dyDescent="0.25">
      <c r="B465">
        <f t="shared" si="36"/>
        <v>0.30000000000000004</v>
      </c>
      <c r="C465">
        <f t="shared" si="37"/>
        <v>0.89999999999999991</v>
      </c>
      <c r="D465">
        <f t="shared" si="38"/>
        <v>0</v>
      </c>
      <c r="F465">
        <f t="shared" si="39"/>
        <v>1.2</v>
      </c>
      <c r="H465">
        <f t="shared" si="35"/>
        <v>16800</v>
      </c>
    </row>
    <row r="466" spans="2:8" x14ac:dyDescent="0.25">
      <c r="B466">
        <f t="shared" si="36"/>
        <v>0.30000000000000004</v>
      </c>
      <c r="C466">
        <f t="shared" si="37"/>
        <v>0.89999999999999991</v>
      </c>
      <c r="D466">
        <f t="shared" si="38"/>
        <v>0.1</v>
      </c>
      <c r="F466">
        <f t="shared" si="39"/>
        <v>1.2999999999999998</v>
      </c>
      <c r="H466">
        <f t="shared" si="35"/>
        <v>17500</v>
      </c>
    </row>
    <row r="467" spans="2:8" x14ac:dyDescent="0.25">
      <c r="B467">
        <f t="shared" si="36"/>
        <v>0.30000000000000004</v>
      </c>
      <c r="C467">
        <f t="shared" si="37"/>
        <v>0.89999999999999991</v>
      </c>
      <c r="D467">
        <f t="shared" si="38"/>
        <v>0.2</v>
      </c>
      <c r="F467">
        <f t="shared" si="39"/>
        <v>1.4</v>
      </c>
      <c r="H467">
        <f t="shared" si="35"/>
        <v>18200</v>
      </c>
    </row>
    <row r="468" spans="2:8" x14ac:dyDescent="0.25">
      <c r="B468">
        <f t="shared" si="36"/>
        <v>0.30000000000000004</v>
      </c>
      <c r="C468">
        <f t="shared" si="37"/>
        <v>0.89999999999999991</v>
      </c>
      <c r="D468">
        <f t="shared" si="38"/>
        <v>0.30000000000000004</v>
      </c>
      <c r="F468">
        <f t="shared" si="39"/>
        <v>1.5</v>
      </c>
      <c r="H468">
        <f t="shared" si="35"/>
        <v>18900</v>
      </c>
    </row>
    <row r="469" spans="2:8" x14ac:dyDescent="0.25">
      <c r="B469">
        <f t="shared" si="36"/>
        <v>0.30000000000000004</v>
      </c>
      <c r="C469">
        <f t="shared" si="37"/>
        <v>0.89999999999999991</v>
      </c>
      <c r="D469">
        <f t="shared" si="38"/>
        <v>0.4</v>
      </c>
      <c r="F469">
        <f t="shared" si="39"/>
        <v>1.5999999999999999</v>
      </c>
      <c r="H469">
        <f t="shared" si="35"/>
        <v>19600</v>
      </c>
    </row>
    <row r="470" spans="2:8" x14ac:dyDescent="0.25">
      <c r="B470">
        <f t="shared" si="36"/>
        <v>0.30000000000000004</v>
      </c>
      <c r="C470">
        <f t="shared" si="37"/>
        <v>0.89999999999999991</v>
      </c>
      <c r="D470">
        <f t="shared" si="38"/>
        <v>0.5</v>
      </c>
      <c r="F470">
        <f t="shared" si="39"/>
        <v>1.7</v>
      </c>
      <c r="H470">
        <f t="shared" si="35"/>
        <v>20300</v>
      </c>
    </row>
    <row r="471" spans="2:8" x14ac:dyDescent="0.25">
      <c r="B471">
        <f t="shared" si="36"/>
        <v>0.30000000000000004</v>
      </c>
      <c r="C471">
        <f t="shared" si="37"/>
        <v>0.89999999999999991</v>
      </c>
      <c r="D471">
        <f t="shared" si="38"/>
        <v>0.6</v>
      </c>
      <c r="F471">
        <f t="shared" si="39"/>
        <v>1.8</v>
      </c>
      <c r="H471">
        <f t="shared" si="35"/>
        <v>21000</v>
      </c>
    </row>
    <row r="472" spans="2:8" x14ac:dyDescent="0.25">
      <c r="B472">
        <f t="shared" si="36"/>
        <v>0.30000000000000004</v>
      </c>
      <c r="C472">
        <f t="shared" si="37"/>
        <v>0.89999999999999991</v>
      </c>
      <c r="D472">
        <f t="shared" si="38"/>
        <v>0.7</v>
      </c>
      <c r="F472">
        <f t="shared" si="39"/>
        <v>1.9</v>
      </c>
      <c r="H472">
        <f t="shared" si="35"/>
        <v>21700</v>
      </c>
    </row>
    <row r="473" spans="2:8" x14ac:dyDescent="0.25">
      <c r="B473">
        <f t="shared" si="36"/>
        <v>0.30000000000000004</v>
      </c>
      <c r="C473">
        <f t="shared" si="37"/>
        <v>0.89999999999999991</v>
      </c>
      <c r="D473">
        <f t="shared" si="38"/>
        <v>0.79999999999999993</v>
      </c>
      <c r="F473">
        <f t="shared" si="39"/>
        <v>1.9999999999999998</v>
      </c>
      <c r="H473">
        <f t="shared" si="35"/>
        <v>22399.999999999996</v>
      </c>
    </row>
    <row r="474" spans="2:8" x14ac:dyDescent="0.25">
      <c r="B474">
        <f t="shared" si="36"/>
        <v>0.30000000000000004</v>
      </c>
      <c r="C474">
        <f t="shared" si="37"/>
        <v>0.89999999999999991</v>
      </c>
      <c r="D474">
        <f t="shared" si="38"/>
        <v>0.89999999999999991</v>
      </c>
      <c r="F474">
        <f t="shared" si="39"/>
        <v>2.0999999999999996</v>
      </c>
      <c r="H474">
        <f t="shared" si="35"/>
        <v>23099.999999999996</v>
      </c>
    </row>
    <row r="475" spans="2:8" x14ac:dyDescent="0.25">
      <c r="B475">
        <f t="shared" si="36"/>
        <v>0.30000000000000004</v>
      </c>
      <c r="C475">
        <f t="shared" si="37"/>
        <v>0.89999999999999991</v>
      </c>
      <c r="D475">
        <f t="shared" si="38"/>
        <v>0.99999999999999989</v>
      </c>
      <c r="F475">
        <f t="shared" si="39"/>
        <v>2.2000000000000002</v>
      </c>
      <c r="H475">
        <f t="shared" si="35"/>
        <v>23799.999999999996</v>
      </c>
    </row>
    <row r="476" spans="2:8" x14ac:dyDescent="0.25">
      <c r="B476">
        <f t="shared" si="36"/>
        <v>0.30000000000000004</v>
      </c>
      <c r="C476">
        <f t="shared" si="37"/>
        <v>0.99999999999999989</v>
      </c>
      <c r="D476">
        <f t="shared" si="38"/>
        <v>0</v>
      </c>
      <c r="F476">
        <f t="shared" si="39"/>
        <v>1.2999999999999998</v>
      </c>
      <c r="H476">
        <f t="shared" si="35"/>
        <v>18000</v>
      </c>
    </row>
    <row r="477" spans="2:8" x14ac:dyDescent="0.25">
      <c r="B477">
        <f t="shared" si="36"/>
        <v>0.30000000000000004</v>
      </c>
      <c r="C477">
        <f t="shared" si="37"/>
        <v>0.99999999999999989</v>
      </c>
      <c r="D477">
        <f t="shared" si="38"/>
        <v>0.1</v>
      </c>
      <c r="F477">
        <f t="shared" si="39"/>
        <v>1.4</v>
      </c>
      <c r="H477">
        <f t="shared" si="35"/>
        <v>18700</v>
      </c>
    </row>
    <row r="478" spans="2:8" x14ac:dyDescent="0.25">
      <c r="B478">
        <f t="shared" si="36"/>
        <v>0.30000000000000004</v>
      </c>
      <c r="C478">
        <f t="shared" si="37"/>
        <v>0.99999999999999989</v>
      </c>
      <c r="D478">
        <f t="shared" si="38"/>
        <v>0.2</v>
      </c>
      <c r="F478">
        <f t="shared" si="39"/>
        <v>1.5</v>
      </c>
      <c r="H478">
        <f t="shared" si="35"/>
        <v>19400</v>
      </c>
    </row>
    <row r="479" spans="2:8" x14ac:dyDescent="0.25">
      <c r="B479">
        <f t="shared" si="36"/>
        <v>0.30000000000000004</v>
      </c>
      <c r="C479">
        <f t="shared" si="37"/>
        <v>0.99999999999999989</v>
      </c>
      <c r="D479">
        <f t="shared" si="38"/>
        <v>0.30000000000000004</v>
      </c>
      <c r="F479">
        <f t="shared" si="39"/>
        <v>1.5999999999999999</v>
      </c>
      <c r="H479">
        <f t="shared" si="35"/>
        <v>20100</v>
      </c>
    </row>
    <row r="480" spans="2:8" x14ac:dyDescent="0.25">
      <c r="B480">
        <f t="shared" si="36"/>
        <v>0.30000000000000004</v>
      </c>
      <c r="C480">
        <f t="shared" si="37"/>
        <v>0.99999999999999989</v>
      </c>
      <c r="D480">
        <f t="shared" si="38"/>
        <v>0.4</v>
      </c>
      <c r="F480">
        <f t="shared" si="39"/>
        <v>1.7</v>
      </c>
      <c r="H480">
        <f t="shared" si="35"/>
        <v>20800</v>
      </c>
    </row>
    <row r="481" spans="2:8" x14ac:dyDescent="0.25">
      <c r="B481">
        <f t="shared" si="36"/>
        <v>0.30000000000000004</v>
      </c>
      <c r="C481">
        <f t="shared" si="37"/>
        <v>0.99999999999999989</v>
      </c>
      <c r="D481">
        <f t="shared" si="38"/>
        <v>0.5</v>
      </c>
      <c r="F481">
        <f t="shared" si="39"/>
        <v>1.8</v>
      </c>
      <c r="H481">
        <f t="shared" si="35"/>
        <v>21500</v>
      </c>
    </row>
    <row r="482" spans="2:8" x14ac:dyDescent="0.25">
      <c r="B482">
        <f t="shared" si="36"/>
        <v>0.30000000000000004</v>
      </c>
      <c r="C482">
        <f t="shared" si="37"/>
        <v>0.99999999999999989</v>
      </c>
      <c r="D482">
        <f t="shared" si="38"/>
        <v>0.6</v>
      </c>
      <c r="F482">
        <f t="shared" si="39"/>
        <v>1.9</v>
      </c>
      <c r="H482">
        <f t="shared" si="35"/>
        <v>22200</v>
      </c>
    </row>
    <row r="483" spans="2:8" x14ac:dyDescent="0.25">
      <c r="B483">
        <f t="shared" si="36"/>
        <v>0.30000000000000004</v>
      </c>
      <c r="C483">
        <f t="shared" si="37"/>
        <v>0.99999999999999989</v>
      </c>
      <c r="D483">
        <f t="shared" si="38"/>
        <v>0.7</v>
      </c>
      <c r="F483">
        <f t="shared" si="39"/>
        <v>1.9999999999999998</v>
      </c>
      <c r="H483">
        <f t="shared" si="35"/>
        <v>22900</v>
      </c>
    </row>
    <row r="484" spans="2:8" x14ac:dyDescent="0.25">
      <c r="B484">
        <f t="shared" si="36"/>
        <v>0.30000000000000004</v>
      </c>
      <c r="C484">
        <f t="shared" si="37"/>
        <v>0.99999999999999989</v>
      </c>
      <c r="D484">
        <f t="shared" si="38"/>
        <v>0.79999999999999993</v>
      </c>
      <c r="F484">
        <f t="shared" si="39"/>
        <v>2.0999999999999996</v>
      </c>
      <c r="H484">
        <f t="shared" si="35"/>
        <v>23599.999999999996</v>
      </c>
    </row>
    <row r="485" spans="2:8" x14ac:dyDescent="0.25">
      <c r="B485">
        <f t="shared" si="36"/>
        <v>0.30000000000000004</v>
      </c>
      <c r="C485">
        <f t="shared" si="37"/>
        <v>0.99999999999999989</v>
      </c>
      <c r="D485">
        <f t="shared" si="38"/>
        <v>0.89999999999999991</v>
      </c>
      <c r="F485">
        <f t="shared" si="39"/>
        <v>2.2000000000000002</v>
      </c>
      <c r="H485">
        <f t="shared" si="35"/>
        <v>24299.999999999996</v>
      </c>
    </row>
    <row r="486" spans="2:8" x14ac:dyDescent="0.25">
      <c r="B486">
        <f t="shared" si="36"/>
        <v>0.30000000000000004</v>
      </c>
      <c r="C486">
        <f t="shared" si="37"/>
        <v>0.99999999999999989</v>
      </c>
      <c r="D486">
        <f t="shared" si="38"/>
        <v>0.99999999999999989</v>
      </c>
      <c r="F486">
        <f t="shared" si="39"/>
        <v>2.2999999999999998</v>
      </c>
      <c r="H486">
        <f t="shared" si="35"/>
        <v>24999.999999999996</v>
      </c>
    </row>
    <row r="487" spans="2:8" x14ac:dyDescent="0.25">
      <c r="B487">
        <f t="shared" si="36"/>
        <v>0.4</v>
      </c>
      <c r="C487">
        <f t="shared" si="37"/>
        <v>0</v>
      </c>
      <c r="D487">
        <f t="shared" si="38"/>
        <v>0</v>
      </c>
      <c r="F487">
        <f t="shared" si="39"/>
        <v>0.4</v>
      </c>
      <c r="H487">
        <f t="shared" si="35"/>
        <v>8000</v>
      </c>
    </row>
    <row r="488" spans="2:8" x14ac:dyDescent="0.25">
      <c r="B488">
        <f t="shared" si="36"/>
        <v>0.4</v>
      </c>
      <c r="C488">
        <f t="shared" si="37"/>
        <v>0</v>
      </c>
      <c r="D488">
        <f t="shared" si="38"/>
        <v>0.1</v>
      </c>
      <c r="F488">
        <f t="shared" si="39"/>
        <v>0.5</v>
      </c>
      <c r="H488">
        <f t="shared" si="35"/>
        <v>8700</v>
      </c>
    </row>
    <row r="489" spans="2:8" x14ac:dyDescent="0.25">
      <c r="B489">
        <f t="shared" si="36"/>
        <v>0.4</v>
      </c>
      <c r="C489">
        <f t="shared" si="37"/>
        <v>0</v>
      </c>
      <c r="D489">
        <f t="shared" si="38"/>
        <v>0.2</v>
      </c>
      <c r="F489">
        <f t="shared" si="39"/>
        <v>0.60000000000000009</v>
      </c>
      <c r="H489">
        <f t="shared" si="35"/>
        <v>9400</v>
      </c>
    </row>
    <row r="490" spans="2:8" x14ac:dyDescent="0.25">
      <c r="B490">
        <f t="shared" si="36"/>
        <v>0.4</v>
      </c>
      <c r="C490">
        <f t="shared" si="37"/>
        <v>0</v>
      </c>
      <c r="D490">
        <f t="shared" si="38"/>
        <v>0.30000000000000004</v>
      </c>
      <c r="F490">
        <f t="shared" si="39"/>
        <v>0.70000000000000007</v>
      </c>
      <c r="H490">
        <f t="shared" si="35"/>
        <v>10100</v>
      </c>
    </row>
    <row r="491" spans="2:8" x14ac:dyDescent="0.25">
      <c r="B491">
        <f t="shared" si="36"/>
        <v>0.4</v>
      </c>
      <c r="C491">
        <f t="shared" si="37"/>
        <v>0</v>
      </c>
      <c r="D491">
        <f t="shared" si="38"/>
        <v>0.4</v>
      </c>
      <c r="F491">
        <f t="shared" si="39"/>
        <v>0.8</v>
      </c>
      <c r="H491">
        <f t="shared" si="35"/>
        <v>10800</v>
      </c>
    </row>
    <row r="492" spans="2:8" x14ac:dyDescent="0.25">
      <c r="B492">
        <f t="shared" si="36"/>
        <v>0.4</v>
      </c>
      <c r="C492">
        <f t="shared" si="37"/>
        <v>0</v>
      </c>
      <c r="D492">
        <f t="shared" si="38"/>
        <v>0.5</v>
      </c>
      <c r="F492">
        <f t="shared" si="39"/>
        <v>0.9</v>
      </c>
      <c r="H492">
        <f t="shared" si="35"/>
        <v>11500</v>
      </c>
    </row>
    <row r="493" spans="2:8" x14ac:dyDescent="0.25">
      <c r="B493">
        <f t="shared" si="36"/>
        <v>0.4</v>
      </c>
      <c r="C493">
        <f t="shared" si="37"/>
        <v>0</v>
      </c>
      <c r="D493">
        <f t="shared" si="38"/>
        <v>0.6</v>
      </c>
      <c r="F493">
        <f t="shared" si="39"/>
        <v>1</v>
      </c>
      <c r="H493">
        <f t="shared" si="35"/>
        <v>12200</v>
      </c>
    </row>
    <row r="494" spans="2:8" x14ac:dyDescent="0.25">
      <c r="B494">
        <f t="shared" si="36"/>
        <v>0.4</v>
      </c>
      <c r="C494">
        <f t="shared" si="37"/>
        <v>0</v>
      </c>
      <c r="D494">
        <f t="shared" si="38"/>
        <v>0.7</v>
      </c>
      <c r="F494">
        <f t="shared" si="39"/>
        <v>1.1000000000000001</v>
      </c>
      <c r="H494">
        <f t="shared" si="35"/>
        <v>12900</v>
      </c>
    </row>
    <row r="495" spans="2:8" x14ac:dyDescent="0.25">
      <c r="B495">
        <f t="shared" si="36"/>
        <v>0.4</v>
      </c>
      <c r="C495">
        <f t="shared" si="37"/>
        <v>0</v>
      </c>
      <c r="D495">
        <f t="shared" si="38"/>
        <v>0.79999999999999993</v>
      </c>
      <c r="F495">
        <f t="shared" si="39"/>
        <v>1.2</v>
      </c>
      <c r="H495">
        <f t="shared" si="35"/>
        <v>13600</v>
      </c>
    </row>
    <row r="496" spans="2:8" x14ac:dyDescent="0.25">
      <c r="B496">
        <f t="shared" si="36"/>
        <v>0.4</v>
      </c>
      <c r="C496">
        <f t="shared" si="37"/>
        <v>0</v>
      </c>
      <c r="D496">
        <f t="shared" si="38"/>
        <v>0.89999999999999991</v>
      </c>
      <c r="F496">
        <f t="shared" si="39"/>
        <v>1.2999999999999998</v>
      </c>
      <c r="H496">
        <f t="shared" si="35"/>
        <v>14300</v>
      </c>
    </row>
    <row r="497" spans="2:8" x14ac:dyDescent="0.25">
      <c r="B497">
        <f t="shared" si="36"/>
        <v>0.4</v>
      </c>
      <c r="C497">
        <f t="shared" si="37"/>
        <v>0</v>
      </c>
      <c r="D497">
        <f t="shared" si="38"/>
        <v>0.99999999999999989</v>
      </c>
      <c r="F497">
        <f t="shared" si="39"/>
        <v>1.4</v>
      </c>
      <c r="H497">
        <f t="shared" si="35"/>
        <v>15000</v>
      </c>
    </row>
    <row r="498" spans="2:8" x14ac:dyDescent="0.25">
      <c r="B498">
        <f t="shared" si="36"/>
        <v>0.4</v>
      </c>
      <c r="C498">
        <f t="shared" si="37"/>
        <v>0.1</v>
      </c>
      <c r="D498">
        <f t="shared" si="38"/>
        <v>0</v>
      </c>
      <c r="F498">
        <f t="shared" si="39"/>
        <v>0.5</v>
      </c>
      <c r="H498">
        <f t="shared" si="35"/>
        <v>9200</v>
      </c>
    </row>
    <row r="499" spans="2:8" x14ac:dyDescent="0.25">
      <c r="B499">
        <f t="shared" si="36"/>
        <v>0.4</v>
      </c>
      <c r="C499">
        <f t="shared" si="37"/>
        <v>0.1</v>
      </c>
      <c r="D499">
        <f t="shared" si="38"/>
        <v>0.1</v>
      </c>
      <c r="F499">
        <f t="shared" si="39"/>
        <v>0.60000000000000009</v>
      </c>
      <c r="H499">
        <f t="shared" si="35"/>
        <v>9900</v>
      </c>
    </row>
    <row r="500" spans="2:8" x14ac:dyDescent="0.25">
      <c r="B500">
        <f t="shared" si="36"/>
        <v>0.4</v>
      </c>
      <c r="C500">
        <f t="shared" si="37"/>
        <v>0.1</v>
      </c>
      <c r="D500">
        <f t="shared" si="38"/>
        <v>0.2</v>
      </c>
      <c r="F500">
        <f t="shared" si="39"/>
        <v>0.70000000000000007</v>
      </c>
      <c r="H500">
        <f t="shared" si="35"/>
        <v>10600</v>
      </c>
    </row>
    <row r="501" spans="2:8" x14ac:dyDescent="0.25">
      <c r="B501">
        <f t="shared" si="36"/>
        <v>0.4</v>
      </c>
      <c r="C501">
        <f t="shared" si="37"/>
        <v>0.1</v>
      </c>
      <c r="D501">
        <f t="shared" si="38"/>
        <v>0.30000000000000004</v>
      </c>
      <c r="F501">
        <f t="shared" si="39"/>
        <v>0.8</v>
      </c>
      <c r="H501">
        <f t="shared" si="35"/>
        <v>11300</v>
      </c>
    </row>
    <row r="502" spans="2:8" x14ac:dyDescent="0.25">
      <c r="B502">
        <f t="shared" si="36"/>
        <v>0.4</v>
      </c>
      <c r="C502">
        <f t="shared" si="37"/>
        <v>0.1</v>
      </c>
      <c r="D502">
        <f t="shared" si="38"/>
        <v>0.4</v>
      </c>
      <c r="F502">
        <f t="shared" si="39"/>
        <v>0.9</v>
      </c>
      <c r="H502">
        <f t="shared" si="35"/>
        <v>12000</v>
      </c>
    </row>
    <row r="503" spans="2:8" x14ac:dyDescent="0.25">
      <c r="B503">
        <f t="shared" si="36"/>
        <v>0.4</v>
      </c>
      <c r="C503">
        <f t="shared" si="37"/>
        <v>0.1</v>
      </c>
      <c r="D503">
        <f t="shared" si="38"/>
        <v>0.5</v>
      </c>
      <c r="F503">
        <f t="shared" si="39"/>
        <v>1</v>
      </c>
      <c r="H503">
        <f t="shared" si="35"/>
        <v>12700</v>
      </c>
    </row>
    <row r="504" spans="2:8" x14ac:dyDescent="0.25">
      <c r="B504">
        <f t="shared" si="36"/>
        <v>0.4</v>
      </c>
      <c r="C504">
        <f t="shared" si="37"/>
        <v>0.1</v>
      </c>
      <c r="D504">
        <f t="shared" si="38"/>
        <v>0.6</v>
      </c>
      <c r="F504">
        <f t="shared" si="39"/>
        <v>1.1000000000000001</v>
      </c>
      <c r="H504">
        <f t="shared" si="35"/>
        <v>13400</v>
      </c>
    </row>
    <row r="505" spans="2:8" x14ac:dyDescent="0.25">
      <c r="B505">
        <f t="shared" si="36"/>
        <v>0.4</v>
      </c>
      <c r="C505">
        <f t="shared" si="37"/>
        <v>0.1</v>
      </c>
      <c r="D505">
        <f t="shared" si="38"/>
        <v>0.7</v>
      </c>
      <c r="F505">
        <f t="shared" si="39"/>
        <v>1.2</v>
      </c>
      <c r="H505">
        <f t="shared" si="35"/>
        <v>14100</v>
      </c>
    </row>
    <row r="506" spans="2:8" x14ac:dyDescent="0.25">
      <c r="B506">
        <f t="shared" si="36"/>
        <v>0.4</v>
      </c>
      <c r="C506">
        <f t="shared" si="37"/>
        <v>0.1</v>
      </c>
      <c r="D506">
        <f t="shared" si="38"/>
        <v>0.79999999999999993</v>
      </c>
      <c r="F506">
        <f t="shared" si="39"/>
        <v>1.2999999999999998</v>
      </c>
      <c r="H506">
        <f t="shared" si="35"/>
        <v>14800</v>
      </c>
    </row>
    <row r="507" spans="2:8" x14ac:dyDescent="0.25">
      <c r="B507">
        <f t="shared" si="36"/>
        <v>0.4</v>
      </c>
      <c r="C507">
        <f t="shared" si="37"/>
        <v>0.1</v>
      </c>
      <c r="D507">
        <f t="shared" si="38"/>
        <v>0.89999999999999991</v>
      </c>
      <c r="F507">
        <f t="shared" si="39"/>
        <v>1.4</v>
      </c>
      <c r="H507">
        <f t="shared" si="35"/>
        <v>15500</v>
      </c>
    </row>
    <row r="508" spans="2:8" x14ac:dyDescent="0.25">
      <c r="B508">
        <f t="shared" si="36"/>
        <v>0.4</v>
      </c>
      <c r="C508">
        <f t="shared" si="37"/>
        <v>0.1</v>
      </c>
      <c r="D508">
        <f t="shared" si="38"/>
        <v>0.99999999999999989</v>
      </c>
      <c r="F508">
        <f t="shared" si="39"/>
        <v>1.5</v>
      </c>
      <c r="H508">
        <f t="shared" si="35"/>
        <v>16200</v>
      </c>
    </row>
    <row r="509" spans="2:8" x14ac:dyDescent="0.25">
      <c r="B509">
        <f t="shared" si="36"/>
        <v>0.4</v>
      </c>
      <c r="C509">
        <f t="shared" si="37"/>
        <v>0.2</v>
      </c>
      <c r="D509">
        <f t="shared" si="38"/>
        <v>0</v>
      </c>
      <c r="F509">
        <f t="shared" si="39"/>
        <v>0.60000000000000009</v>
      </c>
      <c r="H509">
        <f t="shared" si="35"/>
        <v>10400</v>
      </c>
    </row>
    <row r="510" spans="2:8" x14ac:dyDescent="0.25">
      <c r="B510">
        <f t="shared" si="36"/>
        <v>0.4</v>
      </c>
      <c r="C510">
        <f t="shared" si="37"/>
        <v>0.2</v>
      </c>
      <c r="D510">
        <f t="shared" si="38"/>
        <v>0.1</v>
      </c>
      <c r="F510">
        <f t="shared" si="39"/>
        <v>0.70000000000000007</v>
      </c>
      <c r="H510">
        <f t="shared" si="35"/>
        <v>11100</v>
      </c>
    </row>
    <row r="511" spans="2:8" x14ac:dyDescent="0.25">
      <c r="B511">
        <f t="shared" si="36"/>
        <v>0.4</v>
      </c>
      <c r="C511">
        <f t="shared" si="37"/>
        <v>0.2</v>
      </c>
      <c r="D511">
        <f t="shared" si="38"/>
        <v>0.2</v>
      </c>
      <c r="F511">
        <f t="shared" si="39"/>
        <v>0.8</v>
      </c>
      <c r="H511">
        <f t="shared" si="35"/>
        <v>11800</v>
      </c>
    </row>
    <row r="512" spans="2:8" x14ac:dyDescent="0.25">
      <c r="B512">
        <f t="shared" si="36"/>
        <v>0.4</v>
      </c>
      <c r="C512">
        <f t="shared" si="37"/>
        <v>0.2</v>
      </c>
      <c r="D512">
        <f t="shared" si="38"/>
        <v>0.30000000000000004</v>
      </c>
      <c r="F512">
        <f t="shared" si="39"/>
        <v>0.9</v>
      </c>
      <c r="H512">
        <f t="shared" si="35"/>
        <v>12500</v>
      </c>
    </row>
    <row r="513" spans="2:8" x14ac:dyDescent="0.25">
      <c r="B513">
        <f t="shared" si="36"/>
        <v>0.4</v>
      </c>
      <c r="C513">
        <f t="shared" si="37"/>
        <v>0.2</v>
      </c>
      <c r="D513">
        <f t="shared" si="38"/>
        <v>0.4</v>
      </c>
      <c r="F513">
        <f t="shared" si="39"/>
        <v>1</v>
      </c>
      <c r="H513">
        <f t="shared" si="35"/>
        <v>13200</v>
      </c>
    </row>
    <row r="514" spans="2:8" x14ac:dyDescent="0.25">
      <c r="B514">
        <f t="shared" si="36"/>
        <v>0.4</v>
      </c>
      <c r="C514">
        <f t="shared" si="37"/>
        <v>0.2</v>
      </c>
      <c r="D514">
        <f t="shared" si="38"/>
        <v>0.5</v>
      </c>
      <c r="F514">
        <f t="shared" si="39"/>
        <v>1.1000000000000001</v>
      </c>
      <c r="H514">
        <f t="shared" si="35"/>
        <v>13900</v>
      </c>
    </row>
    <row r="515" spans="2:8" x14ac:dyDescent="0.25">
      <c r="B515">
        <f t="shared" si="36"/>
        <v>0.4</v>
      </c>
      <c r="C515">
        <f t="shared" si="37"/>
        <v>0.2</v>
      </c>
      <c r="D515">
        <f t="shared" si="38"/>
        <v>0.6</v>
      </c>
      <c r="F515">
        <f t="shared" si="39"/>
        <v>1.2000000000000002</v>
      </c>
      <c r="H515">
        <f t="shared" si="35"/>
        <v>14600</v>
      </c>
    </row>
    <row r="516" spans="2:8" x14ac:dyDescent="0.25">
      <c r="B516">
        <f t="shared" si="36"/>
        <v>0.4</v>
      </c>
      <c r="C516">
        <f t="shared" si="37"/>
        <v>0.2</v>
      </c>
      <c r="D516">
        <f t="shared" si="38"/>
        <v>0.7</v>
      </c>
      <c r="F516">
        <f t="shared" si="39"/>
        <v>1.2999999999999998</v>
      </c>
      <c r="H516">
        <f t="shared" ref="H516:H579" si="40">$J$1*(D516*($O$1^0))+$K$1*(C516*($O$1^1))+$L$1*(B516*($O$1^2))</f>
        <v>15300</v>
      </c>
    </row>
    <row r="517" spans="2:8" x14ac:dyDescent="0.25">
      <c r="B517">
        <f t="shared" ref="B517:B580" si="41">IF(AND(C517=0, D517=0), IF((B516+$N$1)&lt;=$O$1,(B516+$N$1),0),B516)</f>
        <v>0.4</v>
      </c>
      <c r="C517">
        <f t="shared" ref="C517:C580" si="42">IF(D517=0, IF((C516+$N$1)&lt;=$O$1,(C516+$N$1),0),C516)</f>
        <v>0.2</v>
      </c>
      <c r="D517">
        <f t="shared" ref="D517:D580" si="43">IF((D516+$N$1)&lt;=$O$1,(D516+$N$1),0)</f>
        <v>0.79999999999999993</v>
      </c>
      <c r="F517">
        <f t="shared" ref="F517:F580" si="44">(D517*($O$1^0))+(C517*($O$1^1))+(B517*($O$1^2))</f>
        <v>1.4</v>
      </c>
      <c r="H517">
        <f t="shared" si="40"/>
        <v>16000</v>
      </c>
    </row>
    <row r="518" spans="2:8" x14ac:dyDescent="0.25">
      <c r="B518">
        <f t="shared" si="41"/>
        <v>0.4</v>
      </c>
      <c r="C518">
        <f t="shared" si="42"/>
        <v>0.2</v>
      </c>
      <c r="D518">
        <f t="shared" si="43"/>
        <v>0.89999999999999991</v>
      </c>
      <c r="F518">
        <f t="shared" si="44"/>
        <v>1.5</v>
      </c>
      <c r="H518">
        <f t="shared" si="40"/>
        <v>16700</v>
      </c>
    </row>
    <row r="519" spans="2:8" x14ac:dyDescent="0.25">
      <c r="B519">
        <f t="shared" si="41"/>
        <v>0.4</v>
      </c>
      <c r="C519">
        <f t="shared" si="42"/>
        <v>0.2</v>
      </c>
      <c r="D519">
        <f t="shared" si="43"/>
        <v>0.99999999999999989</v>
      </c>
      <c r="F519">
        <f t="shared" si="44"/>
        <v>1.6</v>
      </c>
      <c r="H519">
        <f t="shared" si="40"/>
        <v>17400</v>
      </c>
    </row>
    <row r="520" spans="2:8" x14ac:dyDescent="0.25">
      <c r="B520">
        <f t="shared" si="41"/>
        <v>0.4</v>
      </c>
      <c r="C520">
        <f t="shared" si="42"/>
        <v>0.30000000000000004</v>
      </c>
      <c r="D520">
        <f t="shared" si="43"/>
        <v>0</v>
      </c>
      <c r="F520">
        <f t="shared" si="44"/>
        <v>0.70000000000000007</v>
      </c>
      <c r="H520">
        <f t="shared" si="40"/>
        <v>11600</v>
      </c>
    </row>
    <row r="521" spans="2:8" x14ac:dyDescent="0.25">
      <c r="B521">
        <f t="shared" si="41"/>
        <v>0.4</v>
      </c>
      <c r="C521">
        <f t="shared" si="42"/>
        <v>0.30000000000000004</v>
      </c>
      <c r="D521">
        <f t="shared" si="43"/>
        <v>0.1</v>
      </c>
      <c r="F521">
        <f t="shared" si="44"/>
        <v>0.8</v>
      </c>
      <c r="H521">
        <f t="shared" si="40"/>
        <v>12300</v>
      </c>
    </row>
    <row r="522" spans="2:8" x14ac:dyDescent="0.25">
      <c r="B522">
        <f t="shared" si="41"/>
        <v>0.4</v>
      </c>
      <c r="C522">
        <f t="shared" si="42"/>
        <v>0.30000000000000004</v>
      </c>
      <c r="D522">
        <f t="shared" si="43"/>
        <v>0.2</v>
      </c>
      <c r="F522">
        <f t="shared" si="44"/>
        <v>0.9</v>
      </c>
      <c r="H522">
        <f t="shared" si="40"/>
        <v>13000</v>
      </c>
    </row>
    <row r="523" spans="2:8" x14ac:dyDescent="0.25">
      <c r="B523">
        <f t="shared" si="41"/>
        <v>0.4</v>
      </c>
      <c r="C523">
        <f t="shared" si="42"/>
        <v>0.30000000000000004</v>
      </c>
      <c r="D523">
        <f t="shared" si="43"/>
        <v>0.30000000000000004</v>
      </c>
      <c r="F523">
        <f t="shared" si="44"/>
        <v>1</v>
      </c>
      <c r="H523">
        <f t="shared" si="40"/>
        <v>13700</v>
      </c>
    </row>
    <row r="524" spans="2:8" x14ac:dyDescent="0.25">
      <c r="B524">
        <f t="shared" si="41"/>
        <v>0.4</v>
      </c>
      <c r="C524">
        <f t="shared" si="42"/>
        <v>0.30000000000000004</v>
      </c>
      <c r="D524">
        <f t="shared" si="43"/>
        <v>0.4</v>
      </c>
      <c r="F524">
        <f t="shared" si="44"/>
        <v>1.1000000000000001</v>
      </c>
      <c r="H524">
        <f t="shared" si="40"/>
        <v>14400</v>
      </c>
    </row>
    <row r="525" spans="2:8" x14ac:dyDescent="0.25">
      <c r="B525">
        <f t="shared" si="41"/>
        <v>0.4</v>
      </c>
      <c r="C525">
        <f t="shared" si="42"/>
        <v>0.30000000000000004</v>
      </c>
      <c r="D525">
        <f t="shared" si="43"/>
        <v>0.5</v>
      </c>
      <c r="F525">
        <f t="shared" si="44"/>
        <v>1.2000000000000002</v>
      </c>
      <c r="H525">
        <f t="shared" si="40"/>
        <v>15100</v>
      </c>
    </row>
    <row r="526" spans="2:8" x14ac:dyDescent="0.25">
      <c r="B526">
        <f t="shared" si="41"/>
        <v>0.4</v>
      </c>
      <c r="C526">
        <f t="shared" si="42"/>
        <v>0.30000000000000004</v>
      </c>
      <c r="D526">
        <f t="shared" si="43"/>
        <v>0.6</v>
      </c>
      <c r="F526">
        <f t="shared" si="44"/>
        <v>1.3</v>
      </c>
      <c r="H526">
        <f t="shared" si="40"/>
        <v>15800</v>
      </c>
    </row>
    <row r="527" spans="2:8" x14ac:dyDescent="0.25">
      <c r="B527">
        <f t="shared" si="41"/>
        <v>0.4</v>
      </c>
      <c r="C527">
        <f t="shared" si="42"/>
        <v>0.30000000000000004</v>
      </c>
      <c r="D527">
        <f t="shared" si="43"/>
        <v>0.7</v>
      </c>
      <c r="F527">
        <f t="shared" si="44"/>
        <v>1.4</v>
      </c>
      <c r="H527">
        <f t="shared" si="40"/>
        <v>16500</v>
      </c>
    </row>
    <row r="528" spans="2:8" x14ac:dyDescent="0.25">
      <c r="B528">
        <f t="shared" si="41"/>
        <v>0.4</v>
      </c>
      <c r="C528">
        <f t="shared" si="42"/>
        <v>0.30000000000000004</v>
      </c>
      <c r="D528">
        <f t="shared" si="43"/>
        <v>0.79999999999999993</v>
      </c>
      <c r="F528">
        <f t="shared" si="44"/>
        <v>1.5</v>
      </c>
      <c r="H528">
        <f t="shared" si="40"/>
        <v>17200</v>
      </c>
    </row>
    <row r="529" spans="2:8" x14ac:dyDescent="0.25">
      <c r="B529">
        <f t="shared" si="41"/>
        <v>0.4</v>
      </c>
      <c r="C529">
        <f t="shared" si="42"/>
        <v>0.30000000000000004</v>
      </c>
      <c r="D529">
        <f t="shared" si="43"/>
        <v>0.89999999999999991</v>
      </c>
      <c r="F529">
        <f t="shared" si="44"/>
        <v>1.6</v>
      </c>
      <c r="H529">
        <f t="shared" si="40"/>
        <v>17900</v>
      </c>
    </row>
    <row r="530" spans="2:8" x14ac:dyDescent="0.25">
      <c r="B530">
        <f t="shared" si="41"/>
        <v>0.4</v>
      </c>
      <c r="C530">
        <f t="shared" si="42"/>
        <v>0.30000000000000004</v>
      </c>
      <c r="D530">
        <f t="shared" si="43"/>
        <v>0.99999999999999989</v>
      </c>
      <c r="F530">
        <f t="shared" si="44"/>
        <v>1.6999999999999997</v>
      </c>
      <c r="H530">
        <f t="shared" si="40"/>
        <v>18600</v>
      </c>
    </row>
    <row r="531" spans="2:8" x14ac:dyDescent="0.25">
      <c r="B531">
        <f t="shared" si="41"/>
        <v>0.4</v>
      </c>
      <c r="C531">
        <f t="shared" si="42"/>
        <v>0.4</v>
      </c>
      <c r="D531">
        <f t="shared" si="43"/>
        <v>0</v>
      </c>
      <c r="F531">
        <f t="shared" si="44"/>
        <v>0.8</v>
      </c>
      <c r="H531">
        <f t="shared" si="40"/>
        <v>12800</v>
      </c>
    </row>
    <row r="532" spans="2:8" x14ac:dyDescent="0.25">
      <c r="B532">
        <f t="shared" si="41"/>
        <v>0.4</v>
      </c>
      <c r="C532">
        <f t="shared" si="42"/>
        <v>0.4</v>
      </c>
      <c r="D532">
        <f t="shared" si="43"/>
        <v>0.1</v>
      </c>
      <c r="F532">
        <f t="shared" si="44"/>
        <v>0.9</v>
      </c>
      <c r="H532">
        <f t="shared" si="40"/>
        <v>13500</v>
      </c>
    </row>
    <row r="533" spans="2:8" x14ac:dyDescent="0.25">
      <c r="B533">
        <f t="shared" si="41"/>
        <v>0.4</v>
      </c>
      <c r="C533">
        <f t="shared" si="42"/>
        <v>0.4</v>
      </c>
      <c r="D533">
        <f t="shared" si="43"/>
        <v>0.2</v>
      </c>
      <c r="F533">
        <f t="shared" si="44"/>
        <v>1</v>
      </c>
      <c r="H533">
        <f t="shared" si="40"/>
        <v>14200</v>
      </c>
    </row>
    <row r="534" spans="2:8" x14ac:dyDescent="0.25">
      <c r="B534">
        <f t="shared" si="41"/>
        <v>0.4</v>
      </c>
      <c r="C534">
        <f t="shared" si="42"/>
        <v>0.4</v>
      </c>
      <c r="D534">
        <f t="shared" si="43"/>
        <v>0.30000000000000004</v>
      </c>
      <c r="F534">
        <f t="shared" si="44"/>
        <v>1.1000000000000001</v>
      </c>
      <c r="H534">
        <f t="shared" si="40"/>
        <v>14900</v>
      </c>
    </row>
    <row r="535" spans="2:8" x14ac:dyDescent="0.25">
      <c r="B535">
        <f t="shared" si="41"/>
        <v>0.4</v>
      </c>
      <c r="C535">
        <f t="shared" si="42"/>
        <v>0.4</v>
      </c>
      <c r="D535">
        <f t="shared" si="43"/>
        <v>0.4</v>
      </c>
      <c r="F535">
        <f t="shared" si="44"/>
        <v>1.2000000000000002</v>
      </c>
      <c r="H535">
        <f t="shared" si="40"/>
        <v>15600</v>
      </c>
    </row>
    <row r="536" spans="2:8" x14ac:dyDescent="0.25">
      <c r="B536">
        <f t="shared" si="41"/>
        <v>0.4</v>
      </c>
      <c r="C536">
        <f t="shared" si="42"/>
        <v>0.4</v>
      </c>
      <c r="D536">
        <f t="shared" si="43"/>
        <v>0.5</v>
      </c>
      <c r="F536">
        <f t="shared" si="44"/>
        <v>1.3</v>
      </c>
      <c r="H536">
        <f t="shared" si="40"/>
        <v>16300</v>
      </c>
    </row>
    <row r="537" spans="2:8" x14ac:dyDescent="0.25">
      <c r="B537">
        <f t="shared" si="41"/>
        <v>0.4</v>
      </c>
      <c r="C537">
        <f t="shared" si="42"/>
        <v>0.4</v>
      </c>
      <c r="D537">
        <f t="shared" si="43"/>
        <v>0.6</v>
      </c>
      <c r="F537">
        <f t="shared" si="44"/>
        <v>1.4</v>
      </c>
      <c r="H537">
        <f t="shared" si="40"/>
        <v>17000</v>
      </c>
    </row>
    <row r="538" spans="2:8" x14ac:dyDescent="0.25">
      <c r="B538">
        <f t="shared" si="41"/>
        <v>0.4</v>
      </c>
      <c r="C538">
        <f t="shared" si="42"/>
        <v>0.4</v>
      </c>
      <c r="D538">
        <f t="shared" si="43"/>
        <v>0.7</v>
      </c>
      <c r="F538">
        <f t="shared" si="44"/>
        <v>1.5</v>
      </c>
      <c r="H538">
        <f t="shared" si="40"/>
        <v>17700</v>
      </c>
    </row>
    <row r="539" spans="2:8" x14ac:dyDescent="0.25">
      <c r="B539">
        <f t="shared" si="41"/>
        <v>0.4</v>
      </c>
      <c r="C539">
        <f t="shared" si="42"/>
        <v>0.4</v>
      </c>
      <c r="D539">
        <f t="shared" si="43"/>
        <v>0.79999999999999993</v>
      </c>
      <c r="F539">
        <f t="shared" si="44"/>
        <v>1.6</v>
      </c>
      <c r="H539">
        <f t="shared" si="40"/>
        <v>18400</v>
      </c>
    </row>
    <row r="540" spans="2:8" x14ac:dyDescent="0.25">
      <c r="B540">
        <f t="shared" si="41"/>
        <v>0.4</v>
      </c>
      <c r="C540">
        <f t="shared" si="42"/>
        <v>0.4</v>
      </c>
      <c r="D540">
        <f t="shared" si="43"/>
        <v>0.89999999999999991</v>
      </c>
      <c r="F540">
        <f t="shared" si="44"/>
        <v>1.6999999999999997</v>
      </c>
      <c r="H540">
        <f t="shared" si="40"/>
        <v>19100</v>
      </c>
    </row>
    <row r="541" spans="2:8" x14ac:dyDescent="0.25">
      <c r="B541">
        <f t="shared" si="41"/>
        <v>0.4</v>
      </c>
      <c r="C541">
        <f t="shared" si="42"/>
        <v>0.4</v>
      </c>
      <c r="D541">
        <f t="shared" si="43"/>
        <v>0.99999999999999989</v>
      </c>
      <c r="F541">
        <f t="shared" si="44"/>
        <v>1.7999999999999998</v>
      </c>
      <c r="H541">
        <f t="shared" si="40"/>
        <v>19800</v>
      </c>
    </row>
    <row r="542" spans="2:8" x14ac:dyDescent="0.25">
      <c r="B542">
        <f t="shared" si="41"/>
        <v>0.4</v>
      </c>
      <c r="C542">
        <f t="shared" si="42"/>
        <v>0.5</v>
      </c>
      <c r="D542">
        <f t="shared" si="43"/>
        <v>0</v>
      </c>
      <c r="F542">
        <f t="shared" si="44"/>
        <v>0.9</v>
      </c>
      <c r="H542">
        <f t="shared" si="40"/>
        <v>14000</v>
      </c>
    </row>
    <row r="543" spans="2:8" x14ac:dyDescent="0.25">
      <c r="B543">
        <f t="shared" si="41"/>
        <v>0.4</v>
      </c>
      <c r="C543">
        <f t="shared" si="42"/>
        <v>0.5</v>
      </c>
      <c r="D543">
        <f t="shared" si="43"/>
        <v>0.1</v>
      </c>
      <c r="F543">
        <f t="shared" si="44"/>
        <v>1</v>
      </c>
      <c r="H543">
        <f t="shared" si="40"/>
        <v>14700</v>
      </c>
    </row>
    <row r="544" spans="2:8" x14ac:dyDescent="0.25">
      <c r="B544">
        <f t="shared" si="41"/>
        <v>0.4</v>
      </c>
      <c r="C544">
        <f t="shared" si="42"/>
        <v>0.5</v>
      </c>
      <c r="D544">
        <f t="shared" si="43"/>
        <v>0.2</v>
      </c>
      <c r="F544">
        <f t="shared" si="44"/>
        <v>1.1000000000000001</v>
      </c>
      <c r="H544">
        <f t="shared" si="40"/>
        <v>15400</v>
      </c>
    </row>
    <row r="545" spans="2:8" x14ac:dyDescent="0.25">
      <c r="B545">
        <f t="shared" si="41"/>
        <v>0.4</v>
      </c>
      <c r="C545">
        <f t="shared" si="42"/>
        <v>0.5</v>
      </c>
      <c r="D545">
        <f t="shared" si="43"/>
        <v>0.30000000000000004</v>
      </c>
      <c r="F545">
        <f t="shared" si="44"/>
        <v>1.2000000000000002</v>
      </c>
      <c r="H545">
        <f t="shared" si="40"/>
        <v>16100</v>
      </c>
    </row>
    <row r="546" spans="2:8" x14ac:dyDescent="0.25">
      <c r="B546">
        <f t="shared" si="41"/>
        <v>0.4</v>
      </c>
      <c r="C546">
        <f t="shared" si="42"/>
        <v>0.5</v>
      </c>
      <c r="D546">
        <f t="shared" si="43"/>
        <v>0.4</v>
      </c>
      <c r="F546">
        <f t="shared" si="44"/>
        <v>1.3</v>
      </c>
      <c r="H546">
        <f t="shared" si="40"/>
        <v>16800</v>
      </c>
    </row>
    <row r="547" spans="2:8" x14ac:dyDescent="0.25">
      <c r="B547">
        <f t="shared" si="41"/>
        <v>0.4</v>
      </c>
      <c r="C547">
        <f t="shared" si="42"/>
        <v>0.5</v>
      </c>
      <c r="D547">
        <f t="shared" si="43"/>
        <v>0.5</v>
      </c>
      <c r="F547">
        <f t="shared" si="44"/>
        <v>1.4</v>
      </c>
      <c r="H547">
        <f t="shared" si="40"/>
        <v>17500</v>
      </c>
    </row>
    <row r="548" spans="2:8" x14ac:dyDescent="0.25">
      <c r="B548">
        <f t="shared" si="41"/>
        <v>0.4</v>
      </c>
      <c r="C548">
        <f t="shared" si="42"/>
        <v>0.5</v>
      </c>
      <c r="D548">
        <f t="shared" si="43"/>
        <v>0.6</v>
      </c>
      <c r="F548">
        <f t="shared" si="44"/>
        <v>1.5</v>
      </c>
      <c r="H548">
        <f t="shared" si="40"/>
        <v>18200</v>
      </c>
    </row>
    <row r="549" spans="2:8" x14ac:dyDescent="0.25">
      <c r="B549">
        <f t="shared" si="41"/>
        <v>0.4</v>
      </c>
      <c r="C549">
        <f t="shared" si="42"/>
        <v>0.5</v>
      </c>
      <c r="D549">
        <f t="shared" si="43"/>
        <v>0.7</v>
      </c>
      <c r="F549">
        <f t="shared" si="44"/>
        <v>1.6</v>
      </c>
      <c r="H549">
        <f t="shared" si="40"/>
        <v>18900</v>
      </c>
    </row>
    <row r="550" spans="2:8" x14ac:dyDescent="0.25">
      <c r="B550">
        <f t="shared" si="41"/>
        <v>0.4</v>
      </c>
      <c r="C550">
        <f t="shared" si="42"/>
        <v>0.5</v>
      </c>
      <c r="D550">
        <f t="shared" si="43"/>
        <v>0.79999999999999993</v>
      </c>
      <c r="F550">
        <f t="shared" si="44"/>
        <v>1.6999999999999997</v>
      </c>
      <c r="H550">
        <f t="shared" si="40"/>
        <v>19600</v>
      </c>
    </row>
    <row r="551" spans="2:8" x14ac:dyDescent="0.25">
      <c r="B551">
        <f t="shared" si="41"/>
        <v>0.4</v>
      </c>
      <c r="C551">
        <f t="shared" si="42"/>
        <v>0.5</v>
      </c>
      <c r="D551">
        <f t="shared" si="43"/>
        <v>0.89999999999999991</v>
      </c>
      <c r="F551">
        <f t="shared" si="44"/>
        <v>1.7999999999999998</v>
      </c>
      <c r="H551">
        <f t="shared" si="40"/>
        <v>20300</v>
      </c>
    </row>
    <row r="552" spans="2:8" x14ac:dyDescent="0.25">
      <c r="B552">
        <f t="shared" si="41"/>
        <v>0.4</v>
      </c>
      <c r="C552">
        <f t="shared" si="42"/>
        <v>0.5</v>
      </c>
      <c r="D552">
        <f t="shared" si="43"/>
        <v>0.99999999999999989</v>
      </c>
      <c r="F552">
        <f t="shared" si="44"/>
        <v>1.9</v>
      </c>
      <c r="H552">
        <f t="shared" si="40"/>
        <v>21000</v>
      </c>
    </row>
    <row r="553" spans="2:8" x14ac:dyDescent="0.25">
      <c r="B553">
        <f t="shared" si="41"/>
        <v>0.4</v>
      </c>
      <c r="C553">
        <f t="shared" si="42"/>
        <v>0.6</v>
      </c>
      <c r="D553">
        <f t="shared" si="43"/>
        <v>0</v>
      </c>
      <c r="F553">
        <f t="shared" si="44"/>
        <v>1</v>
      </c>
      <c r="H553">
        <f t="shared" si="40"/>
        <v>15200</v>
      </c>
    </row>
    <row r="554" spans="2:8" x14ac:dyDescent="0.25">
      <c r="B554">
        <f t="shared" si="41"/>
        <v>0.4</v>
      </c>
      <c r="C554">
        <f t="shared" si="42"/>
        <v>0.6</v>
      </c>
      <c r="D554">
        <f t="shared" si="43"/>
        <v>0.1</v>
      </c>
      <c r="F554">
        <f t="shared" si="44"/>
        <v>1.1000000000000001</v>
      </c>
      <c r="H554">
        <f t="shared" si="40"/>
        <v>15900</v>
      </c>
    </row>
    <row r="555" spans="2:8" x14ac:dyDescent="0.25">
      <c r="B555">
        <f t="shared" si="41"/>
        <v>0.4</v>
      </c>
      <c r="C555">
        <f t="shared" si="42"/>
        <v>0.6</v>
      </c>
      <c r="D555">
        <f t="shared" si="43"/>
        <v>0.2</v>
      </c>
      <c r="F555">
        <f t="shared" si="44"/>
        <v>1.2000000000000002</v>
      </c>
      <c r="H555">
        <f t="shared" si="40"/>
        <v>16600</v>
      </c>
    </row>
    <row r="556" spans="2:8" x14ac:dyDescent="0.25">
      <c r="B556">
        <f t="shared" si="41"/>
        <v>0.4</v>
      </c>
      <c r="C556">
        <f t="shared" si="42"/>
        <v>0.6</v>
      </c>
      <c r="D556">
        <f t="shared" si="43"/>
        <v>0.30000000000000004</v>
      </c>
      <c r="F556">
        <f t="shared" si="44"/>
        <v>1.3</v>
      </c>
      <c r="H556">
        <f t="shared" si="40"/>
        <v>17300</v>
      </c>
    </row>
    <row r="557" spans="2:8" x14ac:dyDescent="0.25">
      <c r="B557">
        <f t="shared" si="41"/>
        <v>0.4</v>
      </c>
      <c r="C557">
        <f t="shared" si="42"/>
        <v>0.6</v>
      </c>
      <c r="D557">
        <f t="shared" si="43"/>
        <v>0.4</v>
      </c>
      <c r="F557">
        <f t="shared" si="44"/>
        <v>1.4</v>
      </c>
      <c r="H557">
        <f t="shared" si="40"/>
        <v>18000</v>
      </c>
    </row>
    <row r="558" spans="2:8" x14ac:dyDescent="0.25">
      <c r="B558">
        <f t="shared" si="41"/>
        <v>0.4</v>
      </c>
      <c r="C558">
        <f t="shared" si="42"/>
        <v>0.6</v>
      </c>
      <c r="D558">
        <f t="shared" si="43"/>
        <v>0.5</v>
      </c>
      <c r="F558">
        <f t="shared" si="44"/>
        <v>1.5</v>
      </c>
      <c r="H558">
        <f t="shared" si="40"/>
        <v>18700</v>
      </c>
    </row>
    <row r="559" spans="2:8" x14ac:dyDescent="0.25">
      <c r="B559">
        <f t="shared" si="41"/>
        <v>0.4</v>
      </c>
      <c r="C559">
        <f t="shared" si="42"/>
        <v>0.6</v>
      </c>
      <c r="D559">
        <f t="shared" si="43"/>
        <v>0.6</v>
      </c>
      <c r="F559">
        <f t="shared" si="44"/>
        <v>1.6</v>
      </c>
      <c r="H559">
        <f t="shared" si="40"/>
        <v>19400</v>
      </c>
    </row>
    <row r="560" spans="2:8" x14ac:dyDescent="0.25">
      <c r="B560">
        <f t="shared" si="41"/>
        <v>0.4</v>
      </c>
      <c r="C560">
        <f t="shared" si="42"/>
        <v>0.6</v>
      </c>
      <c r="D560">
        <f t="shared" si="43"/>
        <v>0.7</v>
      </c>
      <c r="F560">
        <f t="shared" si="44"/>
        <v>1.6999999999999997</v>
      </c>
      <c r="H560">
        <f t="shared" si="40"/>
        <v>20100</v>
      </c>
    </row>
    <row r="561" spans="2:8" x14ac:dyDescent="0.25">
      <c r="B561">
        <f t="shared" si="41"/>
        <v>0.4</v>
      </c>
      <c r="C561">
        <f t="shared" si="42"/>
        <v>0.6</v>
      </c>
      <c r="D561">
        <f t="shared" si="43"/>
        <v>0.79999999999999993</v>
      </c>
      <c r="F561">
        <f t="shared" si="44"/>
        <v>1.7999999999999998</v>
      </c>
      <c r="H561">
        <f t="shared" si="40"/>
        <v>20800</v>
      </c>
    </row>
    <row r="562" spans="2:8" x14ac:dyDescent="0.25">
      <c r="B562">
        <f t="shared" si="41"/>
        <v>0.4</v>
      </c>
      <c r="C562">
        <f t="shared" si="42"/>
        <v>0.6</v>
      </c>
      <c r="D562">
        <f t="shared" si="43"/>
        <v>0.89999999999999991</v>
      </c>
      <c r="F562">
        <f t="shared" si="44"/>
        <v>1.9</v>
      </c>
      <c r="H562">
        <f t="shared" si="40"/>
        <v>21500</v>
      </c>
    </row>
    <row r="563" spans="2:8" x14ac:dyDescent="0.25">
      <c r="B563">
        <f t="shared" si="41"/>
        <v>0.4</v>
      </c>
      <c r="C563">
        <f t="shared" si="42"/>
        <v>0.6</v>
      </c>
      <c r="D563">
        <f t="shared" si="43"/>
        <v>0.99999999999999989</v>
      </c>
      <c r="F563">
        <f t="shared" si="44"/>
        <v>2</v>
      </c>
      <c r="H563">
        <f t="shared" si="40"/>
        <v>22200</v>
      </c>
    </row>
    <row r="564" spans="2:8" x14ac:dyDescent="0.25">
      <c r="B564">
        <f t="shared" si="41"/>
        <v>0.4</v>
      </c>
      <c r="C564">
        <f t="shared" si="42"/>
        <v>0.7</v>
      </c>
      <c r="D564">
        <f t="shared" si="43"/>
        <v>0</v>
      </c>
      <c r="F564">
        <f t="shared" si="44"/>
        <v>1.1000000000000001</v>
      </c>
      <c r="H564">
        <f t="shared" si="40"/>
        <v>16400</v>
      </c>
    </row>
    <row r="565" spans="2:8" x14ac:dyDescent="0.25">
      <c r="B565">
        <f t="shared" si="41"/>
        <v>0.4</v>
      </c>
      <c r="C565">
        <f t="shared" si="42"/>
        <v>0.7</v>
      </c>
      <c r="D565">
        <f t="shared" si="43"/>
        <v>0.1</v>
      </c>
      <c r="F565">
        <f t="shared" si="44"/>
        <v>1.2</v>
      </c>
      <c r="H565">
        <f t="shared" si="40"/>
        <v>17100</v>
      </c>
    </row>
    <row r="566" spans="2:8" x14ac:dyDescent="0.25">
      <c r="B566">
        <f t="shared" si="41"/>
        <v>0.4</v>
      </c>
      <c r="C566">
        <f t="shared" si="42"/>
        <v>0.7</v>
      </c>
      <c r="D566">
        <f t="shared" si="43"/>
        <v>0.2</v>
      </c>
      <c r="F566">
        <f t="shared" si="44"/>
        <v>1.2999999999999998</v>
      </c>
      <c r="H566">
        <f t="shared" si="40"/>
        <v>17800</v>
      </c>
    </row>
    <row r="567" spans="2:8" x14ac:dyDescent="0.25">
      <c r="B567">
        <f t="shared" si="41"/>
        <v>0.4</v>
      </c>
      <c r="C567">
        <f t="shared" si="42"/>
        <v>0.7</v>
      </c>
      <c r="D567">
        <f t="shared" si="43"/>
        <v>0.30000000000000004</v>
      </c>
      <c r="F567">
        <f t="shared" si="44"/>
        <v>1.4</v>
      </c>
      <c r="H567">
        <f t="shared" si="40"/>
        <v>18500</v>
      </c>
    </row>
    <row r="568" spans="2:8" x14ac:dyDescent="0.25">
      <c r="B568">
        <f t="shared" si="41"/>
        <v>0.4</v>
      </c>
      <c r="C568">
        <f t="shared" si="42"/>
        <v>0.7</v>
      </c>
      <c r="D568">
        <f t="shared" si="43"/>
        <v>0.4</v>
      </c>
      <c r="F568">
        <f t="shared" si="44"/>
        <v>1.5</v>
      </c>
      <c r="H568">
        <f t="shared" si="40"/>
        <v>19200</v>
      </c>
    </row>
    <row r="569" spans="2:8" x14ac:dyDescent="0.25">
      <c r="B569">
        <f t="shared" si="41"/>
        <v>0.4</v>
      </c>
      <c r="C569">
        <f t="shared" si="42"/>
        <v>0.7</v>
      </c>
      <c r="D569">
        <f t="shared" si="43"/>
        <v>0.5</v>
      </c>
      <c r="F569">
        <f t="shared" si="44"/>
        <v>1.6</v>
      </c>
      <c r="H569">
        <f t="shared" si="40"/>
        <v>19900</v>
      </c>
    </row>
    <row r="570" spans="2:8" x14ac:dyDescent="0.25">
      <c r="B570">
        <f t="shared" si="41"/>
        <v>0.4</v>
      </c>
      <c r="C570">
        <f t="shared" si="42"/>
        <v>0.7</v>
      </c>
      <c r="D570">
        <f t="shared" si="43"/>
        <v>0.6</v>
      </c>
      <c r="F570">
        <f t="shared" si="44"/>
        <v>1.6999999999999997</v>
      </c>
      <c r="H570">
        <f t="shared" si="40"/>
        <v>20600</v>
      </c>
    </row>
    <row r="571" spans="2:8" x14ac:dyDescent="0.25">
      <c r="B571">
        <f t="shared" si="41"/>
        <v>0.4</v>
      </c>
      <c r="C571">
        <f t="shared" si="42"/>
        <v>0.7</v>
      </c>
      <c r="D571">
        <f t="shared" si="43"/>
        <v>0.7</v>
      </c>
      <c r="F571">
        <f t="shared" si="44"/>
        <v>1.7999999999999998</v>
      </c>
      <c r="H571">
        <f t="shared" si="40"/>
        <v>21300</v>
      </c>
    </row>
    <row r="572" spans="2:8" x14ac:dyDescent="0.25">
      <c r="B572">
        <f t="shared" si="41"/>
        <v>0.4</v>
      </c>
      <c r="C572">
        <f t="shared" si="42"/>
        <v>0.7</v>
      </c>
      <c r="D572">
        <f t="shared" si="43"/>
        <v>0.79999999999999993</v>
      </c>
      <c r="F572">
        <f t="shared" si="44"/>
        <v>1.9</v>
      </c>
      <c r="H572">
        <f t="shared" si="40"/>
        <v>22000</v>
      </c>
    </row>
    <row r="573" spans="2:8" x14ac:dyDescent="0.25">
      <c r="B573">
        <f t="shared" si="41"/>
        <v>0.4</v>
      </c>
      <c r="C573">
        <f t="shared" si="42"/>
        <v>0.7</v>
      </c>
      <c r="D573">
        <f t="shared" si="43"/>
        <v>0.89999999999999991</v>
      </c>
      <c r="F573">
        <f t="shared" si="44"/>
        <v>2</v>
      </c>
      <c r="H573">
        <f t="shared" si="40"/>
        <v>22700</v>
      </c>
    </row>
    <row r="574" spans="2:8" x14ac:dyDescent="0.25">
      <c r="B574">
        <f t="shared" si="41"/>
        <v>0.4</v>
      </c>
      <c r="C574">
        <f t="shared" si="42"/>
        <v>0.7</v>
      </c>
      <c r="D574">
        <f t="shared" si="43"/>
        <v>0.99999999999999989</v>
      </c>
      <c r="F574">
        <f t="shared" si="44"/>
        <v>2.0999999999999996</v>
      </c>
      <c r="H574">
        <f t="shared" si="40"/>
        <v>23400</v>
      </c>
    </row>
    <row r="575" spans="2:8" x14ac:dyDescent="0.25">
      <c r="B575">
        <f t="shared" si="41"/>
        <v>0.4</v>
      </c>
      <c r="C575">
        <f t="shared" si="42"/>
        <v>0.79999999999999993</v>
      </c>
      <c r="D575">
        <f t="shared" si="43"/>
        <v>0</v>
      </c>
      <c r="F575">
        <f t="shared" si="44"/>
        <v>1.2</v>
      </c>
      <c r="H575">
        <f t="shared" si="40"/>
        <v>17600</v>
      </c>
    </row>
    <row r="576" spans="2:8" x14ac:dyDescent="0.25">
      <c r="B576">
        <f t="shared" si="41"/>
        <v>0.4</v>
      </c>
      <c r="C576">
        <f t="shared" si="42"/>
        <v>0.79999999999999993</v>
      </c>
      <c r="D576">
        <f t="shared" si="43"/>
        <v>0.1</v>
      </c>
      <c r="F576">
        <f t="shared" si="44"/>
        <v>1.2999999999999998</v>
      </c>
      <c r="H576">
        <f t="shared" si="40"/>
        <v>18300</v>
      </c>
    </row>
    <row r="577" spans="2:8" x14ac:dyDescent="0.25">
      <c r="B577">
        <f t="shared" si="41"/>
        <v>0.4</v>
      </c>
      <c r="C577">
        <f t="shared" si="42"/>
        <v>0.79999999999999993</v>
      </c>
      <c r="D577">
        <f t="shared" si="43"/>
        <v>0.2</v>
      </c>
      <c r="F577">
        <f t="shared" si="44"/>
        <v>1.4</v>
      </c>
      <c r="H577">
        <f t="shared" si="40"/>
        <v>19000</v>
      </c>
    </row>
    <row r="578" spans="2:8" x14ac:dyDescent="0.25">
      <c r="B578">
        <f t="shared" si="41"/>
        <v>0.4</v>
      </c>
      <c r="C578">
        <f t="shared" si="42"/>
        <v>0.79999999999999993</v>
      </c>
      <c r="D578">
        <f t="shared" si="43"/>
        <v>0.30000000000000004</v>
      </c>
      <c r="F578">
        <f t="shared" si="44"/>
        <v>1.5</v>
      </c>
      <c r="H578">
        <f t="shared" si="40"/>
        <v>19700</v>
      </c>
    </row>
    <row r="579" spans="2:8" x14ac:dyDescent="0.25">
      <c r="B579">
        <f t="shared" si="41"/>
        <v>0.4</v>
      </c>
      <c r="C579">
        <f t="shared" si="42"/>
        <v>0.79999999999999993</v>
      </c>
      <c r="D579">
        <f t="shared" si="43"/>
        <v>0.4</v>
      </c>
      <c r="F579">
        <f t="shared" si="44"/>
        <v>1.6</v>
      </c>
      <c r="H579">
        <f t="shared" si="40"/>
        <v>20400</v>
      </c>
    </row>
    <row r="580" spans="2:8" x14ac:dyDescent="0.25">
      <c r="B580">
        <f t="shared" si="41"/>
        <v>0.4</v>
      </c>
      <c r="C580">
        <f t="shared" si="42"/>
        <v>0.79999999999999993</v>
      </c>
      <c r="D580">
        <f t="shared" si="43"/>
        <v>0.5</v>
      </c>
      <c r="F580">
        <f t="shared" si="44"/>
        <v>1.6999999999999997</v>
      </c>
      <c r="H580">
        <f t="shared" ref="H580:H643" si="45">$J$1*(D580*($O$1^0))+$K$1*(C580*($O$1^1))+$L$1*(B580*($O$1^2))</f>
        <v>21100</v>
      </c>
    </row>
    <row r="581" spans="2:8" x14ac:dyDescent="0.25">
      <c r="B581">
        <f t="shared" ref="B581:B644" si="46">IF(AND(C581=0, D581=0), IF((B580+$N$1)&lt;=$O$1,(B580+$N$1),0),B580)</f>
        <v>0.4</v>
      </c>
      <c r="C581">
        <f t="shared" ref="C581:C644" si="47">IF(D581=0, IF((C580+$N$1)&lt;=$O$1,(C580+$N$1),0),C580)</f>
        <v>0.79999999999999993</v>
      </c>
      <c r="D581">
        <f t="shared" ref="D581:D644" si="48">IF((D580+$N$1)&lt;=$O$1,(D580+$N$1),0)</f>
        <v>0.6</v>
      </c>
      <c r="F581">
        <f t="shared" ref="F581:F644" si="49">(D581*($O$1^0))+(C581*($O$1^1))+(B581*($O$1^2))</f>
        <v>1.7999999999999998</v>
      </c>
      <c r="H581">
        <f t="shared" si="45"/>
        <v>21800</v>
      </c>
    </row>
    <row r="582" spans="2:8" x14ac:dyDescent="0.25">
      <c r="B582">
        <f t="shared" si="46"/>
        <v>0.4</v>
      </c>
      <c r="C582">
        <f t="shared" si="47"/>
        <v>0.79999999999999993</v>
      </c>
      <c r="D582">
        <f t="shared" si="48"/>
        <v>0.7</v>
      </c>
      <c r="F582">
        <f t="shared" si="49"/>
        <v>1.9</v>
      </c>
      <c r="H582">
        <f t="shared" si="45"/>
        <v>22500</v>
      </c>
    </row>
    <row r="583" spans="2:8" x14ac:dyDescent="0.25">
      <c r="B583">
        <f t="shared" si="46"/>
        <v>0.4</v>
      </c>
      <c r="C583">
        <f t="shared" si="47"/>
        <v>0.79999999999999993</v>
      </c>
      <c r="D583">
        <f t="shared" si="48"/>
        <v>0.79999999999999993</v>
      </c>
      <c r="F583">
        <f t="shared" si="49"/>
        <v>2</v>
      </c>
      <c r="H583">
        <f t="shared" si="45"/>
        <v>23200</v>
      </c>
    </row>
    <row r="584" spans="2:8" x14ac:dyDescent="0.25">
      <c r="B584">
        <f t="shared" si="46"/>
        <v>0.4</v>
      </c>
      <c r="C584">
        <f t="shared" si="47"/>
        <v>0.79999999999999993</v>
      </c>
      <c r="D584">
        <f t="shared" si="48"/>
        <v>0.89999999999999991</v>
      </c>
      <c r="F584">
        <f t="shared" si="49"/>
        <v>2.0999999999999996</v>
      </c>
      <c r="H584">
        <f t="shared" si="45"/>
        <v>23900</v>
      </c>
    </row>
    <row r="585" spans="2:8" x14ac:dyDescent="0.25">
      <c r="B585">
        <f t="shared" si="46"/>
        <v>0.4</v>
      </c>
      <c r="C585">
        <f t="shared" si="47"/>
        <v>0.79999999999999993</v>
      </c>
      <c r="D585">
        <f t="shared" si="48"/>
        <v>0.99999999999999989</v>
      </c>
      <c r="F585">
        <f t="shared" si="49"/>
        <v>2.1999999999999997</v>
      </c>
      <c r="H585">
        <f t="shared" si="45"/>
        <v>24600</v>
      </c>
    </row>
    <row r="586" spans="2:8" x14ac:dyDescent="0.25">
      <c r="B586">
        <f t="shared" si="46"/>
        <v>0.4</v>
      </c>
      <c r="C586">
        <f t="shared" si="47"/>
        <v>0.89999999999999991</v>
      </c>
      <c r="D586">
        <f t="shared" si="48"/>
        <v>0</v>
      </c>
      <c r="F586">
        <f t="shared" si="49"/>
        <v>1.2999999999999998</v>
      </c>
      <c r="H586">
        <f t="shared" si="45"/>
        <v>18800</v>
      </c>
    </row>
    <row r="587" spans="2:8" x14ac:dyDescent="0.25">
      <c r="B587">
        <f t="shared" si="46"/>
        <v>0.4</v>
      </c>
      <c r="C587">
        <f t="shared" si="47"/>
        <v>0.89999999999999991</v>
      </c>
      <c r="D587">
        <f t="shared" si="48"/>
        <v>0.1</v>
      </c>
      <c r="F587">
        <f t="shared" si="49"/>
        <v>1.4</v>
      </c>
      <c r="H587">
        <f t="shared" si="45"/>
        <v>19500</v>
      </c>
    </row>
    <row r="588" spans="2:8" x14ac:dyDescent="0.25">
      <c r="B588">
        <f t="shared" si="46"/>
        <v>0.4</v>
      </c>
      <c r="C588">
        <f t="shared" si="47"/>
        <v>0.89999999999999991</v>
      </c>
      <c r="D588">
        <f t="shared" si="48"/>
        <v>0.2</v>
      </c>
      <c r="F588">
        <f t="shared" si="49"/>
        <v>1.5</v>
      </c>
      <c r="H588">
        <f t="shared" si="45"/>
        <v>20200</v>
      </c>
    </row>
    <row r="589" spans="2:8" x14ac:dyDescent="0.25">
      <c r="B589">
        <f t="shared" si="46"/>
        <v>0.4</v>
      </c>
      <c r="C589">
        <f t="shared" si="47"/>
        <v>0.89999999999999991</v>
      </c>
      <c r="D589">
        <f t="shared" si="48"/>
        <v>0.30000000000000004</v>
      </c>
      <c r="F589">
        <f t="shared" si="49"/>
        <v>1.6</v>
      </c>
      <c r="H589">
        <f t="shared" si="45"/>
        <v>20900</v>
      </c>
    </row>
    <row r="590" spans="2:8" x14ac:dyDescent="0.25">
      <c r="B590">
        <f t="shared" si="46"/>
        <v>0.4</v>
      </c>
      <c r="C590">
        <f t="shared" si="47"/>
        <v>0.89999999999999991</v>
      </c>
      <c r="D590">
        <f t="shared" si="48"/>
        <v>0.4</v>
      </c>
      <c r="F590">
        <f t="shared" si="49"/>
        <v>1.6999999999999997</v>
      </c>
      <c r="H590">
        <f t="shared" si="45"/>
        <v>21600</v>
      </c>
    </row>
    <row r="591" spans="2:8" x14ac:dyDescent="0.25">
      <c r="B591">
        <f t="shared" si="46"/>
        <v>0.4</v>
      </c>
      <c r="C591">
        <f t="shared" si="47"/>
        <v>0.89999999999999991</v>
      </c>
      <c r="D591">
        <f t="shared" si="48"/>
        <v>0.5</v>
      </c>
      <c r="F591">
        <f t="shared" si="49"/>
        <v>1.7999999999999998</v>
      </c>
      <c r="H591">
        <f t="shared" si="45"/>
        <v>22300</v>
      </c>
    </row>
    <row r="592" spans="2:8" x14ac:dyDescent="0.25">
      <c r="B592">
        <f t="shared" si="46"/>
        <v>0.4</v>
      </c>
      <c r="C592">
        <f t="shared" si="47"/>
        <v>0.89999999999999991</v>
      </c>
      <c r="D592">
        <f t="shared" si="48"/>
        <v>0.6</v>
      </c>
      <c r="F592">
        <f t="shared" si="49"/>
        <v>1.9</v>
      </c>
      <c r="H592">
        <f t="shared" si="45"/>
        <v>23000</v>
      </c>
    </row>
    <row r="593" spans="2:8" x14ac:dyDescent="0.25">
      <c r="B593">
        <f t="shared" si="46"/>
        <v>0.4</v>
      </c>
      <c r="C593">
        <f t="shared" si="47"/>
        <v>0.89999999999999991</v>
      </c>
      <c r="D593">
        <f t="shared" si="48"/>
        <v>0.7</v>
      </c>
      <c r="F593">
        <f t="shared" si="49"/>
        <v>2</v>
      </c>
      <c r="H593">
        <f t="shared" si="45"/>
        <v>23700</v>
      </c>
    </row>
    <row r="594" spans="2:8" x14ac:dyDescent="0.25">
      <c r="B594">
        <f t="shared" si="46"/>
        <v>0.4</v>
      </c>
      <c r="C594">
        <f t="shared" si="47"/>
        <v>0.89999999999999991</v>
      </c>
      <c r="D594">
        <f t="shared" si="48"/>
        <v>0.79999999999999993</v>
      </c>
      <c r="F594">
        <f t="shared" si="49"/>
        <v>2.0999999999999996</v>
      </c>
      <c r="H594">
        <f t="shared" si="45"/>
        <v>24399.999999999996</v>
      </c>
    </row>
    <row r="595" spans="2:8" x14ac:dyDescent="0.25">
      <c r="B595">
        <f t="shared" si="46"/>
        <v>0.4</v>
      </c>
      <c r="C595">
        <f t="shared" si="47"/>
        <v>0.89999999999999991</v>
      </c>
      <c r="D595">
        <f t="shared" si="48"/>
        <v>0.89999999999999991</v>
      </c>
      <c r="F595">
        <f t="shared" si="49"/>
        <v>2.1999999999999997</v>
      </c>
      <c r="H595">
        <f t="shared" si="45"/>
        <v>25099.999999999996</v>
      </c>
    </row>
    <row r="596" spans="2:8" x14ac:dyDescent="0.25">
      <c r="B596">
        <f t="shared" si="46"/>
        <v>0.4</v>
      </c>
      <c r="C596">
        <f t="shared" si="47"/>
        <v>0.89999999999999991</v>
      </c>
      <c r="D596">
        <f t="shared" si="48"/>
        <v>0.99999999999999989</v>
      </c>
      <c r="F596">
        <f t="shared" si="49"/>
        <v>2.2999999999999998</v>
      </c>
      <c r="H596">
        <f t="shared" si="45"/>
        <v>25799.999999999996</v>
      </c>
    </row>
    <row r="597" spans="2:8" x14ac:dyDescent="0.25">
      <c r="B597">
        <f t="shared" si="46"/>
        <v>0.4</v>
      </c>
      <c r="C597">
        <f t="shared" si="47"/>
        <v>0.99999999999999989</v>
      </c>
      <c r="D597">
        <f t="shared" si="48"/>
        <v>0</v>
      </c>
      <c r="F597">
        <f t="shared" si="49"/>
        <v>1.4</v>
      </c>
      <c r="H597">
        <f t="shared" si="45"/>
        <v>20000</v>
      </c>
    </row>
    <row r="598" spans="2:8" x14ac:dyDescent="0.25">
      <c r="B598">
        <f t="shared" si="46"/>
        <v>0.4</v>
      </c>
      <c r="C598">
        <f t="shared" si="47"/>
        <v>0.99999999999999989</v>
      </c>
      <c r="D598">
        <f t="shared" si="48"/>
        <v>0.1</v>
      </c>
      <c r="F598">
        <f t="shared" si="49"/>
        <v>1.5</v>
      </c>
      <c r="H598">
        <f t="shared" si="45"/>
        <v>20700</v>
      </c>
    </row>
    <row r="599" spans="2:8" x14ac:dyDescent="0.25">
      <c r="B599">
        <f t="shared" si="46"/>
        <v>0.4</v>
      </c>
      <c r="C599">
        <f t="shared" si="47"/>
        <v>0.99999999999999989</v>
      </c>
      <c r="D599">
        <f t="shared" si="48"/>
        <v>0.2</v>
      </c>
      <c r="F599">
        <f t="shared" si="49"/>
        <v>1.6</v>
      </c>
      <c r="H599">
        <f t="shared" si="45"/>
        <v>21400</v>
      </c>
    </row>
    <row r="600" spans="2:8" x14ac:dyDescent="0.25">
      <c r="B600">
        <f t="shared" si="46"/>
        <v>0.4</v>
      </c>
      <c r="C600">
        <f t="shared" si="47"/>
        <v>0.99999999999999989</v>
      </c>
      <c r="D600">
        <f t="shared" si="48"/>
        <v>0.30000000000000004</v>
      </c>
      <c r="F600">
        <f t="shared" si="49"/>
        <v>1.6999999999999997</v>
      </c>
      <c r="H600">
        <f t="shared" si="45"/>
        <v>22100</v>
      </c>
    </row>
    <row r="601" spans="2:8" x14ac:dyDescent="0.25">
      <c r="B601">
        <f t="shared" si="46"/>
        <v>0.4</v>
      </c>
      <c r="C601">
        <f t="shared" si="47"/>
        <v>0.99999999999999989</v>
      </c>
      <c r="D601">
        <f t="shared" si="48"/>
        <v>0.4</v>
      </c>
      <c r="F601">
        <f t="shared" si="49"/>
        <v>1.7999999999999998</v>
      </c>
      <c r="H601">
        <f t="shared" si="45"/>
        <v>22800</v>
      </c>
    </row>
    <row r="602" spans="2:8" x14ac:dyDescent="0.25">
      <c r="B602">
        <f t="shared" si="46"/>
        <v>0.4</v>
      </c>
      <c r="C602">
        <f t="shared" si="47"/>
        <v>0.99999999999999989</v>
      </c>
      <c r="D602">
        <f t="shared" si="48"/>
        <v>0.5</v>
      </c>
      <c r="F602">
        <f t="shared" si="49"/>
        <v>1.9</v>
      </c>
      <c r="H602">
        <f t="shared" si="45"/>
        <v>23500</v>
      </c>
    </row>
    <row r="603" spans="2:8" x14ac:dyDescent="0.25">
      <c r="B603">
        <f t="shared" si="46"/>
        <v>0.4</v>
      </c>
      <c r="C603">
        <f t="shared" si="47"/>
        <v>0.99999999999999989</v>
      </c>
      <c r="D603">
        <f t="shared" si="48"/>
        <v>0.6</v>
      </c>
      <c r="F603">
        <f t="shared" si="49"/>
        <v>2</v>
      </c>
      <c r="H603">
        <f t="shared" si="45"/>
        <v>24200</v>
      </c>
    </row>
    <row r="604" spans="2:8" x14ac:dyDescent="0.25">
      <c r="B604">
        <f t="shared" si="46"/>
        <v>0.4</v>
      </c>
      <c r="C604">
        <f t="shared" si="47"/>
        <v>0.99999999999999989</v>
      </c>
      <c r="D604">
        <f t="shared" si="48"/>
        <v>0.7</v>
      </c>
      <c r="F604">
        <f t="shared" si="49"/>
        <v>2.0999999999999996</v>
      </c>
      <c r="H604">
        <f t="shared" si="45"/>
        <v>24900</v>
      </c>
    </row>
    <row r="605" spans="2:8" x14ac:dyDescent="0.25">
      <c r="B605">
        <f t="shared" si="46"/>
        <v>0.4</v>
      </c>
      <c r="C605">
        <f t="shared" si="47"/>
        <v>0.99999999999999989</v>
      </c>
      <c r="D605">
        <f t="shared" si="48"/>
        <v>0.79999999999999993</v>
      </c>
      <c r="F605">
        <f t="shared" si="49"/>
        <v>2.1999999999999997</v>
      </c>
      <c r="H605">
        <f t="shared" si="45"/>
        <v>25599.999999999996</v>
      </c>
    </row>
    <row r="606" spans="2:8" x14ac:dyDescent="0.25">
      <c r="B606">
        <f t="shared" si="46"/>
        <v>0.4</v>
      </c>
      <c r="C606">
        <f t="shared" si="47"/>
        <v>0.99999999999999989</v>
      </c>
      <c r="D606">
        <f t="shared" si="48"/>
        <v>0.89999999999999991</v>
      </c>
      <c r="F606">
        <f t="shared" si="49"/>
        <v>2.2999999999999998</v>
      </c>
      <c r="H606">
        <f t="shared" si="45"/>
        <v>26299.999999999996</v>
      </c>
    </row>
    <row r="607" spans="2:8" x14ac:dyDescent="0.25">
      <c r="B607">
        <f t="shared" si="46"/>
        <v>0.4</v>
      </c>
      <c r="C607">
        <f t="shared" si="47"/>
        <v>0.99999999999999989</v>
      </c>
      <c r="D607">
        <f t="shared" si="48"/>
        <v>0.99999999999999989</v>
      </c>
      <c r="F607">
        <f t="shared" si="49"/>
        <v>2.4</v>
      </c>
      <c r="H607">
        <f t="shared" si="45"/>
        <v>26999.999999999996</v>
      </c>
    </row>
    <row r="608" spans="2:8" x14ac:dyDescent="0.25">
      <c r="B608">
        <f t="shared" si="46"/>
        <v>0.5</v>
      </c>
      <c r="C608">
        <f t="shared" si="47"/>
        <v>0</v>
      </c>
      <c r="D608">
        <f t="shared" si="48"/>
        <v>0</v>
      </c>
      <c r="F608">
        <f t="shared" si="49"/>
        <v>0.5</v>
      </c>
      <c r="H608">
        <f t="shared" si="45"/>
        <v>10000</v>
      </c>
    </row>
    <row r="609" spans="2:8" x14ac:dyDescent="0.25">
      <c r="B609">
        <f t="shared" si="46"/>
        <v>0.5</v>
      </c>
      <c r="C609">
        <f t="shared" si="47"/>
        <v>0</v>
      </c>
      <c r="D609">
        <f t="shared" si="48"/>
        <v>0.1</v>
      </c>
      <c r="F609">
        <f t="shared" si="49"/>
        <v>0.6</v>
      </c>
      <c r="H609">
        <f t="shared" si="45"/>
        <v>10700</v>
      </c>
    </row>
    <row r="610" spans="2:8" x14ac:dyDescent="0.25">
      <c r="B610">
        <f t="shared" si="46"/>
        <v>0.5</v>
      </c>
      <c r="C610">
        <f t="shared" si="47"/>
        <v>0</v>
      </c>
      <c r="D610">
        <f t="shared" si="48"/>
        <v>0.2</v>
      </c>
      <c r="F610">
        <f t="shared" si="49"/>
        <v>0.7</v>
      </c>
      <c r="H610">
        <f t="shared" si="45"/>
        <v>11400</v>
      </c>
    </row>
    <row r="611" spans="2:8" x14ac:dyDescent="0.25">
      <c r="B611">
        <f t="shared" si="46"/>
        <v>0.5</v>
      </c>
      <c r="C611">
        <f t="shared" si="47"/>
        <v>0</v>
      </c>
      <c r="D611">
        <f t="shared" si="48"/>
        <v>0.30000000000000004</v>
      </c>
      <c r="F611">
        <f t="shared" si="49"/>
        <v>0.8</v>
      </c>
      <c r="H611">
        <f t="shared" si="45"/>
        <v>12100</v>
      </c>
    </row>
    <row r="612" spans="2:8" x14ac:dyDescent="0.25">
      <c r="B612">
        <f t="shared" si="46"/>
        <v>0.5</v>
      </c>
      <c r="C612">
        <f t="shared" si="47"/>
        <v>0</v>
      </c>
      <c r="D612">
        <f t="shared" si="48"/>
        <v>0.4</v>
      </c>
      <c r="F612">
        <f t="shared" si="49"/>
        <v>0.9</v>
      </c>
      <c r="H612">
        <f t="shared" si="45"/>
        <v>12800</v>
      </c>
    </row>
    <row r="613" spans="2:8" x14ac:dyDescent="0.25">
      <c r="B613">
        <f t="shared" si="46"/>
        <v>0.5</v>
      </c>
      <c r="C613">
        <f t="shared" si="47"/>
        <v>0</v>
      </c>
      <c r="D613">
        <f t="shared" si="48"/>
        <v>0.5</v>
      </c>
      <c r="F613">
        <f t="shared" si="49"/>
        <v>1</v>
      </c>
      <c r="H613">
        <f t="shared" si="45"/>
        <v>13500</v>
      </c>
    </row>
    <row r="614" spans="2:8" x14ac:dyDescent="0.25">
      <c r="B614">
        <f t="shared" si="46"/>
        <v>0.5</v>
      </c>
      <c r="C614">
        <f t="shared" si="47"/>
        <v>0</v>
      </c>
      <c r="D614">
        <f t="shared" si="48"/>
        <v>0.6</v>
      </c>
      <c r="F614">
        <f t="shared" si="49"/>
        <v>1.1000000000000001</v>
      </c>
      <c r="H614">
        <f t="shared" si="45"/>
        <v>14200</v>
      </c>
    </row>
    <row r="615" spans="2:8" x14ac:dyDescent="0.25">
      <c r="B615">
        <f t="shared" si="46"/>
        <v>0.5</v>
      </c>
      <c r="C615">
        <f t="shared" si="47"/>
        <v>0</v>
      </c>
      <c r="D615">
        <f t="shared" si="48"/>
        <v>0.7</v>
      </c>
      <c r="F615">
        <f t="shared" si="49"/>
        <v>1.2</v>
      </c>
      <c r="H615">
        <f t="shared" si="45"/>
        <v>14900</v>
      </c>
    </row>
    <row r="616" spans="2:8" x14ac:dyDescent="0.25">
      <c r="B616">
        <f t="shared" si="46"/>
        <v>0.5</v>
      </c>
      <c r="C616">
        <f t="shared" si="47"/>
        <v>0</v>
      </c>
      <c r="D616">
        <f t="shared" si="48"/>
        <v>0.79999999999999993</v>
      </c>
      <c r="F616">
        <f t="shared" si="49"/>
        <v>1.2999999999999998</v>
      </c>
      <c r="H616">
        <f t="shared" si="45"/>
        <v>15600</v>
      </c>
    </row>
    <row r="617" spans="2:8" x14ac:dyDescent="0.25">
      <c r="B617">
        <f t="shared" si="46"/>
        <v>0.5</v>
      </c>
      <c r="C617">
        <f t="shared" si="47"/>
        <v>0</v>
      </c>
      <c r="D617">
        <f t="shared" si="48"/>
        <v>0.89999999999999991</v>
      </c>
      <c r="F617">
        <f t="shared" si="49"/>
        <v>1.4</v>
      </c>
      <c r="H617">
        <f t="shared" si="45"/>
        <v>16300</v>
      </c>
    </row>
    <row r="618" spans="2:8" x14ac:dyDescent="0.25">
      <c r="B618">
        <f t="shared" si="46"/>
        <v>0.5</v>
      </c>
      <c r="C618">
        <f t="shared" si="47"/>
        <v>0</v>
      </c>
      <c r="D618">
        <f t="shared" si="48"/>
        <v>0.99999999999999989</v>
      </c>
      <c r="F618">
        <f t="shared" si="49"/>
        <v>1.5</v>
      </c>
      <c r="H618">
        <f t="shared" si="45"/>
        <v>17000</v>
      </c>
    </row>
    <row r="619" spans="2:8" x14ac:dyDescent="0.25">
      <c r="B619">
        <f t="shared" si="46"/>
        <v>0.5</v>
      </c>
      <c r="C619">
        <f t="shared" si="47"/>
        <v>0.1</v>
      </c>
      <c r="D619">
        <f t="shared" si="48"/>
        <v>0</v>
      </c>
      <c r="F619">
        <f t="shared" si="49"/>
        <v>0.6</v>
      </c>
      <c r="H619">
        <f t="shared" si="45"/>
        <v>11200</v>
      </c>
    </row>
    <row r="620" spans="2:8" x14ac:dyDescent="0.25">
      <c r="B620">
        <f t="shared" si="46"/>
        <v>0.5</v>
      </c>
      <c r="C620">
        <f t="shared" si="47"/>
        <v>0.1</v>
      </c>
      <c r="D620">
        <f t="shared" si="48"/>
        <v>0.1</v>
      </c>
      <c r="F620">
        <f t="shared" si="49"/>
        <v>0.7</v>
      </c>
      <c r="H620">
        <f t="shared" si="45"/>
        <v>11900</v>
      </c>
    </row>
    <row r="621" spans="2:8" x14ac:dyDescent="0.25">
      <c r="B621">
        <f t="shared" si="46"/>
        <v>0.5</v>
      </c>
      <c r="C621">
        <f t="shared" si="47"/>
        <v>0.1</v>
      </c>
      <c r="D621">
        <f t="shared" si="48"/>
        <v>0.2</v>
      </c>
      <c r="F621">
        <f t="shared" si="49"/>
        <v>0.8</v>
      </c>
      <c r="H621">
        <f t="shared" si="45"/>
        <v>12600</v>
      </c>
    </row>
    <row r="622" spans="2:8" x14ac:dyDescent="0.25">
      <c r="B622">
        <f t="shared" si="46"/>
        <v>0.5</v>
      </c>
      <c r="C622">
        <f t="shared" si="47"/>
        <v>0.1</v>
      </c>
      <c r="D622">
        <f t="shared" si="48"/>
        <v>0.30000000000000004</v>
      </c>
      <c r="F622">
        <f t="shared" si="49"/>
        <v>0.9</v>
      </c>
      <c r="H622">
        <f t="shared" si="45"/>
        <v>13300</v>
      </c>
    </row>
    <row r="623" spans="2:8" x14ac:dyDescent="0.25">
      <c r="B623">
        <f t="shared" si="46"/>
        <v>0.5</v>
      </c>
      <c r="C623">
        <f t="shared" si="47"/>
        <v>0.1</v>
      </c>
      <c r="D623">
        <f t="shared" si="48"/>
        <v>0.4</v>
      </c>
      <c r="F623">
        <f t="shared" si="49"/>
        <v>1</v>
      </c>
      <c r="H623">
        <f t="shared" si="45"/>
        <v>14000</v>
      </c>
    </row>
    <row r="624" spans="2:8" x14ac:dyDescent="0.25">
      <c r="B624">
        <f t="shared" si="46"/>
        <v>0.5</v>
      </c>
      <c r="C624">
        <f t="shared" si="47"/>
        <v>0.1</v>
      </c>
      <c r="D624">
        <f t="shared" si="48"/>
        <v>0.5</v>
      </c>
      <c r="F624">
        <f t="shared" si="49"/>
        <v>1.1000000000000001</v>
      </c>
      <c r="H624">
        <f t="shared" si="45"/>
        <v>14700</v>
      </c>
    </row>
    <row r="625" spans="2:8" x14ac:dyDescent="0.25">
      <c r="B625">
        <f t="shared" si="46"/>
        <v>0.5</v>
      </c>
      <c r="C625">
        <f t="shared" si="47"/>
        <v>0.1</v>
      </c>
      <c r="D625">
        <f t="shared" si="48"/>
        <v>0.6</v>
      </c>
      <c r="F625">
        <f t="shared" si="49"/>
        <v>1.2</v>
      </c>
      <c r="H625">
        <f t="shared" si="45"/>
        <v>15400</v>
      </c>
    </row>
    <row r="626" spans="2:8" x14ac:dyDescent="0.25">
      <c r="B626">
        <f t="shared" si="46"/>
        <v>0.5</v>
      </c>
      <c r="C626">
        <f t="shared" si="47"/>
        <v>0.1</v>
      </c>
      <c r="D626">
        <f t="shared" si="48"/>
        <v>0.7</v>
      </c>
      <c r="F626">
        <f t="shared" si="49"/>
        <v>1.2999999999999998</v>
      </c>
      <c r="H626">
        <f t="shared" si="45"/>
        <v>16100</v>
      </c>
    </row>
    <row r="627" spans="2:8" x14ac:dyDescent="0.25">
      <c r="B627">
        <f t="shared" si="46"/>
        <v>0.5</v>
      </c>
      <c r="C627">
        <f t="shared" si="47"/>
        <v>0.1</v>
      </c>
      <c r="D627">
        <f t="shared" si="48"/>
        <v>0.79999999999999993</v>
      </c>
      <c r="F627">
        <f t="shared" si="49"/>
        <v>1.4</v>
      </c>
      <c r="H627">
        <f t="shared" si="45"/>
        <v>16800</v>
      </c>
    </row>
    <row r="628" spans="2:8" x14ac:dyDescent="0.25">
      <c r="B628">
        <f t="shared" si="46"/>
        <v>0.5</v>
      </c>
      <c r="C628">
        <f t="shared" si="47"/>
        <v>0.1</v>
      </c>
      <c r="D628">
        <f t="shared" si="48"/>
        <v>0.89999999999999991</v>
      </c>
      <c r="F628">
        <f t="shared" si="49"/>
        <v>1.5</v>
      </c>
      <c r="H628">
        <f t="shared" si="45"/>
        <v>17500</v>
      </c>
    </row>
    <row r="629" spans="2:8" x14ac:dyDescent="0.25">
      <c r="B629">
        <f t="shared" si="46"/>
        <v>0.5</v>
      </c>
      <c r="C629">
        <f t="shared" si="47"/>
        <v>0.1</v>
      </c>
      <c r="D629">
        <f t="shared" si="48"/>
        <v>0.99999999999999989</v>
      </c>
      <c r="F629">
        <f t="shared" si="49"/>
        <v>1.5999999999999999</v>
      </c>
      <c r="H629">
        <f t="shared" si="45"/>
        <v>18200</v>
      </c>
    </row>
    <row r="630" spans="2:8" x14ac:dyDescent="0.25">
      <c r="B630">
        <f t="shared" si="46"/>
        <v>0.5</v>
      </c>
      <c r="C630">
        <f t="shared" si="47"/>
        <v>0.2</v>
      </c>
      <c r="D630">
        <f t="shared" si="48"/>
        <v>0</v>
      </c>
      <c r="F630">
        <f t="shared" si="49"/>
        <v>0.7</v>
      </c>
      <c r="H630">
        <f t="shared" si="45"/>
        <v>12400</v>
      </c>
    </row>
    <row r="631" spans="2:8" x14ac:dyDescent="0.25">
      <c r="B631">
        <f t="shared" si="46"/>
        <v>0.5</v>
      </c>
      <c r="C631">
        <f t="shared" si="47"/>
        <v>0.2</v>
      </c>
      <c r="D631">
        <f t="shared" si="48"/>
        <v>0.1</v>
      </c>
      <c r="F631">
        <f t="shared" si="49"/>
        <v>0.8</v>
      </c>
      <c r="H631">
        <f t="shared" si="45"/>
        <v>13100</v>
      </c>
    </row>
    <row r="632" spans="2:8" x14ac:dyDescent="0.25">
      <c r="B632">
        <f t="shared" si="46"/>
        <v>0.5</v>
      </c>
      <c r="C632">
        <f t="shared" si="47"/>
        <v>0.2</v>
      </c>
      <c r="D632">
        <f t="shared" si="48"/>
        <v>0.2</v>
      </c>
      <c r="F632">
        <f t="shared" si="49"/>
        <v>0.9</v>
      </c>
      <c r="H632">
        <f t="shared" si="45"/>
        <v>13800</v>
      </c>
    </row>
    <row r="633" spans="2:8" x14ac:dyDescent="0.25">
      <c r="B633">
        <f t="shared" si="46"/>
        <v>0.5</v>
      </c>
      <c r="C633">
        <f t="shared" si="47"/>
        <v>0.2</v>
      </c>
      <c r="D633">
        <f t="shared" si="48"/>
        <v>0.30000000000000004</v>
      </c>
      <c r="F633">
        <f t="shared" si="49"/>
        <v>1</v>
      </c>
      <c r="H633">
        <f t="shared" si="45"/>
        <v>14500</v>
      </c>
    </row>
    <row r="634" spans="2:8" x14ac:dyDescent="0.25">
      <c r="B634">
        <f t="shared" si="46"/>
        <v>0.5</v>
      </c>
      <c r="C634">
        <f t="shared" si="47"/>
        <v>0.2</v>
      </c>
      <c r="D634">
        <f t="shared" si="48"/>
        <v>0.4</v>
      </c>
      <c r="F634">
        <f t="shared" si="49"/>
        <v>1.1000000000000001</v>
      </c>
      <c r="H634">
        <f t="shared" si="45"/>
        <v>15200</v>
      </c>
    </row>
    <row r="635" spans="2:8" x14ac:dyDescent="0.25">
      <c r="B635">
        <f t="shared" si="46"/>
        <v>0.5</v>
      </c>
      <c r="C635">
        <f t="shared" si="47"/>
        <v>0.2</v>
      </c>
      <c r="D635">
        <f t="shared" si="48"/>
        <v>0.5</v>
      </c>
      <c r="F635">
        <f t="shared" si="49"/>
        <v>1.2</v>
      </c>
      <c r="H635">
        <f t="shared" si="45"/>
        <v>15900</v>
      </c>
    </row>
    <row r="636" spans="2:8" x14ac:dyDescent="0.25">
      <c r="B636">
        <f t="shared" si="46"/>
        <v>0.5</v>
      </c>
      <c r="C636">
        <f t="shared" si="47"/>
        <v>0.2</v>
      </c>
      <c r="D636">
        <f t="shared" si="48"/>
        <v>0.6</v>
      </c>
      <c r="F636">
        <f t="shared" si="49"/>
        <v>1.3</v>
      </c>
      <c r="H636">
        <f t="shared" si="45"/>
        <v>16600</v>
      </c>
    </row>
    <row r="637" spans="2:8" x14ac:dyDescent="0.25">
      <c r="B637">
        <f t="shared" si="46"/>
        <v>0.5</v>
      </c>
      <c r="C637">
        <f t="shared" si="47"/>
        <v>0.2</v>
      </c>
      <c r="D637">
        <f t="shared" si="48"/>
        <v>0.7</v>
      </c>
      <c r="F637">
        <f t="shared" si="49"/>
        <v>1.4</v>
      </c>
      <c r="H637">
        <f t="shared" si="45"/>
        <v>17300</v>
      </c>
    </row>
    <row r="638" spans="2:8" x14ac:dyDescent="0.25">
      <c r="B638">
        <f t="shared" si="46"/>
        <v>0.5</v>
      </c>
      <c r="C638">
        <f t="shared" si="47"/>
        <v>0.2</v>
      </c>
      <c r="D638">
        <f t="shared" si="48"/>
        <v>0.79999999999999993</v>
      </c>
      <c r="F638">
        <f t="shared" si="49"/>
        <v>1.5</v>
      </c>
      <c r="H638">
        <f t="shared" si="45"/>
        <v>18000</v>
      </c>
    </row>
    <row r="639" spans="2:8" x14ac:dyDescent="0.25">
      <c r="B639">
        <f t="shared" si="46"/>
        <v>0.5</v>
      </c>
      <c r="C639">
        <f t="shared" si="47"/>
        <v>0.2</v>
      </c>
      <c r="D639">
        <f t="shared" si="48"/>
        <v>0.89999999999999991</v>
      </c>
      <c r="F639">
        <f t="shared" si="49"/>
        <v>1.5999999999999999</v>
      </c>
      <c r="H639">
        <f t="shared" si="45"/>
        <v>18700</v>
      </c>
    </row>
    <row r="640" spans="2:8" x14ac:dyDescent="0.25">
      <c r="B640">
        <f t="shared" si="46"/>
        <v>0.5</v>
      </c>
      <c r="C640">
        <f t="shared" si="47"/>
        <v>0.2</v>
      </c>
      <c r="D640">
        <f t="shared" si="48"/>
        <v>0.99999999999999989</v>
      </c>
      <c r="F640">
        <f t="shared" si="49"/>
        <v>1.7</v>
      </c>
      <c r="H640">
        <f t="shared" si="45"/>
        <v>19400</v>
      </c>
    </row>
    <row r="641" spans="2:8" x14ac:dyDescent="0.25">
      <c r="B641">
        <f t="shared" si="46"/>
        <v>0.5</v>
      </c>
      <c r="C641">
        <f t="shared" si="47"/>
        <v>0.30000000000000004</v>
      </c>
      <c r="D641">
        <f t="shared" si="48"/>
        <v>0</v>
      </c>
      <c r="F641">
        <f t="shared" si="49"/>
        <v>0.8</v>
      </c>
      <c r="H641">
        <f t="shared" si="45"/>
        <v>13600</v>
      </c>
    </row>
    <row r="642" spans="2:8" x14ac:dyDescent="0.25">
      <c r="B642">
        <f t="shared" si="46"/>
        <v>0.5</v>
      </c>
      <c r="C642">
        <f t="shared" si="47"/>
        <v>0.30000000000000004</v>
      </c>
      <c r="D642">
        <f t="shared" si="48"/>
        <v>0.1</v>
      </c>
      <c r="F642">
        <f t="shared" si="49"/>
        <v>0.9</v>
      </c>
      <c r="H642">
        <f t="shared" si="45"/>
        <v>14300</v>
      </c>
    </row>
    <row r="643" spans="2:8" x14ac:dyDescent="0.25">
      <c r="B643">
        <f t="shared" si="46"/>
        <v>0.5</v>
      </c>
      <c r="C643">
        <f t="shared" si="47"/>
        <v>0.30000000000000004</v>
      </c>
      <c r="D643">
        <f t="shared" si="48"/>
        <v>0.2</v>
      </c>
      <c r="F643">
        <f t="shared" si="49"/>
        <v>1</v>
      </c>
      <c r="H643">
        <f t="shared" si="45"/>
        <v>15000</v>
      </c>
    </row>
    <row r="644" spans="2:8" x14ac:dyDescent="0.25">
      <c r="B644">
        <f t="shared" si="46"/>
        <v>0.5</v>
      </c>
      <c r="C644">
        <f t="shared" si="47"/>
        <v>0.30000000000000004</v>
      </c>
      <c r="D644">
        <f t="shared" si="48"/>
        <v>0.30000000000000004</v>
      </c>
      <c r="F644">
        <f t="shared" si="49"/>
        <v>1.1000000000000001</v>
      </c>
      <c r="H644">
        <f t="shared" ref="H644:H707" si="50">$J$1*(D644*($O$1^0))+$K$1*(C644*($O$1^1))+$L$1*(B644*($O$1^2))</f>
        <v>15700</v>
      </c>
    </row>
    <row r="645" spans="2:8" x14ac:dyDescent="0.25">
      <c r="B645">
        <f t="shared" ref="B645:B708" si="51">IF(AND(C645=0, D645=0), IF((B644+$N$1)&lt;=$O$1,(B644+$N$1),0),B644)</f>
        <v>0.5</v>
      </c>
      <c r="C645">
        <f t="shared" ref="C645:C708" si="52">IF(D645=0, IF((C644+$N$1)&lt;=$O$1,(C644+$N$1),0),C644)</f>
        <v>0.30000000000000004</v>
      </c>
      <c r="D645">
        <f t="shared" ref="D645:D708" si="53">IF((D644+$N$1)&lt;=$O$1,(D644+$N$1),0)</f>
        <v>0.4</v>
      </c>
      <c r="F645">
        <f t="shared" ref="F645:F708" si="54">(D645*($O$1^0))+(C645*($O$1^1))+(B645*($O$1^2))</f>
        <v>1.2000000000000002</v>
      </c>
      <c r="H645">
        <f t="shared" si="50"/>
        <v>16400</v>
      </c>
    </row>
    <row r="646" spans="2:8" x14ac:dyDescent="0.25">
      <c r="B646">
        <f t="shared" si="51"/>
        <v>0.5</v>
      </c>
      <c r="C646">
        <f t="shared" si="52"/>
        <v>0.30000000000000004</v>
      </c>
      <c r="D646">
        <f t="shared" si="53"/>
        <v>0.5</v>
      </c>
      <c r="F646">
        <f t="shared" si="54"/>
        <v>1.3</v>
      </c>
      <c r="H646">
        <f t="shared" si="50"/>
        <v>17100</v>
      </c>
    </row>
    <row r="647" spans="2:8" x14ac:dyDescent="0.25">
      <c r="B647">
        <f t="shared" si="51"/>
        <v>0.5</v>
      </c>
      <c r="C647">
        <f t="shared" si="52"/>
        <v>0.30000000000000004</v>
      </c>
      <c r="D647">
        <f t="shared" si="53"/>
        <v>0.6</v>
      </c>
      <c r="F647">
        <f t="shared" si="54"/>
        <v>1.4</v>
      </c>
      <c r="H647">
        <f t="shared" si="50"/>
        <v>17800</v>
      </c>
    </row>
    <row r="648" spans="2:8" x14ac:dyDescent="0.25">
      <c r="B648">
        <f t="shared" si="51"/>
        <v>0.5</v>
      </c>
      <c r="C648">
        <f t="shared" si="52"/>
        <v>0.30000000000000004</v>
      </c>
      <c r="D648">
        <f t="shared" si="53"/>
        <v>0.7</v>
      </c>
      <c r="F648">
        <f t="shared" si="54"/>
        <v>1.5</v>
      </c>
      <c r="H648">
        <f t="shared" si="50"/>
        <v>18500</v>
      </c>
    </row>
    <row r="649" spans="2:8" x14ac:dyDescent="0.25">
      <c r="B649">
        <f t="shared" si="51"/>
        <v>0.5</v>
      </c>
      <c r="C649">
        <f t="shared" si="52"/>
        <v>0.30000000000000004</v>
      </c>
      <c r="D649">
        <f t="shared" si="53"/>
        <v>0.79999999999999993</v>
      </c>
      <c r="F649">
        <f t="shared" si="54"/>
        <v>1.6</v>
      </c>
      <c r="H649">
        <f t="shared" si="50"/>
        <v>19200</v>
      </c>
    </row>
    <row r="650" spans="2:8" x14ac:dyDescent="0.25">
      <c r="B650">
        <f t="shared" si="51"/>
        <v>0.5</v>
      </c>
      <c r="C650">
        <f t="shared" si="52"/>
        <v>0.30000000000000004</v>
      </c>
      <c r="D650">
        <f t="shared" si="53"/>
        <v>0.89999999999999991</v>
      </c>
      <c r="F650">
        <f t="shared" si="54"/>
        <v>1.7</v>
      </c>
      <c r="H650">
        <f t="shared" si="50"/>
        <v>19900</v>
      </c>
    </row>
    <row r="651" spans="2:8" x14ac:dyDescent="0.25">
      <c r="B651">
        <f t="shared" si="51"/>
        <v>0.5</v>
      </c>
      <c r="C651">
        <f t="shared" si="52"/>
        <v>0.30000000000000004</v>
      </c>
      <c r="D651">
        <f t="shared" si="53"/>
        <v>0.99999999999999989</v>
      </c>
      <c r="F651">
        <f t="shared" si="54"/>
        <v>1.7999999999999998</v>
      </c>
      <c r="H651">
        <f t="shared" si="50"/>
        <v>20600</v>
      </c>
    </row>
    <row r="652" spans="2:8" x14ac:dyDescent="0.25">
      <c r="B652">
        <f t="shared" si="51"/>
        <v>0.5</v>
      </c>
      <c r="C652">
        <f t="shared" si="52"/>
        <v>0.4</v>
      </c>
      <c r="D652">
        <f t="shared" si="53"/>
        <v>0</v>
      </c>
      <c r="F652">
        <f t="shared" si="54"/>
        <v>0.9</v>
      </c>
      <c r="H652">
        <f t="shared" si="50"/>
        <v>14800</v>
      </c>
    </row>
    <row r="653" spans="2:8" x14ac:dyDescent="0.25">
      <c r="B653">
        <f t="shared" si="51"/>
        <v>0.5</v>
      </c>
      <c r="C653">
        <f t="shared" si="52"/>
        <v>0.4</v>
      </c>
      <c r="D653">
        <f t="shared" si="53"/>
        <v>0.1</v>
      </c>
      <c r="F653">
        <f t="shared" si="54"/>
        <v>1</v>
      </c>
      <c r="H653">
        <f t="shared" si="50"/>
        <v>15500</v>
      </c>
    </row>
    <row r="654" spans="2:8" x14ac:dyDescent="0.25">
      <c r="B654">
        <f t="shared" si="51"/>
        <v>0.5</v>
      </c>
      <c r="C654">
        <f t="shared" si="52"/>
        <v>0.4</v>
      </c>
      <c r="D654">
        <f t="shared" si="53"/>
        <v>0.2</v>
      </c>
      <c r="F654">
        <f t="shared" si="54"/>
        <v>1.1000000000000001</v>
      </c>
      <c r="H654">
        <f t="shared" si="50"/>
        <v>16200</v>
      </c>
    </row>
    <row r="655" spans="2:8" x14ac:dyDescent="0.25">
      <c r="B655">
        <f t="shared" si="51"/>
        <v>0.5</v>
      </c>
      <c r="C655">
        <f t="shared" si="52"/>
        <v>0.4</v>
      </c>
      <c r="D655">
        <f t="shared" si="53"/>
        <v>0.30000000000000004</v>
      </c>
      <c r="F655">
        <f t="shared" si="54"/>
        <v>1.2000000000000002</v>
      </c>
      <c r="H655">
        <f t="shared" si="50"/>
        <v>16900</v>
      </c>
    </row>
    <row r="656" spans="2:8" x14ac:dyDescent="0.25">
      <c r="B656">
        <f t="shared" si="51"/>
        <v>0.5</v>
      </c>
      <c r="C656">
        <f t="shared" si="52"/>
        <v>0.4</v>
      </c>
      <c r="D656">
        <f t="shared" si="53"/>
        <v>0.4</v>
      </c>
      <c r="F656">
        <f t="shared" si="54"/>
        <v>1.3</v>
      </c>
      <c r="H656">
        <f t="shared" si="50"/>
        <v>17600</v>
      </c>
    </row>
    <row r="657" spans="2:8" x14ac:dyDescent="0.25">
      <c r="B657">
        <f t="shared" si="51"/>
        <v>0.5</v>
      </c>
      <c r="C657">
        <f t="shared" si="52"/>
        <v>0.4</v>
      </c>
      <c r="D657">
        <f t="shared" si="53"/>
        <v>0.5</v>
      </c>
      <c r="F657">
        <f t="shared" si="54"/>
        <v>1.4</v>
      </c>
      <c r="H657">
        <f t="shared" si="50"/>
        <v>18300</v>
      </c>
    </row>
    <row r="658" spans="2:8" x14ac:dyDescent="0.25">
      <c r="B658">
        <f t="shared" si="51"/>
        <v>0.5</v>
      </c>
      <c r="C658">
        <f t="shared" si="52"/>
        <v>0.4</v>
      </c>
      <c r="D658">
        <f t="shared" si="53"/>
        <v>0.6</v>
      </c>
      <c r="F658">
        <f t="shared" si="54"/>
        <v>1.5</v>
      </c>
      <c r="H658">
        <f t="shared" si="50"/>
        <v>19000</v>
      </c>
    </row>
    <row r="659" spans="2:8" x14ac:dyDescent="0.25">
      <c r="B659">
        <f t="shared" si="51"/>
        <v>0.5</v>
      </c>
      <c r="C659">
        <f t="shared" si="52"/>
        <v>0.4</v>
      </c>
      <c r="D659">
        <f t="shared" si="53"/>
        <v>0.7</v>
      </c>
      <c r="F659">
        <f t="shared" si="54"/>
        <v>1.6</v>
      </c>
      <c r="H659">
        <f t="shared" si="50"/>
        <v>19700</v>
      </c>
    </row>
    <row r="660" spans="2:8" x14ac:dyDescent="0.25">
      <c r="B660">
        <f t="shared" si="51"/>
        <v>0.5</v>
      </c>
      <c r="C660">
        <f t="shared" si="52"/>
        <v>0.4</v>
      </c>
      <c r="D660">
        <f t="shared" si="53"/>
        <v>0.79999999999999993</v>
      </c>
      <c r="F660">
        <f t="shared" si="54"/>
        <v>1.7</v>
      </c>
      <c r="H660">
        <f t="shared" si="50"/>
        <v>20400</v>
      </c>
    </row>
    <row r="661" spans="2:8" x14ac:dyDescent="0.25">
      <c r="B661">
        <f t="shared" si="51"/>
        <v>0.5</v>
      </c>
      <c r="C661">
        <f t="shared" si="52"/>
        <v>0.4</v>
      </c>
      <c r="D661">
        <f t="shared" si="53"/>
        <v>0.89999999999999991</v>
      </c>
      <c r="F661">
        <f t="shared" si="54"/>
        <v>1.7999999999999998</v>
      </c>
      <c r="H661">
        <f t="shared" si="50"/>
        <v>21100</v>
      </c>
    </row>
    <row r="662" spans="2:8" x14ac:dyDescent="0.25">
      <c r="B662">
        <f t="shared" si="51"/>
        <v>0.5</v>
      </c>
      <c r="C662">
        <f t="shared" si="52"/>
        <v>0.4</v>
      </c>
      <c r="D662">
        <f t="shared" si="53"/>
        <v>0.99999999999999989</v>
      </c>
      <c r="F662">
        <f t="shared" si="54"/>
        <v>1.9</v>
      </c>
      <c r="H662">
        <f t="shared" si="50"/>
        <v>21800</v>
      </c>
    </row>
    <row r="663" spans="2:8" x14ac:dyDescent="0.25">
      <c r="B663">
        <f t="shared" si="51"/>
        <v>0.5</v>
      </c>
      <c r="C663">
        <f t="shared" si="52"/>
        <v>0.5</v>
      </c>
      <c r="D663">
        <f t="shared" si="53"/>
        <v>0</v>
      </c>
      <c r="F663">
        <f t="shared" si="54"/>
        <v>1</v>
      </c>
      <c r="H663">
        <f t="shared" si="50"/>
        <v>16000</v>
      </c>
    </row>
    <row r="664" spans="2:8" x14ac:dyDescent="0.25">
      <c r="B664">
        <f t="shared" si="51"/>
        <v>0.5</v>
      </c>
      <c r="C664">
        <f t="shared" si="52"/>
        <v>0.5</v>
      </c>
      <c r="D664">
        <f t="shared" si="53"/>
        <v>0.1</v>
      </c>
      <c r="F664">
        <f t="shared" si="54"/>
        <v>1.1000000000000001</v>
      </c>
      <c r="H664">
        <f t="shared" si="50"/>
        <v>16700</v>
      </c>
    </row>
    <row r="665" spans="2:8" x14ac:dyDescent="0.25">
      <c r="B665">
        <f t="shared" si="51"/>
        <v>0.5</v>
      </c>
      <c r="C665">
        <f t="shared" si="52"/>
        <v>0.5</v>
      </c>
      <c r="D665">
        <f t="shared" si="53"/>
        <v>0.2</v>
      </c>
      <c r="F665">
        <f t="shared" si="54"/>
        <v>1.2</v>
      </c>
      <c r="H665">
        <f t="shared" si="50"/>
        <v>17400</v>
      </c>
    </row>
    <row r="666" spans="2:8" x14ac:dyDescent="0.25">
      <c r="B666">
        <f t="shared" si="51"/>
        <v>0.5</v>
      </c>
      <c r="C666">
        <f t="shared" si="52"/>
        <v>0.5</v>
      </c>
      <c r="D666">
        <f t="shared" si="53"/>
        <v>0.30000000000000004</v>
      </c>
      <c r="F666">
        <f t="shared" si="54"/>
        <v>1.3</v>
      </c>
      <c r="H666">
        <f t="shared" si="50"/>
        <v>18100</v>
      </c>
    </row>
    <row r="667" spans="2:8" x14ac:dyDescent="0.25">
      <c r="B667">
        <f t="shared" si="51"/>
        <v>0.5</v>
      </c>
      <c r="C667">
        <f t="shared" si="52"/>
        <v>0.5</v>
      </c>
      <c r="D667">
        <f t="shared" si="53"/>
        <v>0.4</v>
      </c>
      <c r="F667">
        <f t="shared" si="54"/>
        <v>1.4</v>
      </c>
      <c r="H667">
        <f t="shared" si="50"/>
        <v>18800</v>
      </c>
    </row>
    <row r="668" spans="2:8" x14ac:dyDescent="0.25">
      <c r="B668">
        <f t="shared" si="51"/>
        <v>0.5</v>
      </c>
      <c r="C668">
        <f t="shared" si="52"/>
        <v>0.5</v>
      </c>
      <c r="D668">
        <f t="shared" si="53"/>
        <v>0.5</v>
      </c>
      <c r="F668">
        <f t="shared" si="54"/>
        <v>1.5</v>
      </c>
      <c r="H668">
        <f t="shared" si="50"/>
        <v>19500</v>
      </c>
    </row>
    <row r="669" spans="2:8" x14ac:dyDescent="0.25">
      <c r="B669">
        <f t="shared" si="51"/>
        <v>0.5</v>
      </c>
      <c r="C669">
        <f t="shared" si="52"/>
        <v>0.5</v>
      </c>
      <c r="D669">
        <f t="shared" si="53"/>
        <v>0.6</v>
      </c>
      <c r="F669">
        <f t="shared" si="54"/>
        <v>1.6</v>
      </c>
      <c r="H669">
        <f t="shared" si="50"/>
        <v>20200</v>
      </c>
    </row>
    <row r="670" spans="2:8" x14ac:dyDescent="0.25">
      <c r="B670">
        <f t="shared" si="51"/>
        <v>0.5</v>
      </c>
      <c r="C670">
        <f t="shared" si="52"/>
        <v>0.5</v>
      </c>
      <c r="D670">
        <f t="shared" si="53"/>
        <v>0.7</v>
      </c>
      <c r="F670">
        <f t="shared" si="54"/>
        <v>1.7</v>
      </c>
      <c r="H670">
        <f t="shared" si="50"/>
        <v>20900</v>
      </c>
    </row>
    <row r="671" spans="2:8" x14ac:dyDescent="0.25">
      <c r="B671">
        <f t="shared" si="51"/>
        <v>0.5</v>
      </c>
      <c r="C671">
        <f t="shared" si="52"/>
        <v>0.5</v>
      </c>
      <c r="D671">
        <f t="shared" si="53"/>
        <v>0.79999999999999993</v>
      </c>
      <c r="F671">
        <f t="shared" si="54"/>
        <v>1.7999999999999998</v>
      </c>
      <c r="H671">
        <f t="shared" si="50"/>
        <v>21600</v>
      </c>
    </row>
    <row r="672" spans="2:8" x14ac:dyDescent="0.25">
      <c r="B672">
        <f t="shared" si="51"/>
        <v>0.5</v>
      </c>
      <c r="C672">
        <f t="shared" si="52"/>
        <v>0.5</v>
      </c>
      <c r="D672">
        <f t="shared" si="53"/>
        <v>0.89999999999999991</v>
      </c>
      <c r="F672">
        <f t="shared" si="54"/>
        <v>1.9</v>
      </c>
      <c r="H672">
        <f t="shared" si="50"/>
        <v>22300</v>
      </c>
    </row>
    <row r="673" spans="2:8" x14ac:dyDescent="0.25">
      <c r="B673">
        <f t="shared" si="51"/>
        <v>0.5</v>
      </c>
      <c r="C673">
        <f t="shared" si="52"/>
        <v>0.5</v>
      </c>
      <c r="D673">
        <f t="shared" si="53"/>
        <v>0.99999999999999989</v>
      </c>
      <c r="F673">
        <f t="shared" si="54"/>
        <v>2</v>
      </c>
      <c r="H673">
        <f t="shared" si="50"/>
        <v>23000</v>
      </c>
    </row>
    <row r="674" spans="2:8" x14ac:dyDescent="0.25">
      <c r="B674">
        <f t="shared" si="51"/>
        <v>0.5</v>
      </c>
      <c r="C674">
        <f t="shared" si="52"/>
        <v>0.6</v>
      </c>
      <c r="D674">
        <f t="shared" si="53"/>
        <v>0</v>
      </c>
      <c r="F674">
        <f t="shared" si="54"/>
        <v>1.1000000000000001</v>
      </c>
      <c r="H674">
        <f t="shared" si="50"/>
        <v>17200</v>
      </c>
    </row>
    <row r="675" spans="2:8" x14ac:dyDescent="0.25">
      <c r="B675">
        <f t="shared" si="51"/>
        <v>0.5</v>
      </c>
      <c r="C675">
        <f t="shared" si="52"/>
        <v>0.6</v>
      </c>
      <c r="D675">
        <f t="shared" si="53"/>
        <v>0.1</v>
      </c>
      <c r="F675">
        <f t="shared" si="54"/>
        <v>1.2</v>
      </c>
      <c r="H675">
        <f t="shared" si="50"/>
        <v>17900</v>
      </c>
    </row>
    <row r="676" spans="2:8" x14ac:dyDescent="0.25">
      <c r="B676">
        <f t="shared" si="51"/>
        <v>0.5</v>
      </c>
      <c r="C676">
        <f t="shared" si="52"/>
        <v>0.6</v>
      </c>
      <c r="D676">
        <f t="shared" si="53"/>
        <v>0.2</v>
      </c>
      <c r="F676">
        <f t="shared" si="54"/>
        <v>1.3</v>
      </c>
      <c r="H676">
        <f t="shared" si="50"/>
        <v>18600</v>
      </c>
    </row>
    <row r="677" spans="2:8" x14ac:dyDescent="0.25">
      <c r="B677">
        <f t="shared" si="51"/>
        <v>0.5</v>
      </c>
      <c r="C677">
        <f t="shared" si="52"/>
        <v>0.6</v>
      </c>
      <c r="D677">
        <f t="shared" si="53"/>
        <v>0.30000000000000004</v>
      </c>
      <c r="F677">
        <f t="shared" si="54"/>
        <v>1.4</v>
      </c>
      <c r="H677">
        <f t="shared" si="50"/>
        <v>19300</v>
      </c>
    </row>
    <row r="678" spans="2:8" x14ac:dyDescent="0.25">
      <c r="B678">
        <f t="shared" si="51"/>
        <v>0.5</v>
      </c>
      <c r="C678">
        <f t="shared" si="52"/>
        <v>0.6</v>
      </c>
      <c r="D678">
        <f t="shared" si="53"/>
        <v>0.4</v>
      </c>
      <c r="F678">
        <f t="shared" si="54"/>
        <v>1.5</v>
      </c>
      <c r="H678">
        <f t="shared" si="50"/>
        <v>20000</v>
      </c>
    </row>
    <row r="679" spans="2:8" x14ac:dyDescent="0.25">
      <c r="B679">
        <f t="shared" si="51"/>
        <v>0.5</v>
      </c>
      <c r="C679">
        <f t="shared" si="52"/>
        <v>0.6</v>
      </c>
      <c r="D679">
        <f t="shared" si="53"/>
        <v>0.5</v>
      </c>
      <c r="F679">
        <f t="shared" si="54"/>
        <v>1.6</v>
      </c>
      <c r="H679">
        <f t="shared" si="50"/>
        <v>20700</v>
      </c>
    </row>
    <row r="680" spans="2:8" x14ac:dyDescent="0.25">
      <c r="B680">
        <f t="shared" si="51"/>
        <v>0.5</v>
      </c>
      <c r="C680">
        <f t="shared" si="52"/>
        <v>0.6</v>
      </c>
      <c r="D680">
        <f t="shared" si="53"/>
        <v>0.6</v>
      </c>
      <c r="F680">
        <f t="shared" si="54"/>
        <v>1.7</v>
      </c>
      <c r="H680">
        <f t="shared" si="50"/>
        <v>21400</v>
      </c>
    </row>
    <row r="681" spans="2:8" x14ac:dyDescent="0.25">
      <c r="B681">
        <f t="shared" si="51"/>
        <v>0.5</v>
      </c>
      <c r="C681">
        <f t="shared" si="52"/>
        <v>0.6</v>
      </c>
      <c r="D681">
        <f t="shared" si="53"/>
        <v>0.7</v>
      </c>
      <c r="F681">
        <f t="shared" si="54"/>
        <v>1.7999999999999998</v>
      </c>
      <c r="H681">
        <f t="shared" si="50"/>
        <v>22100</v>
      </c>
    </row>
    <row r="682" spans="2:8" x14ac:dyDescent="0.25">
      <c r="B682">
        <f t="shared" si="51"/>
        <v>0.5</v>
      </c>
      <c r="C682">
        <f t="shared" si="52"/>
        <v>0.6</v>
      </c>
      <c r="D682">
        <f t="shared" si="53"/>
        <v>0.79999999999999993</v>
      </c>
      <c r="F682">
        <f t="shared" si="54"/>
        <v>1.9</v>
      </c>
      <c r="H682">
        <f t="shared" si="50"/>
        <v>22800</v>
      </c>
    </row>
    <row r="683" spans="2:8" x14ac:dyDescent="0.25">
      <c r="B683">
        <f t="shared" si="51"/>
        <v>0.5</v>
      </c>
      <c r="C683">
        <f t="shared" si="52"/>
        <v>0.6</v>
      </c>
      <c r="D683">
        <f t="shared" si="53"/>
        <v>0.89999999999999991</v>
      </c>
      <c r="F683">
        <f t="shared" si="54"/>
        <v>2</v>
      </c>
      <c r="H683">
        <f t="shared" si="50"/>
        <v>23500</v>
      </c>
    </row>
    <row r="684" spans="2:8" x14ac:dyDescent="0.25">
      <c r="B684">
        <f t="shared" si="51"/>
        <v>0.5</v>
      </c>
      <c r="C684">
        <f t="shared" si="52"/>
        <v>0.6</v>
      </c>
      <c r="D684">
        <f t="shared" si="53"/>
        <v>0.99999999999999989</v>
      </c>
      <c r="F684">
        <f t="shared" si="54"/>
        <v>2.0999999999999996</v>
      </c>
      <c r="H684">
        <f t="shared" si="50"/>
        <v>24200</v>
      </c>
    </row>
    <row r="685" spans="2:8" x14ac:dyDescent="0.25">
      <c r="B685">
        <f t="shared" si="51"/>
        <v>0.5</v>
      </c>
      <c r="C685">
        <f t="shared" si="52"/>
        <v>0.7</v>
      </c>
      <c r="D685">
        <f t="shared" si="53"/>
        <v>0</v>
      </c>
      <c r="F685">
        <f t="shared" si="54"/>
        <v>1.2</v>
      </c>
      <c r="H685">
        <f t="shared" si="50"/>
        <v>18400</v>
      </c>
    </row>
    <row r="686" spans="2:8" x14ac:dyDescent="0.25">
      <c r="B686">
        <f t="shared" si="51"/>
        <v>0.5</v>
      </c>
      <c r="C686">
        <f t="shared" si="52"/>
        <v>0.7</v>
      </c>
      <c r="D686">
        <f t="shared" si="53"/>
        <v>0.1</v>
      </c>
      <c r="F686">
        <f t="shared" si="54"/>
        <v>1.2999999999999998</v>
      </c>
      <c r="H686">
        <f t="shared" si="50"/>
        <v>19100</v>
      </c>
    </row>
    <row r="687" spans="2:8" x14ac:dyDescent="0.25">
      <c r="B687">
        <f t="shared" si="51"/>
        <v>0.5</v>
      </c>
      <c r="C687">
        <f t="shared" si="52"/>
        <v>0.7</v>
      </c>
      <c r="D687">
        <f t="shared" si="53"/>
        <v>0.2</v>
      </c>
      <c r="F687">
        <f t="shared" si="54"/>
        <v>1.4</v>
      </c>
      <c r="H687">
        <f t="shared" si="50"/>
        <v>19800</v>
      </c>
    </row>
    <row r="688" spans="2:8" x14ac:dyDescent="0.25">
      <c r="B688">
        <f t="shared" si="51"/>
        <v>0.5</v>
      </c>
      <c r="C688">
        <f t="shared" si="52"/>
        <v>0.7</v>
      </c>
      <c r="D688">
        <f t="shared" si="53"/>
        <v>0.30000000000000004</v>
      </c>
      <c r="F688">
        <f t="shared" si="54"/>
        <v>1.5</v>
      </c>
      <c r="H688">
        <f t="shared" si="50"/>
        <v>20500</v>
      </c>
    </row>
    <row r="689" spans="2:8" x14ac:dyDescent="0.25">
      <c r="B689">
        <f t="shared" si="51"/>
        <v>0.5</v>
      </c>
      <c r="C689">
        <f t="shared" si="52"/>
        <v>0.7</v>
      </c>
      <c r="D689">
        <f t="shared" si="53"/>
        <v>0.4</v>
      </c>
      <c r="F689">
        <f t="shared" si="54"/>
        <v>1.6</v>
      </c>
      <c r="H689">
        <f t="shared" si="50"/>
        <v>21200</v>
      </c>
    </row>
    <row r="690" spans="2:8" x14ac:dyDescent="0.25">
      <c r="B690">
        <f t="shared" si="51"/>
        <v>0.5</v>
      </c>
      <c r="C690">
        <f t="shared" si="52"/>
        <v>0.7</v>
      </c>
      <c r="D690">
        <f t="shared" si="53"/>
        <v>0.5</v>
      </c>
      <c r="F690">
        <f t="shared" si="54"/>
        <v>1.7</v>
      </c>
      <c r="H690">
        <f t="shared" si="50"/>
        <v>21900</v>
      </c>
    </row>
    <row r="691" spans="2:8" x14ac:dyDescent="0.25">
      <c r="B691">
        <f t="shared" si="51"/>
        <v>0.5</v>
      </c>
      <c r="C691">
        <f t="shared" si="52"/>
        <v>0.7</v>
      </c>
      <c r="D691">
        <f t="shared" si="53"/>
        <v>0.6</v>
      </c>
      <c r="F691">
        <f t="shared" si="54"/>
        <v>1.7999999999999998</v>
      </c>
      <c r="H691">
        <f t="shared" si="50"/>
        <v>22600</v>
      </c>
    </row>
    <row r="692" spans="2:8" x14ac:dyDescent="0.25">
      <c r="B692">
        <f t="shared" si="51"/>
        <v>0.5</v>
      </c>
      <c r="C692">
        <f t="shared" si="52"/>
        <v>0.7</v>
      </c>
      <c r="D692">
        <f t="shared" si="53"/>
        <v>0.7</v>
      </c>
      <c r="F692">
        <f t="shared" si="54"/>
        <v>1.9</v>
      </c>
      <c r="H692">
        <f t="shared" si="50"/>
        <v>23300</v>
      </c>
    </row>
    <row r="693" spans="2:8" x14ac:dyDescent="0.25">
      <c r="B693">
        <f t="shared" si="51"/>
        <v>0.5</v>
      </c>
      <c r="C693">
        <f t="shared" si="52"/>
        <v>0.7</v>
      </c>
      <c r="D693">
        <f t="shared" si="53"/>
        <v>0.79999999999999993</v>
      </c>
      <c r="F693">
        <f t="shared" si="54"/>
        <v>2</v>
      </c>
      <c r="H693">
        <f t="shared" si="50"/>
        <v>24000</v>
      </c>
    </row>
    <row r="694" spans="2:8" x14ac:dyDescent="0.25">
      <c r="B694">
        <f t="shared" si="51"/>
        <v>0.5</v>
      </c>
      <c r="C694">
        <f t="shared" si="52"/>
        <v>0.7</v>
      </c>
      <c r="D694">
        <f t="shared" si="53"/>
        <v>0.89999999999999991</v>
      </c>
      <c r="F694">
        <f t="shared" si="54"/>
        <v>2.0999999999999996</v>
      </c>
      <c r="H694">
        <f t="shared" si="50"/>
        <v>24700</v>
      </c>
    </row>
    <row r="695" spans="2:8" x14ac:dyDescent="0.25">
      <c r="B695">
        <f t="shared" si="51"/>
        <v>0.5</v>
      </c>
      <c r="C695">
        <f t="shared" si="52"/>
        <v>0.7</v>
      </c>
      <c r="D695">
        <f t="shared" si="53"/>
        <v>0.99999999999999989</v>
      </c>
      <c r="F695">
        <f t="shared" si="54"/>
        <v>2.1999999999999997</v>
      </c>
      <c r="H695">
        <f t="shared" si="50"/>
        <v>25400</v>
      </c>
    </row>
    <row r="696" spans="2:8" x14ac:dyDescent="0.25">
      <c r="B696">
        <f t="shared" si="51"/>
        <v>0.5</v>
      </c>
      <c r="C696">
        <f t="shared" si="52"/>
        <v>0.79999999999999993</v>
      </c>
      <c r="D696">
        <f t="shared" si="53"/>
        <v>0</v>
      </c>
      <c r="F696">
        <f t="shared" si="54"/>
        <v>1.2999999999999998</v>
      </c>
      <c r="H696">
        <f t="shared" si="50"/>
        <v>19600</v>
      </c>
    </row>
    <row r="697" spans="2:8" x14ac:dyDescent="0.25">
      <c r="B697">
        <f t="shared" si="51"/>
        <v>0.5</v>
      </c>
      <c r="C697">
        <f t="shared" si="52"/>
        <v>0.79999999999999993</v>
      </c>
      <c r="D697">
        <f t="shared" si="53"/>
        <v>0.1</v>
      </c>
      <c r="F697">
        <f t="shared" si="54"/>
        <v>1.4</v>
      </c>
      <c r="H697">
        <f t="shared" si="50"/>
        <v>20300</v>
      </c>
    </row>
    <row r="698" spans="2:8" x14ac:dyDescent="0.25">
      <c r="B698">
        <f t="shared" si="51"/>
        <v>0.5</v>
      </c>
      <c r="C698">
        <f t="shared" si="52"/>
        <v>0.79999999999999993</v>
      </c>
      <c r="D698">
        <f t="shared" si="53"/>
        <v>0.2</v>
      </c>
      <c r="F698">
        <f t="shared" si="54"/>
        <v>1.5</v>
      </c>
      <c r="H698">
        <f t="shared" si="50"/>
        <v>21000</v>
      </c>
    </row>
    <row r="699" spans="2:8" x14ac:dyDescent="0.25">
      <c r="B699">
        <f t="shared" si="51"/>
        <v>0.5</v>
      </c>
      <c r="C699">
        <f t="shared" si="52"/>
        <v>0.79999999999999993</v>
      </c>
      <c r="D699">
        <f t="shared" si="53"/>
        <v>0.30000000000000004</v>
      </c>
      <c r="F699">
        <f t="shared" si="54"/>
        <v>1.6</v>
      </c>
      <c r="H699">
        <f t="shared" si="50"/>
        <v>21700</v>
      </c>
    </row>
    <row r="700" spans="2:8" x14ac:dyDescent="0.25">
      <c r="B700">
        <f t="shared" si="51"/>
        <v>0.5</v>
      </c>
      <c r="C700">
        <f t="shared" si="52"/>
        <v>0.79999999999999993</v>
      </c>
      <c r="D700">
        <f t="shared" si="53"/>
        <v>0.4</v>
      </c>
      <c r="F700">
        <f t="shared" si="54"/>
        <v>1.7</v>
      </c>
      <c r="H700">
        <f t="shared" si="50"/>
        <v>22400</v>
      </c>
    </row>
    <row r="701" spans="2:8" x14ac:dyDescent="0.25">
      <c r="B701">
        <f t="shared" si="51"/>
        <v>0.5</v>
      </c>
      <c r="C701">
        <f t="shared" si="52"/>
        <v>0.79999999999999993</v>
      </c>
      <c r="D701">
        <f t="shared" si="53"/>
        <v>0.5</v>
      </c>
      <c r="F701">
        <f t="shared" si="54"/>
        <v>1.7999999999999998</v>
      </c>
      <c r="H701">
        <f t="shared" si="50"/>
        <v>23100</v>
      </c>
    </row>
    <row r="702" spans="2:8" x14ac:dyDescent="0.25">
      <c r="B702">
        <f t="shared" si="51"/>
        <v>0.5</v>
      </c>
      <c r="C702">
        <f t="shared" si="52"/>
        <v>0.79999999999999993</v>
      </c>
      <c r="D702">
        <f t="shared" si="53"/>
        <v>0.6</v>
      </c>
      <c r="F702">
        <f t="shared" si="54"/>
        <v>1.9</v>
      </c>
      <c r="H702">
        <f t="shared" si="50"/>
        <v>23800</v>
      </c>
    </row>
    <row r="703" spans="2:8" x14ac:dyDescent="0.25">
      <c r="B703">
        <f t="shared" si="51"/>
        <v>0.5</v>
      </c>
      <c r="C703">
        <f t="shared" si="52"/>
        <v>0.79999999999999993</v>
      </c>
      <c r="D703">
        <f t="shared" si="53"/>
        <v>0.7</v>
      </c>
      <c r="F703">
        <f t="shared" si="54"/>
        <v>2</v>
      </c>
      <c r="H703">
        <f t="shared" si="50"/>
        <v>24500</v>
      </c>
    </row>
    <row r="704" spans="2:8" x14ac:dyDescent="0.25">
      <c r="B704">
        <f t="shared" si="51"/>
        <v>0.5</v>
      </c>
      <c r="C704">
        <f t="shared" si="52"/>
        <v>0.79999999999999993</v>
      </c>
      <c r="D704">
        <f t="shared" si="53"/>
        <v>0.79999999999999993</v>
      </c>
      <c r="F704">
        <f t="shared" si="54"/>
        <v>2.0999999999999996</v>
      </c>
      <c r="H704">
        <f t="shared" si="50"/>
        <v>25200</v>
      </c>
    </row>
    <row r="705" spans="2:8" x14ac:dyDescent="0.25">
      <c r="B705">
        <f t="shared" si="51"/>
        <v>0.5</v>
      </c>
      <c r="C705">
        <f t="shared" si="52"/>
        <v>0.79999999999999993</v>
      </c>
      <c r="D705">
        <f t="shared" si="53"/>
        <v>0.89999999999999991</v>
      </c>
      <c r="F705">
        <f t="shared" si="54"/>
        <v>2.1999999999999997</v>
      </c>
      <c r="H705">
        <f t="shared" si="50"/>
        <v>25900</v>
      </c>
    </row>
    <row r="706" spans="2:8" x14ac:dyDescent="0.25">
      <c r="B706">
        <f t="shared" si="51"/>
        <v>0.5</v>
      </c>
      <c r="C706">
        <f t="shared" si="52"/>
        <v>0.79999999999999993</v>
      </c>
      <c r="D706">
        <f t="shared" si="53"/>
        <v>0.99999999999999989</v>
      </c>
      <c r="F706">
        <f t="shared" si="54"/>
        <v>2.2999999999999998</v>
      </c>
      <c r="H706">
        <f t="shared" si="50"/>
        <v>26600</v>
      </c>
    </row>
    <row r="707" spans="2:8" x14ac:dyDescent="0.25">
      <c r="B707">
        <f t="shared" si="51"/>
        <v>0.5</v>
      </c>
      <c r="C707">
        <f t="shared" si="52"/>
        <v>0.89999999999999991</v>
      </c>
      <c r="D707">
        <f t="shared" si="53"/>
        <v>0</v>
      </c>
      <c r="F707">
        <f t="shared" si="54"/>
        <v>1.4</v>
      </c>
      <c r="H707">
        <f t="shared" si="50"/>
        <v>20800</v>
      </c>
    </row>
    <row r="708" spans="2:8" x14ac:dyDescent="0.25">
      <c r="B708">
        <f t="shared" si="51"/>
        <v>0.5</v>
      </c>
      <c r="C708">
        <f t="shared" si="52"/>
        <v>0.89999999999999991</v>
      </c>
      <c r="D708">
        <f t="shared" si="53"/>
        <v>0.1</v>
      </c>
      <c r="F708">
        <f t="shared" si="54"/>
        <v>1.5</v>
      </c>
      <c r="H708">
        <f t="shared" ref="H708:H771" si="55">$J$1*(D708*($O$1^0))+$K$1*(C708*($O$1^1))+$L$1*(B708*($O$1^2))</f>
        <v>21500</v>
      </c>
    </row>
    <row r="709" spans="2:8" x14ac:dyDescent="0.25">
      <c r="B709">
        <f t="shared" ref="B709:B772" si="56">IF(AND(C709=0, D709=0), IF((B708+$N$1)&lt;=$O$1,(B708+$N$1),0),B708)</f>
        <v>0.5</v>
      </c>
      <c r="C709">
        <f t="shared" ref="C709:C772" si="57">IF(D709=0, IF((C708+$N$1)&lt;=$O$1,(C708+$N$1),0),C708)</f>
        <v>0.89999999999999991</v>
      </c>
      <c r="D709">
        <f t="shared" ref="D709:D772" si="58">IF((D708+$N$1)&lt;=$O$1,(D708+$N$1),0)</f>
        <v>0.2</v>
      </c>
      <c r="F709">
        <f t="shared" ref="F709:F772" si="59">(D709*($O$1^0))+(C709*($O$1^1))+(B709*($O$1^2))</f>
        <v>1.5999999999999999</v>
      </c>
      <c r="H709">
        <f t="shared" si="55"/>
        <v>22200</v>
      </c>
    </row>
    <row r="710" spans="2:8" x14ac:dyDescent="0.25">
      <c r="B710">
        <f t="shared" si="56"/>
        <v>0.5</v>
      </c>
      <c r="C710">
        <f t="shared" si="57"/>
        <v>0.89999999999999991</v>
      </c>
      <c r="D710">
        <f t="shared" si="58"/>
        <v>0.30000000000000004</v>
      </c>
      <c r="F710">
        <f t="shared" si="59"/>
        <v>1.7</v>
      </c>
      <c r="H710">
        <f t="shared" si="55"/>
        <v>22900</v>
      </c>
    </row>
    <row r="711" spans="2:8" x14ac:dyDescent="0.25">
      <c r="B711">
        <f t="shared" si="56"/>
        <v>0.5</v>
      </c>
      <c r="C711">
        <f t="shared" si="57"/>
        <v>0.89999999999999991</v>
      </c>
      <c r="D711">
        <f t="shared" si="58"/>
        <v>0.4</v>
      </c>
      <c r="F711">
        <f t="shared" si="59"/>
        <v>1.7999999999999998</v>
      </c>
      <c r="H711">
        <f t="shared" si="55"/>
        <v>23600</v>
      </c>
    </row>
    <row r="712" spans="2:8" x14ac:dyDescent="0.25">
      <c r="B712">
        <f t="shared" si="56"/>
        <v>0.5</v>
      </c>
      <c r="C712">
        <f t="shared" si="57"/>
        <v>0.89999999999999991</v>
      </c>
      <c r="D712">
        <f t="shared" si="58"/>
        <v>0.5</v>
      </c>
      <c r="F712">
        <f t="shared" si="59"/>
        <v>1.9</v>
      </c>
      <c r="H712">
        <f t="shared" si="55"/>
        <v>24300</v>
      </c>
    </row>
    <row r="713" spans="2:8" x14ac:dyDescent="0.25">
      <c r="B713">
        <f t="shared" si="56"/>
        <v>0.5</v>
      </c>
      <c r="C713">
        <f t="shared" si="57"/>
        <v>0.89999999999999991</v>
      </c>
      <c r="D713">
        <f t="shared" si="58"/>
        <v>0.6</v>
      </c>
      <c r="F713">
        <f t="shared" si="59"/>
        <v>2</v>
      </c>
      <c r="H713">
        <f t="shared" si="55"/>
        <v>25000</v>
      </c>
    </row>
    <row r="714" spans="2:8" x14ac:dyDescent="0.25">
      <c r="B714">
        <f t="shared" si="56"/>
        <v>0.5</v>
      </c>
      <c r="C714">
        <f t="shared" si="57"/>
        <v>0.89999999999999991</v>
      </c>
      <c r="D714">
        <f t="shared" si="58"/>
        <v>0.7</v>
      </c>
      <c r="F714">
        <f t="shared" si="59"/>
        <v>2.0999999999999996</v>
      </c>
      <c r="H714">
        <f t="shared" si="55"/>
        <v>25700</v>
      </c>
    </row>
    <row r="715" spans="2:8" x14ac:dyDescent="0.25">
      <c r="B715">
        <f t="shared" si="56"/>
        <v>0.5</v>
      </c>
      <c r="C715">
        <f t="shared" si="57"/>
        <v>0.89999999999999991</v>
      </c>
      <c r="D715">
        <f t="shared" si="58"/>
        <v>0.79999999999999993</v>
      </c>
      <c r="F715">
        <f t="shared" si="59"/>
        <v>2.1999999999999997</v>
      </c>
      <c r="H715">
        <f t="shared" si="55"/>
        <v>26399.999999999996</v>
      </c>
    </row>
    <row r="716" spans="2:8" x14ac:dyDescent="0.25">
      <c r="B716">
        <f t="shared" si="56"/>
        <v>0.5</v>
      </c>
      <c r="C716">
        <f t="shared" si="57"/>
        <v>0.89999999999999991</v>
      </c>
      <c r="D716">
        <f t="shared" si="58"/>
        <v>0.89999999999999991</v>
      </c>
      <c r="F716">
        <f t="shared" si="59"/>
        <v>2.2999999999999998</v>
      </c>
      <c r="H716">
        <f t="shared" si="55"/>
        <v>27099.999999999996</v>
      </c>
    </row>
    <row r="717" spans="2:8" x14ac:dyDescent="0.25">
      <c r="B717">
        <f t="shared" si="56"/>
        <v>0.5</v>
      </c>
      <c r="C717">
        <f t="shared" si="57"/>
        <v>0.89999999999999991</v>
      </c>
      <c r="D717">
        <f t="shared" si="58"/>
        <v>0.99999999999999989</v>
      </c>
      <c r="F717">
        <f t="shared" si="59"/>
        <v>2.4</v>
      </c>
      <c r="H717">
        <f t="shared" si="55"/>
        <v>27799.999999999996</v>
      </c>
    </row>
    <row r="718" spans="2:8" x14ac:dyDescent="0.25">
      <c r="B718">
        <f t="shared" si="56"/>
        <v>0.5</v>
      </c>
      <c r="C718">
        <f t="shared" si="57"/>
        <v>0.99999999999999989</v>
      </c>
      <c r="D718">
        <f t="shared" si="58"/>
        <v>0</v>
      </c>
      <c r="F718">
        <f t="shared" si="59"/>
        <v>1.5</v>
      </c>
      <c r="H718">
        <f t="shared" si="55"/>
        <v>22000</v>
      </c>
    </row>
    <row r="719" spans="2:8" x14ac:dyDescent="0.25">
      <c r="B719">
        <f t="shared" si="56"/>
        <v>0.5</v>
      </c>
      <c r="C719">
        <f t="shared" si="57"/>
        <v>0.99999999999999989</v>
      </c>
      <c r="D719">
        <f t="shared" si="58"/>
        <v>0.1</v>
      </c>
      <c r="F719">
        <f t="shared" si="59"/>
        <v>1.5999999999999999</v>
      </c>
      <c r="H719">
        <f t="shared" si="55"/>
        <v>22700</v>
      </c>
    </row>
    <row r="720" spans="2:8" x14ac:dyDescent="0.25">
      <c r="B720">
        <f t="shared" si="56"/>
        <v>0.5</v>
      </c>
      <c r="C720">
        <f t="shared" si="57"/>
        <v>0.99999999999999989</v>
      </c>
      <c r="D720">
        <f t="shared" si="58"/>
        <v>0.2</v>
      </c>
      <c r="F720">
        <f t="shared" si="59"/>
        <v>1.7</v>
      </c>
      <c r="H720">
        <f t="shared" si="55"/>
        <v>23400</v>
      </c>
    </row>
    <row r="721" spans="2:8" x14ac:dyDescent="0.25">
      <c r="B721">
        <f t="shared" si="56"/>
        <v>0.5</v>
      </c>
      <c r="C721">
        <f t="shared" si="57"/>
        <v>0.99999999999999989</v>
      </c>
      <c r="D721">
        <f t="shared" si="58"/>
        <v>0.30000000000000004</v>
      </c>
      <c r="F721">
        <f t="shared" si="59"/>
        <v>1.7999999999999998</v>
      </c>
      <c r="H721">
        <f t="shared" si="55"/>
        <v>24100</v>
      </c>
    </row>
    <row r="722" spans="2:8" x14ac:dyDescent="0.25">
      <c r="B722">
        <f t="shared" si="56"/>
        <v>0.5</v>
      </c>
      <c r="C722">
        <f t="shared" si="57"/>
        <v>0.99999999999999989</v>
      </c>
      <c r="D722">
        <f t="shared" si="58"/>
        <v>0.4</v>
      </c>
      <c r="F722">
        <f t="shared" si="59"/>
        <v>1.9</v>
      </c>
      <c r="H722">
        <f t="shared" si="55"/>
        <v>24800</v>
      </c>
    </row>
    <row r="723" spans="2:8" x14ac:dyDescent="0.25">
      <c r="B723">
        <f t="shared" si="56"/>
        <v>0.5</v>
      </c>
      <c r="C723">
        <f t="shared" si="57"/>
        <v>0.99999999999999989</v>
      </c>
      <c r="D723">
        <f t="shared" si="58"/>
        <v>0.5</v>
      </c>
      <c r="F723">
        <f t="shared" si="59"/>
        <v>2</v>
      </c>
      <c r="H723">
        <f t="shared" si="55"/>
        <v>25500</v>
      </c>
    </row>
    <row r="724" spans="2:8" x14ac:dyDescent="0.25">
      <c r="B724">
        <f t="shared" si="56"/>
        <v>0.5</v>
      </c>
      <c r="C724">
        <f t="shared" si="57"/>
        <v>0.99999999999999989</v>
      </c>
      <c r="D724">
        <f t="shared" si="58"/>
        <v>0.6</v>
      </c>
      <c r="F724">
        <f t="shared" si="59"/>
        <v>2.0999999999999996</v>
      </c>
      <c r="H724">
        <f t="shared" si="55"/>
        <v>26200</v>
      </c>
    </row>
    <row r="725" spans="2:8" x14ac:dyDescent="0.25">
      <c r="B725">
        <f t="shared" si="56"/>
        <v>0.5</v>
      </c>
      <c r="C725">
        <f t="shared" si="57"/>
        <v>0.99999999999999989</v>
      </c>
      <c r="D725">
        <f t="shared" si="58"/>
        <v>0.7</v>
      </c>
      <c r="F725">
        <f t="shared" si="59"/>
        <v>2.1999999999999997</v>
      </c>
      <c r="H725">
        <f t="shared" si="55"/>
        <v>26900</v>
      </c>
    </row>
    <row r="726" spans="2:8" x14ac:dyDescent="0.25">
      <c r="B726">
        <f t="shared" si="56"/>
        <v>0.5</v>
      </c>
      <c r="C726">
        <f t="shared" si="57"/>
        <v>0.99999999999999989</v>
      </c>
      <c r="D726">
        <f t="shared" si="58"/>
        <v>0.79999999999999993</v>
      </c>
      <c r="F726">
        <f t="shared" si="59"/>
        <v>2.2999999999999998</v>
      </c>
      <c r="H726">
        <f t="shared" si="55"/>
        <v>27599.999999999996</v>
      </c>
    </row>
    <row r="727" spans="2:8" x14ac:dyDescent="0.25">
      <c r="B727">
        <f t="shared" si="56"/>
        <v>0.5</v>
      </c>
      <c r="C727">
        <f t="shared" si="57"/>
        <v>0.99999999999999989</v>
      </c>
      <c r="D727">
        <f t="shared" si="58"/>
        <v>0.89999999999999991</v>
      </c>
      <c r="F727">
        <f t="shared" si="59"/>
        <v>2.4</v>
      </c>
      <c r="H727">
        <f t="shared" si="55"/>
        <v>28299.999999999996</v>
      </c>
    </row>
    <row r="728" spans="2:8" x14ac:dyDescent="0.25">
      <c r="B728">
        <f t="shared" si="56"/>
        <v>0.5</v>
      </c>
      <c r="C728">
        <f t="shared" si="57"/>
        <v>0.99999999999999989</v>
      </c>
      <c r="D728">
        <f t="shared" si="58"/>
        <v>0.99999999999999989</v>
      </c>
      <c r="F728">
        <f t="shared" si="59"/>
        <v>2.5</v>
      </c>
      <c r="H728">
        <f t="shared" si="55"/>
        <v>28999.999999999996</v>
      </c>
    </row>
    <row r="729" spans="2:8" x14ac:dyDescent="0.25">
      <c r="B729">
        <f t="shared" si="56"/>
        <v>0.6</v>
      </c>
      <c r="C729">
        <f t="shared" si="57"/>
        <v>0</v>
      </c>
      <c r="D729">
        <f t="shared" si="58"/>
        <v>0</v>
      </c>
      <c r="F729">
        <f t="shared" si="59"/>
        <v>0.6</v>
      </c>
      <c r="H729">
        <f t="shared" si="55"/>
        <v>12000</v>
      </c>
    </row>
    <row r="730" spans="2:8" x14ac:dyDescent="0.25">
      <c r="B730">
        <f t="shared" si="56"/>
        <v>0.6</v>
      </c>
      <c r="C730">
        <f t="shared" si="57"/>
        <v>0</v>
      </c>
      <c r="D730">
        <f t="shared" si="58"/>
        <v>0.1</v>
      </c>
      <c r="F730">
        <f t="shared" si="59"/>
        <v>0.7</v>
      </c>
      <c r="H730">
        <f t="shared" si="55"/>
        <v>12700</v>
      </c>
    </row>
    <row r="731" spans="2:8" x14ac:dyDescent="0.25">
      <c r="B731">
        <f t="shared" si="56"/>
        <v>0.6</v>
      </c>
      <c r="C731">
        <f t="shared" si="57"/>
        <v>0</v>
      </c>
      <c r="D731">
        <f t="shared" si="58"/>
        <v>0.2</v>
      </c>
      <c r="F731">
        <f t="shared" si="59"/>
        <v>0.8</v>
      </c>
      <c r="H731">
        <f t="shared" si="55"/>
        <v>13400</v>
      </c>
    </row>
    <row r="732" spans="2:8" x14ac:dyDescent="0.25">
      <c r="B732">
        <f t="shared" si="56"/>
        <v>0.6</v>
      </c>
      <c r="C732">
        <f t="shared" si="57"/>
        <v>0</v>
      </c>
      <c r="D732">
        <f t="shared" si="58"/>
        <v>0.30000000000000004</v>
      </c>
      <c r="F732">
        <f t="shared" si="59"/>
        <v>0.9</v>
      </c>
      <c r="H732">
        <f t="shared" si="55"/>
        <v>14100</v>
      </c>
    </row>
    <row r="733" spans="2:8" x14ac:dyDescent="0.25">
      <c r="B733">
        <f t="shared" si="56"/>
        <v>0.6</v>
      </c>
      <c r="C733">
        <f t="shared" si="57"/>
        <v>0</v>
      </c>
      <c r="D733">
        <f t="shared" si="58"/>
        <v>0.4</v>
      </c>
      <c r="F733">
        <f t="shared" si="59"/>
        <v>1</v>
      </c>
      <c r="H733">
        <f t="shared" si="55"/>
        <v>14800</v>
      </c>
    </row>
    <row r="734" spans="2:8" x14ac:dyDescent="0.25">
      <c r="B734">
        <f t="shared" si="56"/>
        <v>0.6</v>
      </c>
      <c r="C734">
        <f t="shared" si="57"/>
        <v>0</v>
      </c>
      <c r="D734">
        <f t="shared" si="58"/>
        <v>0.5</v>
      </c>
      <c r="F734">
        <f t="shared" si="59"/>
        <v>1.1000000000000001</v>
      </c>
      <c r="H734">
        <f t="shared" si="55"/>
        <v>15500</v>
      </c>
    </row>
    <row r="735" spans="2:8" x14ac:dyDescent="0.25">
      <c r="B735">
        <f t="shared" si="56"/>
        <v>0.6</v>
      </c>
      <c r="C735">
        <f t="shared" si="57"/>
        <v>0</v>
      </c>
      <c r="D735">
        <f t="shared" si="58"/>
        <v>0.6</v>
      </c>
      <c r="F735">
        <f t="shared" si="59"/>
        <v>1.2</v>
      </c>
      <c r="H735">
        <f t="shared" si="55"/>
        <v>16200</v>
      </c>
    </row>
    <row r="736" spans="2:8" x14ac:dyDescent="0.25">
      <c r="B736">
        <f t="shared" si="56"/>
        <v>0.6</v>
      </c>
      <c r="C736">
        <f t="shared" si="57"/>
        <v>0</v>
      </c>
      <c r="D736">
        <f t="shared" si="58"/>
        <v>0.7</v>
      </c>
      <c r="F736">
        <f t="shared" si="59"/>
        <v>1.2999999999999998</v>
      </c>
      <c r="H736">
        <f t="shared" si="55"/>
        <v>16900</v>
      </c>
    </row>
    <row r="737" spans="2:8" x14ac:dyDescent="0.25">
      <c r="B737">
        <f t="shared" si="56"/>
        <v>0.6</v>
      </c>
      <c r="C737">
        <f t="shared" si="57"/>
        <v>0</v>
      </c>
      <c r="D737">
        <f t="shared" si="58"/>
        <v>0.79999999999999993</v>
      </c>
      <c r="F737">
        <f t="shared" si="59"/>
        <v>1.4</v>
      </c>
      <c r="H737">
        <f t="shared" si="55"/>
        <v>17600</v>
      </c>
    </row>
    <row r="738" spans="2:8" x14ac:dyDescent="0.25">
      <c r="B738">
        <f t="shared" si="56"/>
        <v>0.6</v>
      </c>
      <c r="C738">
        <f t="shared" si="57"/>
        <v>0</v>
      </c>
      <c r="D738">
        <f t="shared" si="58"/>
        <v>0.89999999999999991</v>
      </c>
      <c r="F738">
        <f t="shared" si="59"/>
        <v>1.5</v>
      </c>
      <c r="H738">
        <f t="shared" si="55"/>
        <v>18300</v>
      </c>
    </row>
    <row r="739" spans="2:8" x14ac:dyDescent="0.25">
      <c r="B739">
        <f t="shared" si="56"/>
        <v>0.6</v>
      </c>
      <c r="C739">
        <f t="shared" si="57"/>
        <v>0</v>
      </c>
      <c r="D739">
        <f t="shared" si="58"/>
        <v>0.99999999999999989</v>
      </c>
      <c r="F739">
        <f t="shared" si="59"/>
        <v>1.5999999999999999</v>
      </c>
      <c r="H739">
        <f t="shared" si="55"/>
        <v>19000</v>
      </c>
    </row>
    <row r="740" spans="2:8" x14ac:dyDescent="0.25">
      <c r="B740">
        <f t="shared" si="56"/>
        <v>0.6</v>
      </c>
      <c r="C740">
        <f t="shared" si="57"/>
        <v>0.1</v>
      </c>
      <c r="D740">
        <f t="shared" si="58"/>
        <v>0</v>
      </c>
      <c r="F740">
        <f t="shared" si="59"/>
        <v>0.7</v>
      </c>
      <c r="H740">
        <f t="shared" si="55"/>
        <v>13200</v>
      </c>
    </row>
    <row r="741" spans="2:8" x14ac:dyDescent="0.25">
      <c r="B741">
        <f t="shared" si="56"/>
        <v>0.6</v>
      </c>
      <c r="C741">
        <f t="shared" si="57"/>
        <v>0.1</v>
      </c>
      <c r="D741">
        <f t="shared" si="58"/>
        <v>0.1</v>
      </c>
      <c r="F741">
        <f t="shared" si="59"/>
        <v>0.8</v>
      </c>
      <c r="H741">
        <f t="shared" si="55"/>
        <v>13900</v>
      </c>
    </row>
    <row r="742" spans="2:8" x14ac:dyDescent="0.25">
      <c r="B742">
        <f t="shared" si="56"/>
        <v>0.6</v>
      </c>
      <c r="C742">
        <f t="shared" si="57"/>
        <v>0.1</v>
      </c>
      <c r="D742">
        <f t="shared" si="58"/>
        <v>0.2</v>
      </c>
      <c r="F742">
        <f t="shared" si="59"/>
        <v>0.9</v>
      </c>
      <c r="H742">
        <f t="shared" si="55"/>
        <v>14600</v>
      </c>
    </row>
    <row r="743" spans="2:8" x14ac:dyDescent="0.25">
      <c r="B743">
        <f t="shared" si="56"/>
        <v>0.6</v>
      </c>
      <c r="C743">
        <f t="shared" si="57"/>
        <v>0.1</v>
      </c>
      <c r="D743">
        <f t="shared" si="58"/>
        <v>0.30000000000000004</v>
      </c>
      <c r="F743">
        <f t="shared" si="59"/>
        <v>1</v>
      </c>
      <c r="H743">
        <f t="shared" si="55"/>
        <v>15300</v>
      </c>
    </row>
    <row r="744" spans="2:8" x14ac:dyDescent="0.25">
      <c r="B744">
        <f t="shared" si="56"/>
        <v>0.6</v>
      </c>
      <c r="C744">
        <f t="shared" si="57"/>
        <v>0.1</v>
      </c>
      <c r="D744">
        <f t="shared" si="58"/>
        <v>0.4</v>
      </c>
      <c r="F744">
        <f t="shared" si="59"/>
        <v>1.1000000000000001</v>
      </c>
      <c r="H744">
        <f t="shared" si="55"/>
        <v>16000</v>
      </c>
    </row>
    <row r="745" spans="2:8" x14ac:dyDescent="0.25">
      <c r="B745">
        <f t="shared" si="56"/>
        <v>0.6</v>
      </c>
      <c r="C745">
        <f t="shared" si="57"/>
        <v>0.1</v>
      </c>
      <c r="D745">
        <f t="shared" si="58"/>
        <v>0.5</v>
      </c>
      <c r="F745">
        <f t="shared" si="59"/>
        <v>1.2</v>
      </c>
      <c r="H745">
        <f t="shared" si="55"/>
        <v>16700</v>
      </c>
    </row>
    <row r="746" spans="2:8" x14ac:dyDescent="0.25">
      <c r="B746">
        <f t="shared" si="56"/>
        <v>0.6</v>
      </c>
      <c r="C746">
        <f t="shared" si="57"/>
        <v>0.1</v>
      </c>
      <c r="D746">
        <f t="shared" si="58"/>
        <v>0.6</v>
      </c>
      <c r="F746">
        <f t="shared" si="59"/>
        <v>1.2999999999999998</v>
      </c>
      <c r="H746">
        <f t="shared" si="55"/>
        <v>17400</v>
      </c>
    </row>
    <row r="747" spans="2:8" x14ac:dyDescent="0.25">
      <c r="B747">
        <f t="shared" si="56"/>
        <v>0.6</v>
      </c>
      <c r="C747">
        <f t="shared" si="57"/>
        <v>0.1</v>
      </c>
      <c r="D747">
        <f t="shared" si="58"/>
        <v>0.7</v>
      </c>
      <c r="F747">
        <f t="shared" si="59"/>
        <v>1.4</v>
      </c>
      <c r="H747">
        <f t="shared" si="55"/>
        <v>18100</v>
      </c>
    </row>
    <row r="748" spans="2:8" x14ac:dyDescent="0.25">
      <c r="B748">
        <f t="shared" si="56"/>
        <v>0.6</v>
      </c>
      <c r="C748">
        <f t="shared" si="57"/>
        <v>0.1</v>
      </c>
      <c r="D748">
        <f t="shared" si="58"/>
        <v>0.79999999999999993</v>
      </c>
      <c r="F748">
        <f t="shared" si="59"/>
        <v>1.5</v>
      </c>
      <c r="H748">
        <f t="shared" si="55"/>
        <v>18800</v>
      </c>
    </row>
    <row r="749" spans="2:8" x14ac:dyDescent="0.25">
      <c r="B749">
        <f t="shared" si="56"/>
        <v>0.6</v>
      </c>
      <c r="C749">
        <f t="shared" si="57"/>
        <v>0.1</v>
      </c>
      <c r="D749">
        <f t="shared" si="58"/>
        <v>0.89999999999999991</v>
      </c>
      <c r="F749">
        <f t="shared" si="59"/>
        <v>1.5999999999999999</v>
      </c>
      <c r="H749">
        <f t="shared" si="55"/>
        <v>19500</v>
      </c>
    </row>
    <row r="750" spans="2:8" x14ac:dyDescent="0.25">
      <c r="B750">
        <f t="shared" si="56"/>
        <v>0.6</v>
      </c>
      <c r="C750">
        <f t="shared" si="57"/>
        <v>0.1</v>
      </c>
      <c r="D750">
        <f t="shared" si="58"/>
        <v>0.99999999999999989</v>
      </c>
      <c r="F750">
        <f t="shared" si="59"/>
        <v>1.6999999999999997</v>
      </c>
      <c r="H750">
        <f t="shared" si="55"/>
        <v>20200</v>
      </c>
    </row>
    <row r="751" spans="2:8" x14ac:dyDescent="0.25">
      <c r="B751">
        <f t="shared" si="56"/>
        <v>0.6</v>
      </c>
      <c r="C751">
        <f t="shared" si="57"/>
        <v>0.2</v>
      </c>
      <c r="D751">
        <f t="shared" si="58"/>
        <v>0</v>
      </c>
      <c r="F751">
        <f t="shared" si="59"/>
        <v>0.8</v>
      </c>
      <c r="H751">
        <f t="shared" si="55"/>
        <v>14400</v>
      </c>
    </row>
    <row r="752" spans="2:8" x14ac:dyDescent="0.25">
      <c r="B752">
        <f t="shared" si="56"/>
        <v>0.6</v>
      </c>
      <c r="C752">
        <f t="shared" si="57"/>
        <v>0.2</v>
      </c>
      <c r="D752">
        <f t="shared" si="58"/>
        <v>0.1</v>
      </c>
      <c r="F752">
        <f t="shared" si="59"/>
        <v>0.9</v>
      </c>
      <c r="H752">
        <f t="shared" si="55"/>
        <v>15100</v>
      </c>
    </row>
    <row r="753" spans="2:8" x14ac:dyDescent="0.25">
      <c r="B753">
        <f t="shared" si="56"/>
        <v>0.6</v>
      </c>
      <c r="C753">
        <f t="shared" si="57"/>
        <v>0.2</v>
      </c>
      <c r="D753">
        <f t="shared" si="58"/>
        <v>0.2</v>
      </c>
      <c r="F753">
        <f t="shared" si="59"/>
        <v>1</v>
      </c>
      <c r="H753">
        <f t="shared" si="55"/>
        <v>15800</v>
      </c>
    </row>
    <row r="754" spans="2:8" x14ac:dyDescent="0.25">
      <c r="B754">
        <f t="shared" si="56"/>
        <v>0.6</v>
      </c>
      <c r="C754">
        <f t="shared" si="57"/>
        <v>0.2</v>
      </c>
      <c r="D754">
        <f t="shared" si="58"/>
        <v>0.30000000000000004</v>
      </c>
      <c r="F754">
        <f t="shared" si="59"/>
        <v>1.1000000000000001</v>
      </c>
      <c r="H754">
        <f t="shared" si="55"/>
        <v>16500</v>
      </c>
    </row>
    <row r="755" spans="2:8" x14ac:dyDescent="0.25">
      <c r="B755">
        <f t="shared" si="56"/>
        <v>0.6</v>
      </c>
      <c r="C755">
        <f t="shared" si="57"/>
        <v>0.2</v>
      </c>
      <c r="D755">
        <f t="shared" si="58"/>
        <v>0.4</v>
      </c>
      <c r="F755">
        <f t="shared" si="59"/>
        <v>1.2000000000000002</v>
      </c>
      <c r="H755">
        <f t="shared" si="55"/>
        <v>17200</v>
      </c>
    </row>
    <row r="756" spans="2:8" x14ac:dyDescent="0.25">
      <c r="B756">
        <f t="shared" si="56"/>
        <v>0.6</v>
      </c>
      <c r="C756">
        <f t="shared" si="57"/>
        <v>0.2</v>
      </c>
      <c r="D756">
        <f t="shared" si="58"/>
        <v>0.5</v>
      </c>
      <c r="F756">
        <f t="shared" si="59"/>
        <v>1.2999999999999998</v>
      </c>
      <c r="H756">
        <f t="shared" si="55"/>
        <v>17900</v>
      </c>
    </row>
    <row r="757" spans="2:8" x14ac:dyDescent="0.25">
      <c r="B757">
        <f t="shared" si="56"/>
        <v>0.6</v>
      </c>
      <c r="C757">
        <f t="shared" si="57"/>
        <v>0.2</v>
      </c>
      <c r="D757">
        <f t="shared" si="58"/>
        <v>0.6</v>
      </c>
      <c r="F757">
        <f t="shared" si="59"/>
        <v>1.4</v>
      </c>
      <c r="H757">
        <f t="shared" si="55"/>
        <v>18600</v>
      </c>
    </row>
    <row r="758" spans="2:8" x14ac:dyDescent="0.25">
      <c r="B758">
        <f t="shared" si="56"/>
        <v>0.6</v>
      </c>
      <c r="C758">
        <f t="shared" si="57"/>
        <v>0.2</v>
      </c>
      <c r="D758">
        <f t="shared" si="58"/>
        <v>0.7</v>
      </c>
      <c r="F758">
        <f t="shared" si="59"/>
        <v>1.5</v>
      </c>
      <c r="H758">
        <f t="shared" si="55"/>
        <v>19300</v>
      </c>
    </row>
    <row r="759" spans="2:8" x14ac:dyDescent="0.25">
      <c r="B759">
        <f t="shared" si="56"/>
        <v>0.6</v>
      </c>
      <c r="C759">
        <f t="shared" si="57"/>
        <v>0.2</v>
      </c>
      <c r="D759">
        <f t="shared" si="58"/>
        <v>0.79999999999999993</v>
      </c>
      <c r="F759">
        <f t="shared" si="59"/>
        <v>1.6</v>
      </c>
      <c r="H759">
        <f t="shared" si="55"/>
        <v>20000</v>
      </c>
    </row>
    <row r="760" spans="2:8" x14ac:dyDescent="0.25">
      <c r="B760">
        <f t="shared" si="56"/>
        <v>0.6</v>
      </c>
      <c r="C760">
        <f t="shared" si="57"/>
        <v>0.2</v>
      </c>
      <c r="D760">
        <f t="shared" si="58"/>
        <v>0.89999999999999991</v>
      </c>
      <c r="F760">
        <f t="shared" si="59"/>
        <v>1.6999999999999997</v>
      </c>
      <c r="H760">
        <f t="shared" si="55"/>
        <v>20700</v>
      </c>
    </row>
    <row r="761" spans="2:8" x14ac:dyDescent="0.25">
      <c r="B761">
        <f t="shared" si="56"/>
        <v>0.6</v>
      </c>
      <c r="C761">
        <f t="shared" si="57"/>
        <v>0.2</v>
      </c>
      <c r="D761">
        <f t="shared" si="58"/>
        <v>0.99999999999999989</v>
      </c>
      <c r="F761">
        <f t="shared" si="59"/>
        <v>1.7999999999999998</v>
      </c>
      <c r="H761">
        <f t="shared" si="55"/>
        <v>21400</v>
      </c>
    </row>
    <row r="762" spans="2:8" x14ac:dyDescent="0.25">
      <c r="B762">
        <f t="shared" si="56"/>
        <v>0.6</v>
      </c>
      <c r="C762">
        <f t="shared" si="57"/>
        <v>0.30000000000000004</v>
      </c>
      <c r="D762">
        <f t="shared" si="58"/>
        <v>0</v>
      </c>
      <c r="F762">
        <f t="shared" si="59"/>
        <v>0.9</v>
      </c>
      <c r="H762">
        <f t="shared" si="55"/>
        <v>15600</v>
      </c>
    </row>
    <row r="763" spans="2:8" x14ac:dyDescent="0.25">
      <c r="B763">
        <f t="shared" si="56"/>
        <v>0.6</v>
      </c>
      <c r="C763">
        <f t="shared" si="57"/>
        <v>0.30000000000000004</v>
      </c>
      <c r="D763">
        <f t="shared" si="58"/>
        <v>0.1</v>
      </c>
      <c r="F763">
        <f t="shared" si="59"/>
        <v>1</v>
      </c>
      <c r="H763">
        <f t="shared" si="55"/>
        <v>16300</v>
      </c>
    </row>
    <row r="764" spans="2:8" x14ac:dyDescent="0.25">
      <c r="B764">
        <f t="shared" si="56"/>
        <v>0.6</v>
      </c>
      <c r="C764">
        <f t="shared" si="57"/>
        <v>0.30000000000000004</v>
      </c>
      <c r="D764">
        <f t="shared" si="58"/>
        <v>0.2</v>
      </c>
      <c r="F764">
        <f t="shared" si="59"/>
        <v>1.1000000000000001</v>
      </c>
      <c r="H764">
        <f t="shared" si="55"/>
        <v>17000</v>
      </c>
    </row>
    <row r="765" spans="2:8" x14ac:dyDescent="0.25">
      <c r="B765">
        <f t="shared" si="56"/>
        <v>0.6</v>
      </c>
      <c r="C765">
        <f t="shared" si="57"/>
        <v>0.30000000000000004</v>
      </c>
      <c r="D765">
        <f t="shared" si="58"/>
        <v>0.30000000000000004</v>
      </c>
      <c r="F765">
        <f t="shared" si="59"/>
        <v>1.2000000000000002</v>
      </c>
      <c r="H765">
        <f t="shared" si="55"/>
        <v>17700</v>
      </c>
    </row>
    <row r="766" spans="2:8" x14ac:dyDescent="0.25">
      <c r="B766">
        <f t="shared" si="56"/>
        <v>0.6</v>
      </c>
      <c r="C766">
        <f t="shared" si="57"/>
        <v>0.30000000000000004</v>
      </c>
      <c r="D766">
        <f t="shared" si="58"/>
        <v>0.4</v>
      </c>
      <c r="F766">
        <f t="shared" si="59"/>
        <v>1.3</v>
      </c>
      <c r="H766">
        <f t="shared" si="55"/>
        <v>18400</v>
      </c>
    </row>
    <row r="767" spans="2:8" x14ac:dyDescent="0.25">
      <c r="B767">
        <f t="shared" si="56"/>
        <v>0.6</v>
      </c>
      <c r="C767">
        <f t="shared" si="57"/>
        <v>0.30000000000000004</v>
      </c>
      <c r="D767">
        <f t="shared" si="58"/>
        <v>0.5</v>
      </c>
      <c r="F767">
        <f t="shared" si="59"/>
        <v>1.4</v>
      </c>
      <c r="H767">
        <f t="shared" si="55"/>
        <v>19100</v>
      </c>
    </row>
    <row r="768" spans="2:8" x14ac:dyDescent="0.25">
      <c r="B768">
        <f t="shared" si="56"/>
        <v>0.6</v>
      </c>
      <c r="C768">
        <f t="shared" si="57"/>
        <v>0.30000000000000004</v>
      </c>
      <c r="D768">
        <f t="shared" si="58"/>
        <v>0.6</v>
      </c>
      <c r="F768">
        <f t="shared" si="59"/>
        <v>1.5</v>
      </c>
      <c r="H768">
        <f t="shared" si="55"/>
        <v>19800</v>
      </c>
    </row>
    <row r="769" spans="2:8" x14ac:dyDescent="0.25">
      <c r="B769">
        <f t="shared" si="56"/>
        <v>0.6</v>
      </c>
      <c r="C769">
        <f t="shared" si="57"/>
        <v>0.30000000000000004</v>
      </c>
      <c r="D769">
        <f t="shared" si="58"/>
        <v>0.7</v>
      </c>
      <c r="F769">
        <f t="shared" si="59"/>
        <v>1.6</v>
      </c>
      <c r="H769">
        <f t="shared" si="55"/>
        <v>20500</v>
      </c>
    </row>
    <row r="770" spans="2:8" x14ac:dyDescent="0.25">
      <c r="B770">
        <f t="shared" si="56"/>
        <v>0.6</v>
      </c>
      <c r="C770">
        <f t="shared" si="57"/>
        <v>0.30000000000000004</v>
      </c>
      <c r="D770">
        <f t="shared" si="58"/>
        <v>0.79999999999999993</v>
      </c>
      <c r="F770">
        <f t="shared" si="59"/>
        <v>1.7000000000000002</v>
      </c>
      <c r="H770">
        <f t="shared" si="55"/>
        <v>21200</v>
      </c>
    </row>
    <row r="771" spans="2:8" x14ac:dyDescent="0.25">
      <c r="B771">
        <f t="shared" si="56"/>
        <v>0.6</v>
      </c>
      <c r="C771">
        <f t="shared" si="57"/>
        <v>0.30000000000000004</v>
      </c>
      <c r="D771">
        <f t="shared" si="58"/>
        <v>0.89999999999999991</v>
      </c>
      <c r="F771">
        <f t="shared" si="59"/>
        <v>1.7999999999999998</v>
      </c>
      <c r="H771">
        <f t="shared" si="55"/>
        <v>21900</v>
      </c>
    </row>
    <row r="772" spans="2:8" x14ac:dyDescent="0.25">
      <c r="B772">
        <f t="shared" si="56"/>
        <v>0.6</v>
      </c>
      <c r="C772">
        <f t="shared" si="57"/>
        <v>0.30000000000000004</v>
      </c>
      <c r="D772">
        <f t="shared" si="58"/>
        <v>0.99999999999999989</v>
      </c>
      <c r="F772">
        <f t="shared" si="59"/>
        <v>1.9</v>
      </c>
      <c r="H772">
        <f t="shared" ref="H772:H835" si="60">$J$1*(D772*($O$1^0))+$K$1*(C772*($O$1^1))+$L$1*(B772*($O$1^2))</f>
        <v>22600</v>
      </c>
    </row>
    <row r="773" spans="2:8" x14ac:dyDescent="0.25">
      <c r="B773">
        <f t="shared" ref="B773:B836" si="61">IF(AND(C773=0, D773=0), IF((B772+$N$1)&lt;=$O$1,(B772+$N$1),0),B772)</f>
        <v>0.6</v>
      </c>
      <c r="C773">
        <f t="shared" ref="C773:C836" si="62">IF(D773=0, IF((C772+$N$1)&lt;=$O$1,(C772+$N$1),0),C772)</f>
        <v>0.4</v>
      </c>
      <c r="D773">
        <f t="shared" ref="D773:D836" si="63">IF((D772+$N$1)&lt;=$O$1,(D772+$N$1),0)</f>
        <v>0</v>
      </c>
      <c r="F773">
        <f t="shared" ref="F773:F836" si="64">(D773*($O$1^0))+(C773*($O$1^1))+(B773*($O$1^2))</f>
        <v>1</v>
      </c>
      <c r="H773">
        <f t="shared" si="60"/>
        <v>16800</v>
      </c>
    </row>
    <row r="774" spans="2:8" x14ac:dyDescent="0.25">
      <c r="B774">
        <f t="shared" si="61"/>
        <v>0.6</v>
      </c>
      <c r="C774">
        <f t="shared" si="62"/>
        <v>0.4</v>
      </c>
      <c r="D774">
        <f t="shared" si="63"/>
        <v>0.1</v>
      </c>
      <c r="F774">
        <f t="shared" si="64"/>
        <v>1.1000000000000001</v>
      </c>
      <c r="H774">
        <f t="shared" si="60"/>
        <v>17500</v>
      </c>
    </row>
    <row r="775" spans="2:8" x14ac:dyDescent="0.25">
      <c r="B775">
        <f t="shared" si="61"/>
        <v>0.6</v>
      </c>
      <c r="C775">
        <f t="shared" si="62"/>
        <v>0.4</v>
      </c>
      <c r="D775">
        <f t="shared" si="63"/>
        <v>0.2</v>
      </c>
      <c r="F775">
        <f t="shared" si="64"/>
        <v>1.2000000000000002</v>
      </c>
      <c r="H775">
        <f t="shared" si="60"/>
        <v>18200</v>
      </c>
    </row>
    <row r="776" spans="2:8" x14ac:dyDescent="0.25">
      <c r="B776">
        <f t="shared" si="61"/>
        <v>0.6</v>
      </c>
      <c r="C776">
        <f t="shared" si="62"/>
        <v>0.4</v>
      </c>
      <c r="D776">
        <f t="shared" si="63"/>
        <v>0.30000000000000004</v>
      </c>
      <c r="F776">
        <f t="shared" si="64"/>
        <v>1.3</v>
      </c>
      <c r="H776">
        <f t="shared" si="60"/>
        <v>18900</v>
      </c>
    </row>
    <row r="777" spans="2:8" x14ac:dyDescent="0.25">
      <c r="B777">
        <f t="shared" si="61"/>
        <v>0.6</v>
      </c>
      <c r="C777">
        <f t="shared" si="62"/>
        <v>0.4</v>
      </c>
      <c r="D777">
        <f t="shared" si="63"/>
        <v>0.4</v>
      </c>
      <c r="F777">
        <f t="shared" si="64"/>
        <v>1.4</v>
      </c>
      <c r="H777">
        <f t="shared" si="60"/>
        <v>19600</v>
      </c>
    </row>
    <row r="778" spans="2:8" x14ac:dyDescent="0.25">
      <c r="B778">
        <f t="shared" si="61"/>
        <v>0.6</v>
      </c>
      <c r="C778">
        <f t="shared" si="62"/>
        <v>0.4</v>
      </c>
      <c r="D778">
        <f t="shared" si="63"/>
        <v>0.5</v>
      </c>
      <c r="F778">
        <f t="shared" si="64"/>
        <v>1.5</v>
      </c>
      <c r="H778">
        <f t="shared" si="60"/>
        <v>20300</v>
      </c>
    </row>
    <row r="779" spans="2:8" x14ac:dyDescent="0.25">
      <c r="B779">
        <f t="shared" si="61"/>
        <v>0.6</v>
      </c>
      <c r="C779">
        <f t="shared" si="62"/>
        <v>0.4</v>
      </c>
      <c r="D779">
        <f t="shared" si="63"/>
        <v>0.6</v>
      </c>
      <c r="F779">
        <f t="shared" si="64"/>
        <v>1.6</v>
      </c>
      <c r="H779">
        <f t="shared" si="60"/>
        <v>21000</v>
      </c>
    </row>
    <row r="780" spans="2:8" x14ac:dyDescent="0.25">
      <c r="B780">
        <f t="shared" si="61"/>
        <v>0.6</v>
      </c>
      <c r="C780">
        <f t="shared" si="62"/>
        <v>0.4</v>
      </c>
      <c r="D780">
        <f t="shared" si="63"/>
        <v>0.7</v>
      </c>
      <c r="F780">
        <f t="shared" si="64"/>
        <v>1.7000000000000002</v>
      </c>
      <c r="H780">
        <f t="shared" si="60"/>
        <v>21700</v>
      </c>
    </row>
    <row r="781" spans="2:8" x14ac:dyDescent="0.25">
      <c r="B781">
        <f t="shared" si="61"/>
        <v>0.6</v>
      </c>
      <c r="C781">
        <f t="shared" si="62"/>
        <v>0.4</v>
      </c>
      <c r="D781">
        <f t="shared" si="63"/>
        <v>0.79999999999999993</v>
      </c>
      <c r="F781">
        <f t="shared" si="64"/>
        <v>1.7999999999999998</v>
      </c>
      <c r="H781">
        <f t="shared" si="60"/>
        <v>22400</v>
      </c>
    </row>
    <row r="782" spans="2:8" x14ac:dyDescent="0.25">
      <c r="B782">
        <f t="shared" si="61"/>
        <v>0.6</v>
      </c>
      <c r="C782">
        <f t="shared" si="62"/>
        <v>0.4</v>
      </c>
      <c r="D782">
        <f t="shared" si="63"/>
        <v>0.89999999999999991</v>
      </c>
      <c r="F782">
        <f t="shared" si="64"/>
        <v>1.9</v>
      </c>
      <c r="H782">
        <f t="shared" si="60"/>
        <v>23100</v>
      </c>
    </row>
    <row r="783" spans="2:8" x14ac:dyDescent="0.25">
      <c r="B783">
        <f t="shared" si="61"/>
        <v>0.6</v>
      </c>
      <c r="C783">
        <f t="shared" si="62"/>
        <v>0.4</v>
      </c>
      <c r="D783">
        <f t="shared" si="63"/>
        <v>0.99999999999999989</v>
      </c>
      <c r="F783">
        <f t="shared" si="64"/>
        <v>2</v>
      </c>
      <c r="H783">
        <f t="shared" si="60"/>
        <v>23800</v>
      </c>
    </row>
    <row r="784" spans="2:8" x14ac:dyDescent="0.25">
      <c r="B784">
        <f t="shared" si="61"/>
        <v>0.6</v>
      </c>
      <c r="C784">
        <f t="shared" si="62"/>
        <v>0.5</v>
      </c>
      <c r="D784">
        <f t="shared" si="63"/>
        <v>0</v>
      </c>
      <c r="F784">
        <f t="shared" si="64"/>
        <v>1.1000000000000001</v>
      </c>
      <c r="H784">
        <f t="shared" si="60"/>
        <v>18000</v>
      </c>
    </row>
    <row r="785" spans="2:8" x14ac:dyDescent="0.25">
      <c r="B785">
        <f t="shared" si="61"/>
        <v>0.6</v>
      </c>
      <c r="C785">
        <f t="shared" si="62"/>
        <v>0.5</v>
      </c>
      <c r="D785">
        <f t="shared" si="63"/>
        <v>0.1</v>
      </c>
      <c r="F785">
        <f t="shared" si="64"/>
        <v>1.2</v>
      </c>
      <c r="H785">
        <f t="shared" si="60"/>
        <v>18700</v>
      </c>
    </row>
    <row r="786" spans="2:8" x14ac:dyDescent="0.25">
      <c r="B786">
        <f t="shared" si="61"/>
        <v>0.6</v>
      </c>
      <c r="C786">
        <f t="shared" si="62"/>
        <v>0.5</v>
      </c>
      <c r="D786">
        <f t="shared" si="63"/>
        <v>0.2</v>
      </c>
      <c r="F786">
        <f t="shared" si="64"/>
        <v>1.2999999999999998</v>
      </c>
      <c r="H786">
        <f t="shared" si="60"/>
        <v>19400</v>
      </c>
    </row>
    <row r="787" spans="2:8" x14ac:dyDescent="0.25">
      <c r="B787">
        <f t="shared" si="61"/>
        <v>0.6</v>
      </c>
      <c r="C787">
        <f t="shared" si="62"/>
        <v>0.5</v>
      </c>
      <c r="D787">
        <f t="shared" si="63"/>
        <v>0.30000000000000004</v>
      </c>
      <c r="F787">
        <f t="shared" si="64"/>
        <v>1.4</v>
      </c>
      <c r="H787">
        <f t="shared" si="60"/>
        <v>20100</v>
      </c>
    </row>
    <row r="788" spans="2:8" x14ac:dyDescent="0.25">
      <c r="B788">
        <f t="shared" si="61"/>
        <v>0.6</v>
      </c>
      <c r="C788">
        <f t="shared" si="62"/>
        <v>0.5</v>
      </c>
      <c r="D788">
        <f t="shared" si="63"/>
        <v>0.4</v>
      </c>
      <c r="F788">
        <f t="shared" si="64"/>
        <v>1.5</v>
      </c>
      <c r="H788">
        <f t="shared" si="60"/>
        <v>20800</v>
      </c>
    </row>
    <row r="789" spans="2:8" x14ac:dyDescent="0.25">
      <c r="B789">
        <f t="shared" si="61"/>
        <v>0.6</v>
      </c>
      <c r="C789">
        <f t="shared" si="62"/>
        <v>0.5</v>
      </c>
      <c r="D789">
        <f t="shared" si="63"/>
        <v>0.5</v>
      </c>
      <c r="F789">
        <f t="shared" si="64"/>
        <v>1.6</v>
      </c>
      <c r="H789">
        <f t="shared" si="60"/>
        <v>21500</v>
      </c>
    </row>
    <row r="790" spans="2:8" x14ac:dyDescent="0.25">
      <c r="B790">
        <f t="shared" si="61"/>
        <v>0.6</v>
      </c>
      <c r="C790">
        <f t="shared" si="62"/>
        <v>0.5</v>
      </c>
      <c r="D790">
        <f t="shared" si="63"/>
        <v>0.6</v>
      </c>
      <c r="F790">
        <f t="shared" si="64"/>
        <v>1.7000000000000002</v>
      </c>
      <c r="H790">
        <f t="shared" si="60"/>
        <v>22200</v>
      </c>
    </row>
    <row r="791" spans="2:8" x14ac:dyDescent="0.25">
      <c r="B791">
        <f t="shared" si="61"/>
        <v>0.6</v>
      </c>
      <c r="C791">
        <f t="shared" si="62"/>
        <v>0.5</v>
      </c>
      <c r="D791">
        <f t="shared" si="63"/>
        <v>0.7</v>
      </c>
      <c r="F791">
        <f t="shared" si="64"/>
        <v>1.7999999999999998</v>
      </c>
      <c r="H791">
        <f t="shared" si="60"/>
        <v>22900</v>
      </c>
    </row>
    <row r="792" spans="2:8" x14ac:dyDescent="0.25">
      <c r="B792">
        <f t="shared" si="61"/>
        <v>0.6</v>
      </c>
      <c r="C792">
        <f t="shared" si="62"/>
        <v>0.5</v>
      </c>
      <c r="D792">
        <f t="shared" si="63"/>
        <v>0.79999999999999993</v>
      </c>
      <c r="F792">
        <f t="shared" si="64"/>
        <v>1.9</v>
      </c>
      <c r="H792">
        <f t="shared" si="60"/>
        <v>23600</v>
      </c>
    </row>
    <row r="793" spans="2:8" x14ac:dyDescent="0.25">
      <c r="B793">
        <f t="shared" si="61"/>
        <v>0.6</v>
      </c>
      <c r="C793">
        <f t="shared" si="62"/>
        <v>0.5</v>
      </c>
      <c r="D793">
        <f t="shared" si="63"/>
        <v>0.89999999999999991</v>
      </c>
      <c r="F793">
        <f t="shared" si="64"/>
        <v>2</v>
      </c>
      <c r="H793">
        <f t="shared" si="60"/>
        <v>24300</v>
      </c>
    </row>
    <row r="794" spans="2:8" x14ac:dyDescent="0.25">
      <c r="B794">
        <f t="shared" si="61"/>
        <v>0.6</v>
      </c>
      <c r="C794">
        <f t="shared" si="62"/>
        <v>0.5</v>
      </c>
      <c r="D794">
        <f t="shared" si="63"/>
        <v>0.99999999999999989</v>
      </c>
      <c r="F794">
        <f t="shared" si="64"/>
        <v>2.1</v>
      </c>
      <c r="H794">
        <f t="shared" si="60"/>
        <v>25000</v>
      </c>
    </row>
    <row r="795" spans="2:8" x14ac:dyDescent="0.25">
      <c r="B795">
        <f t="shared" si="61"/>
        <v>0.6</v>
      </c>
      <c r="C795">
        <f t="shared" si="62"/>
        <v>0.6</v>
      </c>
      <c r="D795">
        <f t="shared" si="63"/>
        <v>0</v>
      </c>
      <c r="F795">
        <f t="shared" si="64"/>
        <v>1.2</v>
      </c>
      <c r="H795">
        <f t="shared" si="60"/>
        <v>19200</v>
      </c>
    </row>
    <row r="796" spans="2:8" x14ac:dyDescent="0.25">
      <c r="B796">
        <f t="shared" si="61"/>
        <v>0.6</v>
      </c>
      <c r="C796">
        <f t="shared" si="62"/>
        <v>0.6</v>
      </c>
      <c r="D796">
        <f t="shared" si="63"/>
        <v>0.1</v>
      </c>
      <c r="F796">
        <f t="shared" si="64"/>
        <v>1.2999999999999998</v>
      </c>
      <c r="H796">
        <f t="shared" si="60"/>
        <v>19900</v>
      </c>
    </row>
    <row r="797" spans="2:8" x14ac:dyDescent="0.25">
      <c r="B797">
        <f t="shared" si="61"/>
        <v>0.6</v>
      </c>
      <c r="C797">
        <f t="shared" si="62"/>
        <v>0.6</v>
      </c>
      <c r="D797">
        <f t="shared" si="63"/>
        <v>0.2</v>
      </c>
      <c r="F797">
        <f t="shared" si="64"/>
        <v>1.4</v>
      </c>
      <c r="H797">
        <f t="shared" si="60"/>
        <v>20600</v>
      </c>
    </row>
    <row r="798" spans="2:8" x14ac:dyDescent="0.25">
      <c r="B798">
        <f t="shared" si="61"/>
        <v>0.6</v>
      </c>
      <c r="C798">
        <f t="shared" si="62"/>
        <v>0.6</v>
      </c>
      <c r="D798">
        <f t="shared" si="63"/>
        <v>0.30000000000000004</v>
      </c>
      <c r="F798">
        <f t="shared" si="64"/>
        <v>1.5</v>
      </c>
      <c r="H798">
        <f t="shared" si="60"/>
        <v>21300</v>
      </c>
    </row>
    <row r="799" spans="2:8" x14ac:dyDescent="0.25">
      <c r="B799">
        <f t="shared" si="61"/>
        <v>0.6</v>
      </c>
      <c r="C799">
        <f t="shared" si="62"/>
        <v>0.6</v>
      </c>
      <c r="D799">
        <f t="shared" si="63"/>
        <v>0.4</v>
      </c>
      <c r="F799">
        <f t="shared" si="64"/>
        <v>1.6</v>
      </c>
      <c r="H799">
        <f t="shared" si="60"/>
        <v>22000</v>
      </c>
    </row>
    <row r="800" spans="2:8" x14ac:dyDescent="0.25">
      <c r="B800">
        <f t="shared" si="61"/>
        <v>0.6</v>
      </c>
      <c r="C800">
        <f t="shared" si="62"/>
        <v>0.6</v>
      </c>
      <c r="D800">
        <f t="shared" si="63"/>
        <v>0.5</v>
      </c>
      <c r="F800">
        <f t="shared" si="64"/>
        <v>1.7000000000000002</v>
      </c>
      <c r="H800">
        <f t="shared" si="60"/>
        <v>22700</v>
      </c>
    </row>
    <row r="801" spans="2:8" x14ac:dyDescent="0.25">
      <c r="B801">
        <f t="shared" si="61"/>
        <v>0.6</v>
      </c>
      <c r="C801">
        <f t="shared" si="62"/>
        <v>0.6</v>
      </c>
      <c r="D801">
        <f t="shared" si="63"/>
        <v>0.6</v>
      </c>
      <c r="F801">
        <f t="shared" si="64"/>
        <v>1.7999999999999998</v>
      </c>
      <c r="H801">
        <f t="shared" si="60"/>
        <v>23400</v>
      </c>
    </row>
    <row r="802" spans="2:8" x14ac:dyDescent="0.25">
      <c r="B802">
        <f t="shared" si="61"/>
        <v>0.6</v>
      </c>
      <c r="C802">
        <f t="shared" si="62"/>
        <v>0.6</v>
      </c>
      <c r="D802">
        <f t="shared" si="63"/>
        <v>0.7</v>
      </c>
      <c r="F802">
        <f t="shared" si="64"/>
        <v>1.9</v>
      </c>
      <c r="H802">
        <f t="shared" si="60"/>
        <v>24100</v>
      </c>
    </row>
    <row r="803" spans="2:8" x14ac:dyDescent="0.25">
      <c r="B803">
        <f t="shared" si="61"/>
        <v>0.6</v>
      </c>
      <c r="C803">
        <f t="shared" si="62"/>
        <v>0.6</v>
      </c>
      <c r="D803">
        <f t="shared" si="63"/>
        <v>0.79999999999999993</v>
      </c>
      <c r="F803">
        <f t="shared" si="64"/>
        <v>2</v>
      </c>
      <c r="H803">
        <f t="shared" si="60"/>
        <v>24800</v>
      </c>
    </row>
    <row r="804" spans="2:8" x14ac:dyDescent="0.25">
      <c r="B804">
        <f t="shared" si="61"/>
        <v>0.6</v>
      </c>
      <c r="C804">
        <f t="shared" si="62"/>
        <v>0.6</v>
      </c>
      <c r="D804">
        <f t="shared" si="63"/>
        <v>0.89999999999999991</v>
      </c>
      <c r="F804">
        <f t="shared" si="64"/>
        <v>2.1</v>
      </c>
      <c r="H804">
        <f t="shared" si="60"/>
        <v>25500</v>
      </c>
    </row>
    <row r="805" spans="2:8" x14ac:dyDescent="0.25">
      <c r="B805">
        <f t="shared" si="61"/>
        <v>0.6</v>
      </c>
      <c r="C805">
        <f t="shared" si="62"/>
        <v>0.6</v>
      </c>
      <c r="D805">
        <f t="shared" si="63"/>
        <v>0.99999999999999989</v>
      </c>
      <c r="F805">
        <f t="shared" si="64"/>
        <v>2.1999999999999997</v>
      </c>
      <c r="H805">
        <f t="shared" si="60"/>
        <v>26200</v>
      </c>
    </row>
    <row r="806" spans="2:8" x14ac:dyDescent="0.25">
      <c r="B806">
        <f t="shared" si="61"/>
        <v>0.6</v>
      </c>
      <c r="C806">
        <f t="shared" si="62"/>
        <v>0.7</v>
      </c>
      <c r="D806">
        <f t="shared" si="63"/>
        <v>0</v>
      </c>
      <c r="F806">
        <f t="shared" si="64"/>
        <v>1.2999999999999998</v>
      </c>
      <c r="H806">
        <f t="shared" si="60"/>
        <v>20400</v>
      </c>
    </row>
    <row r="807" spans="2:8" x14ac:dyDescent="0.25">
      <c r="B807">
        <f t="shared" si="61"/>
        <v>0.6</v>
      </c>
      <c r="C807">
        <f t="shared" si="62"/>
        <v>0.7</v>
      </c>
      <c r="D807">
        <f t="shared" si="63"/>
        <v>0.1</v>
      </c>
      <c r="F807">
        <f t="shared" si="64"/>
        <v>1.4</v>
      </c>
      <c r="H807">
        <f t="shared" si="60"/>
        <v>21100</v>
      </c>
    </row>
    <row r="808" spans="2:8" x14ac:dyDescent="0.25">
      <c r="B808">
        <f t="shared" si="61"/>
        <v>0.6</v>
      </c>
      <c r="C808">
        <f t="shared" si="62"/>
        <v>0.7</v>
      </c>
      <c r="D808">
        <f t="shared" si="63"/>
        <v>0.2</v>
      </c>
      <c r="F808">
        <f t="shared" si="64"/>
        <v>1.5</v>
      </c>
      <c r="H808">
        <f t="shared" si="60"/>
        <v>21800</v>
      </c>
    </row>
    <row r="809" spans="2:8" x14ac:dyDescent="0.25">
      <c r="B809">
        <f t="shared" si="61"/>
        <v>0.6</v>
      </c>
      <c r="C809">
        <f t="shared" si="62"/>
        <v>0.7</v>
      </c>
      <c r="D809">
        <f t="shared" si="63"/>
        <v>0.30000000000000004</v>
      </c>
      <c r="F809">
        <f t="shared" si="64"/>
        <v>1.6</v>
      </c>
      <c r="H809">
        <f t="shared" si="60"/>
        <v>22500</v>
      </c>
    </row>
    <row r="810" spans="2:8" x14ac:dyDescent="0.25">
      <c r="B810">
        <f t="shared" si="61"/>
        <v>0.6</v>
      </c>
      <c r="C810">
        <f t="shared" si="62"/>
        <v>0.7</v>
      </c>
      <c r="D810">
        <f t="shared" si="63"/>
        <v>0.4</v>
      </c>
      <c r="F810">
        <f t="shared" si="64"/>
        <v>1.7000000000000002</v>
      </c>
      <c r="H810">
        <f t="shared" si="60"/>
        <v>23200</v>
      </c>
    </row>
    <row r="811" spans="2:8" x14ac:dyDescent="0.25">
      <c r="B811">
        <f t="shared" si="61"/>
        <v>0.6</v>
      </c>
      <c r="C811">
        <f t="shared" si="62"/>
        <v>0.7</v>
      </c>
      <c r="D811">
        <f t="shared" si="63"/>
        <v>0.5</v>
      </c>
      <c r="F811">
        <f t="shared" si="64"/>
        <v>1.7999999999999998</v>
      </c>
      <c r="H811">
        <f t="shared" si="60"/>
        <v>23900</v>
      </c>
    </row>
    <row r="812" spans="2:8" x14ac:dyDescent="0.25">
      <c r="B812">
        <f t="shared" si="61"/>
        <v>0.6</v>
      </c>
      <c r="C812">
        <f t="shared" si="62"/>
        <v>0.7</v>
      </c>
      <c r="D812">
        <f t="shared" si="63"/>
        <v>0.6</v>
      </c>
      <c r="F812">
        <f t="shared" si="64"/>
        <v>1.9</v>
      </c>
      <c r="H812">
        <f t="shared" si="60"/>
        <v>24600</v>
      </c>
    </row>
    <row r="813" spans="2:8" x14ac:dyDescent="0.25">
      <c r="B813">
        <f t="shared" si="61"/>
        <v>0.6</v>
      </c>
      <c r="C813">
        <f t="shared" si="62"/>
        <v>0.7</v>
      </c>
      <c r="D813">
        <f t="shared" si="63"/>
        <v>0.7</v>
      </c>
      <c r="F813">
        <f t="shared" si="64"/>
        <v>2</v>
      </c>
      <c r="H813">
        <f t="shared" si="60"/>
        <v>25300</v>
      </c>
    </row>
    <row r="814" spans="2:8" x14ac:dyDescent="0.25">
      <c r="B814">
        <f t="shared" si="61"/>
        <v>0.6</v>
      </c>
      <c r="C814">
        <f t="shared" si="62"/>
        <v>0.7</v>
      </c>
      <c r="D814">
        <f t="shared" si="63"/>
        <v>0.79999999999999993</v>
      </c>
      <c r="F814">
        <f t="shared" si="64"/>
        <v>2.1</v>
      </c>
      <c r="H814">
        <f t="shared" si="60"/>
        <v>26000</v>
      </c>
    </row>
    <row r="815" spans="2:8" x14ac:dyDescent="0.25">
      <c r="B815">
        <f t="shared" si="61"/>
        <v>0.6</v>
      </c>
      <c r="C815">
        <f t="shared" si="62"/>
        <v>0.7</v>
      </c>
      <c r="D815">
        <f t="shared" si="63"/>
        <v>0.89999999999999991</v>
      </c>
      <c r="F815">
        <f t="shared" si="64"/>
        <v>2.1999999999999997</v>
      </c>
      <c r="H815">
        <f t="shared" si="60"/>
        <v>26700</v>
      </c>
    </row>
    <row r="816" spans="2:8" x14ac:dyDescent="0.25">
      <c r="B816">
        <f t="shared" si="61"/>
        <v>0.6</v>
      </c>
      <c r="C816">
        <f t="shared" si="62"/>
        <v>0.7</v>
      </c>
      <c r="D816">
        <f t="shared" si="63"/>
        <v>0.99999999999999989</v>
      </c>
      <c r="F816">
        <f t="shared" si="64"/>
        <v>2.2999999999999998</v>
      </c>
      <c r="H816">
        <f t="shared" si="60"/>
        <v>27400</v>
      </c>
    </row>
    <row r="817" spans="2:8" x14ac:dyDescent="0.25">
      <c r="B817">
        <f t="shared" si="61"/>
        <v>0.6</v>
      </c>
      <c r="C817">
        <f t="shared" si="62"/>
        <v>0.79999999999999993</v>
      </c>
      <c r="D817">
        <f t="shared" si="63"/>
        <v>0</v>
      </c>
      <c r="F817">
        <f t="shared" si="64"/>
        <v>1.4</v>
      </c>
      <c r="H817">
        <f t="shared" si="60"/>
        <v>21600</v>
      </c>
    </row>
    <row r="818" spans="2:8" x14ac:dyDescent="0.25">
      <c r="B818">
        <f t="shared" si="61"/>
        <v>0.6</v>
      </c>
      <c r="C818">
        <f t="shared" si="62"/>
        <v>0.79999999999999993</v>
      </c>
      <c r="D818">
        <f t="shared" si="63"/>
        <v>0.1</v>
      </c>
      <c r="F818">
        <f t="shared" si="64"/>
        <v>1.5</v>
      </c>
      <c r="H818">
        <f t="shared" si="60"/>
        <v>22300</v>
      </c>
    </row>
    <row r="819" spans="2:8" x14ac:dyDescent="0.25">
      <c r="B819">
        <f t="shared" si="61"/>
        <v>0.6</v>
      </c>
      <c r="C819">
        <f t="shared" si="62"/>
        <v>0.79999999999999993</v>
      </c>
      <c r="D819">
        <f t="shared" si="63"/>
        <v>0.2</v>
      </c>
      <c r="F819">
        <f t="shared" si="64"/>
        <v>1.6</v>
      </c>
      <c r="H819">
        <f t="shared" si="60"/>
        <v>23000</v>
      </c>
    </row>
    <row r="820" spans="2:8" x14ac:dyDescent="0.25">
      <c r="B820">
        <f t="shared" si="61"/>
        <v>0.6</v>
      </c>
      <c r="C820">
        <f t="shared" si="62"/>
        <v>0.79999999999999993</v>
      </c>
      <c r="D820">
        <f t="shared" si="63"/>
        <v>0.30000000000000004</v>
      </c>
      <c r="F820">
        <f t="shared" si="64"/>
        <v>1.7000000000000002</v>
      </c>
      <c r="H820">
        <f t="shared" si="60"/>
        <v>23700</v>
      </c>
    </row>
    <row r="821" spans="2:8" x14ac:dyDescent="0.25">
      <c r="B821">
        <f t="shared" si="61"/>
        <v>0.6</v>
      </c>
      <c r="C821">
        <f t="shared" si="62"/>
        <v>0.79999999999999993</v>
      </c>
      <c r="D821">
        <f t="shared" si="63"/>
        <v>0.4</v>
      </c>
      <c r="F821">
        <f t="shared" si="64"/>
        <v>1.7999999999999998</v>
      </c>
      <c r="H821">
        <f t="shared" si="60"/>
        <v>24400</v>
      </c>
    </row>
    <row r="822" spans="2:8" x14ac:dyDescent="0.25">
      <c r="B822">
        <f t="shared" si="61"/>
        <v>0.6</v>
      </c>
      <c r="C822">
        <f t="shared" si="62"/>
        <v>0.79999999999999993</v>
      </c>
      <c r="D822">
        <f t="shared" si="63"/>
        <v>0.5</v>
      </c>
      <c r="F822">
        <f t="shared" si="64"/>
        <v>1.9</v>
      </c>
      <c r="H822">
        <f t="shared" si="60"/>
        <v>25100</v>
      </c>
    </row>
    <row r="823" spans="2:8" x14ac:dyDescent="0.25">
      <c r="B823">
        <f t="shared" si="61"/>
        <v>0.6</v>
      </c>
      <c r="C823">
        <f t="shared" si="62"/>
        <v>0.79999999999999993</v>
      </c>
      <c r="D823">
        <f t="shared" si="63"/>
        <v>0.6</v>
      </c>
      <c r="F823">
        <f t="shared" si="64"/>
        <v>2</v>
      </c>
      <c r="H823">
        <f t="shared" si="60"/>
        <v>25800</v>
      </c>
    </row>
    <row r="824" spans="2:8" x14ac:dyDescent="0.25">
      <c r="B824">
        <f t="shared" si="61"/>
        <v>0.6</v>
      </c>
      <c r="C824">
        <f t="shared" si="62"/>
        <v>0.79999999999999993</v>
      </c>
      <c r="D824">
        <f t="shared" si="63"/>
        <v>0.7</v>
      </c>
      <c r="F824">
        <f t="shared" si="64"/>
        <v>2.1</v>
      </c>
      <c r="H824">
        <f t="shared" si="60"/>
        <v>26500</v>
      </c>
    </row>
    <row r="825" spans="2:8" x14ac:dyDescent="0.25">
      <c r="B825">
        <f t="shared" si="61"/>
        <v>0.6</v>
      </c>
      <c r="C825">
        <f t="shared" si="62"/>
        <v>0.79999999999999993</v>
      </c>
      <c r="D825">
        <f t="shared" si="63"/>
        <v>0.79999999999999993</v>
      </c>
      <c r="F825">
        <f t="shared" si="64"/>
        <v>2.1999999999999997</v>
      </c>
      <c r="H825">
        <f t="shared" si="60"/>
        <v>27200</v>
      </c>
    </row>
    <row r="826" spans="2:8" x14ac:dyDescent="0.25">
      <c r="B826">
        <f t="shared" si="61"/>
        <v>0.6</v>
      </c>
      <c r="C826">
        <f t="shared" si="62"/>
        <v>0.79999999999999993</v>
      </c>
      <c r="D826">
        <f t="shared" si="63"/>
        <v>0.89999999999999991</v>
      </c>
      <c r="F826">
        <f t="shared" si="64"/>
        <v>2.2999999999999998</v>
      </c>
      <c r="H826">
        <f t="shared" si="60"/>
        <v>27900</v>
      </c>
    </row>
    <row r="827" spans="2:8" x14ac:dyDescent="0.25">
      <c r="B827">
        <f t="shared" si="61"/>
        <v>0.6</v>
      </c>
      <c r="C827">
        <f t="shared" si="62"/>
        <v>0.79999999999999993</v>
      </c>
      <c r="D827">
        <f t="shared" si="63"/>
        <v>0.99999999999999989</v>
      </c>
      <c r="F827">
        <f t="shared" si="64"/>
        <v>2.4</v>
      </c>
      <c r="H827">
        <f t="shared" si="60"/>
        <v>28600</v>
      </c>
    </row>
    <row r="828" spans="2:8" x14ac:dyDescent="0.25">
      <c r="B828">
        <f t="shared" si="61"/>
        <v>0.6</v>
      </c>
      <c r="C828">
        <f t="shared" si="62"/>
        <v>0.89999999999999991</v>
      </c>
      <c r="D828">
        <f t="shared" si="63"/>
        <v>0</v>
      </c>
      <c r="F828">
        <f t="shared" si="64"/>
        <v>1.5</v>
      </c>
      <c r="H828">
        <f t="shared" si="60"/>
        <v>22800</v>
      </c>
    </row>
    <row r="829" spans="2:8" x14ac:dyDescent="0.25">
      <c r="B829">
        <f t="shared" si="61"/>
        <v>0.6</v>
      </c>
      <c r="C829">
        <f t="shared" si="62"/>
        <v>0.89999999999999991</v>
      </c>
      <c r="D829">
        <f t="shared" si="63"/>
        <v>0.1</v>
      </c>
      <c r="F829">
        <f t="shared" si="64"/>
        <v>1.5999999999999999</v>
      </c>
      <c r="H829">
        <f t="shared" si="60"/>
        <v>23500</v>
      </c>
    </row>
    <row r="830" spans="2:8" x14ac:dyDescent="0.25">
      <c r="B830">
        <f t="shared" si="61"/>
        <v>0.6</v>
      </c>
      <c r="C830">
        <f t="shared" si="62"/>
        <v>0.89999999999999991</v>
      </c>
      <c r="D830">
        <f t="shared" si="63"/>
        <v>0.2</v>
      </c>
      <c r="F830">
        <f t="shared" si="64"/>
        <v>1.6999999999999997</v>
      </c>
      <c r="H830">
        <f t="shared" si="60"/>
        <v>24200</v>
      </c>
    </row>
    <row r="831" spans="2:8" x14ac:dyDescent="0.25">
      <c r="B831">
        <f t="shared" si="61"/>
        <v>0.6</v>
      </c>
      <c r="C831">
        <f t="shared" si="62"/>
        <v>0.89999999999999991</v>
      </c>
      <c r="D831">
        <f t="shared" si="63"/>
        <v>0.30000000000000004</v>
      </c>
      <c r="F831">
        <f t="shared" si="64"/>
        <v>1.7999999999999998</v>
      </c>
      <c r="H831">
        <f t="shared" si="60"/>
        <v>24900</v>
      </c>
    </row>
    <row r="832" spans="2:8" x14ac:dyDescent="0.25">
      <c r="B832">
        <f t="shared" si="61"/>
        <v>0.6</v>
      </c>
      <c r="C832">
        <f t="shared" si="62"/>
        <v>0.89999999999999991</v>
      </c>
      <c r="D832">
        <f t="shared" si="63"/>
        <v>0.4</v>
      </c>
      <c r="F832">
        <f t="shared" si="64"/>
        <v>1.9</v>
      </c>
      <c r="H832">
        <f t="shared" si="60"/>
        <v>25600</v>
      </c>
    </row>
    <row r="833" spans="2:8" x14ac:dyDescent="0.25">
      <c r="B833">
        <f t="shared" si="61"/>
        <v>0.6</v>
      </c>
      <c r="C833">
        <f t="shared" si="62"/>
        <v>0.89999999999999991</v>
      </c>
      <c r="D833">
        <f t="shared" si="63"/>
        <v>0.5</v>
      </c>
      <c r="F833">
        <f t="shared" si="64"/>
        <v>2</v>
      </c>
      <c r="H833">
        <f t="shared" si="60"/>
        <v>26300</v>
      </c>
    </row>
    <row r="834" spans="2:8" x14ac:dyDescent="0.25">
      <c r="B834">
        <f t="shared" si="61"/>
        <v>0.6</v>
      </c>
      <c r="C834">
        <f t="shared" si="62"/>
        <v>0.89999999999999991</v>
      </c>
      <c r="D834">
        <f t="shared" si="63"/>
        <v>0.6</v>
      </c>
      <c r="F834">
        <f t="shared" si="64"/>
        <v>2.1</v>
      </c>
      <c r="H834">
        <f t="shared" si="60"/>
        <v>27000</v>
      </c>
    </row>
    <row r="835" spans="2:8" x14ac:dyDescent="0.25">
      <c r="B835">
        <f t="shared" si="61"/>
        <v>0.6</v>
      </c>
      <c r="C835">
        <f t="shared" si="62"/>
        <v>0.89999999999999991</v>
      </c>
      <c r="D835">
        <f t="shared" si="63"/>
        <v>0.7</v>
      </c>
      <c r="F835">
        <f t="shared" si="64"/>
        <v>2.1999999999999997</v>
      </c>
      <c r="H835">
        <f t="shared" si="60"/>
        <v>27700</v>
      </c>
    </row>
    <row r="836" spans="2:8" x14ac:dyDescent="0.25">
      <c r="B836">
        <f t="shared" si="61"/>
        <v>0.6</v>
      </c>
      <c r="C836">
        <f t="shared" si="62"/>
        <v>0.89999999999999991</v>
      </c>
      <c r="D836">
        <f t="shared" si="63"/>
        <v>0.79999999999999993</v>
      </c>
      <c r="F836">
        <f t="shared" si="64"/>
        <v>2.2999999999999998</v>
      </c>
      <c r="H836">
        <f t="shared" ref="H836:H899" si="65">$J$1*(D836*($O$1^0))+$K$1*(C836*($O$1^1))+$L$1*(B836*($O$1^2))</f>
        <v>28399.999999999996</v>
      </c>
    </row>
    <row r="837" spans="2:8" x14ac:dyDescent="0.25">
      <c r="B837">
        <f t="shared" ref="B837:B900" si="66">IF(AND(C837=0, D837=0), IF((B836+$N$1)&lt;=$O$1,(B836+$N$1),0),B836)</f>
        <v>0.6</v>
      </c>
      <c r="C837">
        <f t="shared" ref="C837:C900" si="67">IF(D837=0, IF((C836+$N$1)&lt;=$O$1,(C836+$N$1),0),C836)</f>
        <v>0.89999999999999991</v>
      </c>
      <c r="D837">
        <f t="shared" ref="D837:D900" si="68">IF((D836+$N$1)&lt;=$O$1,(D836+$N$1),0)</f>
        <v>0.89999999999999991</v>
      </c>
      <c r="F837">
        <f t="shared" ref="F837:F900" si="69">(D837*($O$1^0))+(C837*($O$1^1))+(B837*($O$1^2))</f>
        <v>2.4</v>
      </c>
      <c r="H837">
        <f t="shared" si="65"/>
        <v>29099.999999999996</v>
      </c>
    </row>
    <row r="838" spans="2:8" x14ac:dyDescent="0.25">
      <c r="B838">
        <f t="shared" si="66"/>
        <v>0.6</v>
      </c>
      <c r="C838">
        <f t="shared" si="67"/>
        <v>0.89999999999999991</v>
      </c>
      <c r="D838">
        <f t="shared" si="68"/>
        <v>0.99999999999999989</v>
      </c>
      <c r="F838">
        <f t="shared" si="69"/>
        <v>2.5</v>
      </c>
      <c r="H838">
        <f t="shared" si="65"/>
        <v>29799.999999999996</v>
      </c>
    </row>
    <row r="839" spans="2:8" x14ac:dyDescent="0.25">
      <c r="B839">
        <f t="shared" si="66"/>
        <v>0.6</v>
      </c>
      <c r="C839">
        <f t="shared" si="67"/>
        <v>0.99999999999999989</v>
      </c>
      <c r="D839">
        <f t="shared" si="68"/>
        <v>0</v>
      </c>
      <c r="F839">
        <f t="shared" si="69"/>
        <v>1.5999999999999999</v>
      </c>
      <c r="H839">
        <f t="shared" si="65"/>
        <v>24000</v>
      </c>
    </row>
    <row r="840" spans="2:8" x14ac:dyDescent="0.25">
      <c r="B840">
        <f t="shared" si="66"/>
        <v>0.6</v>
      </c>
      <c r="C840">
        <f t="shared" si="67"/>
        <v>0.99999999999999989</v>
      </c>
      <c r="D840">
        <f t="shared" si="68"/>
        <v>0.1</v>
      </c>
      <c r="F840">
        <f t="shared" si="69"/>
        <v>1.6999999999999997</v>
      </c>
      <c r="H840">
        <f t="shared" si="65"/>
        <v>24700</v>
      </c>
    </row>
    <row r="841" spans="2:8" x14ac:dyDescent="0.25">
      <c r="B841">
        <f t="shared" si="66"/>
        <v>0.6</v>
      </c>
      <c r="C841">
        <f t="shared" si="67"/>
        <v>0.99999999999999989</v>
      </c>
      <c r="D841">
        <f t="shared" si="68"/>
        <v>0.2</v>
      </c>
      <c r="F841">
        <f t="shared" si="69"/>
        <v>1.7999999999999998</v>
      </c>
      <c r="H841">
        <f t="shared" si="65"/>
        <v>25400</v>
      </c>
    </row>
    <row r="842" spans="2:8" x14ac:dyDescent="0.25">
      <c r="B842">
        <f t="shared" si="66"/>
        <v>0.6</v>
      </c>
      <c r="C842">
        <f t="shared" si="67"/>
        <v>0.99999999999999989</v>
      </c>
      <c r="D842">
        <f t="shared" si="68"/>
        <v>0.30000000000000004</v>
      </c>
      <c r="F842">
        <f t="shared" si="69"/>
        <v>1.9</v>
      </c>
      <c r="H842">
        <f t="shared" si="65"/>
        <v>26100</v>
      </c>
    </row>
    <row r="843" spans="2:8" x14ac:dyDescent="0.25">
      <c r="B843">
        <f t="shared" si="66"/>
        <v>0.6</v>
      </c>
      <c r="C843">
        <f t="shared" si="67"/>
        <v>0.99999999999999989</v>
      </c>
      <c r="D843">
        <f t="shared" si="68"/>
        <v>0.4</v>
      </c>
      <c r="F843">
        <f t="shared" si="69"/>
        <v>2</v>
      </c>
      <c r="H843">
        <f t="shared" si="65"/>
        <v>26800</v>
      </c>
    </row>
    <row r="844" spans="2:8" x14ac:dyDescent="0.25">
      <c r="B844">
        <f t="shared" si="66"/>
        <v>0.6</v>
      </c>
      <c r="C844">
        <f t="shared" si="67"/>
        <v>0.99999999999999989</v>
      </c>
      <c r="D844">
        <f t="shared" si="68"/>
        <v>0.5</v>
      </c>
      <c r="F844">
        <f t="shared" si="69"/>
        <v>2.1</v>
      </c>
      <c r="H844">
        <f t="shared" si="65"/>
        <v>27500</v>
      </c>
    </row>
    <row r="845" spans="2:8" x14ac:dyDescent="0.25">
      <c r="B845">
        <f t="shared" si="66"/>
        <v>0.6</v>
      </c>
      <c r="C845">
        <f t="shared" si="67"/>
        <v>0.99999999999999989</v>
      </c>
      <c r="D845">
        <f t="shared" si="68"/>
        <v>0.6</v>
      </c>
      <c r="F845">
        <f t="shared" si="69"/>
        <v>2.1999999999999997</v>
      </c>
      <c r="H845">
        <f t="shared" si="65"/>
        <v>28200</v>
      </c>
    </row>
    <row r="846" spans="2:8" x14ac:dyDescent="0.25">
      <c r="B846">
        <f t="shared" si="66"/>
        <v>0.6</v>
      </c>
      <c r="C846">
        <f t="shared" si="67"/>
        <v>0.99999999999999989</v>
      </c>
      <c r="D846">
        <f t="shared" si="68"/>
        <v>0.7</v>
      </c>
      <c r="F846">
        <f t="shared" si="69"/>
        <v>2.2999999999999998</v>
      </c>
      <c r="H846">
        <f t="shared" si="65"/>
        <v>28900</v>
      </c>
    </row>
    <row r="847" spans="2:8" x14ac:dyDescent="0.25">
      <c r="B847">
        <f t="shared" si="66"/>
        <v>0.6</v>
      </c>
      <c r="C847">
        <f t="shared" si="67"/>
        <v>0.99999999999999989</v>
      </c>
      <c r="D847">
        <f t="shared" si="68"/>
        <v>0.79999999999999993</v>
      </c>
      <c r="F847">
        <f t="shared" si="69"/>
        <v>2.4</v>
      </c>
      <c r="H847">
        <f t="shared" si="65"/>
        <v>29599.999999999996</v>
      </c>
    </row>
    <row r="848" spans="2:8" x14ac:dyDescent="0.25">
      <c r="B848">
        <f t="shared" si="66"/>
        <v>0.6</v>
      </c>
      <c r="C848">
        <f t="shared" si="67"/>
        <v>0.99999999999999989</v>
      </c>
      <c r="D848">
        <f t="shared" si="68"/>
        <v>0.89999999999999991</v>
      </c>
      <c r="F848">
        <f t="shared" si="69"/>
        <v>2.5</v>
      </c>
      <c r="H848">
        <f t="shared" si="65"/>
        <v>30299.999999999996</v>
      </c>
    </row>
    <row r="849" spans="2:8" x14ac:dyDescent="0.25">
      <c r="B849">
        <f t="shared" si="66"/>
        <v>0.6</v>
      </c>
      <c r="C849">
        <f t="shared" si="67"/>
        <v>0.99999999999999989</v>
      </c>
      <c r="D849">
        <f t="shared" si="68"/>
        <v>0.99999999999999989</v>
      </c>
      <c r="F849">
        <f t="shared" si="69"/>
        <v>2.5999999999999996</v>
      </c>
      <c r="H849">
        <f t="shared" si="65"/>
        <v>30999.999999999996</v>
      </c>
    </row>
    <row r="850" spans="2:8" x14ac:dyDescent="0.25">
      <c r="B850">
        <f t="shared" si="66"/>
        <v>0.7</v>
      </c>
      <c r="C850">
        <f t="shared" si="67"/>
        <v>0</v>
      </c>
      <c r="D850">
        <f t="shared" si="68"/>
        <v>0</v>
      </c>
      <c r="F850">
        <f t="shared" si="69"/>
        <v>0.7</v>
      </c>
      <c r="H850">
        <f t="shared" si="65"/>
        <v>14000</v>
      </c>
    </row>
    <row r="851" spans="2:8" x14ac:dyDescent="0.25">
      <c r="B851">
        <f t="shared" si="66"/>
        <v>0.7</v>
      </c>
      <c r="C851">
        <f t="shared" si="67"/>
        <v>0</v>
      </c>
      <c r="D851">
        <f t="shared" si="68"/>
        <v>0.1</v>
      </c>
      <c r="F851">
        <f t="shared" si="69"/>
        <v>0.79999999999999993</v>
      </c>
      <c r="H851">
        <f t="shared" si="65"/>
        <v>14700</v>
      </c>
    </row>
    <row r="852" spans="2:8" x14ac:dyDescent="0.25">
      <c r="B852">
        <f t="shared" si="66"/>
        <v>0.7</v>
      </c>
      <c r="C852">
        <f t="shared" si="67"/>
        <v>0</v>
      </c>
      <c r="D852">
        <f t="shared" si="68"/>
        <v>0.2</v>
      </c>
      <c r="F852">
        <f t="shared" si="69"/>
        <v>0.89999999999999991</v>
      </c>
      <c r="H852">
        <f t="shared" si="65"/>
        <v>15400</v>
      </c>
    </row>
    <row r="853" spans="2:8" x14ac:dyDescent="0.25">
      <c r="B853">
        <f t="shared" si="66"/>
        <v>0.7</v>
      </c>
      <c r="C853">
        <f t="shared" si="67"/>
        <v>0</v>
      </c>
      <c r="D853">
        <f t="shared" si="68"/>
        <v>0.30000000000000004</v>
      </c>
      <c r="F853">
        <f t="shared" si="69"/>
        <v>1</v>
      </c>
      <c r="H853">
        <f t="shared" si="65"/>
        <v>16100</v>
      </c>
    </row>
    <row r="854" spans="2:8" x14ac:dyDescent="0.25">
      <c r="B854">
        <f t="shared" si="66"/>
        <v>0.7</v>
      </c>
      <c r="C854">
        <f t="shared" si="67"/>
        <v>0</v>
      </c>
      <c r="D854">
        <f t="shared" si="68"/>
        <v>0.4</v>
      </c>
      <c r="F854">
        <f t="shared" si="69"/>
        <v>1.1000000000000001</v>
      </c>
      <c r="H854">
        <f t="shared" si="65"/>
        <v>16800</v>
      </c>
    </row>
    <row r="855" spans="2:8" x14ac:dyDescent="0.25">
      <c r="B855">
        <f t="shared" si="66"/>
        <v>0.7</v>
      </c>
      <c r="C855">
        <f t="shared" si="67"/>
        <v>0</v>
      </c>
      <c r="D855">
        <f t="shared" si="68"/>
        <v>0.5</v>
      </c>
      <c r="F855">
        <f t="shared" si="69"/>
        <v>1.2</v>
      </c>
      <c r="H855">
        <f t="shared" si="65"/>
        <v>17500</v>
      </c>
    </row>
    <row r="856" spans="2:8" x14ac:dyDescent="0.25">
      <c r="B856">
        <f t="shared" si="66"/>
        <v>0.7</v>
      </c>
      <c r="C856">
        <f t="shared" si="67"/>
        <v>0</v>
      </c>
      <c r="D856">
        <f t="shared" si="68"/>
        <v>0.6</v>
      </c>
      <c r="F856">
        <f t="shared" si="69"/>
        <v>1.2999999999999998</v>
      </c>
      <c r="H856">
        <f t="shared" si="65"/>
        <v>18200</v>
      </c>
    </row>
    <row r="857" spans="2:8" x14ac:dyDescent="0.25">
      <c r="B857">
        <f t="shared" si="66"/>
        <v>0.7</v>
      </c>
      <c r="C857">
        <f t="shared" si="67"/>
        <v>0</v>
      </c>
      <c r="D857">
        <f t="shared" si="68"/>
        <v>0.7</v>
      </c>
      <c r="F857">
        <f t="shared" si="69"/>
        <v>1.4</v>
      </c>
      <c r="H857">
        <f t="shared" si="65"/>
        <v>18900</v>
      </c>
    </row>
    <row r="858" spans="2:8" x14ac:dyDescent="0.25">
      <c r="B858">
        <f t="shared" si="66"/>
        <v>0.7</v>
      </c>
      <c r="C858">
        <f t="shared" si="67"/>
        <v>0</v>
      </c>
      <c r="D858">
        <f t="shared" si="68"/>
        <v>0.79999999999999993</v>
      </c>
      <c r="F858">
        <f t="shared" si="69"/>
        <v>1.5</v>
      </c>
      <c r="H858">
        <f t="shared" si="65"/>
        <v>19600</v>
      </c>
    </row>
    <row r="859" spans="2:8" x14ac:dyDescent="0.25">
      <c r="B859">
        <f t="shared" si="66"/>
        <v>0.7</v>
      </c>
      <c r="C859">
        <f t="shared" si="67"/>
        <v>0</v>
      </c>
      <c r="D859">
        <f t="shared" si="68"/>
        <v>0.89999999999999991</v>
      </c>
      <c r="F859">
        <f t="shared" si="69"/>
        <v>1.5999999999999999</v>
      </c>
      <c r="H859">
        <f t="shared" si="65"/>
        <v>20300</v>
      </c>
    </row>
    <row r="860" spans="2:8" x14ac:dyDescent="0.25">
      <c r="B860">
        <f t="shared" si="66"/>
        <v>0.7</v>
      </c>
      <c r="C860">
        <f t="shared" si="67"/>
        <v>0</v>
      </c>
      <c r="D860">
        <f t="shared" si="68"/>
        <v>0.99999999999999989</v>
      </c>
      <c r="F860">
        <f t="shared" si="69"/>
        <v>1.6999999999999997</v>
      </c>
      <c r="H860">
        <f t="shared" si="65"/>
        <v>21000</v>
      </c>
    </row>
    <row r="861" spans="2:8" x14ac:dyDescent="0.25">
      <c r="B861">
        <f t="shared" si="66"/>
        <v>0.7</v>
      </c>
      <c r="C861">
        <f t="shared" si="67"/>
        <v>0.1</v>
      </c>
      <c r="D861">
        <f t="shared" si="68"/>
        <v>0</v>
      </c>
      <c r="F861">
        <f t="shared" si="69"/>
        <v>0.79999999999999993</v>
      </c>
      <c r="H861">
        <f t="shared" si="65"/>
        <v>15200</v>
      </c>
    </row>
    <row r="862" spans="2:8" x14ac:dyDescent="0.25">
      <c r="B862">
        <f t="shared" si="66"/>
        <v>0.7</v>
      </c>
      <c r="C862">
        <f t="shared" si="67"/>
        <v>0.1</v>
      </c>
      <c r="D862">
        <f t="shared" si="68"/>
        <v>0.1</v>
      </c>
      <c r="F862">
        <f t="shared" si="69"/>
        <v>0.89999999999999991</v>
      </c>
      <c r="H862">
        <f t="shared" si="65"/>
        <v>15900</v>
      </c>
    </row>
    <row r="863" spans="2:8" x14ac:dyDescent="0.25">
      <c r="B863">
        <f t="shared" si="66"/>
        <v>0.7</v>
      </c>
      <c r="C863">
        <f t="shared" si="67"/>
        <v>0.1</v>
      </c>
      <c r="D863">
        <f t="shared" si="68"/>
        <v>0.2</v>
      </c>
      <c r="F863">
        <f t="shared" si="69"/>
        <v>1</v>
      </c>
      <c r="H863">
        <f t="shared" si="65"/>
        <v>16600</v>
      </c>
    </row>
    <row r="864" spans="2:8" x14ac:dyDescent="0.25">
      <c r="B864">
        <f t="shared" si="66"/>
        <v>0.7</v>
      </c>
      <c r="C864">
        <f t="shared" si="67"/>
        <v>0.1</v>
      </c>
      <c r="D864">
        <f t="shared" si="68"/>
        <v>0.30000000000000004</v>
      </c>
      <c r="F864">
        <f t="shared" si="69"/>
        <v>1.1000000000000001</v>
      </c>
      <c r="H864">
        <f t="shared" si="65"/>
        <v>17300</v>
      </c>
    </row>
    <row r="865" spans="2:8" x14ac:dyDescent="0.25">
      <c r="B865">
        <f t="shared" si="66"/>
        <v>0.7</v>
      </c>
      <c r="C865">
        <f t="shared" si="67"/>
        <v>0.1</v>
      </c>
      <c r="D865">
        <f t="shared" si="68"/>
        <v>0.4</v>
      </c>
      <c r="F865">
        <f t="shared" si="69"/>
        <v>1.2</v>
      </c>
      <c r="H865">
        <f t="shared" si="65"/>
        <v>18000</v>
      </c>
    </row>
    <row r="866" spans="2:8" x14ac:dyDescent="0.25">
      <c r="B866">
        <f t="shared" si="66"/>
        <v>0.7</v>
      </c>
      <c r="C866">
        <f t="shared" si="67"/>
        <v>0.1</v>
      </c>
      <c r="D866">
        <f t="shared" si="68"/>
        <v>0.5</v>
      </c>
      <c r="F866">
        <f t="shared" si="69"/>
        <v>1.2999999999999998</v>
      </c>
      <c r="H866">
        <f t="shared" si="65"/>
        <v>18700</v>
      </c>
    </row>
    <row r="867" spans="2:8" x14ac:dyDescent="0.25">
      <c r="B867">
        <f t="shared" si="66"/>
        <v>0.7</v>
      </c>
      <c r="C867">
        <f t="shared" si="67"/>
        <v>0.1</v>
      </c>
      <c r="D867">
        <f t="shared" si="68"/>
        <v>0.6</v>
      </c>
      <c r="F867">
        <f t="shared" si="69"/>
        <v>1.4</v>
      </c>
      <c r="H867">
        <f t="shared" si="65"/>
        <v>19400</v>
      </c>
    </row>
    <row r="868" spans="2:8" x14ac:dyDescent="0.25">
      <c r="B868">
        <f t="shared" si="66"/>
        <v>0.7</v>
      </c>
      <c r="C868">
        <f t="shared" si="67"/>
        <v>0.1</v>
      </c>
      <c r="D868">
        <f t="shared" si="68"/>
        <v>0.7</v>
      </c>
      <c r="F868">
        <f t="shared" si="69"/>
        <v>1.5</v>
      </c>
      <c r="H868">
        <f t="shared" si="65"/>
        <v>20100</v>
      </c>
    </row>
    <row r="869" spans="2:8" x14ac:dyDescent="0.25">
      <c r="B869">
        <f t="shared" si="66"/>
        <v>0.7</v>
      </c>
      <c r="C869">
        <f t="shared" si="67"/>
        <v>0.1</v>
      </c>
      <c r="D869">
        <f t="shared" si="68"/>
        <v>0.79999999999999993</v>
      </c>
      <c r="F869">
        <f t="shared" si="69"/>
        <v>1.5999999999999999</v>
      </c>
      <c r="H869">
        <f t="shared" si="65"/>
        <v>20800</v>
      </c>
    </row>
    <row r="870" spans="2:8" x14ac:dyDescent="0.25">
      <c r="B870">
        <f t="shared" si="66"/>
        <v>0.7</v>
      </c>
      <c r="C870">
        <f t="shared" si="67"/>
        <v>0.1</v>
      </c>
      <c r="D870">
        <f t="shared" si="68"/>
        <v>0.89999999999999991</v>
      </c>
      <c r="F870">
        <f t="shared" si="69"/>
        <v>1.6999999999999997</v>
      </c>
      <c r="H870">
        <f t="shared" si="65"/>
        <v>21500</v>
      </c>
    </row>
    <row r="871" spans="2:8" x14ac:dyDescent="0.25">
      <c r="B871">
        <f t="shared" si="66"/>
        <v>0.7</v>
      </c>
      <c r="C871">
        <f t="shared" si="67"/>
        <v>0.1</v>
      </c>
      <c r="D871">
        <f t="shared" si="68"/>
        <v>0.99999999999999989</v>
      </c>
      <c r="F871">
        <f t="shared" si="69"/>
        <v>1.7999999999999998</v>
      </c>
      <c r="H871">
        <f t="shared" si="65"/>
        <v>22200</v>
      </c>
    </row>
    <row r="872" spans="2:8" x14ac:dyDescent="0.25">
      <c r="B872">
        <f t="shared" si="66"/>
        <v>0.7</v>
      </c>
      <c r="C872">
        <f t="shared" si="67"/>
        <v>0.2</v>
      </c>
      <c r="D872">
        <f t="shared" si="68"/>
        <v>0</v>
      </c>
      <c r="F872">
        <f t="shared" si="69"/>
        <v>0.89999999999999991</v>
      </c>
      <c r="H872">
        <f t="shared" si="65"/>
        <v>16400</v>
      </c>
    </row>
    <row r="873" spans="2:8" x14ac:dyDescent="0.25">
      <c r="B873">
        <f t="shared" si="66"/>
        <v>0.7</v>
      </c>
      <c r="C873">
        <f t="shared" si="67"/>
        <v>0.2</v>
      </c>
      <c r="D873">
        <f t="shared" si="68"/>
        <v>0.1</v>
      </c>
      <c r="F873">
        <f t="shared" si="69"/>
        <v>1</v>
      </c>
      <c r="H873">
        <f t="shared" si="65"/>
        <v>17100</v>
      </c>
    </row>
    <row r="874" spans="2:8" x14ac:dyDescent="0.25">
      <c r="B874">
        <f t="shared" si="66"/>
        <v>0.7</v>
      </c>
      <c r="C874">
        <f t="shared" si="67"/>
        <v>0.2</v>
      </c>
      <c r="D874">
        <f t="shared" si="68"/>
        <v>0.2</v>
      </c>
      <c r="F874">
        <f t="shared" si="69"/>
        <v>1.1000000000000001</v>
      </c>
      <c r="H874">
        <f t="shared" si="65"/>
        <v>17800</v>
      </c>
    </row>
    <row r="875" spans="2:8" x14ac:dyDescent="0.25">
      <c r="B875">
        <f t="shared" si="66"/>
        <v>0.7</v>
      </c>
      <c r="C875">
        <f t="shared" si="67"/>
        <v>0.2</v>
      </c>
      <c r="D875">
        <f t="shared" si="68"/>
        <v>0.30000000000000004</v>
      </c>
      <c r="F875">
        <f t="shared" si="69"/>
        <v>1.2</v>
      </c>
      <c r="H875">
        <f t="shared" si="65"/>
        <v>18500</v>
      </c>
    </row>
    <row r="876" spans="2:8" x14ac:dyDescent="0.25">
      <c r="B876">
        <f t="shared" si="66"/>
        <v>0.7</v>
      </c>
      <c r="C876">
        <f t="shared" si="67"/>
        <v>0.2</v>
      </c>
      <c r="D876">
        <f t="shared" si="68"/>
        <v>0.4</v>
      </c>
      <c r="F876">
        <f t="shared" si="69"/>
        <v>1.3</v>
      </c>
      <c r="H876">
        <f t="shared" si="65"/>
        <v>19200</v>
      </c>
    </row>
    <row r="877" spans="2:8" x14ac:dyDescent="0.25">
      <c r="B877">
        <f t="shared" si="66"/>
        <v>0.7</v>
      </c>
      <c r="C877">
        <f t="shared" si="67"/>
        <v>0.2</v>
      </c>
      <c r="D877">
        <f t="shared" si="68"/>
        <v>0.5</v>
      </c>
      <c r="F877">
        <f t="shared" si="69"/>
        <v>1.4</v>
      </c>
      <c r="H877">
        <f t="shared" si="65"/>
        <v>19900</v>
      </c>
    </row>
    <row r="878" spans="2:8" x14ac:dyDescent="0.25">
      <c r="B878">
        <f t="shared" si="66"/>
        <v>0.7</v>
      </c>
      <c r="C878">
        <f t="shared" si="67"/>
        <v>0.2</v>
      </c>
      <c r="D878">
        <f t="shared" si="68"/>
        <v>0.6</v>
      </c>
      <c r="F878">
        <f t="shared" si="69"/>
        <v>1.5</v>
      </c>
      <c r="H878">
        <f t="shared" si="65"/>
        <v>20600</v>
      </c>
    </row>
    <row r="879" spans="2:8" x14ac:dyDescent="0.25">
      <c r="B879">
        <f t="shared" si="66"/>
        <v>0.7</v>
      </c>
      <c r="C879">
        <f t="shared" si="67"/>
        <v>0.2</v>
      </c>
      <c r="D879">
        <f t="shared" si="68"/>
        <v>0.7</v>
      </c>
      <c r="F879">
        <f t="shared" si="69"/>
        <v>1.5999999999999999</v>
      </c>
      <c r="H879">
        <f t="shared" si="65"/>
        <v>21300</v>
      </c>
    </row>
    <row r="880" spans="2:8" x14ac:dyDescent="0.25">
      <c r="B880">
        <f t="shared" si="66"/>
        <v>0.7</v>
      </c>
      <c r="C880">
        <f t="shared" si="67"/>
        <v>0.2</v>
      </c>
      <c r="D880">
        <f t="shared" si="68"/>
        <v>0.79999999999999993</v>
      </c>
      <c r="F880">
        <f t="shared" si="69"/>
        <v>1.7</v>
      </c>
      <c r="H880">
        <f t="shared" si="65"/>
        <v>22000</v>
      </c>
    </row>
    <row r="881" spans="2:8" x14ac:dyDescent="0.25">
      <c r="B881">
        <f t="shared" si="66"/>
        <v>0.7</v>
      </c>
      <c r="C881">
        <f t="shared" si="67"/>
        <v>0.2</v>
      </c>
      <c r="D881">
        <f t="shared" si="68"/>
        <v>0.89999999999999991</v>
      </c>
      <c r="F881">
        <f t="shared" si="69"/>
        <v>1.7999999999999998</v>
      </c>
      <c r="H881">
        <f t="shared" si="65"/>
        <v>22700</v>
      </c>
    </row>
    <row r="882" spans="2:8" x14ac:dyDescent="0.25">
      <c r="B882">
        <f t="shared" si="66"/>
        <v>0.7</v>
      </c>
      <c r="C882">
        <f t="shared" si="67"/>
        <v>0.2</v>
      </c>
      <c r="D882">
        <f t="shared" si="68"/>
        <v>0.99999999999999989</v>
      </c>
      <c r="F882">
        <f t="shared" si="69"/>
        <v>1.9</v>
      </c>
      <c r="H882">
        <f t="shared" si="65"/>
        <v>23400</v>
      </c>
    </row>
    <row r="883" spans="2:8" x14ac:dyDescent="0.25">
      <c r="B883">
        <f t="shared" si="66"/>
        <v>0.7</v>
      </c>
      <c r="C883">
        <f t="shared" si="67"/>
        <v>0.30000000000000004</v>
      </c>
      <c r="D883">
        <f t="shared" si="68"/>
        <v>0</v>
      </c>
      <c r="F883">
        <f t="shared" si="69"/>
        <v>1</v>
      </c>
      <c r="H883">
        <f t="shared" si="65"/>
        <v>17600</v>
      </c>
    </row>
    <row r="884" spans="2:8" x14ac:dyDescent="0.25">
      <c r="B884">
        <f t="shared" si="66"/>
        <v>0.7</v>
      </c>
      <c r="C884">
        <f t="shared" si="67"/>
        <v>0.30000000000000004</v>
      </c>
      <c r="D884">
        <f t="shared" si="68"/>
        <v>0.1</v>
      </c>
      <c r="F884">
        <f t="shared" si="69"/>
        <v>1.1000000000000001</v>
      </c>
      <c r="H884">
        <f t="shared" si="65"/>
        <v>18300</v>
      </c>
    </row>
    <row r="885" spans="2:8" x14ac:dyDescent="0.25">
      <c r="B885">
        <f t="shared" si="66"/>
        <v>0.7</v>
      </c>
      <c r="C885">
        <f t="shared" si="67"/>
        <v>0.30000000000000004</v>
      </c>
      <c r="D885">
        <f t="shared" si="68"/>
        <v>0.2</v>
      </c>
      <c r="F885">
        <f t="shared" si="69"/>
        <v>1.2</v>
      </c>
      <c r="H885">
        <f t="shared" si="65"/>
        <v>19000</v>
      </c>
    </row>
    <row r="886" spans="2:8" x14ac:dyDescent="0.25">
      <c r="B886">
        <f t="shared" si="66"/>
        <v>0.7</v>
      </c>
      <c r="C886">
        <f t="shared" si="67"/>
        <v>0.30000000000000004</v>
      </c>
      <c r="D886">
        <f t="shared" si="68"/>
        <v>0.30000000000000004</v>
      </c>
      <c r="F886">
        <f t="shared" si="69"/>
        <v>1.3</v>
      </c>
      <c r="H886">
        <f t="shared" si="65"/>
        <v>19700</v>
      </c>
    </row>
    <row r="887" spans="2:8" x14ac:dyDescent="0.25">
      <c r="B887">
        <f t="shared" si="66"/>
        <v>0.7</v>
      </c>
      <c r="C887">
        <f t="shared" si="67"/>
        <v>0.30000000000000004</v>
      </c>
      <c r="D887">
        <f t="shared" si="68"/>
        <v>0.4</v>
      </c>
      <c r="F887">
        <f t="shared" si="69"/>
        <v>1.4</v>
      </c>
      <c r="H887">
        <f t="shared" si="65"/>
        <v>20400</v>
      </c>
    </row>
    <row r="888" spans="2:8" x14ac:dyDescent="0.25">
      <c r="B888">
        <f t="shared" si="66"/>
        <v>0.7</v>
      </c>
      <c r="C888">
        <f t="shared" si="67"/>
        <v>0.30000000000000004</v>
      </c>
      <c r="D888">
        <f t="shared" si="68"/>
        <v>0.5</v>
      </c>
      <c r="F888">
        <f t="shared" si="69"/>
        <v>1.5</v>
      </c>
      <c r="H888">
        <f t="shared" si="65"/>
        <v>21100</v>
      </c>
    </row>
    <row r="889" spans="2:8" x14ac:dyDescent="0.25">
      <c r="B889">
        <f t="shared" si="66"/>
        <v>0.7</v>
      </c>
      <c r="C889">
        <f t="shared" si="67"/>
        <v>0.30000000000000004</v>
      </c>
      <c r="D889">
        <f t="shared" si="68"/>
        <v>0.6</v>
      </c>
      <c r="F889">
        <f t="shared" si="69"/>
        <v>1.6</v>
      </c>
      <c r="H889">
        <f t="shared" si="65"/>
        <v>21800</v>
      </c>
    </row>
    <row r="890" spans="2:8" x14ac:dyDescent="0.25">
      <c r="B890">
        <f t="shared" si="66"/>
        <v>0.7</v>
      </c>
      <c r="C890">
        <f t="shared" si="67"/>
        <v>0.30000000000000004</v>
      </c>
      <c r="D890">
        <f t="shared" si="68"/>
        <v>0.7</v>
      </c>
      <c r="F890">
        <f t="shared" si="69"/>
        <v>1.7</v>
      </c>
      <c r="H890">
        <f t="shared" si="65"/>
        <v>22500</v>
      </c>
    </row>
    <row r="891" spans="2:8" x14ac:dyDescent="0.25">
      <c r="B891">
        <f t="shared" si="66"/>
        <v>0.7</v>
      </c>
      <c r="C891">
        <f t="shared" si="67"/>
        <v>0.30000000000000004</v>
      </c>
      <c r="D891">
        <f t="shared" si="68"/>
        <v>0.79999999999999993</v>
      </c>
      <c r="F891">
        <f t="shared" si="69"/>
        <v>1.8</v>
      </c>
      <c r="H891">
        <f t="shared" si="65"/>
        <v>23200</v>
      </c>
    </row>
    <row r="892" spans="2:8" x14ac:dyDescent="0.25">
      <c r="B892">
        <f t="shared" si="66"/>
        <v>0.7</v>
      </c>
      <c r="C892">
        <f t="shared" si="67"/>
        <v>0.30000000000000004</v>
      </c>
      <c r="D892">
        <f t="shared" si="68"/>
        <v>0.89999999999999991</v>
      </c>
      <c r="F892">
        <f t="shared" si="69"/>
        <v>1.9</v>
      </c>
      <c r="H892">
        <f t="shared" si="65"/>
        <v>23900</v>
      </c>
    </row>
    <row r="893" spans="2:8" x14ac:dyDescent="0.25">
      <c r="B893">
        <f t="shared" si="66"/>
        <v>0.7</v>
      </c>
      <c r="C893">
        <f t="shared" si="67"/>
        <v>0.30000000000000004</v>
      </c>
      <c r="D893">
        <f t="shared" si="68"/>
        <v>0.99999999999999989</v>
      </c>
      <c r="F893">
        <f t="shared" si="69"/>
        <v>1.9999999999999998</v>
      </c>
      <c r="H893">
        <f t="shared" si="65"/>
        <v>24600</v>
      </c>
    </row>
    <row r="894" spans="2:8" x14ac:dyDescent="0.25">
      <c r="B894">
        <f t="shared" si="66"/>
        <v>0.7</v>
      </c>
      <c r="C894">
        <f t="shared" si="67"/>
        <v>0.4</v>
      </c>
      <c r="D894">
        <f t="shared" si="68"/>
        <v>0</v>
      </c>
      <c r="F894">
        <f t="shared" si="69"/>
        <v>1.1000000000000001</v>
      </c>
      <c r="H894">
        <f t="shared" si="65"/>
        <v>18800</v>
      </c>
    </row>
    <row r="895" spans="2:8" x14ac:dyDescent="0.25">
      <c r="B895">
        <f t="shared" si="66"/>
        <v>0.7</v>
      </c>
      <c r="C895">
        <f t="shared" si="67"/>
        <v>0.4</v>
      </c>
      <c r="D895">
        <f t="shared" si="68"/>
        <v>0.1</v>
      </c>
      <c r="F895">
        <f t="shared" si="69"/>
        <v>1.2</v>
      </c>
      <c r="H895">
        <f t="shared" si="65"/>
        <v>19500</v>
      </c>
    </row>
    <row r="896" spans="2:8" x14ac:dyDescent="0.25">
      <c r="B896">
        <f t="shared" si="66"/>
        <v>0.7</v>
      </c>
      <c r="C896">
        <f t="shared" si="67"/>
        <v>0.4</v>
      </c>
      <c r="D896">
        <f t="shared" si="68"/>
        <v>0.2</v>
      </c>
      <c r="F896">
        <f t="shared" si="69"/>
        <v>1.3</v>
      </c>
      <c r="H896">
        <f t="shared" si="65"/>
        <v>20200</v>
      </c>
    </row>
    <row r="897" spans="2:8" x14ac:dyDescent="0.25">
      <c r="B897">
        <f t="shared" si="66"/>
        <v>0.7</v>
      </c>
      <c r="C897">
        <f t="shared" si="67"/>
        <v>0.4</v>
      </c>
      <c r="D897">
        <f t="shared" si="68"/>
        <v>0.30000000000000004</v>
      </c>
      <c r="F897">
        <f t="shared" si="69"/>
        <v>1.4</v>
      </c>
      <c r="H897">
        <f t="shared" si="65"/>
        <v>20900</v>
      </c>
    </row>
    <row r="898" spans="2:8" x14ac:dyDescent="0.25">
      <c r="B898">
        <f t="shared" si="66"/>
        <v>0.7</v>
      </c>
      <c r="C898">
        <f t="shared" si="67"/>
        <v>0.4</v>
      </c>
      <c r="D898">
        <f t="shared" si="68"/>
        <v>0.4</v>
      </c>
      <c r="F898">
        <f t="shared" si="69"/>
        <v>1.5</v>
      </c>
      <c r="H898">
        <f t="shared" si="65"/>
        <v>21600</v>
      </c>
    </row>
    <row r="899" spans="2:8" x14ac:dyDescent="0.25">
      <c r="B899">
        <f t="shared" si="66"/>
        <v>0.7</v>
      </c>
      <c r="C899">
        <f t="shared" si="67"/>
        <v>0.4</v>
      </c>
      <c r="D899">
        <f t="shared" si="68"/>
        <v>0.5</v>
      </c>
      <c r="F899">
        <f t="shared" si="69"/>
        <v>1.6</v>
      </c>
      <c r="H899">
        <f t="shared" si="65"/>
        <v>22300</v>
      </c>
    </row>
    <row r="900" spans="2:8" x14ac:dyDescent="0.25">
      <c r="B900">
        <f t="shared" si="66"/>
        <v>0.7</v>
      </c>
      <c r="C900">
        <f t="shared" si="67"/>
        <v>0.4</v>
      </c>
      <c r="D900">
        <f t="shared" si="68"/>
        <v>0.6</v>
      </c>
      <c r="F900">
        <f t="shared" si="69"/>
        <v>1.7</v>
      </c>
      <c r="H900">
        <f t="shared" ref="H900:H963" si="70">$J$1*(D900*($O$1^0))+$K$1*(C900*($O$1^1))+$L$1*(B900*($O$1^2))</f>
        <v>23000</v>
      </c>
    </row>
    <row r="901" spans="2:8" x14ac:dyDescent="0.25">
      <c r="B901">
        <f t="shared" ref="B901:B964" si="71">IF(AND(C901=0, D901=0), IF((B900+$N$1)&lt;=$O$1,(B900+$N$1),0),B900)</f>
        <v>0.7</v>
      </c>
      <c r="C901">
        <f t="shared" ref="C901:C964" si="72">IF(D901=0, IF((C900+$N$1)&lt;=$O$1,(C900+$N$1),0),C900)</f>
        <v>0.4</v>
      </c>
      <c r="D901">
        <f t="shared" ref="D901:D964" si="73">IF((D900+$N$1)&lt;=$O$1,(D900+$N$1),0)</f>
        <v>0.7</v>
      </c>
      <c r="F901">
        <f t="shared" ref="F901:F964" si="74">(D901*($O$1^0))+(C901*($O$1^1))+(B901*($O$1^2))</f>
        <v>1.8</v>
      </c>
      <c r="H901">
        <f t="shared" si="70"/>
        <v>23700</v>
      </c>
    </row>
    <row r="902" spans="2:8" x14ac:dyDescent="0.25">
      <c r="B902">
        <f t="shared" si="71"/>
        <v>0.7</v>
      </c>
      <c r="C902">
        <f t="shared" si="72"/>
        <v>0.4</v>
      </c>
      <c r="D902">
        <f t="shared" si="73"/>
        <v>0.79999999999999993</v>
      </c>
      <c r="F902">
        <f t="shared" si="74"/>
        <v>1.9</v>
      </c>
      <c r="H902">
        <f t="shared" si="70"/>
        <v>24400</v>
      </c>
    </row>
    <row r="903" spans="2:8" x14ac:dyDescent="0.25">
      <c r="B903">
        <f t="shared" si="71"/>
        <v>0.7</v>
      </c>
      <c r="C903">
        <f t="shared" si="72"/>
        <v>0.4</v>
      </c>
      <c r="D903">
        <f t="shared" si="73"/>
        <v>0.89999999999999991</v>
      </c>
      <c r="F903">
        <f t="shared" si="74"/>
        <v>1.9999999999999998</v>
      </c>
      <c r="H903">
        <f t="shared" si="70"/>
        <v>25100</v>
      </c>
    </row>
    <row r="904" spans="2:8" x14ac:dyDescent="0.25">
      <c r="B904">
        <f t="shared" si="71"/>
        <v>0.7</v>
      </c>
      <c r="C904">
        <f t="shared" si="72"/>
        <v>0.4</v>
      </c>
      <c r="D904">
        <f t="shared" si="73"/>
        <v>0.99999999999999989</v>
      </c>
      <c r="F904">
        <f t="shared" si="74"/>
        <v>2.0999999999999996</v>
      </c>
      <c r="H904">
        <f t="shared" si="70"/>
        <v>25800</v>
      </c>
    </row>
    <row r="905" spans="2:8" x14ac:dyDescent="0.25">
      <c r="B905">
        <f t="shared" si="71"/>
        <v>0.7</v>
      </c>
      <c r="C905">
        <f t="shared" si="72"/>
        <v>0.5</v>
      </c>
      <c r="D905">
        <f t="shared" si="73"/>
        <v>0</v>
      </c>
      <c r="F905">
        <f t="shared" si="74"/>
        <v>1.2</v>
      </c>
      <c r="H905">
        <f t="shared" si="70"/>
        <v>20000</v>
      </c>
    </row>
    <row r="906" spans="2:8" x14ac:dyDescent="0.25">
      <c r="B906">
        <f t="shared" si="71"/>
        <v>0.7</v>
      </c>
      <c r="C906">
        <f t="shared" si="72"/>
        <v>0.5</v>
      </c>
      <c r="D906">
        <f t="shared" si="73"/>
        <v>0.1</v>
      </c>
      <c r="F906">
        <f t="shared" si="74"/>
        <v>1.2999999999999998</v>
      </c>
      <c r="H906">
        <f t="shared" si="70"/>
        <v>20700</v>
      </c>
    </row>
    <row r="907" spans="2:8" x14ac:dyDescent="0.25">
      <c r="B907">
        <f t="shared" si="71"/>
        <v>0.7</v>
      </c>
      <c r="C907">
        <f t="shared" si="72"/>
        <v>0.5</v>
      </c>
      <c r="D907">
        <f t="shared" si="73"/>
        <v>0.2</v>
      </c>
      <c r="F907">
        <f t="shared" si="74"/>
        <v>1.4</v>
      </c>
      <c r="H907">
        <f t="shared" si="70"/>
        <v>21400</v>
      </c>
    </row>
    <row r="908" spans="2:8" x14ac:dyDescent="0.25">
      <c r="B908">
        <f t="shared" si="71"/>
        <v>0.7</v>
      </c>
      <c r="C908">
        <f t="shared" si="72"/>
        <v>0.5</v>
      </c>
      <c r="D908">
        <f t="shared" si="73"/>
        <v>0.30000000000000004</v>
      </c>
      <c r="F908">
        <f t="shared" si="74"/>
        <v>1.5</v>
      </c>
      <c r="H908">
        <f t="shared" si="70"/>
        <v>22100</v>
      </c>
    </row>
    <row r="909" spans="2:8" x14ac:dyDescent="0.25">
      <c r="B909">
        <f t="shared" si="71"/>
        <v>0.7</v>
      </c>
      <c r="C909">
        <f t="shared" si="72"/>
        <v>0.5</v>
      </c>
      <c r="D909">
        <f t="shared" si="73"/>
        <v>0.4</v>
      </c>
      <c r="F909">
        <f t="shared" si="74"/>
        <v>1.6</v>
      </c>
      <c r="H909">
        <f t="shared" si="70"/>
        <v>22800</v>
      </c>
    </row>
    <row r="910" spans="2:8" x14ac:dyDescent="0.25">
      <c r="B910">
        <f t="shared" si="71"/>
        <v>0.7</v>
      </c>
      <c r="C910">
        <f t="shared" si="72"/>
        <v>0.5</v>
      </c>
      <c r="D910">
        <f t="shared" si="73"/>
        <v>0.5</v>
      </c>
      <c r="F910">
        <f t="shared" si="74"/>
        <v>1.7</v>
      </c>
      <c r="H910">
        <f t="shared" si="70"/>
        <v>23500</v>
      </c>
    </row>
    <row r="911" spans="2:8" x14ac:dyDescent="0.25">
      <c r="B911">
        <f t="shared" si="71"/>
        <v>0.7</v>
      </c>
      <c r="C911">
        <f t="shared" si="72"/>
        <v>0.5</v>
      </c>
      <c r="D911">
        <f t="shared" si="73"/>
        <v>0.6</v>
      </c>
      <c r="F911">
        <f t="shared" si="74"/>
        <v>1.8</v>
      </c>
      <c r="H911">
        <f t="shared" si="70"/>
        <v>24200</v>
      </c>
    </row>
    <row r="912" spans="2:8" x14ac:dyDescent="0.25">
      <c r="B912">
        <f t="shared" si="71"/>
        <v>0.7</v>
      </c>
      <c r="C912">
        <f t="shared" si="72"/>
        <v>0.5</v>
      </c>
      <c r="D912">
        <f t="shared" si="73"/>
        <v>0.7</v>
      </c>
      <c r="F912">
        <f t="shared" si="74"/>
        <v>1.9</v>
      </c>
      <c r="H912">
        <f t="shared" si="70"/>
        <v>24900</v>
      </c>
    </row>
    <row r="913" spans="2:8" x14ac:dyDescent="0.25">
      <c r="B913">
        <f t="shared" si="71"/>
        <v>0.7</v>
      </c>
      <c r="C913">
        <f t="shared" si="72"/>
        <v>0.5</v>
      </c>
      <c r="D913">
        <f t="shared" si="73"/>
        <v>0.79999999999999993</v>
      </c>
      <c r="F913">
        <f t="shared" si="74"/>
        <v>1.9999999999999998</v>
      </c>
      <c r="H913">
        <f t="shared" si="70"/>
        <v>25600</v>
      </c>
    </row>
    <row r="914" spans="2:8" x14ac:dyDescent="0.25">
      <c r="B914">
        <f t="shared" si="71"/>
        <v>0.7</v>
      </c>
      <c r="C914">
        <f t="shared" si="72"/>
        <v>0.5</v>
      </c>
      <c r="D914">
        <f t="shared" si="73"/>
        <v>0.89999999999999991</v>
      </c>
      <c r="F914">
        <f t="shared" si="74"/>
        <v>2.0999999999999996</v>
      </c>
      <c r="H914">
        <f t="shared" si="70"/>
        <v>26300</v>
      </c>
    </row>
    <row r="915" spans="2:8" x14ac:dyDescent="0.25">
      <c r="B915">
        <f t="shared" si="71"/>
        <v>0.7</v>
      </c>
      <c r="C915">
        <f t="shared" si="72"/>
        <v>0.5</v>
      </c>
      <c r="D915">
        <f t="shared" si="73"/>
        <v>0.99999999999999989</v>
      </c>
      <c r="F915">
        <f t="shared" si="74"/>
        <v>2.2000000000000002</v>
      </c>
      <c r="H915">
        <f t="shared" si="70"/>
        <v>27000</v>
      </c>
    </row>
    <row r="916" spans="2:8" x14ac:dyDescent="0.25">
      <c r="B916">
        <f t="shared" si="71"/>
        <v>0.7</v>
      </c>
      <c r="C916">
        <f t="shared" si="72"/>
        <v>0.6</v>
      </c>
      <c r="D916">
        <f t="shared" si="73"/>
        <v>0</v>
      </c>
      <c r="F916">
        <f t="shared" si="74"/>
        <v>1.2999999999999998</v>
      </c>
      <c r="H916">
        <f t="shared" si="70"/>
        <v>21200</v>
      </c>
    </row>
    <row r="917" spans="2:8" x14ac:dyDescent="0.25">
      <c r="B917">
        <f t="shared" si="71"/>
        <v>0.7</v>
      </c>
      <c r="C917">
        <f t="shared" si="72"/>
        <v>0.6</v>
      </c>
      <c r="D917">
        <f t="shared" si="73"/>
        <v>0.1</v>
      </c>
      <c r="F917">
        <f t="shared" si="74"/>
        <v>1.4</v>
      </c>
      <c r="H917">
        <f t="shared" si="70"/>
        <v>21900</v>
      </c>
    </row>
    <row r="918" spans="2:8" x14ac:dyDescent="0.25">
      <c r="B918">
        <f t="shared" si="71"/>
        <v>0.7</v>
      </c>
      <c r="C918">
        <f t="shared" si="72"/>
        <v>0.6</v>
      </c>
      <c r="D918">
        <f t="shared" si="73"/>
        <v>0.2</v>
      </c>
      <c r="F918">
        <f t="shared" si="74"/>
        <v>1.5</v>
      </c>
      <c r="H918">
        <f t="shared" si="70"/>
        <v>22600</v>
      </c>
    </row>
    <row r="919" spans="2:8" x14ac:dyDescent="0.25">
      <c r="B919">
        <f t="shared" si="71"/>
        <v>0.7</v>
      </c>
      <c r="C919">
        <f t="shared" si="72"/>
        <v>0.6</v>
      </c>
      <c r="D919">
        <f t="shared" si="73"/>
        <v>0.30000000000000004</v>
      </c>
      <c r="F919">
        <f t="shared" si="74"/>
        <v>1.6</v>
      </c>
      <c r="H919">
        <f t="shared" si="70"/>
        <v>23300</v>
      </c>
    </row>
    <row r="920" spans="2:8" x14ac:dyDescent="0.25">
      <c r="B920">
        <f t="shared" si="71"/>
        <v>0.7</v>
      </c>
      <c r="C920">
        <f t="shared" si="72"/>
        <v>0.6</v>
      </c>
      <c r="D920">
        <f t="shared" si="73"/>
        <v>0.4</v>
      </c>
      <c r="F920">
        <f t="shared" si="74"/>
        <v>1.7</v>
      </c>
      <c r="H920">
        <f t="shared" si="70"/>
        <v>24000</v>
      </c>
    </row>
    <row r="921" spans="2:8" x14ac:dyDescent="0.25">
      <c r="B921">
        <f t="shared" si="71"/>
        <v>0.7</v>
      </c>
      <c r="C921">
        <f t="shared" si="72"/>
        <v>0.6</v>
      </c>
      <c r="D921">
        <f t="shared" si="73"/>
        <v>0.5</v>
      </c>
      <c r="F921">
        <f t="shared" si="74"/>
        <v>1.8</v>
      </c>
      <c r="H921">
        <f t="shared" si="70"/>
        <v>24700</v>
      </c>
    </row>
    <row r="922" spans="2:8" x14ac:dyDescent="0.25">
      <c r="B922">
        <f t="shared" si="71"/>
        <v>0.7</v>
      </c>
      <c r="C922">
        <f t="shared" si="72"/>
        <v>0.6</v>
      </c>
      <c r="D922">
        <f t="shared" si="73"/>
        <v>0.6</v>
      </c>
      <c r="F922">
        <f t="shared" si="74"/>
        <v>1.9</v>
      </c>
      <c r="H922">
        <f t="shared" si="70"/>
        <v>25400</v>
      </c>
    </row>
    <row r="923" spans="2:8" x14ac:dyDescent="0.25">
      <c r="B923">
        <f t="shared" si="71"/>
        <v>0.7</v>
      </c>
      <c r="C923">
        <f t="shared" si="72"/>
        <v>0.6</v>
      </c>
      <c r="D923">
        <f t="shared" si="73"/>
        <v>0.7</v>
      </c>
      <c r="F923">
        <f t="shared" si="74"/>
        <v>1.9999999999999998</v>
      </c>
      <c r="H923">
        <f t="shared" si="70"/>
        <v>26100</v>
      </c>
    </row>
    <row r="924" spans="2:8" x14ac:dyDescent="0.25">
      <c r="B924">
        <f t="shared" si="71"/>
        <v>0.7</v>
      </c>
      <c r="C924">
        <f t="shared" si="72"/>
        <v>0.6</v>
      </c>
      <c r="D924">
        <f t="shared" si="73"/>
        <v>0.79999999999999993</v>
      </c>
      <c r="F924">
        <f t="shared" si="74"/>
        <v>2.0999999999999996</v>
      </c>
      <c r="H924">
        <f t="shared" si="70"/>
        <v>26800</v>
      </c>
    </row>
    <row r="925" spans="2:8" x14ac:dyDescent="0.25">
      <c r="B925">
        <f t="shared" si="71"/>
        <v>0.7</v>
      </c>
      <c r="C925">
        <f t="shared" si="72"/>
        <v>0.6</v>
      </c>
      <c r="D925">
        <f t="shared" si="73"/>
        <v>0.89999999999999991</v>
      </c>
      <c r="F925">
        <f t="shared" si="74"/>
        <v>2.2000000000000002</v>
      </c>
      <c r="H925">
        <f t="shared" si="70"/>
        <v>27500</v>
      </c>
    </row>
    <row r="926" spans="2:8" x14ac:dyDescent="0.25">
      <c r="B926">
        <f t="shared" si="71"/>
        <v>0.7</v>
      </c>
      <c r="C926">
        <f t="shared" si="72"/>
        <v>0.6</v>
      </c>
      <c r="D926">
        <f t="shared" si="73"/>
        <v>0.99999999999999989</v>
      </c>
      <c r="F926">
        <f t="shared" si="74"/>
        <v>2.2999999999999998</v>
      </c>
      <c r="H926">
        <f t="shared" si="70"/>
        <v>28200</v>
      </c>
    </row>
    <row r="927" spans="2:8" x14ac:dyDescent="0.25">
      <c r="B927">
        <f t="shared" si="71"/>
        <v>0.7</v>
      </c>
      <c r="C927">
        <f t="shared" si="72"/>
        <v>0.7</v>
      </c>
      <c r="D927">
        <f t="shared" si="73"/>
        <v>0</v>
      </c>
      <c r="F927">
        <f t="shared" si="74"/>
        <v>1.4</v>
      </c>
      <c r="H927">
        <f t="shared" si="70"/>
        <v>22400</v>
      </c>
    </row>
    <row r="928" spans="2:8" x14ac:dyDescent="0.25">
      <c r="B928">
        <f t="shared" si="71"/>
        <v>0.7</v>
      </c>
      <c r="C928">
        <f t="shared" si="72"/>
        <v>0.7</v>
      </c>
      <c r="D928">
        <f t="shared" si="73"/>
        <v>0.1</v>
      </c>
      <c r="F928">
        <f t="shared" si="74"/>
        <v>1.5</v>
      </c>
      <c r="H928">
        <f t="shared" si="70"/>
        <v>23100</v>
      </c>
    </row>
    <row r="929" spans="2:8" x14ac:dyDescent="0.25">
      <c r="B929">
        <f t="shared" si="71"/>
        <v>0.7</v>
      </c>
      <c r="C929">
        <f t="shared" si="72"/>
        <v>0.7</v>
      </c>
      <c r="D929">
        <f t="shared" si="73"/>
        <v>0.2</v>
      </c>
      <c r="F929">
        <f t="shared" si="74"/>
        <v>1.5999999999999999</v>
      </c>
      <c r="H929">
        <f t="shared" si="70"/>
        <v>23800</v>
      </c>
    </row>
    <row r="930" spans="2:8" x14ac:dyDescent="0.25">
      <c r="B930">
        <f t="shared" si="71"/>
        <v>0.7</v>
      </c>
      <c r="C930">
        <f t="shared" si="72"/>
        <v>0.7</v>
      </c>
      <c r="D930">
        <f t="shared" si="73"/>
        <v>0.30000000000000004</v>
      </c>
      <c r="F930">
        <f t="shared" si="74"/>
        <v>1.7</v>
      </c>
      <c r="H930">
        <f t="shared" si="70"/>
        <v>24500</v>
      </c>
    </row>
    <row r="931" spans="2:8" x14ac:dyDescent="0.25">
      <c r="B931">
        <f t="shared" si="71"/>
        <v>0.7</v>
      </c>
      <c r="C931">
        <f t="shared" si="72"/>
        <v>0.7</v>
      </c>
      <c r="D931">
        <f t="shared" si="73"/>
        <v>0.4</v>
      </c>
      <c r="F931">
        <f t="shared" si="74"/>
        <v>1.8</v>
      </c>
      <c r="H931">
        <f t="shared" si="70"/>
        <v>25200</v>
      </c>
    </row>
    <row r="932" spans="2:8" x14ac:dyDescent="0.25">
      <c r="B932">
        <f t="shared" si="71"/>
        <v>0.7</v>
      </c>
      <c r="C932">
        <f t="shared" si="72"/>
        <v>0.7</v>
      </c>
      <c r="D932">
        <f t="shared" si="73"/>
        <v>0.5</v>
      </c>
      <c r="F932">
        <f t="shared" si="74"/>
        <v>1.9</v>
      </c>
      <c r="H932">
        <f t="shared" si="70"/>
        <v>25900</v>
      </c>
    </row>
    <row r="933" spans="2:8" x14ac:dyDescent="0.25">
      <c r="B933">
        <f t="shared" si="71"/>
        <v>0.7</v>
      </c>
      <c r="C933">
        <f t="shared" si="72"/>
        <v>0.7</v>
      </c>
      <c r="D933">
        <f t="shared" si="73"/>
        <v>0.6</v>
      </c>
      <c r="F933">
        <f t="shared" si="74"/>
        <v>1.9999999999999998</v>
      </c>
      <c r="H933">
        <f t="shared" si="70"/>
        <v>26600</v>
      </c>
    </row>
    <row r="934" spans="2:8" x14ac:dyDescent="0.25">
      <c r="B934">
        <f t="shared" si="71"/>
        <v>0.7</v>
      </c>
      <c r="C934">
        <f t="shared" si="72"/>
        <v>0.7</v>
      </c>
      <c r="D934">
        <f t="shared" si="73"/>
        <v>0.7</v>
      </c>
      <c r="F934">
        <f t="shared" si="74"/>
        <v>2.0999999999999996</v>
      </c>
      <c r="H934">
        <f t="shared" si="70"/>
        <v>27300</v>
      </c>
    </row>
    <row r="935" spans="2:8" x14ac:dyDescent="0.25">
      <c r="B935">
        <f t="shared" si="71"/>
        <v>0.7</v>
      </c>
      <c r="C935">
        <f t="shared" si="72"/>
        <v>0.7</v>
      </c>
      <c r="D935">
        <f t="shared" si="73"/>
        <v>0.79999999999999993</v>
      </c>
      <c r="F935">
        <f t="shared" si="74"/>
        <v>2.2000000000000002</v>
      </c>
      <c r="H935">
        <f t="shared" si="70"/>
        <v>28000</v>
      </c>
    </row>
    <row r="936" spans="2:8" x14ac:dyDescent="0.25">
      <c r="B936">
        <f t="shared" si="71"/>
        <v>0.7</v>
      </c>
      <c r="C936">
        <f t="shared" si="72"/>
        <v>0.7</v>
      </c>
      <c r="D936">
        <f t="shared" si="73"/>
        <v>0.89999999999999991</v>
      </c>
      <c r="F936">
        <f t="shared" si="74"/>
        <v>2.2999999999999998</v>
      </c>
      <c r="H936">
        <f t="shared" si="70"/>
        <v>28700</v>
      </c>
    </row>
    <row r="937" spans="2:8" x14ac:dyDescent="0.25">
      <c r="B937">
        <f t="shared" si="71"/>
        <v>0.7</v>
      </c>
      <c r="C937">
        <f t="shared" si="72"/>
        <v>0.7</v>
      </c>
      <c r="D937">
        <f t="shared" si="73"/>
        <v>0.99999999999999989</v>
      </c>
      <c r="F937">
        <f t="shared" si="74"/>
        <v>2.3999999999999995</v>
      </c>
      <c r="H937">
        <f t="shared" si="70"/>
        <v>29400</v>
      </c>
    </row>
    <row r="938" spans="2:8" x14ac:dyDescent="0.25">
      <c r="B938">
        <f t="shared" si="71"/>
        <v>0.7</v>
      </c>
      <c r="C938">
        <f t="shared" si="72"/>
        <v>0.79999999999999993</v>
      </c>
      <c r="D938">
        <f t="shared" si="73"/>
        <v>0</v>
      </c>
      <c r="F938">
        <f t="shared" si="74"/>
        <v>1.5</v>
      </c>
      <c r="H938">
        <f t="shared" si="70"/>
        <v>23600</v>
      </c>
    </row>
    <row r="939" spans="2:8" x14ac:dyDescent="0.25">
      <c r="B939">
        <f t="shared" si="71"/>
        <v>0.7</v>
      </c>
      <c r="C939">
        <f t="shared" si="72"/>
        <v>0.79999999999999993</v>
      </c>
      <c r="D939">
        <f t="shared" si="73"/>
        <v>0.1</v>
      </c>
      <c r="F939">
        <f t="shared" si="74"/>
        <v>1.5999999999999999</v>
      </c>
      <c r="H939">
        <f t="shared" si="70"/>
        <v>24300</v>
      </c>
    </row>
    <row r="940" spans="2:8" x14ac:dyDescent="0.25">
      <c r="B940">
        <f t="shared" si="71"/>
        <v>0.7</v>
      </c>
      <c r="C940">
        <f t="shared" si="72"/>
        <v>0.79999999999999993</v>
      </c>
      <c r="D940">
        <f t="shared" si="73"/>
        <v>0.2</v>
      </c>
      <c r="F940">
        <f t="shared" si="74"/>
        <v>1.7</v>
      </c>
      <c r="H940">
        <f t="shared" si="70"/>
        <v>25000</v>
      </c>
    </row>
    <row r="941" spans="2:8" x14ac:dyDescent="0.25">
      <c r="B941">
        <f t="shared" si="71"/>
        <v>0.7</v>
      </c>
      <c r="C941">
        <f t="shared" si="72"/>
        <v>0.79999999999999993</v>
      </c>
      <c r="D941">
        <f t="shared" si="73"/>
        <v>0.30000000000000004</v>
      </c>
      <c r="F941">
        <f t="shared" si="74"/>
        <v>1.8</v>
      </c>
      <c r="H941">
        <f t="shared" si="70"/>
        <v>25700</v>
      </c>
    </row>
    <row r="942" spans="2:8" x14ac:dyDescent="0.25">
      <c r="B942">
        <f t="shared" si="71"/>
        <v>0.7</v>
      </c>
      <c r="C942">
        <f t="shared" si="72"/>
        <v>0.79999999999999993</v>
      </c>
      <c r="D942">
        <f t="shared" si="73"/>
        <v>0.4</v>
      </c>
      <c r="F942">
        <f t="shared" si="74"/>
        <v>1.9</v>
      </c>
      <c r="H942">
        <f t="shared" si="70"/>
        <v>26400</v>
      </c>
    </row>
    <row r="943" spans="2:8" x14ac:dyDescent="0.25">
      <c r="B943">
        <f t="shared" si="71"/>
        <v>0.7</v>
      </c>
      <c r="C943">
        <f t="shared" si="72"/>
        <v>0.79999999999999993</v>
      </c>
      <c r="D943">
        <f t="shared" si="73"/>
        <v>0.5</v>
      </c>
      <c r="F943">
        <f t="shared" si="74"/>
        <v>1.9999999999999998</v>
      </c>
      <c r="H943">
        <f t="shared" si="70"/>
        <v>27100</v>
      </c>
    </row>
    <row r="944" spans="2:8" x14ac:dyDescent="0.25">
      <c r="B944">
        <f t="shared" si="71"/>
        <v>0.7</v>
      </c>
      <c r="C944">
        <f t="shared" si="72"/>
        <v>0.79999999999999993</v>
      </c>
      <c r="D944">
        <f t="shared" si="73"/>
        <v>0.6</v>
      </c>
      <c r="F944">
        <f t="shared" si="74"/>
        <v>2.0999999999999996</v>
      </c>
      <c r="H944">
        <f t="shared" si="70"/>
        <v>27800</v>
      </c>
    </row>
    <row r="945" spans="2:8" x14ac:dyDescent="0.25">
      <c r="B945">
        <f t="shared" si="71"/>
        <v>0.7</v>
      </c>
      <c r="C945">
        <f t="shared" si="72"/>
        <v>0.79999999999999993</v>
      </c>
      <c r="D945">
        <f t="shared" si="73"/>
        <v>0.7</v>
      </c>
      <c r="F945">
        <f t="shared" si="74"/>
        <v>2.2000000000000002</v>
      </c>
      <c r="H945">
        <f t="shared" si="70"/>
        <v>28500</v>
      </c>
    </row>
    <row r="946" spans="2:8" x14ac:dyDescent="0.25">
      <c r="B946">
        <f t="shared" si="71"/>
        <v>0.7</v>
      </c>
      <c r="C946">
        <f t="shared" si="72"/>
        <v>0.79999999999999993</v>
      </c>
      <c r="D946">
        <f t="shared" si="73"/>
        <v>0.79999999999999993</v>
      </c>
      <c r="F946">
        <f t="shared" si="74"/>
        <v>2.2999999999999998</v>
      </c>
      <c r="H946">
        <f t="shared" si="70"/>
        <v>29200</v>
      </c>
    </row>
    <row r="947" spans="2:8" x14ac:dyDescent="0.25">
      <c r="B947">
        <f t="shared" si="71"/>
        <v>0.7</v>
      </c>
      <c r="C947">
        <f t="shared" si="72"/>
        <v>0.79999999999999993</v>
      </c>
      <c r="D947">
        <f t="shared" si="73"/>
        <v>0.89999999999999991</v>
      </c>
      <c r="F947">
        <f t="shared" si="74"/>
        <v>2.3999999999999995</v>
      </c>
      <c r="H947">
        <f t="shared" si="70"/>
        <v>29900</v>
      </c>
    </row>
    <row r="948" spans="2:8" x14ac:dyDescent="0.25">
      <c r="B948">
        <f t="shared" si="71"/>
        <v>0.7</v>
      </c>
      <c r="C948">
        <f t="shared" si="72"/>
        <v>0.79999999999999993</v>
      </c>
      <c r="D948">
        <f t="shared" si="73"/>
        <v>0.99999999999999989</v>
      </c>
      <c r="F948">
        <f t="shared" si="74"/>
        <v>2.5</v>
      </c>
      <c r="H948">
        <f t="shared" si="70"/>
        <v>30600</v>
      </c>
    </row>
    <row r="949" spans="2:8" x14ac:dyDescent="0.25">
      <c r="B949">
        <f t="shared" si="71"/>
        <v>0.7</v>
      </c>
      <c r="C949">
        <f t="shared" si="72"/>
        <v>0.89999999999999991</v>
      </c>
      <c r="D949">
        <f t="shared" si="73"/>
        <v>0</v>
      </c>
      <c r="F949">
        <f t="shared" si="74"/>
        <v>1.5999999999999999</v>
      </c>
      <c r="H949">
        <f t="shared" si="70"/>
        <v>24800</v>
      </c>
    </row>
    <row r="950" spans="2:8" x14ac:dyDescent="0.25">
      <c r="B950">
        <f t="shared" si="71"/>
        <v>0.7</v>
      </c>
      <c r="C950">
        <f t="shared" si="72"/>
        <v>0.89999999999999991</v>
      </c>
      <c r="D950">
        <f t="shared" si="73"/>
        <v>0.1</v>
      </c>
      <c r="F950">
        <f t="shared" si="74"/>
        <v>1.6999999999999997</v>
      </c>
      <c r="H950">
        <f t="shared" si="70"/>
        <v>25500</v>
      </c>
    </row>
    <row r="951" spans="2:8" x14ac:dyDescent="0.25">
      <c r="B951">
        <f t="shared" si="71"/>
        <v>0.7</v>
      </c>
      <c r="C951">
        <f t="shared" si="72"/>
        <v>0.89999999999999991</v>
      </c>
      <c r="D951">
        <f t="shared" si="73"/>
        <v>0.2</v>
      </c>
      <c r="F951">
        <f t="shared" si="74"/>
        <v>1.7999999999999998</v>
      </c>
      <c r="H951">
        <f t="shared" si="70"/>
        <v>26200</v>
      </c>
    </row>
    <row r="952" spans="2:8" x14ac:dyDescent="0.25">
      <c r="B952">
        <f t="shared" si="71"/>
        <v>0.7</v>
      </c>
      <c r="C952">
        <f t="shared" si="72"/>
        <v>0.89999999999999991</v>
      </c>
      <c r="D952">
        <f t="shared" si="73"/>
        <v>0.30000000000000004</v>
      </c>
      <c r="F952">
        <f t="shared" si="74"/>
        <v>1.9</v>
      </c>
      <c r="H952">
        <f t="shared" si="70"/>
        <v>26900</v>
      </c>
    </row>
    <row r="953" spans="2:8" x14ac:dyDescent="0.25">
      <c r="B953">
        <f t="shared" si="71"/>
        <v>0.7</v>
      </c>
      <c r="C953">
        <f t="shared" si="72"/>
        <v>0.89999999999999991</v>
      </c>
      <c r="D953">
        <f t="shared" si="73"/>
        <v>0.4</v>
      </c>
      <c r="F953">
        <f t="shared" si="74"/>
        <v>1.9999999999999998</v>
      </c>
      <c r="H953">
        <f t="shared" si="70"/>
        <v>27600</v>
      </c>
    </row>
    <row r="954" spans="2:8" x14ac:dyDescent="0.25">
      <c r="B954">
        <f t="shared" si="71"/>
        <v>0.7</v>
      </c>
      <c r="C954">
        <f t="shared" si="72"/>
        <v>0.89999999999999991</v>
      </c>
      <c r="D954">
        <f t="shared" si="73"/>
        <v>0.5</v>
      </c>
      <c r="F954">
        <f t="shared" si="74"/>
        <v>2.0999999999999996</v>
      </c>
      <c r="H954">
        <f t="shared" si="70"/>
        <v>28300</v>
      </c>
    </row>
    <row r="955" spans="2:8" x14ac:dyDescent="0.25">
      <c r="B955">
        <f t="shared" si="71"/>
        <v>0.7</v>
      </c>
      <c r="C955">
        <f t="shared" si="72"/>
        <v>0.89999999999999991</v>
      </c>
      <c r="D955">
        <f t="shared" si="73"/>
        <v>0.6</v>
      </c>
      <c r="F955">
        <f t="shared" si="74"/>
        <v>2.2000000000000002</v>
      </c>
      <c r="H955">
        <f t="shared" si="70"/>
        <v>29000</v>
      </c>
    </row>
    <row r="956" spans="2:8" x14ac:dyDescent="0.25">
      <c r="B956">
        <f t="shared" si="71"/>
        <v>0.7</v>
      </c>
      <c r="C956">
        <f t="shared" si="72"/>
        <v>0.89999999999999991</v>
      </c>
      <c r="D956">
        <f t="shared" si="73"/>
        <v>0.7</v>
      </c>
      <c r="F956">
        <f t="shared" si="74"/>
        <v>2.2999999999999998</v>
      </c>
      <c r="H956">
        <f t="shared" si="70"/>
        <v>29700</v>
      </c>
    </row>
    <row r="957" spans="2:8" x14ac:dyDescent="0.25">
      <c r="B957">
        <f t="shared" si="71"/>
        <v>0.7</v>
      </c>
      <c r="C957">
        <f t="shared" si="72"/>
        <v>0.89999999999999991</v>
      </c>
      <c r="D957">
        <f t="shared" si="73"/>
        <v>0.79999999999999993</v>
      </c>
      <c r="F957">
        <f t="shared" si="74"/>
        <v>2.3999999999999995</v>
      </c>
      <c r="H957">
        <f t="shared" si="70"/>
        <v>30399.999999999996</v>
      </c>
    </row>
    <row r="958" spans="2:8" x14ac:dyDescent="0.25">
      <c r="B958">
        <f t="shared" si="71"/>
        <v>0.7</v>
      </c>
      <c r="C958">
        <f t="shared" si="72"/>
        <v>0.89999999999999991</v>
      </c>
      <c r="D958">
        <f t="shared" si="73"/>
        <v>0.89999999999999991</v>
      </c>
      <c r="F958">
        <f t="shared" si="74"/>
        <v>2.5</v>
      </c>
      <c r="H958">
        <f t="shared" si="70"/>
        <v>31099.999999999996</v>
      </c>
    </row>
    <row r="959" spans="2:8" x14ac:dyDescent="0.25">
      <c r="B959">
        <f t="shared" si="71"/>
        <v>0.7</v>
      </c>
      <c r="C959">
        <f t="shared" si="72"/>
        <v>0.89999999999999991</v>
      </c>
      <c r="D959">
        <f t="shared" si="73"/>
        <v>0.99999999999999989</v>
      </c>
      <c r="F959">
        <f t="shared" si="74"/>
        <v>2.5999999999999996</v>
      </c>
      <c r="H959">
        <f t="shared" si="70"/>
        <v>31799.999999999996</v>
      </c>
    </row>
    <row r="960" spans="2:8" x14ac:dyDescent="0.25">
      <c r="B960">
        <f t="shared" si="71"/>
        <v>0.7</v>
      </c>
      <c r="C960">
        <f t="shared" si="72"/>
        <v>0.99999999999999989</v>
      </c>
      <c r="D960">
        <f t="shared" si="73"/>
        <v>0</v>
      </c>
      <c r="F960">
        <f t="shared" si="74"/>
        <v>1.6999999999999997</v>
      </c>
      <c r="H960">
        <f t="shared" si="70"/>
        <v>26000</v>
      </c>
    </row>
    <row r="961" spans="2:8" x14ac:dyDescent="0.25">
      <c r="B961">
        <f t="shared" si="71"/>
        <v>0.7</v>
      </c>
      <c r="C961">
        <f t="shared" si="72"/>
        <v>0.99999999999999989</v>
      </c>
      <c r="D961">
        <f t="shared" si="73"/>
        <v>0.1</v>
      </c>
      <c r="F961">
        <f t="shared" si="74"/>
        <v>1.7999999999999998</v>
      </c>
      <c r="H961">
        <f t="shared" si="70"/>
        <v>26700</v>
      </c>
    </row>
    <row r="962" spans="2:8" x14ac:dyDescent="0.25">
      <c r="B962">
        <f t="shared" si="71"/>
        <v>0.7</v>
      </c>
      <c r="C962">
        <f t="shared" si="72"/>
        <v>0.99999999999999989</v>
      </c>
      <c r="D962">
        <f t="shared" si="73"/>
        <v>0.2</v>
      </c>
      <c r="F962">
        <f t="shared" si="74"/>
        <v>1.9</v>
      </c>
      <c r="H962">
        <f t="shared" si="70"/>
        <v>27400</v>
      </c>
    </row>
    <row r="963" spans="2:8" x14ac:dyDescent="0.25">
      <c r="B963">
        <f t="shared" si="71"/>
        <v>0.7</v>
      </c>
      <c r="C963">
        <f t="shared" si="72"/>
        <v>0.99999999999999989</v>
      </c>
      <c r="D963">
        <f t="shared" si="73"/>
        <v>0.30000000000000004</v>
      </c>
      <c r="F963">
        <f t="shared" si="74"/>
        <v>1.9999999999999998</v>
      </c>
      <c r="H963">
        <f t="shared" si="70"/>
        <v>28100</v>
      </c>
    </row>
    <row r="964" spans="2:8" x14ac:dyDescent="0.25">
      <c r="B964">
        <f t="shared" si="71"/>
        <v>0.7</v>
      </c>
      <c r="C964">
        <f t="shared" si="72"/>
        <v>0.99999999999999989</v>
      </c>
      <c r="D964">
        <f t="shared" si="73"/>
        <v>0.4</v>
      </c>
      <c r="F964">
        <f t="shared" si="74"/>
        <v>2.0999999999999996</v>
      </c>
      <c r="H964">
        <f t="shared" ref="H964:H1027" si="75">$J$1*(D964*($O$1^0))+$K$1*(C964*($O$1^1))+$L$1*(B964*($O$1^2))</f>
        <v>28800</v>
      </c>
    </row>
    <row r="965" spans="2:8" x14ac:dyDescent="0.25">
      <c r="B965">
        <f t="shared" ref="B965:B1028" si="76">IF(AND(C965=0, D965=0), IF((B964+$N$1)&lt;=$O$1,(B964+$N$1),0),B964)</f>
        <v>0.7</v>
      </c>
      <c r="C965">
        <f t="shared" ref="C965:C1028" si="77">IF(D965=0, IF((C964+$N$1)&lt;=$O$1,(C964+$N$1),0),C964)</f>
        <v>0.99999999999999989</v>
      </c>
      <c r="D965">
        <f t="shared" ref="D965:D1028" si="78">IF((D964+$N$1)&lt;=$O$1,(D964+$N$1),0)</f>
        <v>0.5</v>
      </c>
      <c r="F965">
        <f t="shared" ref="F965:F1028" si="79">(D965*($O$1^0))+(C965*($O$1^1))+(B965*($O$1^2))</f>
        <v>2.2000000000000002</v>
      </c>
      <c r="H965">
        <f t="shared" si="75"/>
        <v>29500</v>
      </c>
    </row>
    <row r="966" spans="2:8" x14ac:dyDescent="0.25">
      <c r="B966">
        <f t="shared" si="76"/>
        <v>0.7</v>
      </c>
      <c r="C966">
        <f t="shared" si="77"/>
        <v>0.99999999999999989</v>
      </c>
      <c r="D966">
        <f t="shared" si="78"/>
        <v>0.6</v>
      </c>
      <c r="F966">
        <f t="shared" si="79"/>
        <v>2.2999999999999998</v>
      </c>
      <c r="H966">
        <f t="shared" si="75"/>
        <v>30200</v>
      </c>
    </row>
    <row r="967" spans="2:8" x14ac:dyDescent="0.25">
      <c r="B967">
        <f t="shared" si="76"/>
        <v>0.7</v>
      </c>
      <c r="C967">
        <f t="shared" si="77"/>
        <v>0.99999999999999989</v>
      </c>
      <c r="D967">
        <f t="shared" si="78"/>
        <v>0.7</v>
      </c>
      <c r="F967">
        <f t="shared" si="79"/>
        <v>2.3999999999999995</v>
      </c>
      <c r="H967">
        <f t="shared" si="75"/>
        <v>30900</v>
      </c>
    </row>
    <row r="968" spans="2:8" x14ac:dyDescent="0.25">
      <c r="B968">
        <f t="shared" si="76"/>
        <v>0.7</v>
      </c>
      <c r="C968">
        <f t="shared" si="77"/>
        <v>0.99999999999999989</v>
      </c>
      <c r="D968">
        <f t="shared" si="78"/>
        <v>0.79999999999999993</v>
      </c>
      <c r="F968">
        <f t="shared" si="79"/>
        <v>2.5</v>
      </c>
      <c r="H968">
        <f t="shared" si="75"/>
        <v>31599.999999999996</v>
      </c>
    </row>
    <row r="969" spans="2:8" x14ac:dyDescent="0.25">
      <c r="B969">
        <f t="shared" si="76"/>
        <v>0.7</v>
      </c>
      <c r="C969">
        <f t="shared" si="77"/>
        <v>0.99999999999999989</v>
      </c>
      <c r="D969">
        <f t="shared" si="78"/>
        <v>0.89999999999999991</v>
      </c>
      <c r="F969">
        <f t="shared" si="79"/>
        <v>2.5999999999999996</v>
      </c>
      <c r="H969">
        <f t="shared" si="75"/>
        <v>32299.999999999996</v>
      </c>
    </row>
    <row r="970" spans="2:8" x14ac:dyDescent="0.25">
      <c r="B970">
        <f t="shared" si="76"/>
        <v>0.7</v>
      </c>
      <c r="C970">
        <f t="shared" si="77"/>
        <v>0.99999999999999989</v>
      </c>
      <c r="D970">
        <f t="shared" si="78"/>
        <v>0.99999999999999989</v>
      </c>
      <c r="F970">
        <f t="shared" si="79"/>
        <v>2.6999999999999997</v>
      </c>
      <c r="H970">
        <f t="shared" si="75"/>
        <v>33000</v>
      </c>
    </row>
    <row r="971" spans="2:8" x14ac:dyDescent="0.25">
      <c r="B971">
        <f t="shared" si="76"/>
        <v>0.79999999999999993</v>
      </c>
      <c r="C971">
        <f t="shared" si="77"/>
        <v>0</v>
      </c>
      <c r="D971">
        <f t="shared" si="78"/>
        <v>0</v>
      </c>
      <c r="F971">
        <f t="shared" si="79"/>
        <v>0.79999999999999993</v>
      </c>
      <c r="H971">
        <f t="shared" si="75"/>
        <v>15999.999999999998</v>
      </c>
    </row>
    <row r="972" spans="2:8" x14ac:dyDescent="0.25">
      <c r="B972">
        <f t="shared" si="76"/>
        <v>0.79999999999999993</v>
      </c>
      <c r="C972">
        <f t="shared" si="77"/>
        <v>0</v>
      </c>
      <c r="D972">
        <f t="shared" si="78"/>
        <v>0.1</v>
      </c>
      <c r="F972">
        <f t="shared" si="79"/>
        <v>0.89999999999999991</v>
      </c>
      <c r="H972">
        <f t="shared" si="75"/>
        <v>16700</v>
      </c>
    </row>
    <row r="973" spans="2:8" x14ac:dyDescent="0.25">
      <c r="B973">
        <f t="shared" si="76"/>
        <v>0.79999999999999993</v>
      </c>
      <c r="C973">
        <f t="shared" si="77"/>
        <v>0</v>
      </c>
      <c r="D973">
        <f t="shared" si="78"/>
        <v>0.2</v>
      </c>
      <c r="F973">
        <f t="shared" si="79"/>
        <v>1</v>
      </c>
      <c r="H973">
        <f t="shared" si="75"/>
        <v>17400</v>
      </c>
    </row>
    <row r="974" spans="2:8" x14ac:dyDescent="0.25">
      <c r="B974">
        <f t="shared" si="76"/>
        <v>0.79999999999999993</v>
      </c>
      <c r="C974">
        <f t="shared" si="77"/>
        <v>0</v>
      </c>
      <c r="D974">
        <f t="shared" si="78"/>
        <v>0.30000000000000004</v>
      </c>
      <c r="F974">
        <f t="shared" si="79"/>
        <v>1.1000000000000001</v>
      </c>
      <c r="H974">
        <f t="shared" si="75"/>
        <v>18100</v>
      </c>
    </row>
    <row r="975" spans="2:8" x14ac:dyDescent="0.25">
      <c r="B975">
        <f t="shared" si="76"/>
        <v>0.79999999999999993</v>
      </c>
      <c r="C975">
        <f t="shared" si="77"/>
        <v>0</v>
      </c>
      <c r="D975">
        <f t="shared" si="78"/>
        <v>0.4</v>
      </c>
      <c r="F975">
        <f t="shared" si="79"/>
        <v>1.2</v>
      </c>
      <c r="H975">
        <f t="shared" si="75"/>
        <v>18800</v>
      </c>
    </row>
    <row r="976" spans="2:8" x14ac:dyDescent="0.25">
      <c r="B976">
        <f t="shared" si="76"/>
        <v>0.79999999999999993</v>
      </c>
      <c r="C976">
        <f t="shared" si="77"/>
        <v>0</v>
      </c>
      <c r="D976">
        <f t="shared" si="78"/>
        <v>0.5</v>
      </c>
      <c r="F976">
        <f t="shared" si="79"/>
        <v>1.2999999999999998</v>
      </c>
      <c r="H976">
        <f t="shared" si="75"/>
        <v>19500</v>
      </c>
    </row>
    <row r="977" spans="2:8" x14ac:dyDescent="0.25">
      <c r="B977">
        <f t="shared" si="76"/>
        <v>0.79999999999999993</v>
      </c>
      <c r="C977">
        <f t="shared" si="77"/>
        <v>0</v>
      </c>
      <c r="D977">
        <f t="shared" si="78"/>
        <v>0.6</v>
      </c>
      <c r="F977">
        <f t="shared" si="79"/>
        <v>1.4</v>
      </c>
      <c r="H977">
        <f t="shared" si="75"/>
        <v>20200</v>
      </c>
    </row>
    <row r="978" spans="2:8" x14ac:dyDescent="0.25">
      <c r="B978">
        <f t="shared" si="76"/>
        <v>0.79999999999999993</v>
      </c>
      <c r="C978">
        <f t="shared" si="77"/>
        <v>0</v>
      </c>
      <c r="D978">
        <f t="shared" si="78"/>
        <v>0.7</v>
      </c>
      <c r="F978">
        <f t="shared" si="79"/>
        <v>1.5</v>
      </c>
      <c r="H978">
        <f t="shared" si="75"/>
        <v>20900</v>
      </c>
    </row>
    <row r="979" spans="2:8" x14ac:dyDescent="0.25">
      <c r="B979">
        <f t="shared" si="76"/>
        <v>0.79999999999999993</v>
      </c>
      <c r="C979">
        <f t="shared" si="77"/>
        <v>0</v>
      </c>
      <c r="D979">
        <f t="shared" si="78"/>
        <v>0.79999999999999993</v>
      </c>
      <c r="F979">
        <f t="shared" si="79"/>
        <v>1.5999999999999999</v>
      </c>
      <c r="H979">
        <f t="shared" si="75"/>
        <v>21599.999999999996</v>
      </c>
    </row>
    <row r="980" spans="2:8" x14ac:dyDescent="0.25">
      <c r="B980">
        <f t="shared" si="76"/>
        <v>0.79999999999999993</v>
      </c>
      <c r="C980">
        <f t="shared" si="77"/>
        <v>0</v>
      </c>
      <c r="D980">
        <f t="shared" si="78"/>
        <v>0.89999999999999991</v>
      </c>
      <c r="F980">
        <f t="shared" si="79"/>
        <v>1.6999999999999997</v>
      </c>
      <c r="H980">
        <f t="shared" si="75"/>
        <v>22299.999999999996</v>
      </c>
    </row>
    <row r="981" spans="2:8" x14ac:dyDescent="0.25">
      <c r="B981">
        <f t="shared" si="76"/>
        <v>0.79999999999999993</v>
      </c>
      <c r="C981">
        <f t="shared" si="77"/>
        <v>0</v>
      </c>
      <c r="D981">
        <f t="shared" si="78"/>
        <v>0.99999999999999989</v>
      </c>
      <c r="F981">
        <f t="shared" si="79"/>
        <v>1.7999999999999998</v>
      </c>
      <c r="H981">
        <f t="shared" si="75"/>
        <v>22999.999999999996</v>
      </c>
    </row>
    <row r="982" spans="2:8" x14ac:dyDescent="0.25">
      <c r="B982">
        <f t="shared" si="76"/>
        <v>0.79999999999999993</v>
      </c>
      <c r="C982">
        <f t="shared" si="77"/>
        <v>0.1</v>
      </c>
      <c r="D982">
        <f t="shared" si="78"/>
        <v>0</v>
      </c>
      <c r="F982">
        <f t="shared" si="79"/>
        <v>0.89999999999999991</v>
      </c>
      <c r="H982">
        <f t="shared" si="75"/>
        <v>17200</v>
      </c>
    </row>
    <row r="983" spans="2:8" x14ac:dyDescent="0.25">
      <c r="B983">
        <f t="shared" si="76"/>
        <v>0.79999999999999993</v>
      </c>
      <c r="C983">
        <f t="shared" si="77"/>
        <v>0.1</v>
      </c>
      <c r="D983">
        <f t="shared" si="78"/>
        <v>0.1</v>
      </c>
      <c r="F983">
        <f t="shared" si="79"/>
        <v>1</v>
      </c>
      <c r="H983">
        <f t="shared" si="75"/>
        <v>17900</v>
      </c>
    </row>
    <row r="984" spans="2:8" x14ac:dyDescent="0.25">
      <c r="B984">
        <f t="shared" si="76"/>
        <v>0.79999999999999993</v>
      </c>
      <c r="C984">
        <f t="shared" si="77"/>
        <v>0.1</v>
      </c>
      <c r="D984">
        <f t="shared" si="78"/>
        <v>0.2</v>
      </c>
      <c r="F984">
        <f t="shared" si="79"/>
        <v>1.1000000000000001</v>
      </c>
      <c r="H984">
        <f t="shared" si="75"/>
        <v>18600</v>
      </c>
    </row>
    <row r="985" spans="2:8" x14ac:dyDescent="0.25">
      <c r="B985">
        <f t="shared" si="76"/>
        <v>0.79999999999999993</v>
      </c>
      <c r="C985">
        <f t="shared" si="77"/>
        <v>0.1</v>
      </c>
      <c r="D985">
        <f t="shared" si="78"/>
        <v>0.30000000000000004</v>
      </c>
      <c r="F985">
        <f t="shared" si="79"/>
        <v>1.2</v>
      </c>
      <c r="H985">
        <f t="shared" si="75"/>
        <v>19300</v>
      </c>
    </row>
    <row r="986" spans="2:8" x14ac:dyDescent="0.25">
      <c r="B986">
        <f t="shared" si="76"/>
        <v>0.79999999999999993</v>
      </c>
      <c r="C986">
        <f t="shared" si="77"/>
        <v>0.1</v>
      </c>
      <c r="D986">
        <f t="shared" si="78"/>
        <v>0.4</v>
      </c>
      <c r="F986">
        <f t="shared" si="79"/>
        <v>1.2999999999999998</v>
      </c>
      <c r="H986">
        <f t="shared" si="75"/>
        <v>20000</v>
      </c>
    </row>
    <row r="987" spans="2:8" x14ac:dyDescent="0.25">
      <c r="B987">
        <f t="shared" si="76"/>
        <v>0.79999999999999993</v>
      </c>
      <c r="C987">
        <f t="shared" si="77"/>
        <v>0.1</v>
      </c>
      <c r="D987">
        <f t="shared" si="78"/>
        <v>0.5</v>
      </c>
      <c r="F987">
        <f t="shared" si="79"/>
        <v>1.4</v>
      </c>
      <c r="H987">
        <f t="shared" si="75"/>
        <v>20700</v>
      </c>
    </row>
    <row r="988" spans="2:8" x14ac:dyDescent="0.25">
      <c r="B988">
        <f t="shared" si="76"/>
        <v>0.79999999999999993</v>
      </c>
      <c r="C988">
        <f t="shared" si="77"/>
        <v>0.1</v>
      </c>
      <c r="D988">
        <f t="shared" si="78"/>
        <v>0.6</v>
      </c>
      <c r="F988">
        <f t="shared" si="79"/>
        <v>1.5</v>
      </c>
      <c r="H988">
        <f t="shared" si="75"/>
        <v>21400</v>
      </c>
    </row>
    <row r="989" spans="2:8" x14ac:dyDescent="0.25">
      <c r="B989">
        <f t="shared" si="76"/>
        <v>0.79999999999999993</v>
      </c>
      <c r="C989">
        <f t="shared" si="77"/>
        <v>0.1</v>
      </c>
      <c r="D989">
        <f t="shared" si="78"/>
        <v>0.7</v>
      </c>
      <c r="F989">
        <f t="shared" si="79"/>
        <v>1.5999999999999999</v>
      </c>
      <c r="H989">
        <f t="shared" si="75"/>
        <v>22100</v>
      </c>
    </row>
    <row r="990" spans="2:8" x14ac:dyDescent="0.25">
      <c r="B990">
        <f t="shared" si="76"/>
        <v>0.79999999999999993</v>
      </c>
      <c r="C990">
        <f t="shared" si="77"/>
        <v>0.1</v>
      </c>
      <c r="D990">
        <f t="shared" si="78"/>
        <v>0.79999999999999993</v>
      </c>
      <c r="F990">
        <f t="shared" si="79"/>
        <v>1.6999999999999997</v>
      </c>
      <c r="H990">
        <f t="shared" si="75"/>
        <v>22799.999999999996</v>
      </c>
    </row>
    <row r="991" spans="2:8" x14ac:dyDescent="0.25">
      <c r="B991">
        <f t="shared" si="76"/>
        <v>0.79999999999999993</v>
      </c>
      <c r="C991">
        <f t="shared" si="77"/>
        <v>0.1</v>
      </c>
      <c r="D991">
        <f t="shared" si="78"/>
        <v>0.89999999999999991</v>
      </c>
      <c r="F991">
        <f t="shared" si="79"/>
        <v>1.7999999999999998</v>
      </c>
      <c r="H991">
        <f t="shared" si="75"/>
        <v>23499.999999999996</v>
      </c>
    </row>
    <row r="992" spans="2:8" x14ac:dyDescent="0.25">
      <c r="B992">
        <f t="shared" si="76"/>
        <v>0.79999999999999993</v>
      </c>
      <c r="C992">
        <f t="shared" si="77"/>
        <v>0.1</v>
      </c>
      <c r="D992">
        <f t="shared" si="78"/>
        <v>0.99999999999999989</v>
      </c>
      <c r="F992">
        <f t="shared" si="79"/>
        <v>1.9</v>
      </c>
      <c r="H992">
        <f t="shared" si="75"/>
        <v>24200</v>
      </c>
    </row>
    <row r="993" spans="2:8" x14ac:dyDescent="0.25">
      <c r="B993">
        <f t="shared" si="76"/>
        <v>0.79999999999999993</v>
      </c>
      <c r="C993">
        <f t="shared" si="77"/>
        <v>0.2</v>
      </c>
      <c r="D993">
        <f t="shared" si="78"/>
        <v>0</v>
      </c>
      <c r="F993">
        <f t="shared" si="79"/>
        <v>1</v>
      </c>
      <c r="H993">
        <f t="shared" si="75"/>
        <v>18400</v>
      </c>
    </row>
    <row r="994" spans="2:8" x14ac:dyDescent="0.25">
      <c r="B994">
        <f t="shared" si="76"/>
        <v>0.79999999999999993</v>
      </c>
      <c r="C994">
        <f t="shared" si="77"/>
        <v>0.2</v>
      </c>
      <c r="D994">
        <f t="shared" si="78"/>
        <v>0.1</v>
      </c>
      <c r="F994">
        <f t="shared" si="79"/>
        <v>1.1000000000000001</v>
      </c>
      <c r="H994">
        <f t="shared" si="75"/>
        <v>19100</v>
      </c>
    </row>
    <row r="995" spans="2:8" x14ac:dyDescent="0.25">
      <c r="B995">
        <f t="shared" si="76"/>
        <v>0.79999999999999993</v>
      </c>
      <c r="C995">
        <f t="shared" si="77"/>
        <v>0.2</v>
      </c>
      <c r="D995">
        <f t="shared" si="78"/>
        <v>0.2</v>
      </c>
      <c r="F995">
        <f t="shared" si="79"/>
        <v>1.2</v>
      </c>
      <c r="H995">
        <f t="shared" si="75"/>
        <v>19800</v>
      </c>
    </row>
    <row r="996" spans="2:8" x14ac:dyDescent="0.25">
      <c r="B996">
        <f t="shared" si="76"/>
        <v>0.79999999999999993</v>
      </c>
      <c r="C996">
        <f t="shared" si="77"/>
        <v>0.2</v>
      </c>
      <c r="D996">
        <f t="shared" si="78"/>
        <v>0.30000000000000004</v>
      </c>
      <c r="F996">
        <f t="shared" si="79"/>
        <v>1.2999999999999998</v>
      </c>
      <c r="H996">
        <f t="shared" si="75"/>
        <v>20500</v>
      </c>
    </row>
    <row r="997" spans="2:8" x14ac:dyDescent="0.25">
      <c r="B997">
        <f t="shared" si="76"/>
        <v>0.79999999999999993</v>
      </c>
      <c r="C997">
        <f t="shared" si="77"/>
        <v>0.2</v>
      </c>
      <c r="D997">
        <f t="shared" si="78"/>
        <v>0.4</v>
      </c>
      <c r="F997">
        <f t="shared" si="79"/>
        <v>1.4</v>
      </c>
      <c r="H997">
        <f t="shared" si="75"/>
        <v>21200</v>
      </c>
    </row>
    <row r="998" spans="2:8" x14ac:dyDescent="0.25">
      <c r="B998">
        <f t="shared" si="76"/>
        <v>0.79999999999999993</v>
      </c>
      <c r="C998">
        <f t="shared" si="77"/>
        <v>0.2</v>
      </c>
      <c r="D998">
        <f t="shared" si="78"/>
        <v>0.5</v>
      </c>
      <c r="F998">
        <f t="shared" si="79"/>
        <v>1.5</v>
      </c>
      <c r="H998">
        <f t="shared" si="75"/>
        <v>21900</v>
      </c>
    </row>
    <row r="999" spans="2:8" x14ac:dyDescent="0.25">
      <c r="B999">
        <f t="shared" si="76"/>
        <v>0.79999999999999993</v>
      </c>
      <c r="C999">
        <f t="shared" si="77"/>
        <v>0.2</v>
      </c>
      <c r="D999">
        <f t="shared" si="78"/>
        <v>0.6</v>
      </c>
      <c r="F999">
        <f t="shared" si="79"/>
        <v>1.6</v>
      </c>
      <c r="H999">
        <f t="shared" si="75"/>
        <v>22600</v>
      </c>
    </row>
    <row r="1000" spans="2:8" x14ac:dyDescent="0.25">
      <c r="B1000">
        <f t="shared" si="76"/>
        <v>0.79999999999999993</v>
      </c>
      <c r="C1000">
        <f t="shared" si="77"/>
        <v>0.2</v>
      </c>
      <c r="D1000">
        <f t="shared" si="78"/>
        <v>0.7</v>
      </c>
      <c r="F1000">
        <f t="shared" si="79"/>
        <v>1.6999999999999997</v>
      </c>
      <c r="H1000">
        <f t="shared" si="75"/>
        <v>23300</v>
      </c>
    </row>
    <row r="1001" spans="2:8" x14ac:dyDescent="0.25">
      <c r="B1001">
        <f t="shared" si="76"/>
        <v>0.79999999999999993</v>
      </c>
      <c r="C1001">
        <f t="shared" si="77"/>
        <v>0.2</v>
      </c>
      <c r="D1001">
        <f t="shared" si="78"/>
        <v>0.79999999999999993</v>
      </c>
      <c r="F1001">
        <f t="shared" si="79"/>
        <v>1.7999999999999998</v>
      </c>
      <c r="H1001">
        <f t="shared" si="75"/>
        <v>23999.999999999996</v>
      </c>
    </row>
    <row r="1002" spans="2:8" x14ac:dyDescent="0.25">
      <c r="B1002">
        <f t="shared" si="76"/>
        <v>0.79999999999999993</v>
      </c>
      <c r="C1002">
        <f t="shared" si="77"/>
        <v>0.2</v>
      </c>
      <c r="D1002">
        <f t="shared" si="78"/>
        <v>0.89999999999999991</v>
      </c>
      <c r="F1002">
        <f t="shared" si="79"/>
        <v>1.9</v>
      </c>
      <c r="H1002">
        <f t="shared" si="75"/>
        <v>24700</v>
      </c>
    </row>
    <row r="1003" spans="2:8" x14ac:dyDescent="0.25">
      <c r="B1003">
        <f t="shared" si="76"/>
        <v>0.79999999999999993</v>
      </c>
      <c r="C1003">
        <f t="shared" si="77"/>
        <v>0.2</v>
      </c>
      <c r="D1003">
        <f t="shared" si="78"/>
        <v>0.99999999999999989</v>
      </c>
      <c r="F1003">
        <f t="shared" si="79"/>
        <v>2</v>
      </c>
      <c r="H1003">
        <f t="shared" si="75"/>
        <v>25400</v>
      </c>
    </row>
    <row r="1004" spans="2:8" x14ac:dyDescent="0.25">
      <c r="B1004">
        <f t="shared" si="76"/>
        <v>0.79999999999999993</v>
      </c>
      <c r="C1004">
        <f t="shared" si="77"/>
        <v>0.30000000000000004</v>
      </c>
      <c r="D1004">
        <f t="shared" si="78"/>
        <v>0</v>
      </c>
      <c r="F1004">
        <f t="shared" si="79"/>
        <v>1.1000000000000001</v>
      </c>
      <c r="H1004">
        <f t="shared" si="75"/>
        <v>19600</v>
      </c>
    </row>
    <row r="1005" spans="2:8" x14ac:dyDescent="0.25">
      <c r="B1005">
        <f t="shared" si="76"/>
        <v>0.79999999999999993</v>
      </c>
      <c r="C1005">
        <f t="shared" si="77"/>
        <v>0.30000000000000004</v>
      </c>
      <c r="D1005">
        <f t="shared" si="78"/>
        <v>0.1</v>
      </c>
      <c r="F1005">
        <f t="shared" si="79"/>
        <v>1.2</v>
      </c>
      <c r="H1005">
        <f t="shared" si="75"/>
        <v>20300</v>
      </c>
    </row>
    <row r="1006" spans="2:8" x14ac:dyDescent="0.25">
      <c r="B1006">
        <f t="shared" si="76"/>
        <v>0.79999999999999993</v>
      </c>
      <c r="C1006">
        <f t="shared" si="77"/>
        <v>0.30000000000000004</v>
      </c>
      <c r="D1006">
        <f t="shared" si="78"/>
        <v>0.2</v>
      </c>
      <c r="F1006">
        <f t="shared" si="79"/>
        <v>1.2999999999999998</v>
      </c>
      <c r="H1006">
        <f t="shared" si="75"/>
        <v>21000</v>
      </c>
    </row>
    <row r="1007" spans="2:8" x14ac:dyDescent="0.25">
      <c r="B1007">
        <f t="shared" si="76"/>
        <v>0.79999999999999993</v>
      </c>
      <c r="C1007">
        <f t="shared" si="77"/>
        <v>0.30000000000000004</v>
      </c>
      <c r="D1007">
        <f t="shared" si="78"/>
        <v>0.30000000000000004</v>
      </c>
      <c r="F1007">
        <f t="shared" si="79"/>
        <v>1.4</v>
      </c>
      <c r="H1007">
        <f t="shared" si="75"/>
        <v>21700</v>
      </c>
    </row>
    <row r="1008" spans="2:8" x14ac:dyDescent="0.25">
      <c r="B1008">
        <f t="shared" si="76"/>
        <v>0.79999999999999993</v>
      </c>
      <c r="C1008">
        <f t="shared" si="77"/>
        <v>0.30000000000000004</v>
      </c>
      <c r="D1008">
        <f t="shared" si="78"/>
        <v>0.4</v>
      </c>
      <c r="F1008">
        <f t="shared" si="79"/>
        <v>1.5</v>
      </c>
      <c r="H1008">
        <f t="shared" si="75"/>
        <v>22400</v>
      </c>
    </row>
    <row r="1009" spans="2:8" x14ac:dyDescent="0.25">
      <c r="B1009">
        <f t="shared" si="76"/>
        <v>0.79999999999999993</v>
      </c>
      <c r="C1009">
        <f t="shared" si="77"/>
        <v>0.30000000000000004</v>
      </c>
      <c r="D1009">
        <f t="shared" si="78"/>
        <v>0.5</v>
      </c>
      <c r="F1009">
        <f t="shared" si="79"/>
        <v>1.6</v>
      </c>
      <c r="H1009">
        <f t="shared" si="75"/>
        <v>23100</v>
      </c>
    </row>
    <row r="1010" spans="2:8" x14ac:dyDescent="0.25">
      <c r="B1010">
        <f t="shared" si="76"/>
        <v>0.79999999999999993</v>
      </c>
      <c r="C1010">
        <f t="shared" si="77"/>
        <v>0.30000000000000004</v>
      </c>
      <c r="D1010">
        <f t="shared" si="78"/>
        <v>0.6</v>
      </c>
      <c r="F1010">
        <f t="shared" si="79"/>
        <v>1.7</v>
      </c>
      <c r="H1010">
        <f t="shared" si="75"/>
        <v>23800</v>
      </c>
    </row>
    <row r="1011" spans="2:8" x14ac:dyDescent="0.25">
      <c r="B1011">
        <f t="shared" si="76"/>
        <v>0.79999999999999993</v>
      </c>
      <c r="C1011">
        <f t="shared" si="77"/>
        <v>0.30000000000000004</v>
      </c>
      <c r="D1011">
        <f t="shared" si="78"/>
        <v>0.7</v>
      </c>
      <c r="F1011">
        <f t="shared" si="79"/>
        <v>1.7999999999999998</v>
      </c>
      <c r="H1011">
        <f t="shared" si="75"/>
        <v>24500</v>
      </c>
    </row>
    <row r="1012" spans="2:8" x14ac:dyDescent="0.25">
      <c r="B1012">
        <f t="shared" si="76"/>
        <v>0.79999999999999993</v>
      </c>
      <c r="C1012">
        <f t="shared" si="77"/>
        <v>0.30000000000000004</v>
      </c>
      <c r="D1012">
        <f t="shared" si="78"/>
        <v>0.79999999999999993</v>
      </c>
      <c r="F1012">
        <f t="shared" si="79"/>
        <v>1.9</v>
      </c>
      <c r="H1012">
        <f t="shared" si="75"/>
        <v>25200</v>
      </c>
    </row>
    <row r="1013" spans="2:8" x14ac:dyDescent="0.25">
      <c r="B1013">
        <f t="shared" si="76"/>
        <v>0.79999999999999993</v>
      </c>
      <c r="C1013">
        <f t="shared" si="77"/>
        <v>0.30000000000000004</v>
      </c>
      <c r="D1013">
        <f t="shared" si="78"/>
        <v>0.89999999999999991</v>
      </c>
      <c r="F1013">
        <f t="shared" si="79"/>
        <v>2</v>
      </c>
      <c r="H1013">
        <f t="shared" si="75"/>
        <v>25900</v>
      </c>
    </row>
    <row r="1014" spans="2:8" x14ac:dyDescent="0.25">
      <c r="B1014">
        <f t="shared" si="76"/>
        <v>0.79999999999999993</v>
      </c>
      <c r="C1014">
        <f t="shared" si="77"/>
        <v>0.30000000000000004</v>
      </c>
      <c r="D1014">
        <f t="shared" si="78"/>
        <v>0.99999999999999989</v>
      </c>
      <c r="F1014">
        <f t="shared" si="79"/>
        <v>2.0999999999999996</v>
      </c>
      <c r="H1014">
        <f t="shared" si="75"/>
        <v>26600</v>
      </c>
    </row>
    <row r="1015" spans="2:8" x14ac:dyDescent="0.25">
      <c r="B1015">
        <f t="shared" si="76"/>
        <v>0.79999999999999993</v>
      </c>
      <c r="C1015">
        <f t="shared" si="77"/>
        <v>0.4</v>
      </c>
      <c r="D1015">
        <f t="shared" si="78"/>
        <v>0</v>
      </c>
      <c r="F1015">
        <f t="shared" si="79"/>
        <v>1.2</v>
      </c>
      <c r="H1015">
        <f t="shared" si="75"/>
        <v>20800</v>
      </c>
    </row>
    <row r="1016" spans="2:8" x14ac:dyDescent="0.25">
      <c r="B1016">
        <f t="shared" si="76"/>
        <v>0.79999999999999993</v>
      </c>
      <c r="C1016">
        <f t="shared" si="77"/>
        <v>0.4</v>
      </c>
      <c r="D1016">
        <f t="shared" si="78"/>
        <v>0.1</v>
      </c>
      <c r="F1016">
        <f t="shared" si="79"/>
        <v>1.2999999999999998</v>
      </c>
      <c r="H1016">
        <f t="shared" si="75"/>
        <v>21500</v>
      </c>
    </row>
    <row r="1017" spans="2:8" x14ac:dyDescent="0.25">
      <c r="B1017">
        <f t="shared" si="76"/>
        <v>0.79999999999999993</v>
      </c>
      <c r="C1017">
        <f t="shared" si="77"/>
        <v>0.4</v>
      </c>
      <c r="D1017">
        <f t="shared" si="78"/>
        <v>0.2</v>
      </c>
      <c r="F1017">
        <f t="shared" si="79"/>
        <v>1.4</v>
      </c>
      <c r="H1017">
        <f t="shared" si="75"/>
        <v>22200</v>
      </c>
    </row>
    <row r="1018" spans="2:8" x14ac:dyDescent="0.25">
      <c r="B1018">
        <f t="shared" si="76"/>
        <v>0.79999999999999993</v>
      </c>
      <c r="C1018">
        <f t="shared" si="77"/>
        <v>0.4</v>
      </c>
      <c r="D1018">
        <f t="shared" si="78"/>
        <v>0.30000000000000004</v>
      </c>
      <c r="F1018">
        <f t="shared" si="79"/>
        <v>1.5</v>
      </c>
      <c r="H1018">
        <f t="shared" si="75"/>
        <v>22900</v>
      </c>
    </row>
    <row r="1019" spans="2:8" x14ac:dyDescent="0.25">
      <c r="B1019">
        <f t="shared" si="76"/>
        <v>0.79999999999999993</v>
      </c>
      <c r="C1019">
        <f t="shared" si="77"/>
        <v>0.4</v>
      </c>
      <c r="D1019">
        <f t="shared" si="78"/>
        <v>0.4</v>
      </c>
      <c r="F1019">
        <f t="shared" si="79"/>
        <v>1.6</v>
      </c>
      <c r="H1019">
        <f t="shared" si="75"/>
        <v>23600</v>
      </c>
    </row>
    <row r="1020" spans="2:8" x14ac:dyDescent="0.25">
      <c r="B1020">
        <f t="shared" si="76"/>
        <v>0.79999999999999993</v>
      </c>
      <c r="C1020">
        <f t="shared" si="77"/>
        <v>0.4</v>
      </c>
      <c r="D1020">
        <f t="shared" si="78"/>
        <v>0.5</v>
      </c>
      <c r="F1020">
        <f t="shared" si="79"/>
        <v>1.7</v>
      </c>
      <c r="H1020">
        <f t="shared" si="75"/>
        <v>24300</v>
      </c>
    </row>
    <row r="1021" spans="2:8" x14ac:dyDescent="0.25">
      <c r="B1021">
        <f t="shared" si="76"/>
        <v>0.79999999999999993</v>
      </c>
      <c r="C1021">
        <f t="shared" si="77"/>
        <v>0.4</v>
      </c>
      <c r="D1021">
        <f t="shared" si="78"/>
        <v>0.6</v>
      </c>
      <c r="F1021">
        <f t="shared" si="79"/>
        <v>1.7999999999999998</v>
      </c>
      <c r="H1021">
        <f t="shared" si="75"/>
        <v>25000</v>
      </c>
    </row>
    <row r="1022" spans="2:8" x14ac:dyDescent="0.25">
      <c r="B1022">
        <f t="shared" si="76"/>
        <v>0.79999999999999993</v>
      </c>
      <c r="C1022">
        <f t="shared" si="77"/>
        <v>0.4</v>
      </c>
      <c r="D1022">
        <f t="shared" si="78"/>
        <v>0.7</v>
      </c>
      <c r="F1022">
        <f t="shared" si="79"/>
        <v>1.9</v>
      </c>
      <c r="H1022">
        <f t="shared" si="75"/>
        <v>25700</v>
      </c>
    </row>
    <row r="1023" spans="2:8" x14ac:dyDescent="0.25">
      <c r="B1023">
        <f t="shared" si="76"/>
        <v>0.79999999999999993</v>
      </c>
      <c r="C1023">
        <f t="shared" si="77"/>
        <v>0.4</v>
      </c>
      <c r="D1023">
        <f t="shared" si="78"/>
        <v>0.79999999999999993</v>
      </c>
      <c r="F1023">
        <f t="shared" si="79"/>
        <v>2</v>
      </c>
      <c r="H1023">
        <f t="shared" si="75"/>
        <v>26400</v>
      </c>
    </row>
    <row r="1024" spans="2:8" x14ac:dyDescent="0.25">
      <c r="B1024">
        <f t="shared" si="76"/>
        <v>0.79999999999999993</v>
      </c>
      <c r="C1024">
        <f t="shared" si="77"/>
        <v>0.4</v>
      </c>
      <c r="D1024">
        <f t="shared" si="78"/>
        <v>0.89999999999999991</v>
      </c>
      <c r="F1024">
        <f t="shared" si="79"/>
        <v>2.0999999999999996</v>
      </c>
      <c r="H1024">
        <f t="shared" si="75"/>
        <v>27100</v>
      </c>
    </row>
    <row r="1025" spans="2:8" x14ac:dyDescent="0.25">
      <c r="B1025">
        <f t="shared" si="76"/>
        <v>0.79999999999999993</v>
      </c>
      <c r="C1025">
        <f t="shared" si="77"/>
        <v>0.4</v>
      </c>
      <c r="D1025">
        <f t="shared" si="78"/>
        <v>0.99999999999999989</v>
      </c>
      <c r="F1025">
        <f t="shared" si="79"/>
        <v>2.1999999999999997</v>
      </c>
      <c r="H1025">
        <f t="shared" si="75"/>
        <v>27800</v>
      </c>
    </row>
    <row r="1026" spans="2:8" x14ac:dyDescent="0.25">
      <c r="B1026">
        <f t="shared" si="76"/>
        <v>0.79999999999999993</v>
      </c>
      <c r="C1026">
        <f t="shared" si="77"/>
        <v>0.5</v>
      </c>
      <c r="D1026">
        <f t="shared" si="78"/>
        <v>0</v>
      </c>
      <c r="F1026">
        <f t="shared" si="79"/>
        <v>1.2999999999999998</v>
      </c>
      <c r="H1026">
        <f t="shared" si="75"/>
        <v>22000</v>
      </c>
    </row>
    <row r="1027" spans="2:8" x14ac:dyDescent="0.25">
      <c r="B1027">
        <f t="shared" si="76"/>
        <v>0.79999999999999993</v>
      </c>
      <c r="C1027">
        <f t="shared" si="77"/>
        <v>0.5</v>
      </c>
      <c r="D1027">
        <f t="shared" si="78"/>
        <v>0.1</v>
      </c>
      <c r="F1027">
        <f t="shared" si="79"/>
        <v>1.4</v>
      </c>
      <c r="H1027">
        <f t="shared" si="75"/>
        <v>22700</v>
      </c>
    </row>
    <row r="1028" spans="2:8" x14ac:dyDescent="0.25">
      <c r="B1028">
        <f t="shared" si="76"/>
        <v>0.79999999999999993</v>
      </c>
      <c r="C1028">
        <f t="shared" si="77"/>
        <v>0.5</v>
      </c>
      <c r="D1028">
        <f t="shared" si="78"/>
        <v>0.2</v>
      </c>
      <c r="F1028">
        <f t="shared" si="79"/>
        <v>1.5</v>
      </c>
      <c r="H1028">
        <f t="shared" ref="H1028:H1091" si="80">$J$1*(D1028*($O$1^0))+$K$1*(C1028*($O$1^1))+$L$1*(B1028*($O$1^2))</f>
        <v>23400</v>
      </c>
    </row>
    <row r="1029" spans="2:8" x14ac:dyDescent="0.25">
      <c r="B1029">
        <f t="shared" ref="B1029:B1092" si="81">IF(AND(C1029=0, D1029=0), IF((B1028+$N$1)&lt;=$O$1,(B1028+$N$1),0),B1028)</f>
        <v>0.79999999999999993</v>
      </c>
      <c r="C1029">
        <f t="shared" ref="C1029:C1092" si="82">IF(D1029=0, IF((C1028+$N$1)&lt;=$O$1,(C1028+$N$1),0),C1028)</f>
        <v>0.5</v>
      </c>
      <c r="D1029">
        <f t="shared" ref="D1029:D1092" si="83">IF((D1028+$N$1)&lt;=$O$1,(D1028+$N$1),0)</f>
        <v>0.30000000000000004</v>
      </c>
      <c r="F1029">
        <f t="shared" ref="F1029:F1092" si="84">(D1029*($O$1^0))+(C1029*($O$1^1))+(B1029*($O$1^2))</f>
        <v>1.6</v>
      </c>
      <c r="H1029">
        <f t="shared" si="80"/>
        <v>24100</v>
      </c>
    </row>
    <row r="1030" spans="2:8" x14ac:dyDescent="0.25">
      <c r="B1030">
        <f t="shared" si="81"/>
        <v>0.79999999999999993</v>
      </c>
      <c r="C1030">
        <f t="shared" si="82"/>
        <v>0.5</v>
      </c>
      <c r="D1030">
        <f t="shared" si="83"/>
        <v>0.4</v>
      </c>
      <c r="F1030">
        <f t="shared" si="84"/>
        <v>1.7</v>
      </c>
      <c r="H1030">
        <f t="shared" si="80"/>
        <v>24800</v>
      </c>
    </row>
    <row r="1031" spans="2:8" x14ac:dyDescent="0.25">
      <c r="B1031">
        <f t="shared" si="81"/>
        <v>0.79999999999999993</v>
      </c>
      <c r="C1031">
        <f t="shared" si="82"/>
        <v>0.5</v>
      </c>
      <c r="D1031">
        <f t="shared" si="83"/>
        <v>0.5</v>
      </c>
      <c r="F1031">
        <f t="shared" si="84"/>
        <v>1.7999999999999998</v>
      </c>
      <c r="H1031">
        <f t="shared" si="80"/>
        <v>25500</v>
      </c>
    </row>
    <row r="1032" spans="2:8" x14ac:dyDescent="0.25">
      <c r="B1032">
        <f t="shared" si="81"/>
        <v>0.79999999999999993</v>
      </c>
      <c r="C1032">
        <f t="shared" si="82"/>
        <v>0.5</v>
      </c>
      <c r="D1032">
        <f t="shared" si="83"/>
        <v>0.6</v>
      </c>
      <c r="F1032">
        <f t="shared" si="84"/>
        <v>1.9</v>
      </c>
      <c r="H1032">
        <f t="shared" si="80"/>
        <v>26200</v>
      </c>
    </row>
    <row r="1033" spans="2:8" x14ac:dyDescent="0.25">
      <c r="B1033">
        <f t="shared" si="81"/>
        <v>0.79999999999999993</v>
      </c>
      <c r="C1033">
        <f t="shared" si="82"/>
        <v>0.5</v>
      </c>
      <c r="D1033">
        <f t="shared" si="83"/>
        <v>0.7</v>
      </c>
      <c r="F1033">
        <f t="shared" si="84"/>
        <v>2</v>
      </c>
      <c r="H1033">
        <f t="shared" si="80"/>
        <v>26900</v>
      </c>
    </row>
    <row r="1034" spans="2:8" x14ac:dyDescent="0.25">
      <c r="B1034">
        <f t="shared" si="81"/>
        <v>0.79999999999999993</v>
      </c>
      <c r="C1034">
        <f t="shared" si="82"/>
        <v>0.5</v>
      </c>
      <c r="D1034">
        <f t="shared" si="83"/>
        <v>0.79999999999999993</v>
      </c>
      <c r="F1034">
        <f t="shared" si="84"/>
        <v>2.0999999999999996</v>
      </c>
      <c r="H1034">
        <f t="shared" si="80"/>
        <v>27600</v>
      </c>
    </row>
    <row r="1035" spans="2:8" x14ac:dyDescent="0.25">
      <c r="B1035">
        <f t="shared" si="81"/>
        <v>0.79999999999999993</v>
      </c>
      <c r="C1035">
        <f t="shared" si="82"/>
        <v>0.5</v>
      </c>
      <c r="D1035">
        <f t="shared" si="83"/>
        <v>0.89999999999999991</v>
      </c>
      <c r="F1035">
        <f t="shared" si="84"/>
        <v>2.1999999999999997</v>
      </c>
      <c r="H1035">
        <f t="shared" si="80"/>
        <v>28300</v>
      </c>
    </row>
    <row r="1036" spans="2:8" x14ac:dyDescent="0.25">
      <c r="B1036">
        <f t="shared" si="81"/>
        <v>0.79999999999999993</v>
      </c>
      <c r="C1036">
        <f t="shared" si="82"/>
        <v>0.5</v>
      </c>
      <c r="D1036">
        <f t="shared" si="83"/>
        <v>0.99999999999999989</v>
      </c>
      <c r="F1036">
        <f t="shared" si="84"/>
        <v>2.2999999999999998</v>
      </c>
      <c r="H1036">
        <f t="shared" si="80"/>
        <v>29000</v>
      </c>
    </row>
    <row r="1037" spans="2:8" x14ac:dyDescent="0.25">
      <c r="B1037">
        <f t="shared" si="81"/>
        <v>0.79999999999999993</v>
      </c>
      <c r="C1037">
        <f t="shared" si="82"/>
        <v>0.6</v>
      </c>
      <c r="D1037">
        <f t="shared" si="83"/>
        <v>0</v>
      </c>
      <c r="F1037">
        <f t="shared" si="84"/>
        <v>1.4</v>
      </c>
      <c r="H1037">
        <f t="shared" si="80"/>
        <v>23200</v>
      </c>
    </row>
    <row r="1038" spans="2:8" x14ac:dyDescent="0.25">
      <c r="B1038">
        <f t="shared" si="81"/>
        <v>0.79999999999999993</v>
      </c>
      <c r="C1038">
        <f t="shared" si="82"/>
        <v>0.6</v>
      </c>
      <c r="D1038">
        <f t="shared" si="83"/>
        <v>0.1</v>
      </c>
      <c r="F1038">
        <f t="shared" si="84"/>
        <v>1.5</v>
      </c>
      <c r="H1038">
        <f t="shared" si="80"/>
        <v>23900</v>
      </c>
    </row>
    <row r="1039" spans="2:8" x14ac:dyDescent="0.25">
      <c r="B1039">
        <f t="shared" si="81"/>
        <v>0.79999999999999993</v>
      </c>
      <c r="C1039">
        <f t="shared" si="82"/>
        <v>0.6</v>
      </c>
      <c r="D1039">
        <f t="shared" si="83"/>
        <v>0.2</v>
      </c>
      <c r="F1039">
        <f t="shared" si="84"/>
        <v>1.6</v>
      </c>
      <c r="H1039">
        <f t="shared" si="80"/>
        <v>24600</v>
      </c>
    </row>
    <row r="1040" spans="2:8" x14ac:dyDescent="0.25">
      <c r="B1040">
        <f t="shared" si="81"/>
        <v>0.79999999999999993</v>
      </c>
      <c r="C1040">
        <f t="shared" si="82"/>
        <v>0.6</v>
      </c>
      <c r="D1040">
        <f t="shared" si="83"/>
        <v>0.30000000000000004</v>
      </c>
      <c r="F1040">
        <f t="shared" si="84"/>
        <v>1.7</v>
      </c>
      <c r="H1040">
        <f t="shared" si="80"/>
        <v>25300</v>
      </c>
    </row>
    <row r="1041" spans="2:8" x14ac:dyDescent="0.25">
      <c r="B1041">
        <f t="shared" si="81"/>
        <v>0.79999999999999993</v>
      </c>
      <c r="C1041">
        <f t="shared" si="82"/>
        <v>0.6</v>
      </c>
      <c r="D1041">
        <f t="shared" si="83"/>
        <v>0.4</v>
      </c>
      <c r="F1041">
        <f t="shared" si="84"/>
        <v>1.7999999999999998</v>
      </c>
      <c r="H1041">
        <f t="shared" si="80"/>
        <v>26000</v>
      </c>
    </row>
    <row r="1042" spans="2:8" x14ac:dyDescent="0.25">
      <c r="B1042">
        <f t="shared" si="81"/>
        <v>0.79999999999999993</v>
      </c>
      <c r="C1042">
        <f t="shared" si="82"/>
        <v>0.6</v>
      </c>
      <c r="D1042">
        <f t="shared" si="83"/>
        <v>0.5</v>
      </c>
      <c r="F1042">
        <f t="shared" si="84"/>
        <v>1.9</v>
      </c>
      <c r="H1042">
        <f t="shared" si="80"/>
        <v>26700</v>
      </c>
    </row>
    <row r="1043" spans="2:8" x14ac:dyDescent="0.25">
      <c r="B1043">
        <f t="shared" si="81"/>
        <v>0.79999999999999993</v>
      </c>
      <c r="C1043">
        <f t="shared" si="82"/>
        <v>0.6</v>
      </c>
      <c r="D1043">
        <f t="shared" si="83"/>
        <v>0.6</v>
      </c>
      <c r="F1043">
        <f t="shared" si="84"/>
        <v>2</v>
      </c>
      <c r="H1043">
        <f t="shared" si="80"/>
        <v>27400</v>
      </c>
    </row>
    <row r="1044" spans="2:8" x14ac:dyDescent="0.25">
      <c r="B1044">
        <f t="shared" si="81"/>
        <v>0.79999999999999993</v>
      </c>
      <c r="C1044">
        <f t="shared" si="82"/>
        <v>0.6</v>
      </c>
      <c r="D1044">
        <f t="shared" si="83"/>
        <v>0.7</v>
      </c>
      <c r="F1044">
        <f t="shared" si="84"/>
        <v>2.0999999999999996</v>
      </c>
      <c r="H1044">
        <f t="shared" si="80"/>
        <v>28100</v>
      </c>
    </row>
    <row r="1045" spans="2:8" x14ac:dyDescent="0.25">
      <c r="B1045">
        <f t="shared" si="81"/>
        <v>0.79999999999999993</v>
      </c>
      <c r="C1045">
        <f t="shared" si="82"/>
        <v>0.6</v>
      </c>
      <c r="D1045">
        <f t="shared" si="83"/>
        <v>0.79999999999999993</v>
      </c>
      <c r="F1045">
        <f t="shared" si="84"/>
        <v>2.1999999999999997</v>
      </c>
      <c r="H1045">
        <f t="shared" si="80"/>
        <v>28800</v>
      </c>
    </row>
    <row r="1046" spans="2:8" x14ac:dyDescent="0.25">
      <c r="B1046">
        <f t="shared" si="81"/>
        <v>0.79999999999999993</v>
      </c>
      <c r="C1046">
        <f t="shared" si="82"/>
        <v>0.6</v>
      </c>
      <c r="D1046">
        <f t="shared" si="83"/>
        <v>0.89999999999999991</v>
      </c>
      <c r="F1046">
        <f t="shared" si="84"/>
        <v>2.2999999999999998</v>
      </c>
      <c r="H1046">
        <f t="shared" si="80"/>
        <v>29500</v>
      </c>
    </row>
    <row r="1047" spans="2:8" x14ac:dyDescent="0.25">
      <c r="B1047">
        <f t="shared" si="81"/>
        <v>0.79999999999999993</v>
      </c>
      <c r="C1047">
        <f t="shared" si="82"/>
        <v>0.6</v>
      </c>
      <c r="D1047">
        <f t="shared" si="83"/>
        <v>0.99999999999999989</v>
      </c>
      <c r="F1047">
        <f t="shared" si="84"/>
        <v>2.4</v>
      </c>
      <c r="H1047">
        <f t="shared" si="80"/>
        <v>30200</v>
      </c>
    </row>
    <row r="1048" spans="2:8" x14ac:dyDescent="0.25">
      <c r="B1048">
        <f t="shared" si="81"/>
        <v>0.79999999999999993</v>
      </c>
      <c r="C1048">
        <f t="shared" si="82"/>
        <v>0.7</v>
      </c>
      <c r="D1048">
        <f t="shared" si="83"/>
        <v>0</v>
      </c>
      <c r="F1048">
        <f t="shared" si="84"/>
        <v>1.5</v>
      </c>
      <c r="H1048">
        <f t="shared" si="80"/>
        <v>24400</v>
      </c>
    </row>
    <row r="1049" spans="2:8" x14ac:dyDescent="0.25">
      <c r="B1049">
        <f t="shared" si="81"/>
        <v>0.79999999999999993</v>
      </c>
      <c r="C1049">
        <f t="shared" si="82"/>
        <v>0.7</v>
      </c>
      <c r="D1049">
        <f t="shared" si="83"/>
        <v>0.1</v>
      </c>
      <c r="F1049">
        <f t="shared" si="84"/>
        <v>1.5999999999999999</v>
      </c>
      <c r="H1049">
        <f t="shared" si="80"/>
        <v>25100</v>
      </c>
    </row>
    <row r="1050" spans="2:8" x14ac:dyDescent="0.25">
      <c r="B1050">
        <f t="shared" si="81"/>
        <v>0.79999999999999993</v>
      </c>
      <c r="C1050">
        <f t="shared" si="82"/>
        <v>0.7</v>
      </c>
      <c r="D1050">
        <f t="shared" si="83"/>
        <v>0.2</v>
      </c>
      <c r="F1050">
        <f t="shared" si="84"/>
        <v>1.6999999999999997</v>
      </c>
      <c r="H1050">
        <f t="shared" si="80"/>
        <v>25800</v>
      </c>
    </row>
    <row r="1051" spans="2:8" x14ac:dyDescent="0.25">
      <c r="B1051">
        <f t="shared" si="81"/>
        <v>0.79999999999999993</v>
      </c>
      <c r="C1051">
        <f t="shared" si="82"/>
        <v>0.7</v>
      </c>
      <c r="D1051">
        <f t="shared" si="83"/>
        <v>0.30000000000000004</v>
      </c>
      <c r="F1051">
        <f t="shared" si="84"/>
        <v>1.7999999999999998</v>
      </c>
      <c r="H1051">
        <f t="shared" si="80"/>
        <v>26500</v>
      </c>
    </row>
    <row r="1052" spans="2:8" x14ac:dyDescent="0.25">
      <c r="B1052">
        <f t="shared" si="81"/>
        <v>0.79999999999999993</v>
      </c>
      <c r="C1052">
        <f t="shared" si="82"/>
        <v>0.7</v>
      </c>
      <c r="D1052">
        <f t="shared" si="83"/>
        <v>0.4</v>
      </c>
      <c r="F1052">
        <f t="shared" si="84"/>
        <v>1.9</v>
      </c>
      <c r="H1052">
        <f t="shared" si="80"/>
        <v>27200</v>
      </c>
    </row>
    <row r="1053" spans="2:8" x14ac:dyDescent="0.25">
      <c r="B1053">
        <f t="shared" si="81"/>
        <v>0.79999999999999993</v>
      </c>
      <c r="C1053">
        <f t="shared" si="82"/>
        <v>0.7</v>
      </c>
      <c r="D1053">
        <f t="shared" si="83"/>
        <v>0.5</v>
      </c>
      <c r="F1053">
        <f t="shared" si="84"/>
        <v>2</v>
      </c>
      <c r="H1053">
        <f t="shared" si="80"/>
        <v>27900</v>
      </c>
    </row>
    <row r="1054" spans="2:8" x14ac:dyDescent="0.25">
      <c r="B1054">
        <f t="shared" si="81"/>
        <v>0.79999999999999993</v>
      </c>
      <c r="C1054">
        <f t="shared" si="82"/>
        <v>0.7</v>
      </c>
      <c r="D1054">
        <f t="shared" si="83"/>
        <v>0.6</v>
      </c>
      <c r="F1054">
        <f t="shared" si="84"/>
        <v>2.0999999999999996</v>
      </c>
      <c r="H1054">
        <f t="shared" si="80"/>
        <v>28600</v>
      </c>
    </row>
    <row r="1055" spans="2:8" x14ac:dyDescent="0.25">
      <c r="B1055">
        <f t="shared" si="81"/>
        <v>0.79999999999999993</v>
      </c>
      <c r="C1055">
        <f t="shared" si="82"/>
        <v>0.7</v>
      </c>
      <c r="D1055">
        <f t="shared" si="83"/>
        <v>0.7</v>
      </c>
      <c r="F1055">
        <f t="shared" si="84"/>
        <v>2.1999999999999997</v>
      </c>
      <c r="H1055">
        <f t="shared" si="80"/>
        <v>29300</v>
      </c>
    </row>
    <row r="1056" spans="2:8" x14ac:dyDescent="0.25">
      <c r="B1056">
        <f t="shared" si="81"/>
        <v>0.79999999999999993</v>
      </c>
      <c r="C1056">
        <f t="shared" si="82"/>
        <v>0.7</v>
      </c>
      <c r="D1056">
        <f t="shared" si="83"/>
        <v>0.79999999999999993</v>
      </c>
      <c r="F1056">
        <f t="shared" si="84"/>
        <v>2.2999999999999998</v>
      </c>
      <c r="H1056">
        <f t="shared" si="80"/>
        <v>30000</v>
      </c>
    </row>
    <row r="1057" spans="2:8" x14ac:dyDescent="0.25">
      <c r="B1057">
        <f t="shared" si="81"/>
        <v>0.79999999999999993</v>
      </c>
      <c r="C1057">
        <f t="shared" si="82"/>
        <v>0.7</v>
      </c>
      <c r="D1057">
        <f t="shared" si="83"/>
        <v>0.89999999999999991</v>
      </c>
      <c r="F1057">
        <f t="shared" si="84"/>
        <v>2.4</v>
      </c>
      <c r="H1057">
        <f t="shared" si="80"/>
        <v>30700</v>
      </c>
    </row>
    <row r="1058" spans="2:8" x14ac:dyDescent="0.25">
      <c r="B1058">
        <f t="shared" si="81"/>
        <v>0.79999999999999993</v>
      </c>
      <c r="C1058">
        <f t="shared" si="82"/>
        <v>0.7</v>
      </c>
      <c r="D1058">
        <f t="shared" si="83"/>
        <v>0.99999999999999989</v>
      </c>
      <c r="F1058">
        <f t="shared" si="84"/>
        <v>2.4999999999999996</v>
      </c>
      <c r="H1058">
        <f t="shared" si="80"/>
        <v>31400</v>
      </c>
    </row>
    <row r="1059" spans="2:8" x14ac:dyDescent="0.25">
      <c r="B1059">
        <f t="shared" si="81"/>
        <v>0.79999999999999993</v>
      </c>
      <c r="C1059">
        <f t="shared" si="82"/>
        <v>0.79999999999999993</v>
      </c>
      <c r="D1059">
        <f t="shared" si="83"/>
        <v>0</v>
      </c>
      <c r="F1059">
        <f t="shared" si="84"/>
        <v>1.5999999999999999</v>
      </c>
      <c r="H1059">
        <f t="shared" si="80"/>
        <v>25600</v>
      </c>
    </row>
    <row r="1060" spans="2:8" x14ac:dyDescent="0.25">
      <c r="B1060">
        <f t="shared" si="81"/>
        <v>0.79999999999999993</v>
      </c>
      <c r="C1060">
        <f t="shared" si="82"/>
        <v>0.79999999999999993</v>
      </c>
      <c r="D1060">
        <f t="shared" si="83"/>
        <v>0.1</v>
      </c>
      <c r="F1060">
        <f t="shared" si="84"/>
        <v>1.6999999999999997</v>
      </c>
      <c r="H1060">
        <f t="shared" si="80"/>
        <v>26300</v>
      </c>
    </row>
    <row r="1061" spans="2:8" x14ac:dyDescent="0.25">
      <c r="B1061">
        <f t="shared" si="81"/>
        <v>0.79999999999999993</v>
      </c>
      <c r="C1061">
        <f t="shared" si="82"/>
        <v>0.79999999999999993</v>
      </c>
      <c r="D1061">
        <f t="shared" si="83"/>
        <v>0.2</v>
      </c>
      <c r="F1061">
        <f t="shared" si="84"/>
        <v>1.7999999999999998</v>
      </c>
      <c r="H1061">
        <f t="shared" si="80"/>
        <v>27000</v>
      </c>
    </row>
    <row r="1062" spans="2:8" x14ac:dyDescent="0.25">
      <c r="B1062">
        <f t="shared" si="81"/>
        <v>0.79999999999999993</v>
      </c>
      <c r="C1062">
        <f t="shared" si="82"/>
        <v>0.79999999999999993</v>
      </c>
      <c r="D1062">
        <f t="shared" si="83"/>
        <v>0.30000000000000004</v>
      </c>
      <c r="F1062">
        <f t="shared" si="84"/>
        <v>1.9</v>
      </c>
      <c r="H1062">
        <f t="shared" si="80"/>
        <v>27700</v>
      </c>
    </row>
    <row r="1063" spans="2:8" x14ac:dyDescent="0.25">
      <c r="B1063">
        <f t="shared" si="81"/>
        <v>0.79999999999999993</v>
      </c>
      <c r="C1063">
        <f t="shared" si="82"/>
        <v>0.79999999999999993</v>
      </c>
      <c r="D1063">
        <f t="shared" si="83"/>
        <v>0.4</v>
      </c>
      <c r="F1063">
        <f t="shared" si="84"/>
        <v>2</v>
      </c>
      <c r="H1063">
        <f t="shared" si="80"/>
        <v>28400</v>
      </c>
    </row>
    <row r="1064" spans="2:8" x14ac:dyDescent="0.25">
      <c r="B1064">
        <f t="shared" si="81"/>
        <v>0.79999999999999993</v>
      </c>
      <c r="C1064">
        <f t="shared" si="82"/>
        <v>0.79999999999999993</v>
      </c>
      <c r="D1064">
        <f t="shared" si="83"/>
        <v>0.5</v>
      </c>
      <c r="F1064">
        <f t="shared" si="84"/>
        <v>2.0999999999999996</v>
      </c>
      <c r="H1064">
        <f t="shared" si="80"/>
        <v>29100</v>
      </c>
    </row>
    <row r="1065" spans="2:8" x14ac:dyDescent="0.25">
      <c r="B1065">
        <f t="shared" si="81"/>
        <v>0.79999999999999993</v>
      </c>
      <c r="C1065">
        <f t="shared" si="82"/>
        <v>0.79999999999999993</v>
      </c>
      <c r="D1065">
        <f t="shared" si="83"/>
        <v>0.6</v>
      </c>
      <c r="F1065">
        <f t="shared" si="84"/>
        <v>2.1999999999999997</v>
      </c>
      <c r="H1065">
        <f t="shared" si="80"/>
        <v>29800</v>
      </c>
    </row>
    <row r="1066" spans="2:8" x14ac:dyDescent="0.25">
      <c r="B1066">
        <f t="shared" si="81"/>
        <v>0.79999999999999993</v>
      </c>
      <c r="C1066">
        <f t="shared" si="82"/>
        <v>0.79999999999999993</v>
      </c>
      <c r="D1066">
        <f t="shared" si="83"/>
        <v>0.7</v>
      </c>
      <c r="F1066">
        <f t="shared" si="84"/>
        <v>2.2999999999999998</v>
      </c>
      <c r="H1066">
        <f t="shared" si="80"/>
        <v>30500</v>
      </c>
    </row>
    <row r="1067" spans="2:8" x14ac:dyDescent="0.25">
      <c r="B1067">
        <f t="shared" si="81"/>
        <v>0.79999999999999993</v>
      </c>
      <c r="C1067">
        <f t="shared" si="82"/>
        <v>0.79999999999999993</v>
      </c>
      <c r="D1067">
        <f t="shared" si="83"/>
        <v>0.79999999999999993</v>
      </c>
      <c r="F1067">
        <f t="shared" si="84"/>
        <v>2.4</v>
      </c>
      <c r="H1067">
        <f t="shared" si="80"/>
        <v>31200</v>
      </c>
    </row>
    <row r="1068" spans="2:8" x14ac:dyDescent="0.25">
      <c r="B1068">
        <f t="shared" si="81"/>
        <v>0.79999999999999993</v>
      </c>
      <c r="C1068">
        <f t="shared" si="82"/>
        <v>0.79999999999999993</v>
      </c>
      <c r="D1068">
        <f t="shared" si="83"/>
        <v>0.89999999999999991</v>
      </c>
      <c r="F1068">
        <f t="shared" si="84"/>
        <v>2.4999999999999996</v>
      </c>
      <c r="H1068">
        <f t="shared" si="80"/>
        <v>31900</v>
      </c>
    </row>
    <row r="1069" spans="2:8" x14ac:dyDescent="0.25">
      <c r="B1069">
        <f t="shared" si="81"/>
        <v>0.79999999999999993</v>
      </c>
      <c r="C1069">
        <f t="shared" si="82"/>
        <v>0.79999999999999993</v>
      </c>
      <c r="D1069">
        <f t="shared" si="83"/>
        <v>0.99999999999999989</v>
      </c>
      <c r="F1069">
        <f t="shared" si="84"/>
        <v>2.5999999999999996</v>
      </c>
      <c r="H1069">
        <f t="shared" si="80"/>
        <v>32600</v>
      </c>
    </row>
    <row r="1070" spans="2:8" x14ac:dyDescent="0.25">
      <c r="B1070">
        <f t="shared" si="81"/>
        <v>0.79999999999999993</v>
      </c>
      <c r="C1070">
        <f t="shared" si="82"/>
        <v>0.89999999999999991</v>
      </c>
      <c r="D1070">
        <f t="shared" si="83"/>
        <v>0</v>
      </c>
      <c r="F1070">
        <f t="shared" si="84"/>
        <v>1.6999999999999997</v>
      </c>
      <c r="H1070">
        <f t="shared" si="80"/>
        <v>26799.999999999996</v>
      </c>
    </row>
    <row r="1071" spans="2:8" x14ac:dyDescent="0.25">
      <c r="B1071">
        <f t="shared" si="81"/>
        <v>0.79999999999999993</v>
      </c>
      <c r="C1071">
        <f t="shared" si="82"/>
        <v>0.89999999999999991</v>
      </c>
      <c r="D1071">
        <f t="shared" si="83"/>
        <v>0.1</v>
      </c>
      <c r="F1071">
        <f t="shared" si="84"/>
        <v>1.7999999999999998</v>
      </c>
      <c r="H1071">
        <f t="shared" si="80"/>
        <v>27499.999999999996</v>
      </c>
    </row>
    <row r="1072" spans="2:8" x14ac:dyDescent="0.25">
      <c r="B1072">
        <f t="shared" si="81"/>
        <v>0.79999999999999993</v>
      </c>
      <c r="C1072">
        <f t="shared" si="82"/>
        <v>0.89999999999999991</v>
      </c>
      <c r="D1072">
        <f t="shared" si="83"/>
        <v>0.2</v>
      </c>
      <c r="F1072">
        <f t="shared" si="84"/>
        <v>1.9</v>
      </c>
      <c r="H1072">
        <f t="shared" si="80"/>
        <v>28199.999999999996</v>
      </c>
    </row>
    <row r="1073" spans="2:8" x14ac:dyDescent="0.25">
      <c r="B1073">
        <f t="shared" si="81"/>
        <v>0.79999999999999993</v>
      </c>
      <c r="C1073">
        <f t="shared" si="82"/>
        <v>0.89999999999999991</v>
      </c>
      <c r="D1073">
        <f t="shared" si="83"/>
        <v>0.30000000000000004</v>
      </c>
      <c r="F1073">
        <f t="shared" si="84"/>
        <v>2</v>
      </c>
      <c r="H1073">
        <f t="shared" si="80"/>
        <v>28899.999999999996</v>
      </c>
    </row>
    <row r="1074" spans="2:8" x14ac:dyDescent="0.25">
      <c r="B1074">
        <f t="shared" si="81"/>
        <v>0.79999999999999993</v>
      </c>
      <c r="C1074">
        <f t="shared" si="82"/>
        <v>0.89999999999999991</v>
      </c>
      <c r="D1074">
        <f t="shared" si="83"/>
        <v>0.4</v>
      </c>
      <c r="F1074">
        <f t="shared" si="84"/>
        <v>2.0999999999999996</v>
      </c>
      <c r="H1074">
        <f t="shared" si="80"/>
        <v>29599.999999999996</v>
      </c>
    </row>
    <row r="1075" spans="2:8" x14ac:dyDescent="0.25">
      <c r="B1075">
        <f t="shared" si="81"/>
        <v>0.79999999999999993</v>
      </c>
      <c r="C1075">
        <f t="shared" si="82"/>
        <v>0.89999999999999991</v>
      </c>
      <c r="D1075">
        <f t="shared" si="83"/>
        <v>0.5</v>
      </c>
      <c r="F1075">
        <f t="shared" si="84"/>
        <v>2.1999999999999997</v>
      </c>
      <c r="H1075">
        <f t="shared" si="80"/>
        <v>30299.999999999996</v>
      </c>
    </row>
    <row r="1076" spans="2:8" x14ac:dyDescent="0.25">
      <c r="B1076">
        <f t="shared" si="81"/>
        <v>0.79999999999999993</v>
      </c>
      <c r="C1076">
        <f t="shared" si="82"/>
        <v>0.89999999999999991</v>
      </c>
      <c r="D1076">
        <f t="shared" si="83"/>
        <v>0.6</v>
      </c>
      <c r="F1076">
        <f t="shared" si="84"/>
        <v>2.2999999999999998</v>
      </c>
      <c r="H1076">
        <f t="shared" si="80"/>
        <v>30999.999999999996</v>
      </c>
    </row>
    <row r="1077" spans="2:8" x14ac:dyDescent="0.25">
      <c r="B1077">
        <f t="shared" si="81"/>
        <v>0.79999999999999993</v>
      </c>
      <c r="C1077">
        <f t="shared" si="82"/>
        <v>0.89999999999999991</v>
      </c>
      <c r="D1077">
        <f t="shared" si="83"/>
        <v>0.7</v>
      </c>
      <c r="F1077">
        <f t="shared" si="84"/>
        <v>2.4</v>
      </c>
      <c r="H1077">
        <f t="shared" si="80"/>
        <v>31699.999999999996</v>
      </c>
    </row>
    <row r="1078" spans="2:8" x14ac:dyDescent="0.25">
      <c r="B1078">
        <f t="shared" si="81"/>
        <v>0.79999999999999993</v>
      </c>
      <c r="C1078">
        <f t="shared" si="82"/>
        <v>0.89999999999999991</v>
      </c>
      <c r="D1078">
        <f t="shared" si="83"/>
        <v>0.79999999999999993</v>
      </c>
      <c r="F1078">
        <f t="shared" si="84"/>
        <v>2.4999999999999996</v>
      </c>
      <c r="H1078">
        <f t="shared" si="80"/>
        <v>32399.999999999993</v>
      </c>
    </row>
    <row r="1079" spans="2:8" x14ac:dyDescent="0.25">
      <c r="B1079">
        <f t="shared" si="81"/>
        <v>0.79999999999999993</v>
      </c>
      <c r="C1079">
        <f t="shared" si="82"/>
        <v>0.89999999999999991</v>
      </c>
      <c r="D1079">
        <f t="shared" si="83"/>
        <v>0.89999999999999991</v>
      </c>
      <c r="F1079">
        <f t="shared" si="84"/>
        <v>2.5999999999999996</v>
      </c>
      <c r="H1079">
        <f t="shared" si="80"/>
        <v>33099.999999999993</v>
      </c>
    </row>
    <row r="1080" spans="2:8" x14ac:dyDescent="0.25">
      <c r="B1080">
        <f t="shared" si="81"/>
        <v>0.79999999999999993</v>
      </c>
      <c r="C1080">
        <f t="shared" si="82"/>
        <v>0.89999999999999991</v>
      </c>
      <c r="D1080">
        <f t="shared" si="83"/>
        <v>0.99999999999999989</v>
      </c>
      <c r="F1080">
        <f t="shared" si="84"/>
        <v>2.6999999999999997</v>
      </c>
      <c r="H1080">
        <f t="shared" si="80"/>
        <v>33799.999999999993</v>
      </c>
    </row>
    <row r="1081" spans="2:8" x14ac:dyDescent="0.25">
      <c r="B1081">
        <f t="shared" si="81"/>
        <v>0.79999999999999993</v>
      </c>
      <c r="C1081">
        <f t="shared" si="82"/>
        <v>0.99999999999999989</v>
      </c>
      <c r="D1081">
        <f t="shared" si="83"/>
        <v>0</v>
      </c>
      <c r="F1081">
        <f t="shared" si="84"/>
        <v>1.7999999999999998</v>
      </c>
      <c r="H1081">
        <f t="shared" si="80"/>
        <v>27999.999999999996</v>
      </c>
    </row>
    <row r="1082" spans="2:8" x14ac:dyDescent="0.25">
      <c r="B1082">
        <f t="shared" si="81"/>
        <v>0.79999999999999993</v>
      </c>
      <c r="C1082">
        <f t="shared" si="82"/>
        <v>0.99999999999999989</v>
      </c>
      <c r="D1082">
        <f t="shared" si="83"/>
        <v>0.1</v>
      </c>
      <c r="F1082">
        <f t="shared" si="84"/>
        <v>1.9</v>
      </c>
      <c r="H1082">
        <f t="shared" si="80"/>
        <v>28699.999999999996</v>
      </c>
    </row>
    <row r="1083" spans="2:8" x14ac:dyDescent="0.25">
      <c r="B1083">
        <f t="shared" si="81"/>
        <v>0.79999999999999993</v>
      </c>
      <c r="C1083">
        <f t="shared" si="82"/>
        <v>0.99999999999999989</v>
      </c>
      <c r="D1083">
        <f t="shared" si="83"/>
        <v>0.2</v>
      </c>
      <c r="F1083">
        <f t="shared" si="84"/>
        <v>2</v>
      </c>
      <c r="H1083">
        <f t="shared" si="80"/>
        <v>29399.999999999996</v>
      </c>
    </row>
    <row r="1084" spans="2:8" x14ac:dyDescent="0.25">
      <c r="B1084">
        <f t="shared" si="81"/>
        <v>0.79999999999999993</v>
      </c>
      <c r="C1084">
        <f t="shared" si="82"/>
        <v>0.99999999999999989</v>
      </c>
      <c r="D1084">
        <f t="shared" si="83"/>
        <v>0.30000000000000004</v>
      </c>
      <c r="F1084">
        <f t="shared" si="84"/>
        <v>2.0999999999999996</v>
      </c>
      <c r="H1084">
        <f t="shared" si="80"/>
        <v>30099.999999999996</v>
      </c>
    </row>
    <row r="1085" spans="2:8" x14ac:dyDescent="0.25">
      <c r="B1085">
        <f t="shared" si="81"/>
        <v>0.79999999999999993</v>
      </c>
      <c r="C1085">
        <f t="shared" si="82"/>
        <v>0.99999999999999989</v>
      </c>
      <c r="D1085">
        <f t="shared" si="83"/>
        <v>0.4</v>
      </c>
      <c r="F1085">
        <f t="shared" si="84"/>
        <v>2.1999999999999997</v>
      </c>
      <c r="H1085">
        <f t="shared" si="80"/>
        <v>30799.999999999996</v>
      </c>
    </row>
    <row r="1086" spans="2:8" x14ac:dyDescent="0.25">
      <c r="B1086">
        <f t="shared" si="81"/>
        <v>0.79999999999999993</v>
      </c>
      <c r="C1086">
        <f t="shared" si="82"/>
        <v>0.99999999999999989</v>
      </c>
      <c r="D1086">
        <f t="shared" si="83"/>
        <v>0.5</v>
      </c>
      <c r="F1086">
        <f t="shared" si="84"/>
        <v>2.2999999999999998</v>
      </c>
      <c r="H1086">
        <f t="shared" si="80"/>
        <v>31499.999999999996</v>
      </c>
    </row>
    <row r="1087" spans="2:8" x14ac:dyDescent="0.25">
      <c r="B1087">
        <f t="shared" si="81"/>
        <v>0.79999999999999993</v>
      </c>
      <c r="C1087">
        <f t="shared" si="82"/>
        <v>0.99999999999999989</v>
      </c>
      <c r="D1087">
        <f t="shared" si="83"/>
        <v>0.6</v>
      </c>
      <c r="F1087">
        <f t="shared" si="84"/>
        <v>2.4</v>
      </c>
      <c r="H1087">
        <f t="shared" si="80"/>
        <v>32199.999999999996</v>
      </c>
    </row>
    <row r="1088" spans="2:8" x14ac:dyDescent="0.25">
      <c r="B1088">
        <f t="shared" si="81"/>
        <v>0.79999999999999993</v>
      </c>
      <c r="C1088">
        <f t="shared" si="82"/>
        <v>0.99999999999999989</v>
      </c>
      <c r="D1088">
        <f t="shared" si="83"/>
        <v>0.7</v>
      </c>
      <c r="F1088">
        <f t="shared" si="84"/>
        <v>2.4999999999999996</v>
      </c>
      <c r="H1088">
        <f t="shared" si="80"/>
        <v>32900</v>
      </c>
    </row>
    <row r="1089" spans="2:8" x14ac:dyDescent="0.25">
      <c r="B1089">
        <f t="shared" si="81"/>
        <v>0.79999999999999993</v>
      </c>
      <c r="C1089">
        <f t="shared" si="82"/>
        <v>0.99999999999999989</v>
      </c>
      <c r="D1089">
        <f t="shared" si="83"/>
        <v>0.79999999999999993</v>
      </c>
      <c r="F1089">
        <f t="shared" si="84"/>
        <v>2.5999999999999996</v>
      </c>
      <c r="H1089">
        <f t="shared" si="80"/>
        <v>33599.999999999993</v>
      </c>
    </row>
    <row r="1090" spans="2:8" x14ac:dyDescent="0.25">
      <c r="B1090">
        <f t="shared" si="81"/>
        <v>0.79999999999999993</v>
      </c>
      <c r="C1090">
        <f t="shared" si="82"/>
        <v>0.99999999999999989</v>
      </c>
      <c r="D1090">
        <f t="shared" si="83"/>
        <v>0.89999999999999991</v>
      </c>
      <c r="F1090">
        <f t="shared" si="84"/>
        <v>2.6999999999999997</v>
      </c>
      <c r="H1090">
        <f t="shared" si="80"/>
        <v>34299.999999999993</v>
      </c>
    </row>
    <row r="1091" spans="2:8" x14ac:dyDescent="0.25">
      <c r="B1091">
        <f t="shared" si="81"/>
        <v>0.79999999999999993</v>
      </c>
      <c r="C1091">
        <f t="shared" si="82"/>
        <v>0.99999999999999989</v>
      </c>
      <c r="D1091">
        <f t="shared" si="83"/>
        <v>0.99999999999999989</v>
      </c>
      <c r="F1091">
        <f t="shared" si="84"/>
        <v>2.8</v>
      </c>
      <c r="H1091">
        <f t="shared" si="80"/>
        <v>34999.999999999993</v>
      </c>
    </row>
    <row r="1092" spans="2:8" x14ac:dyDescent="0.25">
      <c r="B1092">
        <f t="shared" si="81"/>
        <v>0.89999999999999991</v>
      </c>
      <c r="C1092">
        <f t="shared" si="82"/>
        <v>0</v>
      </c>
      <c r="D1092">
        <f t="shared" si="83"/>
        <v>0</v>
      </c>
      <c r="F1092">
        <f t="shared" si="84"/>
        <v>0.89999999999999991</v>
      </c>
      <c r="H1092">
        <f t="shared" ref="H1092:H1155" si="85">$J$1*(D1092*($O$1^0))+$K$1*(C1092*($O$1^1))+$L$1*(B1092*($O$1^2))</f>
        <v>18000</v>
      </c>
    </row>
    <row r="1093" spans="2:8" x14ac:dyDescent="0.25">
      <c r="B1093">
        <f t="shared" ref="B1093:B1156" si="86">IF(AND(C1093=0, D1093=0), IF((B1092+$N$1)&lt;=$O$1,(B1092+$N$1),0),B1092)</f>
        <v>0.89999999999999991</v>
      </c>
      <c r="C1093">
        <f t="shared" ref="C1093:C1156" si="87">IF(D1093=0, IF((C1092+$N$1)&lt;=$O$1,(C1092+$N$1),0),C1092)</f>
        <v>0</v>
      </c>
      <c r="D1093">
        <f t="shared" ref="D1093:D1156" si="88">IF((D1092+$N$1)&lt;=$O$1,(D1092+$N$1),0)</f>
        <v>0.1</v>
      </c>
      <c r="F1093">
        <f t="shared" ref="F1093:F1156" si="89">(D1093*($O$1^0))+(C1093*($O$1^1))+(B1093*($O$1^2))</f>
        <v>0.99999999999999989</v>
      </c>
      <c r="H1093">
        <f t="shared" si="85"/>
        <v>18700</v>
      </c>
    </row>
    <row r="1094" spans="2:8" x14ac:dyDescent="0.25">
      <c r="B1094">
        <f t="shared" si="86"/>
        <v>0.89999999999999991</v>
      </c>
      <c r="C1094">
        <f t="shared" si="87"/>
        <v>0</v>
      </c>
      <c r="D1094">
        <f t="shared" si="88"/>
        <v>0.2</v>
      </c>
      <c r="F1094">
        <f t="shared" si="89"/>
        <v>1.0999999999999999</v>
      </c>
      <c r="H1094">
        <f t="shared" si="85"/>
        <v>19400</v>
      </c>
    </row>
    <row r="1095" spans="2:8" x14ac:dyDescent="0.25">
      <c r="B1095">
        <f t="shared" si="86"/>
        <v>0.89999999999999991</v>
      </c>
      <c r="C1095">
        <f t="shared" si="87"/>
        <v>0</v>
      </c>
      <c r="D1095">
        <f t="shared" si="88"/>
        <v>0.30000000000000004</v>
      </c>
      <c r="F1095">
        <f t="shared" si="89"/>
        <v>1.2</v>
      </c>
      <c r="H1095">
        <f t="shared" si="85"/>
        <v>20100</v>
      </c>
    </row>
    <row r="1096" spans="2:8" x14ac:dyDescent="0.25">
      <c r="B1096">
        <f t="shared" si="86"/>
        <v>0.89999999999999991</v>
      </c>
      <c r="C1096">
        <f t="shared" si="87"/>
        <v>0</v>
      </c>
      <c r="D1096">
        <f t="shared" si="88"/>
        <v>0.4</v>
      </c>
      <c r="F1096">
        <f t="shared" si="89"/>
        <v>1.2999999999999998</v>
      </c>
      <c r="H1096">
        <f t="shared" si="85"/>
        <v>20800</v>
      </c>
    </row>
    <row r="1097" spans="2:8" x14ac:dyDescent="0.25">
      <c r="B1097">
        <f t="shared" si="86"/>
        <v>0.89999999999999991</v>
      </c>
      <c r="C1097">
        <f t="shared" si="87"/>
        <v>0</v>
      </c>
      <c r="D1097">
        <f t="shared" si="88"/>
        <v>0.5</v>
      </c>
      <c r="F1097">
        <f t="shared" si="89"/>
        <v>1.4</v>
      </c>
      <c r="H1097">
        <f t="shared" si="85"/>
        <v>21500</v>
      </c>
    </row>
    <row r="1098" spans="2:8" x14ac:dyDescent="0.25">
      <c r="B1098">
        <f t="shared" si="86"/>
        <v>0.89999999999999991</v>
      </c>
      <c r="C1098">
        <f t="shared" si="87"/>
        <v>0</v>
      </c>
      <c r="D1098">
        <f t="shared" si="88"/>
        <v>0.6</v>
      </c>
      <c r="F1098">
        <f t="shared" si="89"/>
        <v>1.5</v>
      </c>
      <c r="H1098">
        <f t="shared" si="85"/>
        <v>22200</v>
      </c>
    </row>
    <row r="1099" spans="2:8" x14ac:dyDescent="0.25">
      <c r="B1099">
        <f t="shared" si="86"/>
        <v>0.89999999999999991</v>
      </c>
      <c r="C1099">
        <f t="shared" si="87"/>
        <v>0</v>
      </c>
      <c r="D1099">
        <f t="shared" si="88"/>
        <v>0.7</v>
      </c>
      <c r="F1099">
        <f t="shared" si="89"/>
        <v>1.5999999999999999</v>
      </c>
      <c r="H1099">
        <f t="shared" si="85"/>
        <v>22900</v>
      </c>
    </row>
    <row r="1100" spans="2:8" x14ac:dyDescent="0.25">
      <c r="B1100">
        <f t="shared" si="86"/>
        <v>0.89999999999999991</v>
      </c>
      <c r="C1100">
        <f t="shared" si="87"/>
        <v>0</v>
      </c>
      <c r="D1100">
        <f t="shared" si="88"/>
        <v>0.79999999999999993</v>
      </c>
      <c r="F1100">
        <f t="shared" si="89"/>
        <v>1.6999999999999997</v>
      </c>
      <c r="H1100">
        <f t="shared" si="85"/>
        <v>23600</v>
      </c>
    </row>
    <row r="1101" spans="2:8" x14ac:dyDescent="0.25">
      <c r="B1101">
        <f t="shared" si="86"/>
        <v>0.89999999999999991</v>
      </c>
      <c r="C1101">
        <f t="shared" si="87"/>
        <v>0</v>
      </c>
      <c r="D1101">
        <f t="shared" si="88"/>
        <v>0.89999999999999991</v>
      </c>
      <c r="F1101">
        <f t="shared" si="89"/>
        <v>1.7999999999999998</v>
      </c>
      <c r="H1101">
        <f t="shared" si="85"/>
        <v>24300</v>
      </c>
    </row>
    <row r="1102" spans="2:8" x14ac:dyDescent="0.25">
      <c r="B1102">
        <f t="shared" si="86"/>
        <v>0.89999999999999991</v>
      </c>
      <c r="C1102">
        <f t="shared" si="87"/>
        <v>0</v>
      </c>
      <c r="D1102">
        <f t="shared" si="88"/>
        <v>0.99999999999999989</v>
      </c>
      <c r="F1102">
        <f t="shared" si="89"/>
        <v>1.9</v>
      </c>
      <c r="H1102">
        <f t="shared" si="85"/>
        <v>25000</v>
      </c>
    </row>
    <row r="1103" spans="2:8" x14ac:dyDescent="0.25">
      <c r="B1103">
        <f t="shared" si="86"/>
        <v>0.89999999999999991</v>
      </c>
      <c r="C1103">
        <f t="shared" si="87"/>
        <v>0.1</v>
      </c>
      <c r="D1103">
        <f t="shared" si="88"/>
        <v>0</v>
      </c>
      <c r="F1103">
        <f t="shared" si="89"/>
        <v>0.99999999999999989</v>
      </c>
      <c r="H1103">
        <f t="shared" si="85"/>
        <v>19200</v>
      </c>
    </row>
    <row r="1104" spans="2:8" x14ac:dyDescent="0.25">
      <c r="B1104">
        <f t="shared" si="86"/>
        <v>0.89999999999999991</v>
      </c>
      <c r="C1104">
        <f t="shared" si="87"/>
        <v>0.1</v>
      </c>
      <c r="D1104">
        <f t="shared" si="88"/>
        <v>0.1</v>
      </c>
      <c r="F1104">
        <f t="shared" si="89"/>
        <v>1.0999999999999999</v>
      </c>
      <c r="H1104">
        <f t="shared" si="85"/>
        <v>19900</v>
      </c>
    </row>
    <row r="1105" spans="2:8" x14ac:dyDescent="0.25">
      <c r="B1105">
        <f t="shared" si="86"/>
        <v>0.89999999999999991</v>
      </c>
      <c r="C1105">
        <f t="shared" si="87"/>
        <v>0.1</v>
      </c>
      <c r="D1105">
        <f t="shared" si="88"/>
        <v>0.2</v>
      </c>
      <c r="F1105">
        <f t="shared" si="89"/>
        <v>1.2</v>
      </c>
      <c r="H1105">
        <f t="shared" si="85"/>
        <v>20600</v>
      </c>
    </row>
    <row r="1106" spans="2:8" x14ac:dyDescent="0.25">
      <c r="B1106">
        <f t="shared" si="86"/>
        <v>0.89999999999999991</v>
      </c>
      <c r="C1106">
        <f t="shared" si="87"/>
        <v>0.1</v>
      </c>
      <c r="D1106">
        <f t="shared" si="88"/>
        <v>0.30000000000000004</v>
      </c>
      <c r="F1106">
        <f t="shared" si="89"/>
        <v>1.2999999999999998</v>
      </c>
      <c r="H1106">
        <f t="shared" si="85"/>
        <v>21300</v>
      </c>
    </row>
    <row r="1107" spans="2:8" x14ac:dyDescent="0.25">
      <c r="B1107">
        <f t="shared" si="86"/>
        <v>0.89999999999999991</v>
      </c>
      <c r="C1107">
        <f t="shared" si="87"/>
        <v>0.1</v>
      </c>
      <c r="D1107">
        <f t="shared" si="88"/>
        <v>0.4</v>
      </c>
      <c r="F1107">
        <f t="shared" si="89"/>
        <v>1.4</v>
      </c>
      <c r="H1107">
        <f t="shared" si="85"/>
        <v>22000</v>
      </c>
    </row>
    <row r="1108" spans="2:8" x14ac:dyDescent="0.25">
      <c r="B1108">
        <f t="shared" si="86"/>
        <v>0.89999999999999991</v>
      </c>
      <c r="C1108">
        <f t="shared" si="87"/>
        <v>0.1</v>
      </c>
      <c r="D1108">
        <f t="shared" si="88"/>
        <v>0.5</v>
      </c>
      <c r="F1108">
        <f t="shared" si="89"/>
        <v>1.5</v>
      </c>
      <c r="H1108">
        <f t="shared" si="85"/>
        <v>22700</v>
      </c>
    </row>
    <row r="1109" spans="2:8" x14ac:dyDescent="0.25">
      <c r="B1109">
        <f t="shared" si="86"/>
        <v>0.89999999999999991</v>
      </c>
      <c r="C1109">
        <f t="shared" si="87"/>
        <v>0.1</v>
      </c>
      <c r="D1109">
        <f t="shared" si="88"/>
        <v>0.6</v>
      </c>
      <c r="F1109">
        <f t="shared" si="89"/>
        <v>1.5999999999999999</v>
      </c>
      <c r="H1109">
        <f t="shared" si="85"/>
        <v>23400</v>
      </c>
    </row>
    <row r="1110" spans="2:8" x14ac:dyDescent="0.25">
      <c r="B1110">
        <f t="shared" si="86"/>
        <v>0.89999999999999991</v>
      </c>
      <c r="C1110">
        <f t="shared" si="87"/>
        <v>0.1</v>
      </c>
      <c r="D1110">
        <f t="shared" si="88"/>
        <v>0.7</v>
      </c>
      <c r="F1110">
        <f t="shared" si="89"/>
        <v>1.6999999999999997</v>
      </c>
      <c r="H1110">
        <f t="shared" si="85"/>
        <v>24100</v>
      </c>
    </row>
    <row r="1111" spans="2:8" x14ac:dyDescent="0.25">
      <c r="B1111">
        <f t="shared" si="86"/>
        <v>0.89999999999999991</v>
      </c>
      <c r="C1111">
        <f t="shared" si="87"/>
        <v>0.1</v>
      </c>
      <c r="D1111">
        <f t="shared" si="88"/>
        <v>0.79999999999999993</v>
      </c>
      <c r="F1111">
        <f t="shared" si="89"/>
        <v>1.7999999999999998</v>
      </c>
      <c r="H1111">
        <f t="shared" si="85"/>
        <v>24800</v>
      </c>
    </row>
    <row r="1112" spans="2:8" x14ac:dyDescent="0.25">
      <c r="B1112">
        <f t="shared" si="86"/>
        <v>0.89999999999999991</v>
      </c>
      <c r="C1112">
        <f t="shared" si="87"/>
        <v>0.1</v>
      </c>
      <c r="D1112">
        <f t="shared" si="88"/>
        <v>0.89999999999999991</v>
      </c>
      <c r="F1112">
        <f t="shared" si="89"/>
        <v>1.9</v>
      </c>
      <c r="H1112">
        <f t="shared" si="85"/>
        <v>25500</v>
      </c>
    </row>
    <row r="1113" spans="2:8" x14ac:dyDescent="0.25">
      <c r="B1113">
        <f t="shared" si="86"/>
        <v>0.89999999999999991</v>
      </c>
      <c r="C1113">
        <f t="shared" si="87"/>
        <v>0.1</v>
      </c>
      <c r="D1113">
        <f t="shared" si="88"/>
        <v>0.99999999999999989</v>
      </c>
      <c r="F1113">
        <f t="shared" si="89"/>
        <v>1.9999999999999998</v>
      </c>
      <c r="H1113">
        <f t="shared" si="85"/>
        <v>26200</v>
      </c>
    </row>
    <row r="1114" spans="2:8" x14ac:dyDescent="0.25">
      <c r="B1114">
        <f t="shared" si="86"/>
        <v>0.89999999999999991</v>
      </c>
      <c r="C1114">
        <f t="shared" si="87"/>
        <v>0.2</v>
      </c>
      <c r="D1114">
        <f t="shared" si="88"/>
        <v>0</v>
      </c>
      <c r="F1114">
        <f t="shared" si="89"/>
        <v>1.0999999999999999</v>
      </c>
      <c r="H1114">
        <f t="shared" si="85"/>
        <v>20400</v>
      </c>
    </row>
    <row r="1115" spans="2:8" x14ac:dyDescent="0.25">
      <c r="B1115">
        <f t="shared" si="86"/>
        <v>0.89999999999999991</v>
      </c>
      <c r="C1115">
        <f t="shared" si="87"/>
        <v>0.2</v>
      </c>
      <c r="D1115">
        <f t="shared" si="88"/>
        <v>0.1</v>
      </c>
      <c r="F1115">
        <f t="shared" si="89"/>
        <v>1.2</v>
      </c>
      <c r="H1115">
        <f t="shared" si="85"/>
        <v>21100</v>
      </c>
    </row>
    <row r="1116" spans="2:8" x14ac:dyDescent="0.25">
      <c r="B1116">
        <f t="shared" si="86"/>
        <v>0.89999999999999991</v>
      </c>
      <c r="C1116">
        <f t="shared" si="87"/>
        <v>0.2</v>
      </c>
      <c r="D1116">
        <f t="shared" si="88"/>
        <v>0.2</v>
      </c>
      <c r="F1116">
        <f t="shared" si="89"/>
        <v>1.2999999999999998</v>
      </c>
      <c r="H1116">
        <f t="shared" si="85"/>
        <v>21800</v>
      </c>
    </row>
    <row r="1117" spans="2:8" x14ac:dyDescent="0.25">
      <c r="B1117">
        <f t="shared" si="86"/>
        <v>0.89999999999999991</v>
      </c>
      <c r="C1117">
        <f t="shared" si="87"/>
        <v>0.2</v>
      </c>
      <c r="D1117">
        <f t="shared" si="88"/>
        <v>0.30000000000000004</v>
      </c>
      <c r="F1117">
        <f t="shared" si="89"/>
        <v>1.4</v>
      </c>
      <c r="H1117">
        <f t="shared" si="85"/>
        <v>22500</v>
      </c>
    </row>
    <row r="1118" spans="2:8" x14ac:dyDescent="0.25">
      <c r="B1118">
        <f t="shared" si="86"/>
        <v>0.89999999999999991</v>
      </c>
      <c r="C1118">
        <f t="shared" si="87"/>
        <v>0.2</v>
      </c>
      <c r="D1118">
        <f t="shared" si="88"/>
        <v>0.4</v>
      </c>
      <c r="F1118">
        <f t="shared" si="89"/>
        <v>1.5</v>
      </c>
      <c r="H1118">
        <f t="shared" si="85"/>
        <v>23200</v>
      </c>
    </row>
    <row r="1119" spans="2:8" x14ac:dyDescent="0.25">
      <c r="B1119">
        <f t="shared" si="86"/>
        <v>0.89999999999999991</v>
      </c>
      <c r="C1119">
        <f t="shared" si="87"/>
        <v>0.2</v>
      </c>
      <c r="D1119">
        <f t="shared" si="88"/>
        <v>0.5</v>
      </c>
      <c r="F1119">
        <f t="shared" si="89"/>
        <v>1.5999999999999999</v>
      </c>
      <c r="H1119">
        <f t="shared" si="85"/>
        <v>23900</v>
      </c>
    </row>
    <row r="1120" spans="2:8" x14ac:dyDescent="0.25">
      <c r="B1120">
        <f t="shared" si="86"/>
        <v>0.89999999999999991</v>
      </c>
      <c r="C1120">
        <f t="shared" si="87"/>
        <v>0.2</v>
      </c>
      <c r="D1120">
        <f t="shared" si="88"/>
        <v>0.6</v>
      </c>
      <c r="F1120">
        <f t="shared" si="89"/>
        <v>1.7</v>
      </c>
      <c r="H1120">
        <f t="shared" si="85"/>
        <v>24600</v>
      </c>
    </row>
    <row r="1121" spans="2:8" x14ac:dyDescent="0.25">
      <c r="B1121">
        <f t="shared" si="86"/>
        <v>0.89999999999999991</v>
      </c>
      <c r="C1121">
        <f t="shared" si="87"/>
        <v>0.2</v>
      </c>
      <c r="D1121">
        <f t="shared" si="88"/>
        <v>0.7</v>
      </c>
      <c r="F1121">
        <f t="shared" si="89"/>
        <v>1.7999999999999998</v>
      </c>
      <c r="H1121">
        <f t="shared" si="85"/>
        <v>25300</v>
      </c>
    </row>
    <row r="1122" spans="2:8" x14ac:dyDescent="0.25">
      <c r="B1122">
        <f t="shared" si="86"/>
        <v>0.89999999999999991</v>
      </c>
      <c r="C1122">
        <f t="shared" si="87"/>
        <v>0.2</v>
      </c>
      <c r="D1122">
        <f t="shared" si="88"/>
        <v>0.79999999999999993</v>
      </c>
      <c r="F1122">
        <f t="shared" si="89"/>
        <v>1.9</v>
      </c>
      <c r="H1122">
        <f t="shared" si="85"/>
        <v>26000</v>
      </c>
    </row>
    <row r="1123" spans="2:8" x14ac:dyDescent="0.25">
      <c r="B1123">
        <f t="shared" si="86"/>
        <v>0.89999999999999991</v>
      </c>
      <c r="C1123">
        <f t="shared" si="87"/>
        <v>0.2</v>
      </c>
      <c r="D1123">
        <f t="shared" si="88"/>
        <v>0.89999999999999991</v>
      </c>
      <c r="F1123">
        <f t="shared" si="89"/>
        <v>1.9999999999999998</v>
      </c>
      <c r="H1123">
        <f t="shared" si="85"/>
        <v>26700</v>
      </c>
    </row>
    <row r="1124" spans="2:8" x14ac:dyDescent="0.25">
      <c r="B1124">
        <f t="shared" si="86"/>
        <v>0.89999999999999991</v>
      </c>
      <c r="C1124">
        <f t="shared" si="87"/>
        <v>0.2</v>
      </c>
      <c r="D1124">
        <f t="shared" si="88"/>
        <v>0.99999999999999989</v>
      </c>
      <c r="F1124">
        <f t="shared" si="89"/>
        <v>2.0999999999999996</v>
      </c>
      <c r="H1124">
        <f t="shared" si="85"/>
        <v>27400</v>
      </c>
    </row>
    <row r="1125" spans="2:8" x14ac:dyDescent="0.25">
      <c r="B1125">
        <f t="shared" si="86"/>
        <v>0.89999999999999991</v>
      </c>
      <c r="C1125">
        <f t="shared" si="87"/>
        <v>0.30000000000000004</v>
      </c>
      <c r="D1125">
        <f t="shared" si="88"/>
        <v>0</v>
      </c>
      <c r="F1125">
        <f t="shared" si="89"/>
        <v>1.2</v>
      </c>
      <c r="H1125">
        <f t="shared" si="85"/>
        <v>21600</v>
      </c>
    </row>
    <row r="1126" spans="2:8" x14ac:dyDescent="0.25">
      <c r="B1126">
        <f t="shared" si="86"/>
        <v>0.89999999999999991</v>
      </c>
      <c r="C1126">
        <f t="shared" si="87"/>
        <v>0.30000000000000004</v>
      </c>
      <c r="D1126">
        <f t="shared" si="88"/>
        <v>0.1</v>
      </c>
      <c r="F1126">
        <f t="shared" si="89"/>
        <v>1.2999999999999998</v>
      </c>
      <c r="H1126">
        <f t="shared" si="85"/>
        <v>22300</v>
      </c>
    </row>
    <row r="1127" spans="2:8" x14ac:dyDescent="0.25">
      <c r="B1127">
        <f t="shared" si="86"/>
        <v>0.89999999999999991</v>
      </c>
      <c r="C1127">
        <f t="shared" si="87"/>
        <v>0.30000000000000004</v>
      </c>
      <c r="D1127">
        <f t="shared" si="88"/>
        <v>0.2</v>
      </c>
      <c r="F1127">
        <f t="shared" si="89"/>
        <v>1.4</v>
      </c>
      <c r="H1127">
        <f t="shared" si="85"/>
        <v>23000</v>
      </c>
    </row>
    <row r="1128" spans="2:8" x14ac:dyDescent="0.25">
      <c r="B1128">
        <f t="shared" si="86"/>
        <v>0.89999999999999991</v>
      </c>
      <c r="C1128">
        <f t="shared" si="87"/>
        <v>0.30000000000000004</v>
      </c>
      <c r="D1128">
        <f t="shared" si="88"/>
        <v>0.30000000000000004</v>
      </c>
      <c r="F1128">
        <f t="shared" si="89"/>
        <v>1.5</v>
      </c>
      <c r="H1128">
        <f t="shared" si="85"/>
        <v>23700</v>
      </c>
    </row>
    <row r="1129" spans="2:8" x14ac:dyDescent="0.25">
      <c r="B1129">
        <f t="shared" si="86"/>
        <v>0.89999999999999991</v>
      </c>
      <c r="C1129">
        <f t="shared" si="87"/>
        <v>0.30000000000000004</v>
      </c>
      <c r="D1129">
        <f t="shared" si="88"/>
        <v>0.4</v>
      </c>
      <c r="F1129">
        <f t="shared" si="89"/>
        <v>1.6</v>
      </c>
      <c r="H1129">
        <f t="shared" si="85"/>
        <v>24400</v>
      </c>
    </row>
    <row r="1130" spans="2:8" x14ac:dyDescent="0.25">
      <c r="B1130">
        <f t="shared" si="86"/>
        <v>0.89999999999999991</v>
      </c>
      <c r="C1130">
        <f t="shared" si="87"/>
        <v>0.30000000000000004</v>
      </c>
      <c r="D1130">
        <f t="shared" si="88"/>
        <v>0.5</v>
      </c>
      <c r="F1130">
        <f t="shared" si="89"/>
        <v>1.7</v>
      </c>
      <c r="H1130">
        <f t="shared" si="85"/>
        <v>25100</v>
      </c>
    </row>
    <row r="1131" spans="2:8" x14ac:dyDescent="0.25">
      <c r="B1131">
        <f t="shared" si="86"/>
        <v>0.89999999999999991</v>
      </c>
      <c r="C1131">
        <f t="shared" si="87"/>
        <v>0.30000000000000004</v>
      </c>
      <c r="D1131">
        <f t="shared" si="88"/>
        <v>0.6</v>
      </c>
      <c r="F1131">
        <f t="shared" si="89"/>
        <v>1.7999999999999998</v>
      </c>
      <c r="H1131">
        <f t="shared" si="85"/>
        <v>25800</v>
      </c>
    </row>
    <row r="1132" spans="2:8" x14ac:dyDescent="0.25">
      <c r="B1132">
        <f t="shared" si="86"/>
        <v>0.89999999999999991</v>
      </c>
      <c r="C1132">
        <f t="shared" si="87"/>
        <v>0.30000000000000004</v>
      </c>
      <c r="D1132">
        <f t="shared" si="88"/>
        <v>0.7</v>
      </c>
      <c r="F1132">
        <f t="shared" si="89"/>
        <v>1.9</v>
      </c>
      <c r="H1132">
        <f t="shared" si="85"/>
        <v>26500</v>
      </c>
    </row>
    <row r="1133" spans="2:8" x14ac:dyDescent="0.25">
      <c r="B1133">
        <f t="shared" si="86"/>
        <v>0.89999999999999991</v>
      </c>
      <c r="C1133">
        <f t="shared" si="87"/>
        <v>0.30000000000000004</v>
      </c>
      <c r="D1133">
        <f t="shared" si="88"/>
        <v>0.79999999999999993</v>
      </c>
      <c r="F1133">
        <f t="shared" si="89"/>
        <v>2</v>
      </c>
      <c r="H1133">
        <f t="shared" si="85"/>
        <v>27200</v>
      </c>
    </row>
    <row r="1134" spans="2:8" x14ac:dyDescent="0.25">
      <c r="B1134">
        <f t="shared" si="86"/>
        <v>0.89999999999999991</v>
      </c>
      <c r="C1134">
        <f t="shared" si="87"/>
        <v>0.30000000000000004</v>
      </c>
      <c r="D1134">
        <f t="shared" si="88"/>
        <v>0.89999999999999991</v>
      </c>
      <c r="F1134">
        <f t="shared" si="89"/>
        <v>2.0999999999999996</v>
      </c>
      <c r="H1134">
        <f t="shared" si="85"/>
        <v>27900</v>
      </c>
    </row>
    <row r="1135" spans="2:8" x14ac:dyDescent="0.25">
      <c r="B1135">
        <f t="shared" si="86"/>
        <v>0.89999999999999991</v>
      </c>
      <c r="C1135">
        <f t="shared" si="87"/>
        <v>0.30000000000000004</v>
      </c>
      <c r="D1135">
        <f t="shared" si="88"/>
        <v>0.99999999999999989</v>
      </c>
      <c r="F1135">
        <f t="shared" si="89"/>
        <v>2.1999999999999997</v>
      </c>
      <c r="H1135">
        <f t="shared" si="85"/>
        <v>28600</v>
      </c>
    </row>
    <row r="1136" spans="2:8" x14ac:dyDescent="0.25">
      <c r="B1136">
        <f t="shared" si="86"/>
        <v>0.89999999999999991</v>
      </c>
      <c r="C1136">
        <f t="shared" si="87"/>
        <v>0.4</v>
      </c>
      <c r="D1136">
        <f t="shared" si="88"/>
        <v>0</v>
      </c>
      <c r="F1136">
        <f t="shared" si="89"/>
        <v>1.2999999999999998</v>
      </c>
      <c r="H1136">
        <f t="shared" si="85"/>
        <v>22800</v>
      </c>
    </row>
    <row r="1137" spans="2:8" x14ac:dyDescent="0.25">
      <c r="B1137">
        <f t="shared" si="86"/>
        <v>0.89999999999999991</v>
      </c>
      <c r="C1137">
        <f t="shared" si="87"/>
        <v>0.4</v>
      </c>
      <c r="D1137">
        <f t="shared" si="88"/>
        <v>0.1</v>
      </c>
      <c r="F1137">
        <f t="shared" si="89"/>
        <v>1.4</v>
      </c>
      <c r="H1137">
        <f t="shared" si="85"/>
        <v>23500</v>
      </c>
    </row>
    <row r="1138" spans="2:8" x14ac:dyDescent="0.25">
      <c r="B1138">
        <f t="shared" si="86"/>
        <v>0.89999999999999991</v>
      </c>
      <c r="C1138">
        <f t="shared" si="87"/>
        <v>0.4</v>
      </c>
      <c r="D1138">
        <f t="shared" si="88"/>
        <v>0.2</v>
      </c>
      <c r="F1138">
        <f t="shared" si="89"/>
        <v>1.5</v>
      </c>
      <c r="H1138">
        <f t="shared" si="85"/>
        <v>24200</v>
      </c>
    </row>
    <row r="1139" spans="2:8" x14ac:dyDescent="0.25">
      <c r="B1139">
        <f t="shared" si="86"/>
        <v>0.89999999999999991</v>
      </c>
      <c r="C1139">
        <f t="shared" si="87"/>
        <v>0.4</v>
      </c>
      <c r="D1139">
        <f t="shared" si="88"/>
        <v>0.30000000000000004</v>
      </c>
      <c r="F1139">
        <f t="shared" si="89"/>
        <v>1.6</v>
      </c>
      <c r="H1139">
        <f t="shared" si="85"/>
        <v>24900</v>
      </c>
    </row>
    <row r="1140" spans="2:8" x14ac:dyDescent="0.25">
      <c r="B1140">
        <f t="shared" si="86"/>
        <v>0.89999999999999991</v>
      </c>
      <c r="C1140">
        <f t="shared" si="87"/>
        <v>0.4</v>
      </c>
      <c r="D1140">
        <f t="shared" si="88"/>
        <v>0.4</v>
      </c>
      <c r="F1140">
        <f t="shared" si="89"/>
        <v>1.7</v>
      </c>
      <c r="H1140">
        <f t="shared" si="85"/>
        <v>25600</v>
      </c>
    </row>
    <row r="1141" spans="2:8" x14ac:dyDescent="0.25">
      <c r="B1141">
        <f t="shared" si="86"/>
        <v>0.89999999999999991</v>
      </c>
      <c r="C1141">
        <f t="shared" si="87"/>
        <v>0.4</v>
      </c>
      <c r="D1141">
        <f t="shared" si="88"/>
        <v>0.5</v>
      </c>
      <c r="F1141">
        <f t="shared" si="89"/>
        <v>1.7999999999999998</v>
      </c>
      <c r="H1141">
        <f t="shared" si="85"/>
        <v>26300</v>
      </c>
    </row>
    <row r="1142" spans="2:8" x14ac:dyDescent="0.25">
      <c r="B1142">
        <f t="shared" si="86"/>
        <v>0.89999999999999991</v>
      </c>
      <c r="C1142">
        <f t="shared" si="87"/>
        <v>0.4</v>
      </c>
      <c r="D1142">
        <f t="shared" si="88"/>
        <v>0.6</v>
      </c>
      <c r="F1142">
        <f t="shared" si="89"/>
        <v>1.9</v>
      </c>
      <c r="H1142">
        <f t="shared" si="85"/>
        <v>27000</v>
      </c>
    </row>
    <row r="1143" spans="2:8" x14ac:dyDescent="0.25">
      <c r="B1143">
        <f t="shared" si="86"/>
        <v>0.89999999999999991</v>
      </c>
      <c r="C1143">
        <f t="shared" si="87"/>
        <v>0.4</v>
      </c>
      <c r="D1143">
        <f t="shared" si="88"/>
        <v>0.7</v>
      </c>
      <c r="F1143">
        <f t="shared" si="89"/>
        <v>2</v>
      </c>
      <c r="H1143">
        <f t="shared" si="85"/>
        <v>27700</v>
      </c>
    </row>
    <row r="1144" spans="2:8" x14ac:dyDescent="0.25">
      <c r="B1144">
        <f t="shared" si="86"/>
        <v>0.89999999999999991</v>
      </c>
      <c r="C1144">
        <f t="shared" si="87"/>
        <v>0.4</v>
      </c>
      <c r="D1144">
        <f t="shared" si="88"/>
        <v>0.79999999999999993</v>
      </c>
      <c r="F1144">
        <f t="shared" si="89"/>
        <v>2.0999999999999996</v>
      </c>
      <c r="H1144">
        <f t="shared" si="85"/>
        <v>28400</v>
      </c>
    </row>
    <row r="1145" spans="2:8" x14ac:dyDescent="0.25">
      <c r="B1145">
        <f t="shared" si="86"/>
        <v>0.89999999999999991</v>
      </c>
      <c r="C1145">
        <f t="shared" si="87"/>
        <v>0.4</v>
      </c>
      <c r="D1145">
        <f t="shared" si="88"/>
        <v>0.89999999999999991</v>
      </c>
      <c r="F1145">
        <f t="shared" si="89"/>
        <v>2.1999999999999997</v>
      </c>
      <c r="H1145">
        <f t="shared" si="85"/>
        <v>29100</v>
      </c>
    </row>
    <row r="1146" spans="2:8" x14ac:dyDescent="0.25">
      <c r="B1146">
        <f t="shared" si="86"/>
        <v>0.89999999999999991</v>
      </c>
      <c r="C1146">
        <f t="shared" si="87"/>
        <v>0.4</v>
      </c>
      <c r="D1146">
        <f t="shared" si="88"/>
        <v>0.99999999999999989</v>
      </c>
      <c r="F1146">
        <f t="shared" si="89"/>
        <v>2.2999999999999998</v>
      </c>
      <c r="H1146">
        <f t="shared" si="85"/>
        <v>29800</v>
      </c>
    </row>
    <row r="1147" spans="2:8" x14ac:dyDescent="0.25">
      <c r="B1147">
        <f t="shared" si="86"/>
        <v>0.89999999999999991</v>
      </c>
      <c r="C1147">
        <f t="shared" si="87"/>
        <v>0.5</v>
      </c>
      <c r="D1147">
        <f t="shared" si="88"/>
        <v>0</v>
      </c>
      <c r="F1147">
        <f t="shared" si="89"/>
        <v>1.4</v>
      </c>
      <c r="H1147">
        <f t="shared" si="85"/>
        <v>24000</v>
      </c>
    </row>
    <row r="1148" spans="2:8" x14ac:dyDescent="0.25">
      <c r="B1148">
        <f t="shared" si="86"/>
        <v>0.89999999999999991</v>
      </c>
      <c r="C1148">
        <f t="shared" si="87"/>
        <v>0.5</v>
      </c>
      <c r="D1148">
        <f t="shared" si="88"/>
        <v>0.1</v>
      </c>
      <c r="F1148">
        <f t="shared" si="89"/>
        <v>1.5</v>
      </c>
      <c r="H1148">
        <f t="shared" si="85"/>
        <v>24700</v>
      </c>
    </row>
    <row r="1149" spans="2:8" x14ac:dyDescent="0.25">
      <c r="B1149">
        <f t="shared" si="86"/>
        <v>0.89999999999999991</v>
      </c>
      <c r="C1149">
        <f t="shared" si="87"/>
        <v>0.5</v>
      </c>
      <c r="D1149">
        <f t="shared" si="88"/>
        <v>0.2</v>
      </c>
      <c r="F1149">
        <f t="shared" si="89"/>
        <v>1.5999999999999999</v>
      </c>
      <c r="H1149">
        <f t="shared" si="85"/>
        <v>25400</v>
      </c>
    </row>
    <row r="1150" spans="2:8" x14ac:dyDescent="0.25">
      <c r="B1150">
        <f t="shared" si="86"/>
        <v>0.89999999999999991</v>
      </c>
      <c r="C1150">
        <f t="shared" si="87"/>
        <v>0.5</v>
      </c>
      <c r="D1150">
        <f t="shared" si="88"/>
        <v>0.30000000000000004</v>
      </c>
      <c r="F1150">
        <f t="shared" si="89"/>
        <v>1.7</v>
      </c>
      <c r="H1150">
        <f t="shared" si="85"/>
        <v>26100</v>
      </c>
    </row>
    <row r="1151" spans="2:8" x14ac:dyDescent="0.25">
      <c r="B1151">
        <f t="shared" si="86"/>
        <v>0.89999999999999991</v>
      </c>
      <c r="C1151">
        <f t="shared" si="87"/>
        <v>0.5</v>
      </c>
      <c r="D1151">
        <f t="shared" si="88"/>
        <v>0.4</v>
      </c>
      <c r="F1151">
        <f t="shared" si="89"/>
        <v>1.7999999999999998</v>
      </c>
      <c r="H1151">
        <f t="shared" si="85"/>
        <v>26800</v>
      </c>
    </row>
    <row r="1152" spans="2:8" x14ac:dyDescent="0.25">
      <c r="B1152">
        <f t="shared" si="86"/>
        <v>0.89999999999999991</v>
      </c>
      <c r="C1152">
        <f t="shared" si="87"/>
        <v>0.5</v>
      </c>
      <c r="D1152">
        <f t="shared" si="88"/>
        <v>0.5</v>
      </c>
      <c r="F1152">
        <f t="shared" si="89"/>
        <v>1.9</v>
      </c>
      <c r="H1152">
        <f t="shared" si="85"/>
        <v>27500</v>
      </c>
    </row>
    <row r="1153" spans="2:8" x14ac:dyDescent="0.25">
      <c r="B1153">
        <f t="shared" si="86"/>
        <v>0.89999999999999991</v>
      </c>
      <c r="C1153">
        <f t="shared" si="87"/>
        <v>0.5</v>
      </c>
      <c r="D1153">
        <f t="shared" si="88"/>
        <v>0.6</v>
      </c>
      <c r="F1153">
        <f t="shared" si="89"/>
        <v>2</v>
      </c>
      <c r="H1153">
        <f t="shared" si="85"/>
        <v>28200</v>
      </c>
    </row>
    <row r="1154" spans="2:8" x14ac:dyDescent="0.25">
      <c r="B1154">
        <f t="shared" si="86"/>
        <v>0.89999999999999991</v>
      </c>
      <c r="C1154">
        <f t="shared" si="87"/>
        <v>0.5</v>
      </c>
      <c r="D1154">
        <f t="shared" si="88"/>
        <v>0.7</v>
      </c>
      <c r="F1154">
        <f t="shared" si="89"/>
        <v>2.0999999999999996</v>
      </c>
      <c r="H1154">
        <f t="shared" si="85"/>
        <v>28900</v>
      </c>
    </row>
    <row r="1155" spans="2:8" x14ac:dyDescent="0.25">
      <c r="B1155">
        <f t="shared" si="86"/>
        <v>0.89999999999999991</v>
      </c>
      <c r="C1155">
        <f t="shared" si="87"/>
        <v>0.5</v>
      </c>
      <c r="D1155">
        <f t="shared" si="88"/>
        <v>0.79999999999999993</v>
      </c>
      <c r="F1155">
        <f t="shared" si="89"/>
        <v>2.1999999999999997</v>
      </c>
      <c r="H1155">
        <f t="shared" si="85"/>
        <v>29600</v>
      </c>
    </row>
    <row r="1156" spans="2:8" x14ac:dyDescent="0.25">
      <c r="B1156">
        <f t="shared" si="86"/>
        <v>0.89999999999999991</v>
      </c>
      <c r="C1156">
        <f t="shared" si="87"/>
        <v>0.5</v>
      </c>
      <c r="D1156">
        <f t="shared" si="88"/>
        <v>0.89999999999999991</v>
      </c>
      <c r="F1156">
        <f t="shared" si="89"/>
        <v>2.2999999999999998</v>
      </c>
      <c r="H1156">
        <f t="shared" ref="H1156:H1219" si="90">$J$1*(D1156*($O$1^0))+$K$1*(C1156*($O$1^1))+$L$1*(B1156*($O$1^2))</f>
        <v>30300</v>
      </c>
    </row>
    <row r="1157" spans="2:8" x14ac:dyDescent="0.25">
      <c r="B1157">
        <f t="shared" ref="B1157:B1220" si="91">IF(AND(C1157=0, D1157=0), IF((B1156+$N$1)&lt;=$O$1,(B1156+$N$1),0),B1156)</f>
        <v>0.89999999999999991</v>
      </c>
      <c r="C1157">
        <f t="shared" ref="C1157:C1220" si="92">IF(D1157=0, IF((C1156+$N$1)&lt;=$O$1,(C1156+$N$1),0),C1156)</f>
        <v>0.5</v>
      </c>
      <c r="D1157">
        <f t="shared" ref="D1157:D1220" si="93">IF((D1156+$N$1)&lt;=$O$1,(D1156+$N$1),0)</f>
        <v>0.99999999999999989</v>
      </c>
      <c r="F1157">
        <f t="shared" ref="F1157:F1220" si="94">(D1157*($O$1^0))+(C1157*($O$1^1))+(B1157*($O$1^2))</f>
        <v>2.4</v>
      </c>
      <c r="H1157">
        <f t="shared" si="90"/>
        <v>31000</v>
      </c>
    </row>
    <row r="1158" spans="2:8" x14ac:dyDescent="0.25">
      <c r="B1158">
        <f t="shared" si="91"/>
        <v>0.89999999999999991</v>
      </c>
      <c r="C1158">
        <f t="shared" si="92"/>
        <v>0.6</v>
      </c>
      <c r="D1158">
        <f t="shared" si="93"/>
        <v>0</v>
      </c>
      <c r="F1158">
        <f t="shared" si="94"/>
        <v>1.5</v>
      </c>
      <c r="H1158">
        <f t="shared" si="90"/>
        <v>25200</v>
      </c>
    </row>
    <row r="1159" spans="2:8" x14ac:dyDescent="0.25">
      <c r="B1159">
        <f t="shared" si="91"/>
        <v>0.89999999999999991</v>
      </c>
      <c r="C1159">
        <f t="shared" si="92"/>
        <v>0.6</v>
      </c>
      <c r="D1159">
        <f t="shared" si="93"/>
        <v>0.1</v>
      </c>
      <c r="F1159">
        <f t="shared" si="94"/>
        <v>1.5999999999999999</v>
      </c>
      <c r="H1159">
        <f t="shared" si="90"/>
        <v>25900</v>
      </c>
    </row>
    <row r="1160" spans="2:8" x14ac:dyDescent="0.25">
      <c r="B1160">
        <f t="shared" si="91"/>
        <v>0.89999999999999991</v>
      </c>
      <c r="C1160">
        <f t="shared" si="92"/>
        <v>0.6</v>
      </c>
      <c r="D1160">
        <f t="shared" si="93"/>
        <v>0.2</v>
      </c>
      <c r="F1160">
        <f t="shared" si="94"/>
        <v>1.7</v>
      </c>
      <c r="H1160">
        <f t="shared" si="90"/>
        <v>26600</v>
      </c>
    </row>
    <row r="1161" spans="2:8" x14ac:dyDescent="0.25">
      <c r="B1161">
        <f t="shared" si="91"/>
        <v>0.89999999999999991</v>
      </c>
      <c r="C1161">
        <f t="shared" si="92"/>
        <v>0.6</v>
      </c>
      <c r="D1161">
        <f t="shared" si="93"/>
        <v>0.30000000000000004</v>
      </c>
      <c r="F1161">
        <f t="shared" si="94"/>
        <v>1.7999999999999998</v>
      </c>
      <c r="H1161">
        <f t="shared" si="90"/>
        <v>27300</v>
      </c>
    </row>
    <row r="1162" spans="2:8" x14ac:dyDescent="0.25">
      <c r="B1162">
        <f t="shared" si="91"/>
        <v>0.89999999999999991</v>
      </c>
      <c r="C1162">
        <f t="shared" si="92"/>
        <v>0.6</v>
      </c>
      <c r="D1162">
        <f t="shared" si="93"/>
        <v>0.4</v>
      </c>
      <c r="F1162">
        <f t="shared" si="94"/>
        <v>1.9</v>
      </c>
      <c r="H1162">
        <f t="shared" si="90"/>
        <v>28000</v>
      </c>
    </row>
    <row r="1163" spans="2:8" x14ac:dyDescent="0.25">
      <c r="B1163">
        <f t="shared" si="91"/>
        <v>0.89999999999999991</v>
      </c>
      <c r="C1163">
        <f t="shared" si="92"/>
        <v>0.6</v>
      </c>
      <c r="D1163">
        <f t="shared" si="93"/>
        <v>0.5</v>
      </c>
      <c r="F1163">
        <f t="shared" si="94"/>
        <v>2</v>
      </c>
      <c r="H1163">
        <f t="shared" si="90"/>
        <v>28700</v>
      </c>
    </row>
    <row r="1164" spans="2:8" x14ac:dyDescent="0.25">
      <c r="B1164">
        <f t="shared" si="91"/>
        <v>0.89999999999999991</v>
      </c>
      <c r="C1164">
        <f t="shared" si="92"/>
        <v>0.6</v>
      </c>
      <c r="D1164">
        <f t="shared" si="93"/>
        <v>0.6</v>
      </c>
      <c r="F1164">
        <f t="shared" si="94"/>
        <v>2.0999999999999996</v>
      </c>
      <c r="H1164">
        <f t="shared" si="90"/>
        <v>29400</v>
      </c>
    </row>
    <row r="1165" spans="2:8" x14ac:dyDescent="0.25">
      <c r="B1165">
        <f t="shared" si="91"/>
        <v>0.89999999999999991</v>
      </c>
      <c r="C1165">
        <f t="shared" si="92"/>
        <v>0.6</v>
      </c>
      <c r="D1165">
        <f t="shared" si="93"/>
        <v>0.7</v>
      </c>
      <c r="F1165">
        <f t="shared" si="94"/>
        <v>2.1999999999999997</v>
      </c>
      <c r="H1165">
        <f t="shared" si="90"/>
        <v>30100</v>
      </c>
    </row>
    <row r="1166" spans="2:8" x14ac:dyDescent="0.25">
      <c r="B1166">
        <f t="shared" si="91"/>
        <v>0.89999999999999991</v>
      </c>
      <c r="C1166">
        <f t="shared" si="92"/>
        <v>0.6</v>
      </c>
      <c r="D1166">
        <f t="shared" si="93"/>
        <v>0.79999999999999993</v>
      </c>
      <c r="F1166">
        <f t="shared" si="94"/>
        <v>2.2999999999999998</v>
      </c>
      <c r="H1166">
        <f t="shared" si="90"/>
        <v>30800</v>
      </c>
    </row>
    <row r="1167" spans="2:8" x14ac:dyDescent="0.25">
      <c r="B1167">
        <f t="shared" si="91"/>
        <v>0.89999999999999991</v>
      </c>
      <c r="C1167">
        <f t="shared" si="92"/>
        <v>0.6</v>
      </c>
      <c r="D1167">
        <f t="shared" si="93"/>
        <v>0.89999999999999991</v>
      </c>
      <c r="F1167">
        <f t="shared" si="94"/>
        <v>2.4</v>
      </c>
      <c r="H1167">
        <f t="shared" si="90"/>
        <v>31500</v>
      </c>
    </row>
    <row r="1168" spans="2:8" x14ac:dyDescent="0.25">
      <c r="B1168">
        <f t="shared" si="91"/>
        <v>0.89999999999999991</v>
      </c>
      <c r="C1168">
        <f t="shared" si="92"/>
        <v>0.6</v>
      </c>
      <c r="D1168">
        <f t="shared" si="93"/>
        <v>0.99999999999999989</v>
      </c>
      <c r="F1168">
        <f t="shared" si="94"/>
        <v>2.5</v>
      </c>
      <c r="H1168">
        <f t="shared" si="90"/>
        <v>32200</v>
      </c>
    </row>
    <row r="1169" spans="2:8" x14ac:dyDescent="0.25">
      <c r="B1169">
        <f t="shared" si="91"/>
        <v>0.89999999999999991</v>
      </c>
      <c r="C1169">
        <f t="shared" si="92"/>
        <v>0.7</v>
      </c>
      <c r="D1169">
        <f t="shared" si="93"/>
        <v>0</v>
      </c>
      <c r="F1169">
        <f t="shared" si="94"/>
        <v>1.5999999999999999</v>
      </c>
      <c r="H1169">
        <f t="shared" si="90"/>
        <v>26400</v>
      </c>
    </row>
    <row r="1170" spans="2:8" x14ac:dyDescent="0.25">
      <c r="B1170">
        <f t="shared" si="91"/>
        <v>0.89999999999999991</v>
      </c>
      <c r="C1170">
        <f t="shared" si="92"/>
        <v>0.7</v>
      </c>
      <c r="D1170">
        <f t="shared" si="93"/>
        <v>0.1</v>
      </c>
      <c r="F1170">
        <f t="shared" si="94"/>
        <v>1.6999999999999997</v>
      </c>
      <c r="H1170">
        <f t="shared" si="90"/>
        <v>27100</v>
      </c>
    </row>
    <row r="1171" spans="2:8" x14ac:dyDescent="0.25">
      <c r="B1171">
        <f t="shared" si="91"/>
        <v>0.89999999999999991</v>
      </c>
      <c r="C1171">
        <f t="shared" si="92"/>
        <v>0.7</v>
      </c>
      <c r="D1171">
        <f t="shared" si="93"/>
        <v>0.2</v>
      </c>
      <c r="F1171">
        <f t="shared" si="94"/>
        <v>1.7999999999999998</v>
      </c>
      <c r="H1171">
        <f t="shared" si="90"/>
        <v>27800</v>
      </c>
    </row>
    <row r="1172" spans="2:8" x14ac:dyDescent="0.25">
      <c r="B1172">
        <f t="shared" si="91"/>
        <v>0.89999999999999991</v>
      </c>
      <c r="C1172">
        <f t="shared" si="92"/>
        <v>0.7</v>
      </c>
      <c r="D1172">
        <f t="shared" si="93"/>
        <v>0.30000000000000004</v>
      </c>
      <c r="F1172">
        <f t="shared" si="94"/>
        <v>1.9</v>
      </c>
      <c r="H1172">
        <f t="shared" si="90"/>
        <v>28500</v>
      </c>
    </row>
    <row r="1173" spans="2:8" x14ac:dyDescent="0.25">
      <c r="B1173">
        <f t="shared" si="91"/>
        <v>0.89999999999999991</v>
      </c>
      <c r="C1173">
        <f t="shared" si="92"/>
        <v>0.7</v>
      </c>
      <c r="D1173">
        <f t="shared" si="93"/>
        <v>0.4</v>
      </c>
      <c r="F1173">
        <f t="shared" si="94"/>
        <v>2</v>
      </c>
      <c r="H1173">
        <f t="shared" si="90"/>
        <v>29200</v>
      </c>
    </row>
    <row r="1174" spans="2:8" x14ac:dyDescent="0.25">
      <c r="B1174">
        <f t="shared" si="91"/>
        <v>0.89999999999999991</v>
      </c>
      <c r="C1174">
        <f t="shared" si="92"/>
        <v>0.7</v>
      </c>
      <c r="D1174">
        <f t="shared" si="93"/>
        <v>0.5</v>
      </c>
      <c r="F1174">
        <f t="shared" si="94"/>
        <v>2.0999999999999996</v>
      </c>
      <c r="H1174">
        <f t="shared" si="90"/>
        <v>29900</v>
      </c>
    </row>
    <row r="1175" spans="2:8" x14ac:dyDescent="0.25">
      <c r="B1175">
        <f t="shared" si="91"/>
        <v>0.89999999999999991</v>
      </c>
      <c r="C1175">
        <f t="shared" si="92"/>
        <v>0.7</v>
      </c>
      <c r="D1175">
        <f t="shared" si="93"/>
        <v>0.6</v>
      </c>
      <c r="F1175">
        <f t="shared" si="94"/>
        <v>2.1999999999999997</v>
      </c>
      <c r="H1175">
        <f t="shared" si="90"/>
        <v>30600</v>
      </c>
    </row>
    <row r="1176" spans="2:8" x14ac:dyDescent="0.25">
      <c r="B1176">
        <f t="shared" si="91"/>
        <v>0.89999999999999991</v>
      </c>
      <c r="C1176">
        <f t="shared" si="92"/>
        <v>0.7</v>
      </c>
      <c r="D1176">
        <f t="shared" si="93"/>
        <v>0.7</v>
      </c>
      <c r="F1176">
        <f t="shared" si="94"/>
        <v>2.2999999999999998</v>
      </c>
      <c r="H1176">
        <f t="shared" si="90"/>
        <v>31300</v>
      </c>
    </row>
    <row r="1177" spans="2:8" x14ac:dyDescent="0.25">
      <c r="B1177">
        <f t="shared" si="91"/>
        <v>0.89999999999999991</v>
      </c>
      <c r="C1177">
        <f t="shared" si="92"/>
        <v>0.7</v>
      </c>
      <c r="D1177">
        <f t="shared" si="93"/>
        <v>0.79999999999999993</v>
      </c>
      <c r="F1177">
        <f t="shared" si="94"/>
        <v>2.4</v>
      </c>
      <c r="H1177">
        <f t="shared" si="90"/>
        <v>32000</v>
      </c>
    </row>
    <row r="1178" spans="2:8" x14ac:dyDescent="0.25">
      <c r="B1178">
        <f t="shared" si="91"/>
        <v>0.89999999999999991</v>
      </c>
      <c r="C1178">
        <f t="shared" si="92"/>
        <v>0.7</v>
      </c>
      <c r="D1178">
        <f t="shared" si="93"/>
        <v>0.89999999999999991</v>
      </c>
      <c r="F1178">
        <f t="shared" si="94"/>
        <v>2.5</v>
      </c>
      <c r="H1178">
        <f t="shared" si="90"/>
        <v>32700</v>
      </c>
    </row>
    <row r="1179" spans="2:8" x14ac:dyDescent="0.25">
      <c r="B1179">
        <f t="shared" si="91"/>
        <v>0.89999999999999991</v>
      </c>
      <c r="C1179">
        <f t="shared" si="92"/>
        <v>0.7</v>
      </c>
      <c r="D1179">
        <f t="shared" si="93"/>
        <v>0.99999999999999989</v>
      </c>
      <c r="F1179">
        <f t="shared" si="94"/>
        <v>2.5999999999999996</v>
      </c>
      <c r="H1179">
        <f t="shared" si="90"/>
        <v>33400</v>
      </c>
    </row>
    <row r="1180" spans="2:8" x14ac:dyDescent="0.25">
      <c r="B1180">
        <f t="shared" si="91"/>
        <v>0.89999999999999991</v>
      </c>
      <c r="C1180">
        <f t="shared" si="92"/>
        <v>0.79999999999999993</v>
      </c>
      <c r="D1180">
        <f t="shared" si="93"/>
        <v>0</v>
      </c>
      <c r="F1180">
        <f t="shared" si="94"/>
        <v>1.6999999999999997</v>
      </c>
      <c r="H1180">
        <f t="shared" si="90"/>
        <v>27600</v>
      </c>
    </row>
    <row r="1181" spans="2:8" x14ac:dyDescent="0.25">
      <c r="B1181">
        <f t="shared" si="91"/>
        <v>0.89999999999999991</v>
      </c>
      <c r="C1181">
        <f t="shared" si="92"/>
        <v>0.79999999999999993</v>
      </c>
      <c r="D1181">
        <f t="shared" si="93"/>
        <v>0.1</v>
      </c>
      <c r="F1181">
        <f t="shared" si="94"/>
        <v>1.7999999999999998</v>
      </c>
      <c r="H1181">
        <f t="shared" si="90"/>
        <v>28300</v>
      </c>
    </row>
    <row r="1182" spans="2:8" x14ac:dyDescent="0.25">
      <c r="B1182">
        <f t="shared" si="91"/>
        <v>0.89999999999999991</v>
      </c>
      <c r="C1182">
        <f t="shared" si="92"/>
        <v>0.79999999999999993</v>
      </c>
      <c r="D1182">
        <f t="shared" si="93"/>
        <v>0.2</v>
      </c>
      <c r="F1182">
        <f t="shared" si="94"/>
        <v>1.9</v>
      </c>
      <c r="H1182">
        <f t="shared" si="90"/>
        <v>29000</v>
      </c>
    </row>
    <row r="1183" spans="2:8" x14ac:dyDescent="0.25">
      <c r="B1183">
        <f t="shared" si="91"/>
        <v>0.89999999999999991</v>
      </c>
      <c r="C1183">
        <f t="shared" si="92"/>
        <v>0.79999999999999993</v>
      </c>
      <c r="D1183">
        <f t="shared" si="93"/>
        <v>0.30000000000000004</v>
      </c>
      <c r="F1183">
        <f t="shared" si="94"/>
        <v>2</v>
      </c>
      <c r="H1183">
        <f t="shared" si="90"/>
        <v>29700</v>
      </c>
    </row>
    <row r="1184" spans="2:8" x14ac:dyDescent="0.25">
      <c r="B1184">
        <f t="shared" si="91"/>
        <v>0.89999999999999991</v>
      </c>
      <c r="C1184">
        <f t="shared" si="92"/>
        <v>0.79999999999999993</v>
      </c>
      <c r="D1184">
        <f t="shared" si="93"/>
        <v>0.4</v>
      </c>
      <c r="F1184">
        <f t="shared" si="94"/>
        <v>2.0999999999999996</v>
      </c>
      <c r="H1184">
        <f t="shared" si="90"/>
        <v>30400</v>
      </c>
    </row>
    <row r="1185" spans="2:8" x14ac:dyDescent="0.25">
      <c r="B1185">
        <f t="shared" si="91"/>
        <v>0.89999999999999991</v>
      </c>
      <c r="C1185">
        <f t="shared" si="92"/>
        <v>0.79999999999999993</v>
      </c>
      <c r="D1185">
        <f t="shared" si="93"/>
        <v>0.5</v>
      </c>
      <c r="F1185">
        <f t="shared" si="94"/>
        <v>2.1999999999999997</v>
      </c>
      <c r="H1185">
        <f t="shared" si="90"/>
        <v>31100</v>
      </c>
    </row>
    <row r="1186" spans="2:8" x14ac:dyDescent="0.25">
      <c r="B1186">
        <f t="shared" si="91"/>
        <v>0.89999999999999991</v>
      </c>
      <c r="C1186">
        <f t="shared" si="92"/>
        <v>0.79999999999999993</v>
      </c>
      <c r="D1186">
        <f t="shared" si="93"/>
        <v>0.6</v>
      </c>
      <c r="F1186">
        <f t="shared" si="94"/>
        <v>2.2999999999999998</v>
      </c>
      <c r="H1186">
        <f t="shared" si="90"/>
        <v>31800</v>
      </c>
    </row>
    <row r="1187" spans="2:8" x14ac:dyDescent="0.25">
      <c r="B1187">
        <f t="shared" si="91"/>
        <v>0.89999999999999991</v>
      </c>
      <c r="C1187">
        <f t="shared" si="92"/>
        <v>0.79999999999999993</v>
      </c>
      <c r="D1187">
        <f t="shared" si="93"/>
        <v>0.7</v>
      </c>
      <c r="F1187">
        <f t="shared" si="94"/>
        <v>2.4</v>
      </c>
      <c r="H1187">
        <f t="shared" si="90"/>
        <v>32500</v>
      </c>
    </row>
    <row r="1188" spans="2:8" x14ac:dyDescent="0.25">
      <c r="B1188">
        <f t="shared" si="91"/>
        <v>0.89999999999999991</v>
      </c>
      <c r="C1188">
        <f t="shared" si="92"/>
        <v>0.79999999999999993</v>
      </c>
      <c r="D1188">
        <f t="shared" si="93"/>
        <v>0.79999999999999993</v>
      </c>
      <c r="F1188">
        <f t="shared" si="94"/>
        <v>2.5</v>
      </c>
      <c r="H1188">
        <f t="shared" si="90"/>
        <v>33200</v>
      </c>
    </row>
    <row r="1189" spans="2:8" x14ac:dyDescent="0.25">
      <c r="B1189">
        <f t="shared" si="91"/>
        <v>0.89999999999999991</v>
      </c>
      <c r="C1189">
        <f t="shared" si="92"/>
        <v>0.79999999999999993</v>
      </c>
      <c r="D1189">
        <f t="shared" si="93"/>
        <v>0.89999999999999991</v>
      </c>
      <c r="F1189">
        <f t="shared" si="94"/>
        <v>2.5999999999999996</v>
      </c>
      <c r="H1189">
        <f t="shared" si="90"/>
        <v>33900</v>
      </c>
    </row>
    <row r="1190" spans="2:8" x14ac:dyDescent="0.25">
      <c r="B1190">
        <f t="shared" si="91"/>
        <v>0.89999999999999991</v>
      </c>
      <c r="C1190">
        <f t="shared" si="92"/>
        <v>0.79999999999999993</v>
      </c>
      <c r="D1190">
        <f t="shared" si="93"/>
        <v>0.99999999999999989</v>
      </c>
      <c r="F1190">
        <f t="shared" si="94"/>
        <v>2.6999999999999997</v>
      </c>
      <c r="H1190">
        <f t="shared" si="90"/>
        <v>34600</v>
      </c>
    </row>
    <row r="1191" spans="2:8" x14ac:dyDescent="0.25">
      <c r="B1191">
        <f t="shared" si="91"/>
        <v>0.89999999999999991</v>
      </c>
      <c r="C1191">
        <f t="shared" si="92"/>
        <v>0.89999999999999991</v>
      </c>
      <c r="D1191">
        <f t="shared" si="93"/>
        <v>0</v>
      </c>
      <c r="F1191">
        <f t="shared" si="94"/>
        <v>1.7999999999999998</v>
      </c>
      <c r="H1191">
        <f t="shared" si="90"/>
        <v>28800</v>
      </c>
    </row>
    <row r="1192" spans="2:8" x14ac:dyDescent="0.25">
      <c r="B1192">
        <f t="shared" si="91"/>
        <v>0.89999999999999991</v>
      </c>
      <c r="C1192">
        <f t="shared" si="92"/>
        <v>0.89999999999999991</v>
      </c>
      <c r="D1192">
        <f t="shared" si="93"/>
        <v>0.1</v>
      </c>
      <c r="F1192">
        <f t="shared" si="94"/>
        <v>1.9</v>
      </c>
      <c r="H1192">
        <f t="shared" si="90"/>
        <v>29500</v>
      </c>
    </row>
    <row r="1193" spans="2:8" x14ac:dyDescent="0.25">
      <c r="B1193">
        <f t="shared" si="91"/>
        <v>0.89999999999999991</v>
      </c>
      <c r="C1193">
        <f t="shared" si="92"/>
        <v>0.89999999999999991</v>
      </c>
      <c r="D1193">
        <f t="shared" si="93"/>
        <v>0.2</v>
      </c>
      <c r="F1193">
        <f t="shared" si="94"/>
        <v>1.9999999999999998</v>
      </c>
      <c r="H1193">
        <f t="shared" si="90"/>
        <v>30200</v>
      </c>
    </row>
    <row r="1194" spans="2:8" x14ac:dyDescent="0.25">
      <c r="B1194">
        <f t="shared" si="91"/>
        <v>0.89999999999999991</v>
      </c>
      <c r="C1194">
        <f t="shared" si="92"/>
        <v>0.89999999999999991</v>
      </c>
      <c r="D1194">
        <f t="shared" si="93"/>
        <v>0.30000000000000004</v>
      </c>
      <c r="F1194">
        <f t="shared" si="94"/>
        <v>2.0999999999999996</v>
      </c>
      <c r="H1194">
        <f t="shared" si="90"/>
        <v>30900</v>
      </c>
    </row>
    <row r="1195" spans="2:8" x14ac:dyDescent="0.25">
      <c r="B1195">
        <f t="shared" si="91"/>
        <v>0.89999999999999991</v>
      </c>
      <c r="C1195">
        <f t="shared" si="92"/>
        <v>0.89999999999999991</v>
      </c>
      <c r="D1195">
        <f t="shared" si="93"/>
        <v>0.4</v>
      </c>
      <c r="F1195">
        <f t="shared" si="94"/>
        <v>2.1999999999999997</v>
      </c>
      <c r="H1195">
        <f t="shared" si="90"/>
        <v>31600</v>
      </c>
    </row>
    <row r="1196" spans="2:8" x14ac:dyDescent="0.25">
      <c r="B1196">
        <f t="shared" si="91"/>
        <v>0.89999999999999991</v>
      </c>
      <c r="C1196">
        <f t="shared" si="92"/>
        <v>0.89999999999999991</v>
      </c>
      <c r="D1196">
        <f t="shared" si="93"/>
        <v>0.5</v>
      </c>
      <c r="F1196">
        <f t="shared" si="94"/>
        <v>2.2999999999999998</v>
      </c>
      <c r="H1196">
        <f t="shared" si="90"/>
        <v>32300</v>
      </c>
    </row>
    <row r="1197" spans="2:8" x14ac:dyDescent="0.25">
      <c r="B1197">
        <f t="shared" si="91"/>
        <v>0.89999999999999991</v>
      </c>
      <c r="C1197">
        <f t="shared" si="92"/>
        <v>0.89999999999999991</v>
      </c>
      <c r="D1197">
        <f t="shared" si="93"/>
        <v>0.6</v>
      </c>
      <c r="F1197">
        <f t="shared" si="94"/>
        <v>2.4</v>
      </c>
      <c r="H1197">
        <f t="shared" si="90"/>
        <v>33000</v>
      </c>
    </row>
    <row r="1198" spans="2:8" x14ac:dyDescent="0.25">
      <c r="B1198">
        <f t="shared" si="91"/>
        <v>0.89999999999999991</v>
      </c>
      <c r="C1198">
        <f t="shared" si="92"/>
        <v>0.89999999999999991</v>
      </c>
      <c r="D1198">
        <f t="shared" si="93"/>
        <v>0.7</v>
      </c>
      <c r="F1198">
        <f t="shared" si="94"/>
        <v>2.5</v>
      </c>
      <c r="H1198">
        <f t="shared" si="90"/>
        <v>33700</v>
      </c>
    </row>
    <row r="1199" spans="2:8" x14ac:dyDescent="0.25">
      <c r="B1199">
        <f t="shared" si="91"/>
        <v>0.89999999999999991</v>
      </c>
      <c r="C1199">
        <f t="shared" si="92"/>
        <v>0.89999999999999991</v>
      </c>
      <c r="D1199">
        <f t="shared" si="93"/>
        <v>0.79999999999999993</v>
      </c>
      <c r="F1199">
        <f t="shared" si="94"/>
        <v>2.5999999999999996</v>
      </c>
      <c r="H1199">
        <f t="shared" si="90"/>
        <v>34400</v>
      </c>
    </row>
    <row r="1200" spans="2:8" x14ac:dyDescent="0.25">
      <c r="B1200">
        <f t="shared" si="91"/>
        <v>0.89999999999999991</v>
      </c>
      <c r="C1200">
        <f t="shared" si="92"/>
        <v>0.89999999999999991</v>
      </c>
      <c r="D1200">
        <f t="shared" si="93"/>
        <v>0.89999999999999991</v>
      </c>
      <c r="F1200">
        <f t="shared" si="94"/>
        <v>2.6999999999999997</v>
      </c>
      <c r="H1200">
        <f t="shared" si="90"/>
        <v>35100</v>
      </c>
    </row>
    <row r="1201" spans="2:8" x14ac:dyDescent="0.25">
      <c r="B1201">
        <f t="shared" si="91"/>
        <v>0.89999999999999991</v>
      </c>
      <c r="C1201">
        <f t="shared" si="92"/>
        <v>0.89999999999999991</v>
      </c>
      <c r="D1201">
        <f t="shared" si="93"/>
        <v>0.99999999999999989</v>
      </c>
      <c r="F1201">
        <f t="shared" si="94"/>
        <v>2.8</v>
      </c>
      <c r="H1201">
        <f t="shared" si="90"/>
        <v>35800</v>
      </c>
    </row>
    <row r="1202" spans="2:8" x14ac:dyDescent="0.25">
      <c r="B1202">
        <f t="shared" si="91"/>
        <v>0.89999999999999991</v>
      </c>
      <c r="C1202">
        <f t="shared" si="92"/>
        <v>0.99999999999999989</v>
      </c>
      <c r="D1202">
        <f t="shared" si="93"/>
        <v>0</v>
      </c>
      <c r="F1202">
        <f t="shared" si="94"/>
        <v>1.9</v>
      </c>
      <c r="H1202">
        <f t="shared" si="90"/>
        <v>30000</v>
      </c>
    </row>
    <row r="1203" spans="2:8" x14ac:dyDescent="0.25">
      <c r="B1203">
        <f t="shared" si="91"/>
        <v>0.89999999999999991</v>
      </c>
      <c r="C1203">
        <f t="shared" si="92"/>
        <v>0.99999999999999989</v>
      </c>
      <c r="D1203">
        <f t="shared" si="93"/>
        <v>0.1</v>
      </c>
      <c r="F1203">
        <f t="shared" si="94"/>
        <v>1.9999999999999998</v>
      </c>
      <c r="H1203">
        <f t="shared" si="90"/>
        <v>30700</v>
      </c>
    </row>
    <row r="1204" spans="2:8" x14ac:dyDescent="0.25">
      <c r="B1204">
        <f t="shared" si="91"/>
        <v>0.89999999999999991</v>
      </c>
      <c r="C1204">
        <f t="shared" si="92"/>
        <v>0.99999999999999989</v>
      </c>
      <c r="D1204">
        <f t="shared" si="93"/>
        <v>0.2</v>
      </c>
      <c r="F1204">
        <f t="shared" si="94"/>
        <v>2.0999999999999996</v>
      </c>
      <c r="H1204">
        <f t="shared" si="90"/>
        <v>31400</v>
      </c>
    </row>
    <row r="1205" spans="2:8" x14ac:dyDescent="0.25">
      <c r="B1205">
        <f t="shared" si="91"/>
        <v>0.89999999999999991</v>
      </c>
      <c r="C1205">
        <f t="shared" si="92"/>
        <v>0.99999999999999989</v>
      </c>
      <c r="D1205">
        <f t="shared" si="93"/>
        <v>0.30000000000000004</v>
      </c>
      <c r="F1205">
        <f t="shared" si="94"/>
        <v>2.1999999999999997</v>
      </c>
      <c r="H1205">
        <f t="shared" si="90"/>
        <v>32100</v>
      </c>
    </row>
    <row r="1206" spans="2:8" x14ac:dyDescent="0.25">
      <c r="B1206">
        <f t="shared" si="91"/>
        <v>0.89999999999999991</v>
      </c>
      <c r="C1206">
        <f t="shared" si="92"/>
        <v>0.99999999999999989</v>
      </c>
      <c r="D1206">
        <f t="shared" si="93"/>
        <v>0.4</v>
      </c>
      <c r="F1206">
        <f t="shared" si="94"/>
        <v>2.2999999999999998</v>
      </c>
      <c r="H1206">
        <f t="shared" si="90"/>
        <v>32800</v>
      </c>
    </row>
    <row r="1207" spans="2:8" x14ac:dyDescent="0.25">
      <c r="B1207">
        <f t="shared" si="91"/>
        <v>0.89999999999999991</v>
      </c>
      <c r="C1207">
        <f t="shared" si="92"/>
        <v>0.99999999999999989</v>
      </c>
      <c r="D1207">
        <f t="shared" si="93"/>
        <v>0.5</v>
      </c>
      <c r="F1207">
        <f t="shared" si="94"/>
        <v>2.4</v>
      </c>
      <c r="H1207">
        <f t="shared" si="90"/>
        <v>33500</v>
      </c>
    </row>
    <row r="1208" spans="2:8" x14ac:dyDescent="0.25">
      <c r="B1208">
        <f t="shared" si="91"/>
        <v>0.89999999999999991</v>
      </c>
      <c r="C1208">
        <f t="shared" si="92"/>
        <v>0.99999999999999989</v>
      </c>
      <c r="D1208">
        <f t="shared" si="93"/>
        <v>0.6</v>
      </c>
      <c r="F1208">
        <f t="shared" si="94"/>
        <v>2.5</v>
      </c>
      <c r="H1208">
        <f t="shared" si="90"/>
        <v>34200</v>
      </c>
    </row>
    <row r="1209" spans="2:8" x14ac:dyDescent="0.25">
      <c r="B1209">
        <f t="shared" si="91"/>
        <v>0.89999999999999991</v>
      </c>
      <c r="C1209">
        <f t="shared" si="92"/>
        <v>0.99999999999999989</v>
      </c>
      <c r="D1209">
        <f t="shared" si="93"/>
        <v>0.7</v>
      </c>
      <c r="F1209">
        <f t="shared" si="94"/>
        <v>2.5999999999999996</v>
      </c>
      <c r="H1209">
        <f t="shared" si="90"/>
        <v>34900</v>
      </c>
    </row>
    <row r="1210" spans="2:8" x14ac:dyDescent="0.25">
      <c r="B1210">
        <f t="shared" si="91"/>
        <v>0.89999999999999991</v>
      </c>
      <c r="C1210">
        <f t="shared" si="92"/>
        <v>0.99999999999999989</v>
      </c>
      <c r="D1210">
        <f t="shared" si="93"/>
        <v>0.79999999999999993</v>
      </c>
      <c r="F1210">
        <f t="shared" si="94"/>
        <v>2.6999999999999997</v>
      </c>
      <c r="H1210">
        <f t="shared" si="90"/>
        <v>35600</v>
      </c>
    </row>
    <row r="1211" spans="2:8" x14ac:dyDescent="0.25">
      <c r="B1211">
        <f t="shared" si="91"/>
        <v>0.89999999999999991</v>
      </c>
      <c r="C1211">
        <f t="shared" si="92"/>
        <v>0.99999999999999989</v>
      </c>
      <c r="D1211">
        <f t="shared" si="93"/>
        <v>0.89999999999999991</v>
      </c>
      <c r="F1211">
        <f t="shared" si="94"/>
        <v>2.8</v>
      </c>
      <c r="H1211">
        <f t="shared" si="90"/>
        <v>36300</v>
      </c>
    </row>
    <row r="1212" spans="2:8" x14ac:dyDescent="0.25">
      <c r="B1212">
        <f t="shared" si="91"/>
        <v>0.89999999999999991</v>
      </c>
      <c r="C1212">
        <f t="shared" si="92"/>
        <v>0.99999999999999989</v>
      </c>
      <c r="D1212">
        <f t="shared" si="93"/>
        <v>0.99999999999999989</v>
      </c>
      <c r="F1212">
        <f t="shared" si="94"/>
        <v>2.8999999999999995</v>
      </c>
      <c r="H1212">
        <f t="shared" si="90"/>
        <v>37000</v>
      </c>
    </row>
    <row r="1213" spans="2:8" x14ac:dyDescent="0.25">
      <c r="B1213">
        <f t="shared" si="91"/>
        <v>0.99999999999999989</v>
      </c>
      <c r="C1213">
        <f t="shared" si="92"/>
        <v>0</v>
      </c>
      <c r="D1213">
        <f t="shared" si="93"/>
        <v>0</v>
      </c>
      <c r="F1213">
        <f t="shared" si="94"/>
        <v>0.99999999999999989</v>
      </c>
      <c r="H1213">
        <f t="shared" si="90"/>
        <v>19999.999999999996</v>
      </c>
    </row>
    <row r="1214" spans="2:8" x14ac:dyDescent="0.25">
      <c r="B1214">
        <f t="shared" si="91"/>
        <v>0.99999999999999989</v>
      </c>
      <c r="C1214">
        <f t="shared" si="92"/>
        <v>0</v>
      </c>
      <c r="D1214">
        <f t="shared" si="93"/>
        <v>0.1</v>
      </c>
      <c r="F1214">
        <f t="shared" si="94"/>
        <v>1.0999999999999999</v>
      </c>
      <c r="H1214">
        <f t="shared" si="90"/>
        <v>20699.999999999996</v>
      </c>
    </row>
    <row r="1215" spans="2:8" x14ac:dyDescent="0.25">
      <c r="B1215">
        <f t="shared" si="91"/>
        <v>0.99999999999999989</v>
      </c>
      <c r="C1215">
        <f t="shared" si="92"/>
        <v>0</v>
      </c>
      <c r="D1215">
        <f t="shared" si="93"/>
        <v>0.2</v>
      </c>
      <c r="F1215">
        <f t="shared" si="94"/>
        <v>1.2</v>
      </c>
      <c r="H1215">
        <f t="shared" si="90"/>
        <v>21399.999999999996</v>
      </c>
    </row>
    <row r="1216" spans="2:8" x14ac:dyDescent="0.25">
      <c r="B1216">
        <f t="shared" si="91"/>
        <v>0.99999999999999989</v>
      </c>
      <c r="C1216">
        <f t="shared" si="92"/>
        <v>0</v>
      </c>
      <c r="D1216">
        <f t="shared" si="93"/>
        <v>0.30000000000000004</v>
      </c>
      <c r="F1216">
        <f t="shared" si="94"/>
        <v>1.2999999999999998</v>
      </c>
      <c r="H1216">
        <f t="shared" si="90"/>
        <v>22099.999999999996</v>
      </c>
    </row>
    <row r="1217" spans="2:8" x14ac:dyDescent="0.25">
      <c r="B1217">
        <f t="shared" si="91"/>
        <v>0.99999999999999989</v>
      </c>
      <c r="C1217">
        <f t="shared" si="92"/>
        <v>0</v>
      </c>
      <c r="D1217">
        <f t="shared" si="93"/>
        <v>0.4</v>
      </c>
      <c r="F1217">
        <f t="shared" si="94"/>
        <v>1.4</v>
      </c>
      <c r="H1217">
        <f t="shared" si="90"/>
        <v>22799.999999999996</v>
      </c>
    </row>
    <row r="1218" spans="2:8" x14ac:dyDescent="0.25">
      <c r="B1218">
        <f t="shared" si="91"/>
        <v>0.99999999999999989</v>
      </c>
      <c r="C1218">
        <f t="shared" si="92"/>
        <v>0</v>
      </c>
      <c r="D1218">
        <f t="shared" si="93"/>
        <v>0.5</v>
      </c>
      <c r="F1218">
        <f t="shared" si="94"/>
        <v>1.5</v>
      </c>
      <c r="H1218">
        <f t="shared" si="90"/>
        <v>23499.999999999996</v>
      </c>
    </row>
    <row r="1219" spans="2:8" x14ac:dyDescent="0.25">
      <c r="B1219">
        <f t="shared" si="91"/>
        <v>0.99999999999999989</v>
      </c>
      <c r="C1219">
        <f t="shared" si="92"/>
        <v>0</v>
      </c>
      <c r="D1219">
        <f t="shared" si="93"/>
        <v>0.6</v>
      </c>
      <c r="F1219">
        <f t="shared" si="94"/>
        <v>1.5999999999999999</v>
      </c>
      <c r="H1219">
        <f t="shared" si="90"/>
        <v>24199.999999999996</v>
      </c>
    </row>
    <row r="1220" spans="2:8" x14ac:dyDescent="0.25">
      <c r="B1220">
        <f t="shared" si="91"/>
        <v>0.99999999999999989</v>
      </c>
      <c r="C1220">
        <f t="shared" si="92"/>
        <v>0</v>
      </c>
      <c r="D1220">
        <f t="shared" si="93"/>
        <v>0.7</v>
      </c>
      <c r="F1220">
        <f t="shared" si="94"/>
        <v>1.6999999999999997</v>
      </c>
      <c r="H1220">
        <f t="shared" ref="H1220:H1283" si="95">$J$1*(D1220*($O$1^0))+$K$1*(C1220*($O$1^1))+$L$1*(B1220*($O$1^2))</f>
        <v>24899.999999999996</v>
      </c>
    </row>
    <row r="1221" spans="2:8" x14ac:dyDescent="0.25">
      <c r="B1221">
        <f t="shared" ref="B1221:B1284" si="96">IF(AND(C1221=0, D1221=0), IF((B1220+$N$1)&lt;=$O$1,(B1220+$N$1),0),B1220)</f>
        <v>0.99999999999999989</v>
      </c>
      <c r="C1221">
        <f t="shared" ref="C1221:C1284" si="97">IF(D1221=0, IF((C1220+$N$1)&lt;=$O$1,(C1220+$N$1),0),C1220)</f>
        <v>0</v>
      </c>
      <c r="D1221">
        <f t="shared" ref="D1221:D1284" si="98">IF((D1220+$N$1)&lt;=$O$1,(D1220+$N$1),0)</f>
        <v>0.79999999999999993</v>
      </c>
      <c r="F1221">
        <f t="shared" ref="F1221:F1284" si="99">(D1221*($O$1^0))+(C1221*($O$1^1))+(B1221*($O$1^2))</f>
        <v>1.7999999999999998</v>
      </c>
      <c r="H1221">
        <f t="shared" si="95"/>
        <v>25599.999999999996</v>
      </c>
    </row>
    <row r="1222" spans="2:8" x14ac:dyDescent="0.25">
      <c r="B1222">
        <f t="shared" si="96"/>
        <v>0.99999999999999989</v>
      </c>
      <c r="C1222">
        <f t="shared" si="97"/>
        <v>0</v>
      </c>
      <c r="D1222">
        <f t="shared" si="98"/>
        <v>0.89999999999999991</v>
      </c>
      <c r="F1222">
        <f t="shared" si="99"/>
        <v>1.9</v>
      </c>
      <c r="H1222">
        <f t="shared" si="95"/>
        <v>26299.999999999996</v>
      </c>
    </row>
    <row r="1223" spans="2:8" x14ac:dyDescent="0.25">
      <c r="B1223">
        <f t="shared" si="96"/>
        <v>0.99999999999999989</v>
      </c>
      <c r="C1223">
        <f t="shared" si="97"/>
        <v>0</v>
      </c>
      <c r="D1223">
        <f t="shared" si="98"/>
        <v>0.99999999999999989</v>
      </c>
      <c r="F1223">
        <f t="shared" si="99"/>
        <v>1.9999999999999998</v>
      </c>
      <c r="H1223">
        <f t="shared" si="95"/>
        <v>26999.999999999996</v>
      </c>
    </row>
    <row r="1224" spans="2:8" x14ac:dyDescent="0.25">
      <c r="B1224">
        <f t="shared" si="96"/>
        <v>0.99999999999999989</v>
      </c>
      <c r="C1224">
        <f t="shared" si="97"/>
        <v>0.1</v>
      </c>
      <c r="D1224">
        <f t="shared" si="98"/>
        <v>0</v>
      </c>
      <c r="F1224">
        <f t="shared" si="99"/>
        <v>1.0999999999999999</v>
      </c>
      <c r="H1224">
        <f t="shared" si="95"/>
        <v>21199.999999999996</v>
      </c>
    </row>
    <row r="1225" spans="2:8" x14ac:dyDescent="0.25">
      <c r="B1225">
        <f t="shared" si="96"/>
        <v>0.99999999999999989</v>
      </c>
      <c r="C1225">
        <f t="shared" si="97"/>
        <v>0.1</v>
      </c>
      <c r="D1225">
        <f t="shared" si="98"/>
        <v>0.1</v>
      </c>
      <c r="F1225">
        <f t="shared" si="99"/>
        <v>1.2</v>
      </c>
      <c r="H1225">
        <f t="shared" si="95"/>
        <v>21899.999999999996</v>
      </c>
    </row>
    <row r="1226" spans="2:8" x14ac:dyDescent="0.25">
      <c r="B1226">
        <f t="shared" si="96"/>
        <v>0.99999999999999989</v>
      </c>
      <c r="C1226">
        <f t="shared" si="97"/>
        <v>0.1</v>
      </c>
      <c r="D1226">
        <f t="shared" si="98"/>
        <v>0.2</v>
      </c>
      <c r="F1226">
        <f t="shared" si="99"/>
        <v>1.2999999999999998</v>
      </c>
      <c r="H1226">
        <f t="shared" si="95"/>
        <v>22599.999999999996</v>
      </c>
    </row>
    <row r="1227" spans="2:8" x14ac:dyDescent="0.25">
      <c r="B1227">
        <f t="shared" si="96"/>
        <v>0.99999999999999989</v>
      </c>
      <c r="C1227">
        <f t="shared" si="97"/>
        <v>0.1</v>
      </c>
      <c r="D1227">
        <f t="shared" si="98"/>
        <v>0.30000000000000004</v>
      </c>
      <c r="F1227">
        <f t="shared" si="99"/>
        <v>1.4</v>
      </c>
      <c r="H1227">
        <f t="shared" si="95"/>
        <v>23299.999999999996</v>
      </c>
    </row>
    <row r="1228" spans="2:8" x14ac:dyDescent="0.25">
      <c r="B1228">
        <f t="shared" si="96"/>
        <v>0.99999999999999989</v>
      </c>
      <c r="C1228">
        <f t="shared" si="97"/>
        <v>0.1</v>
      </c>
      <c r="D1228">
        <f t="shared" si="98"/>
        <v>0.4</v>
      </c>
      <c r="F1228">
        <f t="shared" si="99"/>
        <v>1.5</v>
      </c>
      <c r="H1228">
        <f t="shared" si="95"/>
        <v>23999.999999999996</v>
      </c>
    </row>
    <row r="1229" spans="2:8" x14ac:dyDescent="0.25">
      <c r="B1229">
        <f t="shared" si="96"/>
        <v>0.99999999999999989</v>
      </c>
      <c r="C1229">
        <f t="shared" si="97"/>
        <v>0.1</v>
      </c>
      <c r="D1229">
        <f t="shared" si="98"/>
        <v>0.5</v>
      </c>
      <c r="F1229">
        <f t="shared" si="99"/>
        <v>1.5999999999999999</v>
      </c>
      <c r="H1229">
        <f t="shared" si="95"/>
        <v>24699.999999999996</v>
      </c>
    </row>
    <row r="1230" spans="2:8" x14ac:dyDescent="0.25">
      <c r="B1230">
        <f t="shared" si="96"/>
        <v>0.99999999999999989</v>
      </c>
      <c r="C1230">
        <f t="shared" si="97"/>
        <v>0.1</v>
      </c>
      <c r="D1230">
        <f t="shared" si="98"/>
        <v>0.6</v>
      </c>
      <c r="F1230">
        <f t="shared" si="99"/>
        <v>1.6999999999999997</v>
      </c>
      <c r="H1230">
        <f t="shared" si="95"/>
        <v>25399.999999999996</v>
      </c>
    </row>
    <row r="1231" spans="2:8" x14ac:dyDescent="0.25">
      <c r="B1231">
        <f t="shared" si="96"/>
        <v>0.99999999999999989</v>
      </c>
      <c r="C1231">
        <f t="shared" si="97"/>
        <v>0.1</v>
      </c>
      <c r="D1231">
        <f t="shared" si="98"/>
        <v>0.7</v>
      </c>
      <c r="F1231">
        <f t="shared" si="99"/>
        <v>1.7999999999999998</v>
      </c>
      <c r="H1231">
        <f t="shared" si="95"/>
        <v>26099.999999999996</v>
      </c>
    </row>
    <row r="1232" spans="2:8" x14ac:dyDescent="0.25">
      <c r="B1232">
        <f t="shared" si="96"/>
        <v>0.99999999999999989</v>
      </c>
      <c r="C1232">
        <f t="shared" si="97"/>
        <v>0.1</v>
      </c>
      <c r="D1232">
        <f t="shared" si="98"/>
        <v>0.79999999999999993</v>
      </c>
      <c r="F1232">
        <f t="shared" si="99"/>
        <v>1.9</v>
      </c>
      <c r="H1232">
        <f t="shared" si="95"/>
        <v>26799.999999999996</v>
      </c>
    </row>
    <row r="1233" spans="2:8" x14ac:dyDescent="0.25">
      <c r="B1233">
        <f t="shared" si="96"/>
        <v>0.99999999999999989</v>
      </c>
      <c r="C1233">
        <f t="shared" si="97"/>
        <v>0.1</v>
      </c>
      <c r="D1233">
        <f t="shared" si="98"/>
        <v>0.89999999999999991</v>
      </c>
      <c r="F1233">
        <f t="shared" si="99"/>
        <v>1.9999999999999998</v>
      </c>
      <c r="H1233">
        <f t="shared" si="95"/>
        <v>27499.999999999996</v>
      </c>
    </row>
    <row r="1234" spans="2:8" x14ac:dyDescent="0.25">
      <c r="B1234">
        <f t="shared" si="96"/>
        <v>0.99999999999999989</v>
      </c>
      <c r="C1234">
        <f t="shared" si="97"/>
        <v>0.1</v>
      </c>
      <c r="D1234">
        <f t="shared" si="98"/>
        <v>0.99999999999999989</v>
      </c>
      <c r="F1234">
        <f t="shared" si="99"/>
        <v>2.0999999999999996</v>
      </c>
      <c r="H1234">
        <f t="shared" si="95"/>
        <v>28199.999999999996</v>
      </c>
    </row>
    <row r="1235" spans="2:8" x14ac:dyDescent="0.25">
      <c r="B1235">
        <f t="shared" si="96"/>
        <v>0.99999999999999989</v>
      </c>
      <c r="C1235">
        <f t="shared" si="97"/>
        <v>0.2</v>
      </c>
      <c r="D1235">
        <f t="shared" si="98"/>
        <v>0</v>
      </c>
      <c r="F1235">
        <f t="shared" si="99"/>
        <v>1.2</v>
      </c>
      <c r="H1235">
        <f t="shared" si="95"/>
        <v>22399.999999999996</v>
      </c>
    </row>
    <row r="1236" spans="2:8" x14ac:dyDescent="0.25">
      <c r="B1236">
        <f t="shared" si="96"/>
        <v>0.99999999999999989</v>
      </c>
      <c r="C1236">
        <f t="shared" si="97"/>
        <v>0.2</v>
      </c>
      <c r="D1236">
        <f t="shared" si="98"/>
        <v>0.1</v>
      </c>
      <c r="F1236">
        <f t="shared" si="99"/>
        <v>1.2999999999999998</v>
      </c>
      <c r="H1236">
        <f t="shared" si="95"/>
        <v>23099.999999999996</v>
      </c>
    </row>
    <row r="1237" spans="2:8" x14ac:dyDescent="0.25">
      <c r="B1237">
        <f t="shared" si="96"/>
        <v>0.99999999999999989</v>
      </c>
      <c r="C1237">
        <f t="shared" si="97"/>
        <v>0.2</v>
      </c>
      <c r="D1237">
        <f t="shared" si="98"/>
        <v>0.2</v>
      </c>
      <c r="F1237">
        <f t="shared" si="99"/>
        <v>1.4</v>
      </c>
      <c r="H1237">
        <f t="shared" si="95"/>
        <v>23799.999999999996</v>
      </c>
    </row>
    <row r="1238" spans="2:8" x14ac:dyDescent="0.25">
      <c r="B1238">
        <f t="shared" si="96"/>
        <v>0.99999999999999989</v>
      </c>
      <c r="C1238">
        <f t="shared" si="97"/>
        <v>0.2</v>
      </c>
      <c r="D1238">
        <f t="shared" si="98"/>
        <v>0.30000000000000004</v>
      </c>
      <c r="F1238">
        <f t="shared" si="99"/>
        <v>1.5</v>
      </c>
      <c r="H1238">
        <f t="shared" si="95"/>
        <v>24499.999999999996</v>
      </c>
    </row>
    <row r="1239" spans="2:8" x14ac:dyDescent="0.25">
      <c r="B1239">
        <f t="shared" si="96"/>
        <v>0.99999999999999989</v>
      </c>
      <c r="C1239">
        <f t="shared" si="97"/>
        <v>0.2</v>
      </c>
      <c r="D1239">
        <f t="shared" si="98"/>
        <v>0.4</v>
      </c>
      <c r="F1239">
        <f t="shared" si="99"/>
        <v>1.6</v>
      </c>
      <c r="H1239">
        <f t="shared" si="95"/>
        <v>25199.999999999996</v>
      </c>
    </row>
    <row r="1240" spans="2:8" x14ac:dyDescent="0.25">
      <c r="B1240">
        <f t="shared" si="96"/>
        <v>0.99999999999999989</v>
      </c>
      <c r="C1240">
        <f t="shared" si="97"/>
        <v>0.2</v>
      </c>
      <c r="D1240">
        <f t="shared" si="98"/>
        <v>0.5</v>
      </c>
      <c r="F1240">
        <f t="shared" si="99"/>
        <v>1.6999999999999997</v>
      </c>
      <c r="H1240">
        <f t="shared" si="95"/>
        <v>25899.999999999996</v>
      </c>
    </row>
    <row r="1241" spans="2:8" x14ac:dyDescent="0.25">
      <c r="B1241">
        <f t="shared" si="96"/>
        <v>0.99999999999999989</v>
      </c>
      <c r="C1241">
        <f t="shared" si="97"/>
        <v>0.2</v>
      </c>
      <c r="D1241">
        <f t="shared" si="98"/>
        <v>0.6</v>
      </c>
      <c r="F1241">
        <f t="shared" si="99"/>
        <v>1.7999999999999998</v>
      </c>
      <c r="H1241">
        <f t="shared" si="95"/>
        <v>26599.999999999996</v>
      </c>
    </row>
    <row r="1242" spans="2:8" x14ac:dyDescent="0.25">
      <c r="B1242">
        <f t="shared" si="96"/>
        <v>0.99999999999999989</v>
      </c>
      <c r="C1242">
        <f t="shared" si="97"/>
        <v>0.2</v>
      </c>
      <c r="D1242">
        <f t="shared" si="98"/>
        <v>0.7</v>
      </c>
      <c r="F1242">
        <f t="shared" si="99"/>
        <v>1.9</v>
      </c>
      <c r="H1242">
        <f t="shared" si="95"/>
        <v>27299.999999999996</v>
      </c>
    </row>
    <row r="1243" spans="2:8" x14ac:dyDescent="0.25">
      <c r="B1243">
        <f t="shared" si="96"/>
        <v>0.99999999999999989</v>
      </c>
      <c r="C1243">
        <f t="shared" si="97"/>
        <v>0.2</v>
      </c>
      <c r="D1243">
        <f t="shared" si="98"/>
        <v>0.79999999999999993</v>
      </c>
      <c r="F1243">
        <f t="shared" si="99"/>
        <v>2</v>
      </c>
      <c r="H1243">
        <f t="shared" si="95"/>
        <v>27999.999999999996</v>
      </c>
    </row>
    <row r="1244" spans="2:8" x14ac:dyDescent="0.25">
      <c r="B1244">
        <f t="shared" si="96"/>
        <v>0.99999999999999989</v>
      </c>
      <c r="C1244">
        <f t="shared" si="97"/>
        <v>0.2</v>
      </c>
      <c r="D1244">
        <f t="shared" si="98"/>
        <v>0.89999999999999991</v>
      </c>
      <c r="F1244">
        <f t="shared" si="99"/>
        <v>2.0999999999999996</v>
      </c>
      <c r="H1244">
        <f t="shared" si="95"/>
        <v>28699.999999999996</v>
      </c>
    </row>
    <row r="1245" spans="2:8" x14ac:dyDescent="0.25">
      <c r="B1245">
        <f t="shared" si="96"/>
        <v>0.99999999999999989</v>
      </c>
      <c r="C1245">
        <f t="shared" si="97"/>
        <v>0.2</v>
      </c>
      <c r="D1245">
        <f t="shared" si="98"/>
        <v>0.99999999999999989</v>
      </c>
      <c r="F1245">
        <f t="shared" si="99"/>
        <v>2.1999999999999997</v>
      </c>
      <c r="H1245">
        <f t="shared" si="95"/>
        <v>29399.999999999996</v>
      </c>
    </row>
    <row r="1246" spans="2:8" x14ac:dyDescent="0.25">
      <c r="B1246">
        <f t="shared" si="96"/>
        <v>0.99999999999999989</v>
      </c>
      <c r="C1246">
        <f t="shared" si="97"/>
        <v>0.30000000000000004</v>
      </c>
      <c r="D1246">
        <f t="shared" si="98"/>
        <v>0</v>
      </c>
      <c r="F1246">
        <f t="shared" si="99"/>
        <v>1.2999999999999998</v>
      </c>
      <c r="H1246">
        <f t="shared" si="95"/>
        <v>23599.999999999996</v>
      </c>
    </row>
    <row r="1247" spans="2:8" x14ac:dyDescent="0.25">
      <c r="B1247">
        <f t="shared" si="96"/>
        <v>0.99999999999999989</v>
      </c>
      <c r="C1247">
        <f t="shared" si="97"/>
        <v>0.30000000000000004</v>
      </c>
      <c r="D1247">
        <f t="shared" si="98"/>
        <v>0.1</v>
      </c>
      <c r="F1247">
        <f t="shared" si="99"/>
        <v>1.4</v>
      </c>
      <c r="H1247">
        <f t="shared" si="95"/>
        <v>24299.999999999996</v>
      </c>
    </row>
    <row r="1248" spans="2:8" x14ac:dyDescent="0.25">
      <c r="B1248">
        <f t="shared" si="96"/>
        <v>0.99999999999999989</v>
      </c>
      <c r="C1248">
        <f t="shared" si="97"/>
        <v>0.30000000000000004</v>
      </c>
      <c r="D1248">
        <f t="shared" si="98"/>
        <v>0.2</v>
      </c>
      <c r="F1248">
        <f t="shared" si="99"/>
        <v>1.5</v>
      </c>
      <c r="H1248">
        <f t="shared" si="95"/>
        <v>24999.999999999996</v>
      </c>
    </row>
    <row r="1249" spans="2:8" x14ac:dyDescent="0.25">
      <c r="B1249">
        <f t="shared" si="96"/>
        <v>0.99999999999999989</v>
      </c>
      <c r="C1249">
        <f t="shared" si="97"/>
        <v>0.30000000000000004</v>
      </c>
      <c r="D1249">
        <f t="shared" si="98"/>
        <v>0.30000000000000004</v>
      </c>
      <c r="F1249">
        <f t="shared" si="99"/>
        <v>1.6</v>
      </c>
      <c r="H1249">
        <f t="shared" si="95"/>
        <v>25699.999999999996</v>
      </c>
    </row>
    <row r="1250" spans="2:8" x14ac:dyDescent="0.25">
      <c r="B1250">
        <f t="shared" si="96"/>
        <v>0.99999999999999989</v>
      </c>
      <c r="C1250">
        <f t="shared" si="97"/>
        <v>0.30000000000000004</v>
      </c>
      <c r="D1250">
        <f t="shared" si="98"/>
        <v>0.4</v>
      </c>
      <c r="F1250">
        <f t="shared" si="99"/>
        <v>1.7</v>
      </c>
      <c r="H1250">
        <f t="shared" si="95"/>
        <v>26399.999999999996</v>
      </c>
    </row>
    <row r="1251" spans="2:8" x14ac:dyDescent="0.25">
      <c r="B1251">
        <f t="shared" si="96"/>
        <v>0.99999999999999989</v>
      </c>
      <c r="C1251">
        <f t="shared" si="97"/>
        <v>0.30000000000000004</v>
      </c>
      <c r="D1251">
        <f t="shared" si="98"/>
        <v>0.5</v>
      </c>
      <c r="F1251">
        <f t="shared" si="99"/>
        <v>1.7999999999999998</v>
      </c>
      <c r="H1251">
        <f t="shared" si="95"/>
        <v>27099.999999999996</v>
      </c>
    </row>
    <row r="1252" spans="2:8" x14ac:dyDescent="0.25">
      <c r="B1252">
        <f t="shared" si="96"/>
        <v>0.99999999999999989</v>
      </c>
      <c r="C1252">
        <f t="shared" si="97"/>
        <v>0.30000000000000004</v>
      </c>
      <c r="D1252">
        <f t="shared" si="98"/>
        <v>0.6</v>
      </c>
      <c r="F1252">
        <f t="shared" si="99"/>
        <v>1.9</v>
      </c>
      <c r="H1252">
        <f t="shared" si="95"/>
        <v>27799.999999999996</v>
      </c>
    </row>
    <row r="1253" spans="2:8" x14ac:dyDescent="0.25">
      <c r="B1253">
        <f t="shared" si="96"/>
        <v>0.99999999999999989</v>
      </c>
      <c r="C1253">
        <f t="shared" si="97"/>
        <v>0.30000000000000004</v>
      </c>
      <c r="D1253">
        <f t="shared" si="98"/>
        <v>0.7</v>
      </c>
      <c r="F1253">
        <f t="shared" si="99"/>
        <v>2</v>
      </c>
      <c r="H1253">
        <f t="shared" si="95"/>
        <v>28499.999999999996</v>
      </c>
    </row>
    <row r="1254" spans="2:8" x14ac:dyDescent="0.25">
      <c r="B1254">
        <f t="shared" si="96"/>
        <v>0.99999999999999989</v>
      </c>
      <c r="C1254">
        <f t="shared" si="97"/>
        <v>0.30000000000000004</v>
      </c>
      <c r="D1254">
        <f t="shared" si="98"/>
        <v>0.79999999999999993</v>
      </c>
      <c r="F1254">
        <f t="shared" si="99"/>
        <v>2.1</v>
      </c>
      <c r="H1254">
        <f t="shared" si="95"/>
        <v>29199.999999999996</v>
      </c>
    </row>
    <row r="1255" spans="2:8" x14ac:dyDescent="0.25">
      <c r="B1255">
        <f t="shared" si="96"/>
        <v>0.99999999999999989</v>
      </c>
      <c r="C1255">
        <f t="shared" si="97"/>
        <v>0.30000000000000004</v>
      </c>
      <c r="D1255">
        <f t="shared" si="98"/>
        <v>0.89999999999999991</v>
      </c>
      <c r="F1255">
        <f t="shared" si="99"/>
        <v>2.1999999999999997</v>
      </c>
      <c r="H1255">
        <f t="shared" si="95"/>
        <v>29899.999999999996</v>
      </c>
    </row>
    <row r="1256" spans="2:8" x14ac:dyDescent="0.25">
      <c r="B1256">
        <f t="shared" si="96"/>
        <v>0.99999999999999989</v>
      </c>
      <c r="C1256">
        <f t="shared" si="97"/>
        <v>0.30000000000000004</v>
      </c>
      <c r="D1256">
        <f t="shared" si="98"/>
        <v>0.99999999999999989</v>
      </c>
      <c r="F1256">
        <f t="shared" si="99"/>
        <v>2.2999999999999998</v>
      </c>
      <c r="H1256">
        <f t="shared" si="95"/>
        <v>30599.999999999996</v>
      </c>
    </row>
    <row r="1257" spans="2:8" x14ac:dyDescent="0.25">
      <c r="B1257">
        <f t="shared" si="96"/>
        <v>0.99999999999999989</v>
      </c>
      <c r="C1257">
        <f t="shared" si="97"/>
        <v>0.4</v>
      </c>
      <c r="D1257">
        <f t="shared" si="98"/>
        <v>0</v>
      </c>
      <c r="F1257">
        <f t="shared" si="99"/>
        <v>1.4</v>
      </c>
      <c r="H1257">
        <f t="shared" si="95"/>
        <v>24799.999999999996</v>
      </c>
    </row>
    <row r="1258" spans="2:8" x14ac:dyDescent="0.25">
      <c r="B1258">
        <f t="shared" si="96"/>
        <v>0.99999999999999989</v>
      </c>
      <c r="C1258">
        <f t="shared" si="97"/>
        <v>0.4</v>
      </c>
      <c r="D1258">
        <f t="shared" si="98"/>
        <v>0.1</v>
      </c>
      <c r="F1258">
        <f t="shared" si="99"/>
        <v>1.5</v>
      </c>
      <c r="H1258">
        <f t="shared" si="95"/>
        <v>25499.999999999996</v>
      </c>
    </row>
    <row r="1259" spans="2:8" x14ac:dyDescent="0.25">
      <c r="B1259">
        <f t="shared" si="96"/>
        <v>0.99999999999999989</v>
      </c>
      <c r="C1259">
        <f t="shared" si="97"/>
        <v>0.4</v>
      </c>
      <c r="D1259">
        <f t="shared" si="98"/>
        <v>0.2</v>
      </c>
      <c r="F1259">
        <f t="shared" si="99"/>
        <v>1.6</v>
      </c>
      <c r="H1259">
        <f t="shared" si="95"/>
        <v>26199.999999999996</v>
      </c>
    </row>
    <row r="1260" spans="2:8" x14ac:dyDescent="0.25">
      <c r="B1260">
        <f t="shared" si="96"/>
        <v>0.99999999999999989</v>
      </c>
      <c r="C1260">
        <f t="shared" si="97"/>
        <v>0.4</v>
      </c>
      <c r="D1260">
        <f t="shared" si="98"/>
        <v>0.30000000000000004</v>
      </c>
      <c r="F1260">
        <f t="shared" si="99"/>
        <v>1.7</v>
      </c>
      <c r="H1260">
        <f t="shared" si="95"/>
        <v>26899.999999999996</v>
      </c>
    </row>
    <row r="1261" spans="2:8" x14ac:dyDescent="0.25">
      <c r="B1261">
        <f t="shared" si="96"/>
        <v>0.99999999999999989</v>
      </c>
      <c r="C1261">
        <f t="shared" si="97"/>
        <v>0.4</v>
      </c>
      <c r="D1261">
        <f t="shared" si="98"/>
        <v>0.4</v>
      </c>
      <c r="F1261">
        <f t="shared" si="99"/>
        <v>1.7999999999999998</v>
      </c>
      <c r="H1261">
        <f t="shared" si="95"/>
        <v>27599.999999999996</v>
      </c>
    </row>
    <row r="1262" spans="2:8" x14ac:dyDescent="0.25">
      <c r="B1262">
        <f t="shared" si="96"/>
        <v>0.99999999999999989</v>
      </c>
      <c r="C1262">
        <f t="shared" si="97"/>
        <v>0.4</v>
      </c>
      <c r="D1262">
        <f t="shared" si="98"/>
        <v>0.5</v>
      </c>
      <c r="F1262">
        <f t="shared" si="99"/>
        <v>1.9</v>
      </c>
      <c r="H1262">
        <f t="shared" si="95"/>
        <v>28299.999999999996</v>
      </c>
    </row>
    <row r="1263" spans="2:8" x14ac:dyDescent="0.25">
      <c r="B1263">
        <f t="shared" si="96"/>
        <v>0.99999999999999989</v>
      </c>
      <c r="C1263">
        <f t="shared" si="97"/>
        <v>0.4</v>
      </c>
      <c r="D1263">
        <f t="shared" si="98"/>
        <v>0.6</v>
      </c>
      <c r="F1263">
        <f t="shared" si="99"/>
        <v>2</v>
      </c>
      <c r="H1263">
        <f t="shared" si="95"/>
        <v>28999.999999999996</v>
      </c>
    </row>
    <row r="1264" spans="2:8" x14ac:dyDescent="0.25">
      <c r="B1264">
        <f t="shared" si="96"/>
        <v>0.99999999999999989</v>
      </c>
      <c r="C1264">
        <f t="shared" si="97"/>
        <v>0.4</v>
      </c>
      <c r="D1264">
        <f t="shared" si="98"/>
        <v>0.7</v>
      </c>
      <c r="F1264">
        <f t="shared" si="99"/>
        <v>2.1</v>
      </c>
      <c r="H1264">
        <f t="shared" si="95"/>
        <v>29699.999999999996</v>
      </c>
    </row>
    <row r="1265" spans="2:8" x14ac:dyDescent="0.25">
      <c r="B1265">
        <f t="shared" si="96"/>
        <v>0.99999999999999989</v>
      </c>
      <c r="C1265">
        <f t="shared" si="97"/>
        <v>0.4</v>
      </c>
      <c r="D1265">
        <f t="shared" si="98"/>
        <v>0.79999999999999993</v>
      </c>
      <c r="F1265">
        <f t="shared" si="99"/>
        <v>2.1999999999999997</v>
      </c>
      <c r="H1265">
        <f t="shared" si="95"/>
        <v>30399.999999999996</v>
      </c>
    </row>
    <row r="1266" spans="2:8" x14ac:dyDescent="0.25">
      <c r="B1266">
        <f t="shared" si="96"/>
        <v>0.99999999999999989</v>
      </c>
      <c r="C1266">
        <f t="shared" si="97"/>
        <v>0.4</v>
      </c>
      <c r="D1266">
        <f t="shared" si="98"/>
        <v>0.89999999999999991</v>
      </c>
      <c r="F1266">
        <f t="shared" si="99"/>
        <v>2.2999999999999998</v>
      </c>
      <c r="H1266">
        <f t="shared" si="95"/>
        <v>31099.999999999996</v>
      </c>
    </row>
    <row r="1267" spans="2:8" x14ac:dyDescent="0.25">
      <c r="B1267">
        <f t="shared" si="96"/>
        <v>0.99999999999999989</v>
      </c>
      <c r="C1267">
        <f t="shared" si="97"/>
        <v>0.4</v>
      </c>
      <c r="D1267">
        <f t="shared" si="98"/>
        <v>0.99999999999999989</v>
      </c>
      <c r="F1267">
        <f t="shared" si="99"/>
        <v>2.4</v>
      </c>
      <c r="H1267">
        <f t="shared" si="95"/>
        <v>31799.999999999996</v>
      </c>
    </row>
    <row r="1268" spans="2:8" x14ac:dyDescent="0.25">
      <c r="B1268">
        <f t="shared" si="96"/>
        <v>0.99999999999999989</v>
      </c>
      <c r="C1268">
        <f t="shared" si="97"/>
        <v>0.5</v>
      </c>
      <c r="D1268">
        <f t="shared" si="98"/>
        <v>0</v>
      </c>
      <c r="F1268">
        <f t="shared" si="99"/>
        <v>1.5</v>
      </c>
      <c r="H1268">
        <f t="shared" si="95"/>
        <v>25999.999999999996</v>
      </c>
    </row>
    <row r="1269" spans="2:8" x14ac:dyDescent="0.25">
      <c r="B1269">
        <f t="shared" si="96"/>
        <v>0.99999999999999989</v>
      </c>
      <c r="C1269">
        <f t="shared" si="97"/>
        <v>0.5</v>
      </c>
      <c r="D1269">
        <f t="shared" si="98"/>
        <v>0.1</v>
      </c>
      <c r="F1269">
        <f t="shared" si="99"/>
        <v>1.5999999999999999</v>
      </c>
      <c r="H1269">
        <f t="shared" si="95"/>
        <v>26699.999999999996</v>
      </c>
    </row>
    <row r="1270" spans="2:8" x14ac:dyDescent="0.25">
      <c r="B1270">
        <f t="shared" si="96"/>
        <v>0.99999999999999989</v>
      </c>
      <c r="C1270">
        <f t="shared" si="97"/>
        <v>0.5</v>
      </c>
      <c r="D1270">
        <f t="shared" si="98"/>
        <v>0.2</v>
      </c>
      <c r="F1270">
        <f t="shared" si="99"/>
        <v>1.6999999999999997</v>
      </c>
      <c r="H1270">
        <f t="shared" si="95"/>
        <v>27399.999999999996</v>
      </c>
    </row>
    <row r="1271" spans="2:8" x14ac:dyDescent="0.25">
      <c r="B1271">
        <f t="shared" si="96"/>
        <v>0.99999999999999989</v>
      </c>
      <c r="C1271">
        <f t="shared" si="97"/>
        <v>0.5</v>
      </c>
      <c r="D1271">
        <f t="shared" si="98"/>
        <v>0.30000000000000004</v>
      </c>
      <c r="F1271">
        <f t="shared" si="99"/>
        <v>1.7999999999999998</v>
      </c>
      <c r="H1271">
        <f t="shared" si="95"/>
        <v>28099.999999999996</v>
      </c>
    </row>
    <row r="1272" spans="2:8" x14ac:dyDescent="0.25">
      <c r="B1272">
        <f t="shared" si="96"/>
        <v>0.99999999999999989</v>
      </c>
      <c r="C1272">
        <f t="shared" si="97"/>
        <v>0.5</v>
      </c>
      <c r="D1272">
        <f t="shared" si="98"/>
        <v>0.4</v>
      </c>
      <c r="F1272">
        <f t="shared" si="99"/>
        <v>1.9</v>
      </c>
      <c r="H1272">
        <f t="shared" si="95"/>
        <v>28799.999999999996</v>
      </c>
    </row>
    <row r="1273" spans="2:8" x14ac:dyDescent="0.25">
      <c r="B1273">
        <f t="shared" si="96"/>
        <v>0.99999999999999989</v>
      </c>
      <c r="C1273">
        <f t="shared" si="97"/>
        <v>0.5</v>
      </c>
      <c r="D1273">
        <f t="shared" si="98"/>
        <v>0.5</v>
      </c>
      <c r="F1273">
        <f t="shared" si="99"/>
        <v>2</v>
      </c>
      <c r="H1273">
        <f t="shared" si="95"/>
        <v>29499.999999999996</v>
      </c>
    </row>
    <row r="1274" spans="2:8" x14ac:dyDescent="0.25">
      <c r="B1274">
        <f t="shared" si="96"/>
        <v>0.99999999999999989</v>
      </c>
      <c r="C1274">
        <f t="shared" si="97"/>
        <v>0.5</v>
      </c>
      <c r="D1274">
        <f t="shared" si="98"/>
        <v>0.6</v>
      </c>
      <c r="F1274">
        <f t="shared" si="99"/>
        <v>2.1</v>
      </c>
      <c r="H1274">
        <f t="shared" si="95"/>
        <v>30199.999999999996</v>
      </c>
    </row>
    <row r="1275" spans="2:8" x14ac:dyDescent="0.25">
      <c r="B1275">
        <f t="shared" si="96"/>
        <v>0.99999999999999989</v>
      </c>
      <c r="C1275">
        <f t="shared" si="97"/>
        <v>0.5</v>
      </c>
      <c r="D1275">
        <f t="shared" si="98"/>
        <v>0.7</v>
      </c>
      <c r="F1275">
        <f t="shared" si="99"/>
        <v>2.1999999999999997</v>
      </c>
      <c r="H1275">
        <f t="shared" si="95"/>
        <v>30899.999999999996</v>
      </c>
    </row>
    <row r="1276" spans="2:8" x14ac:dyDescent="0.25">
      <c r="B1276">
        <f t="shared" si="96"/>
        <v>0.99999999999999989</v>
      </c>
      <c r="C1276">
        <f t="shared" si="97"/>
        <v>0.5</v>
      </c>
      <c r="D1276">
        <f t="shared" si="98"/>
        <v>0.79999999999999993</v>
      </c>
      <c r="F1276">
        <f t="shared" si="99"/>
        <v>2.2999999999999998</v>
      </c>
      <c r="H1276">
        <f t="shared" si="95"/>
        <v>31599.999999999996</v>
      </c>
    </row>
    <row r="1277" spans="2:8" x14ac:dyDescent="0.25">
      <c r="B1277">
        <f t="shared" si="96"/>
        <v>0.99999999999999989</v>
      </c>
      <c r="C1277">
        <f t="shared" si="97"/>
        <v>0.5</v>
      </c>
      <c r="D1277">
        <f t="shared" si="98"/>
        <v>0.89999999999999991</v>
      </c>
      <c r="F1277">
        <f t="shared" si="99"/>
        <v>2.4</v>
      </c>
      <c r="H1277">
        <f t="shared" si="95"/>
        <v>32299.999999999996</v>
      </c>
    </row>
    <row r="1278" spans="2:8" x14ac:dyDescent="0.25">
      <c r="B1278">
        <f t="shared" si="96"/>
        <v>0.99999999999999989</v>
      </c>
      <c r="C1278">
        <f t="shared" si="97"/>
        <v>0.5</v>
      </c>
      <c r="D1278">
        <f t="shared" si="98"/>
        <v>0.99999999999999989</v>
      </c>
      <c r="F1278">
        <f t="shared" si="99"/>
        <v>2.5</v>
      </c>
      <c r="H1278">
        <f t="shared" si="95"/>
        <v>33000</v>
      </c>
    </row>
    <row r="1279" spans="2:8" x14ac:dyDescent="0.25">
      <c r="B1279">
        <f t="shared" si="96"/>
        <v>0.99999999999999989</v>
      </c>
      <c r="C1279">
        <f t="shared" si="97"/>
        <v>0.6</v>
      </c>
      <c r="D1279">
        <f t="shared" si="98"/>
        <v>0</v>
      </c>
      <c r="F1279">
        <f t="shared" si="99"/>
        <v>1.5999999999999999</v>
      </c>
      <c r="H1279">
        <f t="shared" si="95"/>
        <v>27199.999999999996</v>
      </c>
    </row>
    <row r="1280" spans="2:8" x14ac:dyDescent="0.25">
      <c r="B1280">
        <f t="shared" si="96"/>
        <v>0.99999999999999989</v>
      </c>
      <c r="C1280">
        <f t="shared" si="97"/>
        <v>0.6</v>
      </c>
      <c r="D1280">
        <f t="shared" si="98"/>
        <v>0.1</v>
      </c>
      <c r="F1280">
        <f t="shared" si="99"/>
        <v>1.6999999999999997</v>
      </c>
      <c r="H1280">
        <f t="shared" si="95"/>
        <v>27899.999999999996</v>
      </c>
    </row>
    <row r="1281" spans="2:8" x14ac:dyDescent="0.25">
      <c r="B1281">
        <f t="shared" si="96"/>
        <v>0.99999999999999989</v>
      </c>
      <c r="C1281">
        <f t="shared" si="97"/>
        <v>0.6</v>
      </c>
      <c r="D1281">
        <f t="shared" si="98"/>
        <v>0.2</v>
      </c>
      <c r="F1281">
        <f t="shared" si="99"/>
        <v>1.7999999999999998</v>
      </c>
      <c r="H1281">
        <f t="shared" si="95"/>
        <v>28599.999999999996</v>
      </c>
    </row>
    <row r="1282" spans="2:8" x14ac:dyDescent="0.25">
      <c r="B1282">
        <f t="shared" si="96"/>
        <v>0.99999999999999989</v>
      </c>
      <c r="C1282">
        <f t="shared" si="97"/>
        <v>0.6</v>
      </c>
      <c r="D1282">
        <f t="shared" si="98"/>
        <v>0.30000000000000004</v>
      </c>
      <c r="F1282">
        <f t="shared" si="99"/>
        <v>1.9</v>
      </c>
      <c r="H1282">
        <f t="shared" si="95"/>
        <v>29299.999999999996</v>
      </c>
    </row>
    <row r="1283" spans="2:8" x14ac:dyDescent="0.25">
      <c r="B1283">
        <f t="shared" si="96"/>
        <v>0.99999999999999989</v>
      </c>
      <c r="C1283">
        <f t="shared" si="97"/>
        <v>0.6</v>
      </c>
      <c r="D1283">
        <f t="shared" si="98"/>
        <v>0.4</v>
      </c>
      <c r="F1283">
        <f t="shared" si="99"/>
        <v>2</v>
      </c>
      <c r="H1283">
        <f t="shared" si="95"/>
        <v>29999.999999999996</v>
      </c>
    </row>
    <row r="1284" spans="2:8" x14ac:dyDescent="0.25">
      <c r="B1284">
        <f t="shared" si="96"/>
        <v>0.99999999999999989</v>
      </c>
      <c r="C1284">
        <f t="shared" si="97"/>
        <v>0.6</v>
      </c>
      <c r="D1284">
        <f t="shared" si="98"/>
        <v>0.5</v>
      </c>
      <c r="F1284">
        <f t="shared" si="99"/>
        <v>2.1</v>
      </c>
      <c r="H1284">
        <f t="shared" ref="H1284:H1347" si="100">$J$1*(D1284*($O$1^0))+$K$1*(C1284*($O$1^1))+$L$1*(B1284*($O$1^2))</f>
        <v>30699.999999999996</v>
      </c>
    </row>
    <row r="1285" spans="2:8" x14ac:dyDescent="0.25">
      <c r="B1285">
        <f t="shared" ref="B1285:B1348" si="101">IF(AND(C1285=0, D1285=0), IF((B1284+$N$1)&lt;=$O$1,(B1284+$N$1),0),B1284)</f>
        <v>0.99999999999999989</v>
      </c>
      <c r="C1285">
        <f t="shared" ref="C1285:C1348" si="102">IF(D1285=0, IF((C1284+$N$1)&lt;=$O$1,(C1284+$N$1),0),C1284)</f>
        <v>0.6</v>
      </c>
      <c r="D1285">
        <f t="shared" ref="D1285:D1348" si="103">IF((D1284+$N$1)&lt;=$O$1,(D1284+$N$1),0)</f>
        <v>0.6</v>
      </c>
      <c r="F1285">
        <f t="shared" ref="F1285:F1348" si="104">(D1285*($O$1^0))+(C1285*($O$1^1))+(B1285*($O$1^2))</f>
        <v>2.1999999999999997</v>
      </c>
      <c r="H1285">
        <f t="shared" si="100"/>
        <v>31399.999999999996</v>
      </c>
    </row>
    <row r="1286" spans="2:8" x14ac:dyDescent="0.25">
      <c r="B1286">
        <f t="shared" si="101"/>
        <v>0.99999999999999989</v>
      </c>
      <c r="C1286">
        <f t="shared" si="102"/>
        <v>0.6</v>
      </c>
      <c r="D1286">
        <f t="shared" si="103"/>
        <v>0.7</v>
      </c>
      <c r="F1286">
        <f t="shared" si="104"/>
        <v>2.2999999999999998</v>
      </c>
      <c r="H1286">
        <f t="shared" si="100"/>
        <v>32099.999999999996</v>
      </c>
    </row>
    <row r="1287" spans="2:8" x14ac:dyDescent="0.25">
      <c r="B1287">
        <f t="shared" si="101"/>
        <v>0.99999999999999989</v>
      </c>
      <c r="C1287">
        <f t="shared" si="102"/>
        <v>0.6</v>
      </c>
      <c r="D1287">
        <f t="shared" si="103"/>
        <v>0.79999999999999993</v>
      </c>
      <c r="F1287">
        <f t="shared" si="104"/>
        <v>2.4</v>
      </c>
      <c r="H1287">
        <f t="shared" si="100"/>
        <v>32800</v>
      </c>
    </row>
    <row r="1288" spans="2:8" x14ac:dyDescent="0.25">
      <c r="B1288">
        <f t="shared" si="101"/>
        <v>0.99999999999999989</v>
      </c>
      <c r="C1288">
        <f t="shared" si="102"/>
        <v>0.6</v>
      </c>
      <c r="D1288">
        <f t="shared" si="103"/>
        <v>0.89999999999999991</v>
      </c>
      <c r="F1288">
        <f t="shared" si="104"/>
        <v>2.5</v>
      </c>
      <c r="H1288">
        <f t="shared" si="100"/>
        <v>33500</v>
      </c>
    </row>
    <row r="1289" spans="2:8" x14ac:dyDescent="0.25">
      <c r="B1289">
        <f t="shared" si="101"/>
        <v>0.99999999999999989</v>
      </c>
      <c r="C1289">
        <f t="shared" si="102"/>
        <v>0.6</v>
      </c>
      <c r="D1289">
        <f t="shared" si="103"/>
        <v>0.99999999999999989</v>
      </c>
      <c r="F1289">
        <f t="shared" si="104"/>
        <v>2.5999999999999996</v>
      </c>
      <c r="H1289">
        <f t="shared" si="100"/>
        <v>34200</v>
      </c>
    </row>
    <row r="1290" spans="2:8" x14ac:dyDescent="0.25">
      <c r="B1290">
        <f t="shared" si="101"/>
        <v>0.99999999999999989</v>
      </c>
      <c r="C1290">
        <f t="shared" si="102"/>
        <v>0.7</v>
      </c>
      <c r="D1290">
        <f t="shared" si="103"/>
        <v>0</v>
      </c>
      <c r="F1290">
        <f t="shared" si="104"/>
        <v>1.6999999999999997</v>
      </c>
      <c r="H1290">
        <f t="shared" si="100"/>
        <v>28399.999999999996</v>
      </c>
    </row>
    <row r="1291" spans="2:8" x14ac:dyDescent="0.25">
      <c r="B1291">
        <f t="shared" si="101"/>
        <v>0.99999999999999989</v>
      </c>
      <c r="C1291">
        <f t="shared" si="102"/>
        <v>0.7</v>
      </c>
      <c r="D1291">
        <f t="shared" si="103"/>
        <v>0.1</v>
      </c>
      <c r="F1291">
        <f t="shared" si="104"/>
        <v>1.7999999999999998</v>
      </c>
      <c r="H1291">
        <f t="shared" si="100"/>
        <v>29099.999999999996</v>
      </c>
    </row>
    <row r="1292" spans="2:8" x14ac:dyDescent="0.25">
      <c r="B1292">
        <f t="shared" si="101"/>
        <v>0.99999999999999989</v>
      </c>
      <c r="C1292">
        <f t="shared" si="102"/>
        <v>0.7</v>
      </c>
      <c r="D1292">
        <f t="shared" si="103"/>
        <v>0.2</v>
      </c>
      <c r="F1292">
        <f t="shared" si="104"/>
        <v>1.9</v>
      </c>
      <c r="H1292">
        <f t="shared" si="100"/>
        <v>29799.999999999996</v>
      </c>
    </row>
    <row r="1293" spans="2:8" x14ac:dyDescent="0.25">
      <c r="B1293">
        <f t="shared" si="101"/>
        <v>0.99999999999999989</v>
      </c>
      <c r="C1293">
        <f t="shared" si="102"/>
        <v>0.7</v>
      </c>
      <c r="D1293">
        <f t="shared" si="103"/>
        <v>0.30000000000000004</v>
      </c>
      <c r="F1293">
        <f t="shared" si="104"/>
        <v>2</v>
      </c>
      <c r="H1293">
        <f t="shared" si="100"/>
        <v>30499.999999999996</v>
      </c>
    </row>
    <row r="1294" spans="2:8" x14ac:dyDescent="0.25">
      <c r="B1294">
        <f t="shared" si="101"/>
        <v>0.99999999999999989</v>
      </c>
      <c r="C1294">
        <f t="shared" si="102"/>
        <v>0.7</v>
      </c>
      <c r="D1294">
        <f t="shared" si="103"/>
        <v>0.4</v>
      </c>
      <c r="F1294">
        <f t="shared" si="104"/>
        <v>2.1</v>
      </c>
      <c r="H1294">
        <f t="shared" si="100"/>
        <v>31199.999999999996</v>
      </c>
    </row>
    <row r="1295" spans="2:8" x14ac:dyDescent="0.25">
      <c r="B1295">
        <f t="shared" si="101"/>
        <v>0.99999999999999989</v>
      </c>
      <c r="C1295">
        <f t="shared" si="102"/>
        <v>0.7</v>
      </c>
      <c r="D1295">
        <f t="shared" si="103"/>
        <v>0.5</v>
      </c>
      <c r="F1295">
        <f t="shared" si="104"/>
        <v>2.1999999999999997</v>
      </c>
      <c r="H1295">
        <f t="shared" si="100"/>
        <v>31899.999999999996</v>
      </c>
    </row>
    <row r="1296" spans="2:8" x14ac:dyDescent="0.25">
      <c r="B1296">
        <f t="shared" si="101"/>
        <v>0.99999999999999989</v>
      </c>
      <c r="C1296">
        <f t="shared" si="102"/>
        <v>0.7</v>
      </c>
      <c r="D1296">
        <f t="shared" si="103"/>
        <v>0.6</v>
      </c>
      <c r="F1296">
        <f t="shared" si="104"/>
        <v>2.2999999999999998</v>
      </c>
      <c r="H1296">
        <f t="shared" si="100"/>
        <v>32599.999999999996</v>
      </c>
    </row>
    <row r="1297" spans="2:8" x14ac:dyDescent="0.25">
      <c r="B1297">
        <f t="shared" si="101"/>
        <v>0.99999999999999989</v>
      </c>
      <c r="C1297">
        <f t="shared" si="102"/>
        <v>0.7</v>
      </c>
      <c r="D1297">
        <f t="shared" si="103"/>
        <v>0.7</v>
      </c>
      <c r="F1297">
        <f t="shared" si="104"/>
        <v>2.4</v>
      </c>
      <c r="H1297">
        <f t="shared" si="100"/>
        <v>33300</v>
      </c>
    </row>
    <row r="1298" spans="2:8" x14ac:dyDescent="0.25">
      <c r="B1298">
        <f t="shared" si="101"/>
        <v>0.99999999999999989</v>
      </c>
      <c r="C1298">
        <f t="shared" si="102"/>
        <v>0.7</v>
      </c>
      <c r="D1298">
        <f t="shared" si="103"/>
        <v>0.79999999999999993</v>
      </c>
      <c r="F1298">
        <f t="shared" si="104"/>
        <v>2.5</v>
      </c>
      <c r="H1298">
        <f t="shared" si="100"/>
        <v>34000</v>
      </c>
    </row>
    <row r="1299" spans="2:8" x14ac:dyDescent="0.25">
      <c r="B1299">
        <f t="shared" si="101"/>
        <v>0.99999999999999989</v>
      </c>
      <c r="C1299">
        <f t="shared" si="102"/>
        <v>0.7</v>
      </c>
      <c r="D1299">
        <f t="shared" si="103"/>
        <v>0.89999999999999991</v>
      </c>
      <c r="F1299">
        <f t="shared" si="104"/>
        <v>2.5999999999999996</v>
      </c>
      <c r="H1299">
        <f t="shared" si="100"/>
        <v>34700</v>
      </c>
    </row>
    <row r="1300" spans="2:8" x14ac:dyDescent="0.25">
      <c r="B1300">
        <f t="shared" si="101"/>
        <v>0.99999999999999989</v>
      </c>
      <c r="C1300">
        <f t="shared" si="102"/>
        <v>0.7</v>
      </c>
      <c r="D1300">
        <f t="shared" si="103"/>
        <v>0.99999999999999989</v>
      </c>
      <c r="F1300">
        <f t="shared" si="104"/>
        <v>2.6999999999999997</v>
      </c>
      <c r="H1300">
        <f t="shared" si="100"/>
        <v>35400</v>
      </c>
    </row>
    <row r="1301" spans="2:8" x14ac:dyDescent="0.25">
      <c r="B1301">
        <f t="shared" si="101"/>
        <v>0.99999999999999989</v>
      </c>
      <c r="C1301">
        <f t="shared" si="102"/>
        <v>0.79999999999999993</v>
      </c>
      <c r="D1301">
        <f t="shared" si="103"/>
        <v>0</v>
      </c>
      <c r="F1301">
        <f t="shared" si="104"/>
        <v>1.7999999999999998</v>
      </c>
      <c r="H1301">
        <f t="shared" si="100"/>
        <v>29599.999999999996</v>
      </c>
    </row>
    <row r="1302" spans="2:8" x14ac:dyDescent="0.25">
      <c r="B1302">
        <f t="shared" si="101"/>
        <v>0.99999999999999989</v>
      </c>
      <c r="C1302">
        <f t="shared" si="102"/>
        <v>0.79999999999999993</v>
      </c>
      <c r="D1302">
        <f t="shared" si="103"/>
        <v>0.1</v>
      </c>
      <c r="F1302">
        <f t="shared" si="104"/>
        <v>1.9</v>
      </c>
      <c r="H1302">
        <f t="shared" si="100"/>
        <v>30299.999999999996</v>
      </c>
    </row>
    <row r="1303" spans="2:8" x14ac:dyDescent="0.25">
      <c r="B1303">
        <f t="shared" si="101"/>
        <v>0.99999999999999989</v>
      </c>
      <c r="C1303">
        <f t="shared" si="102"/>
        <v>0.79999999999999993</v>
      </c>
      <c r="D1303">
        <f t="shared" si="103"/>
        <v>0.2</v>
      </c>
      <c r="F1303">
        <f t="shared" si="104"/>
        <v>2</v>
      </c>
      <c r="H1303">
        <f t="shared" si="100"/>
        <v>30999.999999999996</v>
      </c>
    </row>
    <row r="1304" spans="2:8" x14ac:dyDescent="0.25">
      <c r="B1304">
        <f t="shared" si="101"/>
        <v>0.99999999999999989</v>
      </c>
      <c r="C1304">
        <f t="shared" si="102"/>
        <v>0.79999999999999993</v>
      </c>
      <c r="D1304">
        <f t="shared" si="103"/>
        <v>0.30000000000000004</v>
      </c>
      <c r="F1304">
        <f t="shared" si="104"/>
        <v>2.1</v>
      </c>
      <c r="H1304">
        <f t="shared" si="100"/>
        <v>31699.999999999996</v>
      </c>
    </row>
    <row r="1305" spans="2:8" x14ac:dyDescent="0.25">
      <c r="B1305">
        <f t="shared" si="101"/>
        <v>0.99999999999999989</v>
      </c>
      <c r="C1305">
        <f t="shared" si="102"/>
        <v>0.79999999999999993</v>
      </c>
      <c r="D1305">
        <f t="shared" si="103"/>
        <v>0.4</v>
      </c>
      <c r="F1305">
        <f t="shared" si="104"/>
        <v>2.1999999999999997</v>
      </c>
      <c r="H1305">
        <f t="shared" si="100"/>
        <v>32399.999999999996</v>
      </c>
    </row>
    <row r="1306" spans="2:8" x14ac:dyDescent="0.25">
      <c r="B1306">
        <f t="shared" si="101"/>
        <v>0.99999999999999989</v>
      </c>
      <c r="C1306">
        <f t="shared" si="102"/>
        <v>0.79999999999999993</v>
      </c>
      <c r="D1306">
        <f t="shared" si="103"/>
        <v>0.5</v>
      </c>
      <c r="F1306">
        <f t="shared" si="104"/>
        <v>2.2999999999999998</v>
      </c>
      <c r="H1306">
        <f t="shared" si="100"/>
        <v>33100</v>
      </c>
    </row>
    <row r="1307" spans="2:8" x14ac:dyDescent="0.25">
      <c r="B1307">
        <f t="shared" si="101"/>
        <v>0.99999999999999989</v>
      </c>
      <c r="C1307">
        <f t="shared" si="102"/>
        <v>0.79999999999999993</v>
      </c>
      <c r="D1307">
        <f t="shared" si="103"/>
        <v>0.6</v>
      </c>
      <c r="F1307">
        <f t="shared" si="104"/>
        <v>2.4</v>
      </c>
      <c r="H1307">
        <f t="shared" si="100"/>
        <v>33800</v>
      </c>
    </row>
    <row r="1308" spans="2:8" x14ac:dyDescent="0.25">
      <c r="B1308">
        <f t="shared" si="101"/>
        <v>0.99999999999999989</v>
      </c>
      <c r="C1308">
        <f t="shared" si="102"/>
        <v>0.79999999999999993</v>
      </c>
      <c r="D1308">
        <f t="shared" si="103"/>
        <v>0.7</v>
      </c>
      <c r="F1308">
        <f t="shared" si="104"/>
        <v>2.5</v>
      </c>
      <c r="H1308">
        <f t="shared" si="100"/>
        <v>34500</v>
      </c>
    </row>
    <row r="1309" spans="2:8" x14ac:dyDescent="0.25">
      <c r="B1309">
        <f t="shared" si="101"/>
        <v>0.99999999999999989</v>
      </c>
      <c r="C1309">
        <f t="shared" si="102"/>
        <v>0.79999999999999993</v>
      </c>
      <c r="D1309">
        <f t="shared" si="103"/>
        <v>0.79999999999999993</v>
      </c>
      <c r="F1309">
        <f t="shared" si="104"/>
        <v>2.5999999999999996</v>
      </c>
      <c r="H1309">
        <f t="shared" si="100"/>
        <v>35200</v>
      </c>
    </row>
    <row r="1310" spans="2:8" x14ac:dyDescent="0.25">
      <c r="B1310">
        <f t="shared" si="101"/>
        <v>0.99999999999999989</v>
      </c>
      <c r="C1310">
        <f t="shared" si="102"/>
        <v>0.79999999999999993</v>
      </c>
      <c r="D1310">
        <f t="shared" si="103"/>
        <v>0.89999999999999991</v>
      </c>
      <c r="F1310">
        <f t="shared" si="104"/>
        <v>2.6999999999999997</v>
      </c>
      <c r="H1310">
        <f t="shared" si="100"/>
        <v>35900</v>
      </c>
    </row>
    <row r="1311" spans="2:8" x14ac:dyDescent="0.25">
      <c r="B1311">
        <f t="shared" si="101"/>
        <v>0.99999999999999989</v>
      </c>
      <c r="C1311">
        <f t="shared" si="102"/>
        <v>0.79999999999999993</v>
      </c>
      <c r="D1311">
        <f t="shared" si="103"/>
        <v>0.99999999999999989</v>
      </c>
      <c r="F1311">
        <f t="shared" si="104"/>
        <v>2.8</v>
      </c>
      <c r="H1311">
        <f t="shared" si="100"/>
        <v>36600</v>
      </c>
    </row>
    <row r="1312" spans="2:8" x14ac:dyDescent="0.25">
      <c r="B1312">
        <f t="shared" si="101"/>
        <v>0.99999999999999989</v>
      </c>
      <c r="C1312">
        <f t="shared" si="102"/>
        <v>0.89999999999999991</v>
      </c>
      <c r="D1312">
        <f t="shared" si="103"/>
        <v>0</v>
      </c>
      <c r="F1312">
        <f t="shared" si="104"/>
        <v>1.9</v>
      </c>
      <c r="H1312">
        <f t="shared" si="100"/>
        <v>30799.999999999993</v>
      </c>
    </row>
    <row r="1313" spans="2:8" x14ac:dyDescent="0.25">
      <c r="B1313">
        <f t="shared" si="101"/>
        <v>0.99999999999999989</v>
      </c>
      <c r="C1313">
        <f t="shared" si="102"/>
        <v>0.89999999999999991</v>
      </c>
      <c r="D1313">
        <f t="shared" si="103"/>
        <v>0.1</v>
      </c>
      <c r="F1313">
        <f t="shared" si="104"/>
        <v>1.9999999999999998</v>
      </c>
      <c r="H1313">
        <f t="shared" si="100"/>
        <v>31499.999999999993</v>
      </c>
    </row>
    <row r="1314" spans="2:8" x14ac:dyDescent="0.25">
      <c r="B1314">
        <f t="shared" si="101"/>
        <v>0.99999999999999989</v>
      </c>
      <c r="C1314">
        <f t="shared" si="102"/>
        <v>0.89999999999999991</v>
      </c>
      <c r="D1314">
        <f t="shared" si="103"/>
        <v>0.2</v>
      </c>
      <c r="F1314">
        <f t="shared" si="104"/>
        <v>2.0999999999999996</v>
      </c>
      <c r="H1314">
        <f t="shared" si="100"/>
        <v>32199.999999999993</v>
      </c>
    </row>
    <row r="1315" spans="2:8" x14ac:dyDescent="0.25">
      <c r="B1315">
        <f t="shared" si="101"/>
        <v>0.99999999999999989</v>
      </c>
      <c r="C1315">
        <f t="shared" si="102"/>
        <v>0.89999999999999991</v>
      </c>
      <c r="D1315">
        <f t="shared" si="103"/>
        <v>0.30000000000000004</v>
      </c>
      <c r="F1315">
        <f t="shared" si="104"/>
        <v>2.1999999999999997</v>
      </c>
      <c r="H1315">
        <f t="shared" si="100"/>
        <v>32899.999999999993</v>
      </c>
    </row>
    <row r="1316" spans="2:8" x14ac:dyDescent="0.25">
      <c r="B1316">
        <f t="shared" si="101"/>
        <v>0.99999999999999989</v>
      </c>
      <c r="C1316">
        <f t="shared" si="102"/>
        <v>0.89999999999999991</v>
      </c>
      <c r="D1316">
        <f t="shared" si="103"/>
        <v>0.4</v>
      </c>
      <c r="F1316">
        <f t="shared" si="104"/>
        <v>2.2999999999999998</v>
      </c>
      <c r="H1316">
        <f t="shared" si="100"/>
        <v>33599.999999999993</v>
      </c>
    </row>
    <row r="1317" spans="2:8" x14ac:dyDescent="0.25">
      <c r="B1317">
        <f t="shared" si="101"/>
        <v>0.99999999999999989</v>
      </c>
      <c r="C1317">
        <f t="shared" si="102"/>
        <v>0.89999999999999991</v>
      </c>
      <c r="D1317">
        <f t="shared" si="103"/>
        <v>0.5</v>
      </c>
      <c r="F1317">
        <f t="shared" si="104"/>
        <v>2.4</v>
      </c>
      <c r="H1317">
        <f t="shared" si="100"/>
        <v>34299.999999999993</v>
      </c>
    </row>
    <row r="1318" spans="2:8" x14ac:dyDescent="0.25">
      <c r="B1318">
        <f t="shared" si="101"/>
        <v>0.99999999999999989</v>
      </c>
      <c r="C1318">
        <f t="shared" si="102"/>
        <v>0.89999999999999991</v>
      </c>
      <c r="D1318">
        <f t="shared" si="103"/>
        <v>0.6</v>
      </c>
      <c r="F1318">
        <f t="shared" si="104"/>
        <v>2.5</v>
      </c>
      <c r="H1318">
        <f t="shared" si="100"/>
        <v>34999.999999999993</v>
      </c>
    </row>
    <row r="1319" spans="2:8" x14ac:dyDescent="0.25">
      <c r="B1319">
        <f t="shared" si="101"/>
        <v>0.99999999999999989</v>
      </c>
      <c r="C1319">
        <f t="shared" si="102"/>
        <v>0.89999999999999991</v>
      </c>
      <c r="D1319">
        <f t="shared" si="103"/>
        <v>0.7</v>
      </c>
      <c r="F1319">
        <f t="shared" si="104"/>
        <v>2.5999999999999996</v>
      </c>
      <c r="H1319">
        <f t="shared" si="100"/>
        <v>35699.999999999993</v>
      </c>
    </row>
    <row r="1320" spans="2:8" x14ac:dyDescent="0.25">
      <c r="B1320">
        <f t="shared" si="101"/>
        <v>0.99999999999999989</v>
      </c>
      <c r="C1320">
        <f t="shared" si="102"/>
        <v>0.89999999999999991</v>
      </c>
      <c r="D1320">
        <f t="shared" si="103"/>
        <v>0.79999999999999993</v>
      </c>
      <c r="F1320">
        <f t="shared" si="104"/>
        <v>2.6999999999999997</v>
      </c>
      <c r="H1320">
        <f t="shared" si="100"/>
        <v>36399.999999999993</v>
      </c>
    </row>
    <row r="1321" spans="2:8" x14ac:dyDescent="0.25">
      <c r="B1321">
        <f t="shared" si="101"/>
        <v>0.99999999999999989</v>
      </c>
      <c r="C1321">
        <f t="shared" si="102"/>
        <v>0.89999999999999991</v>
      </c>
      <c r="D1321">
        <f t="shared" si="103"/>
        <v>0.89999999999999991</v>
      </c>
      <c r="F1321">
        <f t="shared" si="104"/>
        <v>2.8</v>
      </c>
      <c r="H1321">
        <f t="shared" si="100"/>
        <v>37099.999999999993</v>
      </c>
    </row>
    <row r="1322" spans="2:8" x14ac:dyDescent="0.25">
      <c r="B1322">
        <f t="shared" si="101"/>
        <v>0.99999999999999989</v>
      </c>
      <c r="C1322">
        <f t="shared" si="102"/>
        <v>0.89999999999999991</v>
      </c>
      <c r="D1322">
        <f t="shared" si="103"/>
        <v>0.99999999999999989</v>
      </c>
      <c r="F1322">
        <f t="shared" si="104"/>
        <v>2.9</v>
      </c>
      <c r="H1322">
        <f t="shared" si="100"/>
        <v>37799.999999999993</v>
      </c>
    </row>
    <row r="1323" spans="2:8" x14ac:dyDescent="0.25">
      <c r="B1323">
        <f t="shared" si="101"/>
        <v>0.99999999999999989</v>
      </c>
      <c r="C1323">
        <f t="shared" si="102"/>
        <v>0.99999999999999989</v>
      </c>
      <c r="D1323">
        <f t="shared" si="103"/>
        <v>0</v>
      </c>
      <c r="F1323">
        <f t="shared" si="104"/>
        <v>1.9999999999999998</v>
      </c>
      <c r="H1323">
        <f t="shared" si="100"/>
        <v>31999.999999999993</v>
      </c>
    </row>
    <row r="1324" spans="2:8" x14ac:dyDescent="0.25">
      <c r="B1324">
        <f t="shared" si="101"/>
        <v>0.99999999999999989</v>
      </c>
      <c r="C1324">
        <f t="shared" si="102"/>
        <v>0.99999999999999989</v>
      </c>
      <c r="D1324">
        <f t="shared" si="103"/>
        <v>0.1</v>
      </c>
      <c r="F1324">
        <f t="shared" si="104"/>
        <v>2.0999999999999996</v>
      </c>
      <c r="H1324">
        <f t="shared" si="100"/>
        <v>32699.999999999993</v>
      </c>
    </row>
    <row r="1325" spans="2:8" x14ac:dyDescent="0.25">
      <c r="B1325">
        <f t="shared" si="101"/>
        <v>0.99999999999999989</v>
      </c>
      <c r="C1325">
        <f t="shared" si="102"/>
        <v>0.99999999999999989</v>
      </c>
      <c r="D1325">
        <f t="shared" si="103"/>
        <v>0.2</v>
      </c>
      <c r="F1325">
        <f t="shared" si="104"/>
        <v>2.1999999999999997</v>
      </c>
      <c r="H1325">
        <f t="shared" si="100"/>
        <v>33399.999999999993</v>
      </c>
    </row>
    <row r="1326" spans="2:8" x14ac:dyDescent="0.25">
      <c r="B1326">
        <f t="shared" si="101"/>
        <v>0.99999999999999989</v>
      </c>
      <c r="C1326">
        <f t="shared" si="102"/>
        <v>0.99999999999999989</v>
      </c>
      <c r="D1326">
        <f t="shared" si="103"/>
        <v>0.30000000000000004</v>
      </c>
      <c r="F1326">
        <f t="shared" si="104"/>
        <v>2.2999999999999998</v>
      </c>
      <c r="H1326">
        <f t="shared" si="100"/>
        <v>34099.999999999993</v>
      </c>
    </row>
    <row r="1327" spans="2:8" x14ac:dyDescent="0.25">
      <c r="B1327">
        <f t="shared" si="101"/>
        <v>0.99999999999999989</v>
      </c>
      <c r="C1327">
        <f t="shared" si="102"/>
        <v>0.99999999999999989</v>
      </c>
      <c r="D1327">
        <f t="shared" si="103"/>
        <v>0.4</v>
      </c>
      <c r="F1327">
        <f t="shared" si="104"/>
        <v>2.4</v>
      </c>
      <c r="H1327">
        <f t="shared" si="100"/>
        <v>34799.999999999993</v>
      </c>
    </row>
    <row r="1328" spans="2:8" x14ac:dyDescent="0.25">
      <c r="B1328">
        <f t="shared" si="101"/>
        <v>0.99999999999999989</v>
      </c>
      <c r="C1328">
        <f t="shared" si="102"/>
        <v>0.99999999999999989</v>
      </c>
      <c r="D1328">
        <f t="shared" si="103"/>
        <v>0.5</v>
      </c>
      <c r="F1328">
        <f t="shared" si="104"/>
        <v>2.5</v>
      </c>
      <c r="H1328">
        <f t="shared" si="100"/>
        <v>35499.999999999993</v>
      </c>
    </row>
    <row r="1329" spans="2:8" x14ac:dyDescent="0.25">
      <c r="B1329">
        <f t="shared" si="101"/>
        <v>0.99999999999999989</v>
      </c>
      <c r="C1329">
        <f t="shared" si="102"/>
        <v>0.99999999999999989</v>
      </c>
      <c r="D1329">
        <f t="shared" si="103"/>
        <v>0.6</v>
      </c>
      <c r="F1329">
        <f t="shared" si="104"/>
        <v>2.5999999999999996</v>
      </c>
      <c r="H1329">
        <f t="shared" si="100"/>
        <v>36199.999999999993</v>
      </c>
    </row>
    <row r="1330" spans="2:8" x14ac:dyDescent="0.25">
      <c r="B1330">
        <f t="shared" si="101"/>
        <v>0.99999999999999989</v>
      </c>
      <c r="C1330">
        <f t="shared" si="102"/>
        <v>0.99999999999999989</v>
      </c>
      <c r="D1330">
        <f t="shared" si="103"/>
        <v>0.7</v>
      </c>
      <c r="F1330">
        <f t="shared" si="104"/>
        <v>2.6999999999999997</v>
      </c>
      <c r="H1330">
        <f t="shared" si="100"/>
        <v>36900</v>
      </c>
    </row>
    <row r="1331" spans="2:8" x14ac:dyDescent="0.25">
      <c r="B1331">
        <f t="shared" si="101"/>
        <v>0.99999999999999989</v>
      </c>
      <c r="C1331">
        <f t="shared" si="102"/>
        <v>0.99999999999999989</v>
      </c>
      <c r="D1331">
        <f t="shared" si="103"/>
        <v>0.79999999999999993</v>
      </c>
      <c r="F1331">
        <f t="shared" si="104"/>
        <v>2.8</v>
      </c>
      <c r="H1331">
        <f t="shared" si="100"/>
        <v>37599.999999999993</v>
      </c>
    </row>
    <row r="1332" spans="2:8" x14ac:dyDescent="0.25">
      <c r="B1332">
        <f t="shared" si="101"/>
        <v>0.99999999999999989</v>
      </c>
      <c r="C1332">
        <f t="shared" si="102"/>
        <v>0.99999999999999989</v>
      </c>
      <c r="D1332">
        <f t="shared" si="103"/>
        <v>0.89999999999999991</v>
      </c>
      <c r="F1332">
        <f t="shared" si="104"/>
        <v>2.9</v>
      </c>
      <c r="H1332">
        <f t="shared" si="100"/>
        <v>38299.999999999993</v>
      </c>
    </row>
    <row r="1333" spans="2:8" x14ac:dyDescent="0.25">
      <c r="B1333">
        <f t="shared" si="101"/>
        <v>0.99999999999999989</v>
      </c>
      <c r="C1333">
        <f t="shared" si="102"/>
        <v>0.99999999999999989</v>
      </c>
      <c r="D1333">
        <f t="shared" si="103"/>
        <v>0.99999999999999989</v>
      </c>
      <c r="F1333">
        <f t="shared" si="104"/>
        <v>2.9999999999999996</v>
      </c>
      <c r="H1333">
        <f t="shared" si="100"/>
        <v>38999.999999999993</v>
      </c>
    </row>
    <row r="1334" spans="2:8" x14ac:dyDescent="0.25">
      <c r="B1334" s="121">
        <f t="shared" si="101"/>
        <v>0</v>
      </c>
      <c r="C1334" s="121">
        <f t="shared" si="102"/>
        <v>0</v>
      </c>
      <c r="D1334" s="121">
        <f t="shared" si="103"/>
        <v>0</v>
      </c>
      <c r="E1334" s="121"/>
      <c r="F1334" s="121">
        <f t="shared" si="104"/>
        <v>0</v>
      </c>
      <c r="G1334" s="121"/>
      <c r="H1334" s="121">
        <f t="shared" si="100"/>
        <v>0</v>
      </c>
    </row>
    <row r="1335" spans="2:8" x14ac:dyDescent="0.25">
      <c r="B1335">
        <f t="shared" si="101"/>
        <v>0</v>
      </c>
      <c r="C1335">
        <f t="shared" si="102"/>
        <v>0</v>
      </c>
      <c r="D1335">
        <f t="shared" si="103"/>
        <v>0.1</v>
      </c>
      <c r="F1335">
        <f t="shared" si="104"/>
        <v>0.1</v>
      </c>
      <c r="H1335">
        <f t="shared" si="100"/>
        <v>700</v>
      </c>
    </row>
    <row r="1336" spans="2:8" x14ac:dyDescent="0.25">
      <c r="B1336">
        <f t="shared" si="101"/>
        <v>0</v>
      </c>
      <c r="C1336">
        <f t="shared" si="102"/>
        <v>0</v>
      </c>
      <c r="D1336">
        <f t="shared" si="103"/>
        <v>0.2</v>
      </c>
      <c r="F1336">
        <f t="shared" si="104"/>
        <v>0.2</v>
      </c>
      <c r="H1336">
        <f t="shared" si="100"/>
        <v>1400</v>
      </c>
    </row>
    <row r="1337" spans="2:8" x14ac:dyDescent="0.25">
      <c r="B1337">
        <f t="shared" si="101"/>
        <v>0</v>
      </c>
      <c r="C1337">
        <f t="shared" si="102"/>
        <v>0</v>
      </c>
      <c r="D1337">
        <f t="shared" si="103"/>
        <v>0.30000000000000004</v>
      </c>
      <c r="F1337">
        <f t="shared" si="104"/>
        <v>0.30000000000000004</v>
      </c>
      <c r="H1337">
        <f t="shared" si="100"/>
        <v>2100.0000000000005</v>
      </c>
    </row>
    <row r="1338" spans="2:8" x14ac:dyDescent="0.25">
      <c r="B1338">
        <f t="shared" si="101"/>
        <v>0</v>
      </c>
      <c r="C1338">
        <f t="shared" si="102"/>
        <v>0</v>
      </c>
      <c r="D1338">
        <f t="shared" si="103"/>
        <v>0.4</v>
      </c>
      <c r="F1338">
        <f t="shared" si="104"/>
        <v>0.4</v>
      </c>
      <c r="H1338">
        <f t="shared" si="100"/>
        <v>2800</v>
      </c>
    </row>
    <row r="1339" spans="2:8" x14ac:dyDescent="0.25">
      <c r="B1339">
        <f t="shared" si="101"/>
        <v>0</v>
      </c>
      <c r="C1339">
        <f t="shared" si="102"/>
        <v>0</v>
      </c>
      <c r="D1339">
        <f t="shared" si="103"/>
        <v>0.5</v>
      </c>
      <c r="F1339">
        <f t="shared" si="104"/>
        <v>0.5</v>
      </c>
      <c r="H1339">
        <f t="shared" si="100"/>
        <v>3500</v>
      </c>
    </row>
    <row r="1340" spans="2:8" x14ac:dyDescent="0.25">
      <c r="B1340">
        <f t="shared" si="101"/>
        <v>0</v>
      </c>
      <c r="C1340">
        <f t="shared" si="102"/>
        <v>0</v>
      </c>
      <c r="D1340">
        <f t="shared" si="103"/>
        <v>0.6</v>
      </c>
      <c r="F1340">
        <f t="shared" si="104"/>
        <v>0.6</v>
      </c>
      <c r="H1340">
        <f t="shared" si="100"/>
        <v>4200</v>
      </c>
    </row>
    <row r="1341" spans="2:8" x14ac:dyDescent="0.25">
      <c r="B1341">
        <f t="shared" si="101"/>
        <v>0</v>
      </c>
      <c r="C1341">
        <f t="shared" si="102"/>
        <v>0</v>
      </c>
      <c r="D1341">
        <f t="shared" si="103"/>
        <v>0.7</v>
      </c>
      <c r="F1341">
        <f t="shared" si="104"/>
        <v>0.7</v>
      </c>
      <c r="H1341">
        <f t="shared" si="100"/>
        <v>4900</v>
      </c>
    </row>
    <row r="1342" spans="2:8" x14ac:dyDescent="0.25">
      <c r="B1342">
        <f t="shared" si="101"/>
        <v>0</v>
      </c>
      <c r="C1342">
        <f t="shared" si="102"/>
        <v>0</v>
      </c>
      <c r="D1342">
        <f t="shared" si="103"/>
        <v>0.79999999999999993</v>
      </c>
      <c r="F1342">
        <f t="shared" si="104"/>
        <v>0.79999999999999993</v>
      </c>
      <c r="H1342">
        <f t="shared" si="100"/>
        <v>5599.9999999999991</v>
      </c>
    </row>
    <row r="1343" spans="2:8" x14ac:dyDescent="0.25">
      <c r="B1343">
        <f t="shared" si="101"/>
        <v>0</v>
      </c>
      <c r="C1343">
        <f t="shared" si="102"/>
        <v>0</v>
      </c>
      <c r="D1343">
        <f t="shared" si="103"/>
        <v>0.89999999999999991</v>
      </c>
      <c r="F1343">
        <f t="shared" si="104"/>
        <v>0.89999999999999991</v>
      </c>
      <c r="H1343">
        <f t="shared" si="100"/>
        <v>6299.9999999999991</v>
      </c>
    </row>
    <row r="1344" spans="2:8" x14ac:dyDescent="0.25">
      <c r="B1344">
        <f t="shared" si="101"/>
        <v>0</v>
      </c>
      <c r="C1344">
        <f t="shared" si="102"/>
        <v>0</v>
      </c>
      <c r="D1344">
        <f t="shared" si="103"/>
        <v>0.99999999999999989</v>
      </c>
      <c r="F1344">
        <f t="shared" si="104"/>
        <v>0.99999999999999989</v>
      </c>
      <c r="H1344">
        <f t="shared" si="100"/>
        <v>6999.9999999999991</v>
      </c>
    </row>
    <row r="1345" spans="2:8" x14ac:dyDescent="0.25">
      <c r="B1345">
        <f t="shared" si="101"/>
        <v>0</v>
      </c>
      <c r="C1345">
        <f t="shared" si="102"/>
        <v>0.1</v>
      </c>
      <c r="D1345">
        <f t="shared" si="103"/>
        <v>0</v>
      </c>
      <c r="F1345">
        <f t="shared" si="104"/>
        <v>0.1</v>
      </c>
      <c r="H1345">
        <f t="shared" si="100"/>
        <v>1200</v>
      </c>
    </row>
    <row r="1346" spans="2:8" x14ac:dyDescent="0.25">
      <c r="B1346">
        <f t="shared" si="101"/>
        <v>0</v>
      </c>
      <c r="C1346">
        <f t="shared" si="102"/>
        <v>0.1</v>
      </c>
      <c r="D1346">
        <f t="shared" si="103"/>
        <v>0.1</v>
      </c>
      <c r="F1346">
        <f t="shared" si="104"/>
        <v>0.2</v>
      </c>
      <c r="H1346">
        <f t="shared" si="100"/>
        <v>1900</v>
      </c>
    </row>
    <row r="1347" spans="2:8" x14ac:dyDescent="0.25">
      <c r="B1347">
        <f t="shared" si="101"/>
        <v>0</v>
      </c>
      <c r="C1347">
        <f t="shared" si="102"/>
        <v>0.1</v>
      </c>
      <c r="D1347">
        <f t="shared" si="103"/>
        <v>0.2</v>
      </c>
      <c r="F1347">
        <f t="shared" si="104"/>
        <v>0.30000000000000004</v>
      </c>
      <c r="H1347">
        <f t="shared" si="100"/>
        <v>2600</v>
      </c>
    </row>
    <row r="1348" spans="2:8" x14ac:dyDescent="0.25">
      <c r="B1348">
        <f t="shared" si="101"/>
        <v>0</v>
      </c>
      <c r="C1348">
        <f t="shared" si="102"/>
        <v>0.1</v>
      </c>
      <c r="D1348">
        <f t="shared" si="103"/>
        <v>0.30000000000000004</v>
      </c>
      <c r="F1348">
        <f t="shared" si="104"/>
        <v>0.4</v>
      </c>
      <c r="H1348">
        <f t="shared" ref="H1348:H1350" si="105">$J$1*(D1348*($O$1^0))+$K$1*(C1348*($O$1^1))+$L$1*(B1348*($O$1^2))</f>
        <v>3300.0000000000005</v>
      </c>
    </row>
    <row r="1349" spans="2:8" x14ac:dyDescent="0.25">
      <c r="B1349">
        <f t="shared" ref="B1349:B1350" si="106">IF(AND(C1349=0, D1349=0), IF((B1348+$N$1)&lt;=$O$1,(B1348+$N$1),0),B1348)</f>
        <v>0</v>
      </c>
      <c r="C1349">
        <f t="shared" ref="C1349:C1350" si="107">IF(D1349=0, IF((C1348+$N$1)&lt;=$O$1,(C1348+$N$1),0),C1348)</f>
        <v>0.1</v>
      </c>
      <c r="D1349">
        <f t="shared" ref="D1349:D1350" si="108">IF((D1348+$N$1)&lt;=$O$1,(D1348+$N$1),0)</f>
        <v>0.4</v>
      </c>
      <c r="F1349">
        <f t="shared" ref="F1349:F1350" si="109">(D1349*($O$1^0))+(C1349*($O$1^1))+(B1349*($O$1^2))</f>
        <v>0.5</v>
      </c>
      <c r="H1349">
        <f t="shared" si="105"/>
        <v>4000</v>
      </c>
    </row>
    <row r="1350" spans="2:8" x14ac:dyDescent="0.25">
      <c r="B1350">
        <f t="shared" si="106"/>
        <v>0</v>
      </c>
      <c r="C1350">
        <f t="shared" si="107"/>
        <v>0.1</v>
      </c>
      <c r="D1350">
        <f t="shared" si="108"/>
        <v>0.5</v>
      </c>
      <c r="F1350">
        <f t="shared" si="109"/>
        <v>0.6</v>
      </c>
      <c r="H1350">
        <f t="shared" si="105"/>
        <v>4700</v>
      </c>
    </row>
  </sheetData>
  <autoFilter ref="B2:H1002" xr:uid="{57EAC3A6-9898-44FE-BB04-FA4FA3C38AEF}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890F-4E6A-4C2E-8FF3-47E418071A00}">
  <dimension ref="B2:J1339"/>
  <sheetViews>
    <sheetView workbookViewId="0">
      <selection activeCell="B9" sqref="B9:J9"/>
    </sheetView>
  </sheetViews>
  <sheetFormatPr defaultColWidth="9.140625" defaultRowHeight="15" x14ac:dyDescent="0.25"/>
  <cols>
    <col min="1" max="1" width="2.7109375" customWidth="1"/>
    <col min="2" max="4" width="12.85546875" customWidth="1"/>
    <col min="5" max="5" width="2.7109375" customWidth="1"/>
    <col min="6" max="6" width="12.140625" customWidth="1"/>
    <col min="7" max="7" width="2.7109375" customWidth="1"/>
    <col min="8" max="8" width="11.28515625" bestFit="1" customWidth="1"/>
  </cols>
  <sheetData>
    <row r="2" spans="2:10" x14ac:dyDescent="0.25">
      <c r="B2" s="30" t="s">
        <v>36</v>
      </c>
      <c r="C2" s="30"/>
      <c r="D2" s="30"/>
    </row>
    <row r="3" spans="2:10" x14ac:dyDescent="0.25">
      <c r="B3" s="30" t="s">
        <v>39</v>
      </c>
      <c r="C3" s="128" t="s">
        <v>40</v>
      </c>
      <c r="D3" s="128" t="s">
        <v>38</v>
      </c>
    </row>
    <row r="4" spans="2:10" x14ac:dyDescent="0.25">
      <c r="B4" t="s">
        <v>33</v>
      </c>
      <c r="C4" s="129">
        <v>7000</v>
      </c>
      <c r="D4" s="130">
        <v>0.87</v>
      </c>
    </row>
    <row r="5" spans="2:10" x14ac:dyDescent="0.25">
      <c r="B5" t="s">
        <v>34</v>
      </c>
      <c r="C5" s="129">
        <v>12000</v>
      </c>
      <c r="D5" s="130">
        <v>1.46</v>
      </c>
    </row>
    <row r="6" spans="2:10" x14ac:dyDescent="0.25">
      <c r="B6" t="s">
        <v>37</v>
      </c>
      <c r="C6" s="129">
        <v>20000</v>
      </c>
      <c r="D6" s="130">
        <v>2.39</v>
      </c>
    </row>
    <row r="8" spans="2:10" x14ac:dyDescent="0.25">
      <c r="B8" s="38" t="str">
        <f>B6</f>
        <v>Valve-3</v>
      </c>
      <c r="C8" s="38" t="str">
        <f>B5</f>
        <v>Valve-2</v>
      </c>
      <c r="D8" s="38" t="str">
        <f>B4</f>
        <v>Valve-1</v>
      </c>
      <c r="E8" s="30"/>
      <c r="F8" s="38" t="s">
        <v>49</v>
      </c>
      <c r="H8" s="38" t="s">
        <v>40</v>
      </c>
      <c r="J8" s="38" t="s">
        <v>50</v>
      </c>
    </row>
    <row r="9" spans="2:10" x14ac:dyDescent="0.25">
      <c r="B9" s="122">
        <v>0</v>
      </c>
      <c r="C9" s="122">
        <v>0</v>
      </c>
      <c r="D9" s="122">
        <v>0</v>
      </c>
      <c r="E9" s="122"/>
      <c r="F9" s="122">
        <f>SUM(B9:D9)</f>
        <v>0</v>
      </c>
      <c r="G9" s="120"/>
      <c r="H9" s="120">
        <f t="shared" ref="H9:H72" si="0">($C$6*$B9)+($C$5*$C9)+($C$4*$D9)</f>
        <v>0</v>
      </c>
      <c r="I9" s="120"/>
      <c r="J9" s="124">
        <f t="shared" ref="J9:J72" si="1">($D$6*$B9)+($D$5*$C9)+($D$4*$D9)</f>
        <v>0</v>
      </c>
    </row>
    <row r="10" spans="2:10" x14ac:dyDescent="0.25">
      <c r="B10" s="123">
        <v>0</v>
      </c>
      <c r="C10" s="123">
        <v>0</v>
      </c>
      <c r="D10" s="123">
        <v>0.1</v>
      </c>
      <c r="E10" s="123"/>
      <c r="F10" s="123">
        <f t="shared" ref="F10:F73" si="2">SUM(B10:D10)</f>
        <v>0.1</v>
      </c>
      <c r="H10">
        <f t="shared" si="0"/>
        <v>700</v>
      </c>
      <c r="J10" s="83">
        <f t="shared" si="1"/>
        <v>8.7000000000000008E-2</v>
      </c>
    </row>
    <row r="11" spans="2:10" x14ac:dyDescent="0.25">
      <c r="B11" s="123">
        <v>0</v>
      </c>
      <c r="C11" s="123">
        <v>0.1</v>
      </c>
      <c r="D11" s="123">
        <v>0</v>
      </c>
      <c r="E11" s="123"/>
      <c r="F11" s="123">
        <f t="shared" si="2"/>
        <v>0.1</v>
      </c>
      <c r="H11">
        <f t="shared" si="0"/>
        <v>1200</v>
      </c>
      <c r="J11" s="83">
        <f t="shared" si="1"/>
        <v>0.14599999999999999</v>
      </c>
    </row>
    <row r="12" spans="2:10" x14ac:dyDescent="0.25">
      <c r="B12" s="123">
        <v>0</v>
      </c>
      <c r="C12" s="123">
        <v>0</v>
      </c>
      <c r="D12" s="123">
        <v>0.2</v>
      </c>
      <c r="E12" s="123"/>
      <c r="F12" s="123">
        <f t="shared" si="2"/>
        <v>0.2</v>
      </c>
      <c r="H12">
        <f t="shared" si="0"/>
        <v>1400</v>
      </c>
      <c r="J12" s="83">
        <f t="shared" si="1"/>
        <v>0.17400000000000002</v>
      </c>
    </row>
    <row r="13" spans="2:10" x14ac:dyDescent="0.25">
      <c r="B13" s="123">
        <v>0</v>
      </c>
      <c r="C13" s="123">
        <v>0.1</v>
      </c>
      <c r="D13" s="123">
        <v>0.1</v>
      </c>
      <c r="E13" s="123"/>
      <c r="F13" s="123">
        <f t="shared" si="2"/>
        <v>0.2</v>
      </c>
      <c r="H13">
        <f t="shared" si="0"/>
        <v>1900</v>
      </c>
      <c r="J13" s="83">
        <f t="shared" si="1"/>
        <v>0.23299999999999998</v>
      </c>
    </row>
    <row r="14" spans="2:10" x14ac:dyDescent="0.25">
      <c r="B14" s="123">
        <v>0.1</v>
      </c>
      <c r="C14" s="123">
        <v>0</v>
      </c>
      <c r="D14" s="123">
        <v>0</v>
      </c>
      <c r="E14" s="123"/>
      <c r="F14" s="123">
        <f t="shared" si="2"/>
        <v>0.1</v>
      </c>
      <c r="H14">
        <f t="shared" si="0"/>
        <v>2000</v>
      </c>
      <c r="J14" s="83">
        <f t="shared" si="1"/>
        <v>0.23900000000000002</v>
      </c>
    </row>
    <row r="15" spans="2:10" x14ac:dyDescent="0.25">
      <c r="B15" s="123">
        <v>0</v>
      </c>
      <c r="C15" s="123">
        <v>0</v>
      </c>
      <c r="D15" s="123">
        <v>0.30000000000000004</v>
      </c>
      <c r="E15" s="123"/>
      <c r="F15" s="123">
        <f t="shared" si="2"/>
        <v>0.30000000000000004</v>
      </c>
      <c r="H15">
        <f t="shared" si="0"/>
        <v>2100.0000000000005</v>
      </c>
      <c r="J15" s="83">
        <f t="shared" si="1"/>
        <v>0.26100000000000001</v>
      </c>
    </row>
    <row r="16" spans="2:10" x14ac:dyDescent="0.25">
      <c r="B16" s="123">
        <v>0</v>
      </c>
      <c r="C16" s="123">
        <v>0.2</v>
      </c>
      <c r="D16" s="123">
        <v>0</v>
      </c>
      <c r="E16" s="123"/>
      <c r="F16" s="123">
        <f t="shared" si="2"/>
        <v>0.2</v>
      </c>
      <c r="H16">
        <f t="shared" si="0"/>
        <v>2400</v>
      </c>
      <c r="J16" s="83">
        <f t="shared" si="1"/>
        <v>0.29199999999999998</v>
      </c>
    </row>
    <row r="17" spans="2:10" x14ac:dyDescent="0.25">
      <c r="B17" s="123">
        <v>0</v>
      </c>
      <c r="C17" s="123">
        <v>0.1</v>
      </c>
      <c r="D17" s="123">
        <v>0.2</v>
      </c>
      <c r="E17" s="123"/>
      <c r="F17" s="123">
        <f t="shared" si="2"/>
        <v>0.30000000000000004</v>
      </c>
      <c r="H17">
        <f t="shared" si="0"/>
        <v>2600</v>
      </c>
      <c r="J17" s="83">
        <f t="shared" si="1"/>
        <v>0.32</v>
      </c>
    </row>
    <row r="18" spans="2:10" x14ac:dyDescent="0.25">
      <c r="B18" s="123">
        <v>0.1</v>
      </c>
      <c r="C18" s="123">
        <v>0</v>
      </c>
      <c r="D18" s="123">
        <v>0.1</v>
      </c>
      <c r="E18" s="123"/>
      <c r="F18" s="123">
        <f t="shared" si="2"/>
        <v>0.2</v>
      </c>
      <c r="H18">
        <f t="shared" si="0"/>
        <v>2700</v>
      </c>
      <c r="J18" s="83">
        <f t="shared" si="1"/>
        <v>0.32600000000000001</v>
      </c>
    </row>
    <row r="19" spans="2:10" x14ac:dyDescent="0.25">
      <c r="B19" s="123">
        <v>0</v>
      </c>
      <c r="C19" s="123">
        <v>0</v>
      </c>
      <c r="D19" s="123">
        <v>0.4</v>
      </c>
      <c r="E19" s="123"/>
      <c r="F19" s="123">
        <f t="shared" si="2"/>
        <v>0.4</v>
      </c>
      <c r="H19">
        <f t="shared" si="0"/>
        <v>2800</v>
      </c>
      <c r="J19" s="83">
        <f t="shared" si="1"/>
        <v>0.34800000000000003</v>
      </c>
    </row>
    <row r="20" spans="2:10" x14ac:dyDescent="0.25">
      <c r="B20" s="123">
        <v>0</v>
      </c>
      <c r="C20" s="123">
        <v>0.2</v>
      </c>
      <c r="D20" s="123">
        <v>0.1</v>
      </c>
      <c r="E20" s="123"/>
      <c r="F20" s="123">
        <f t="shared" si="2"/>
        <v>0.30000000000000004</v>
      </c>
      <c r="H20">
        <f t="shared" si="0"/>
        <v>3100</v>
      </c>
      <c r="J20" s="83">
        <f t="shared" si="1"/>
        <v>0.379</v>
      </c>
    </row>
    <row r="21" spans="2:10" x14ac:dyDescent="0.25">
      <c r="B21" s="123">
        <v>0.1</v>
      </c>
      <c r="C21" s="123">
        <v>0.1</v>
      </c>
      <c r="D21" s="123">
        <v>0</v>
      </c>
      <c r="E21" s="123"/>
      <c r="F21" s="123">
        <f t="shared" si="2"/>
        <v>0.2</v>
      </c>
      <c r="H21">
        <f t="shared" si="0"/>
        <v>3200</v>
      </c>
      <c r="J21" s="83">
        <f t="shared" si="1"/>
        <v>0.38500000000000001</v>
      </c>
    </row>
    <row r="22" spans="2:10" x14ac:dyDescent="0.25">
      <c r="B22" s="123">
        <v>0</v>
      </c>
      <c r="C22" s="123">
        <v>0.1</v>
      </c>
      <c r="D22" s="123">
        <v>0.30000000000000004</v>
      </c>
      <c r="E22" s="123"/>
      <c r="F22" s="123">
        <f t="shared" si="2"/>
        <v>0.4</v>
      </c>
      <c r="H22">
        <f t="shared" si="0"/>
        <v>3300.0000000000005</v>
      </c>
      <c r="J22" s="83">
        <f t="shared" si="1"/>
        <v>0.40700000000000003</v>
      </c>
    </row>
    <row r="23" spans="2:10" x14ac:dyDescent="0.25">
      <c r="B23" s="123">
        <v>0.1</v>
      </c>
      <c r="C23" s="123">
        <v>0</v>
      </c>
      <c r="D23" s="123">
        <v>0.2</v>
      </c>
      <c r="E23" s="123"/>
      <c r="F23" s="123">
        <f t="shared" si="2"/>
        <v>0.30000000000000004</v>
      </c>
      <c r="H23">
        <f t="shared" si="0"/>
        <v>3400</v>
      </c>
      <c r="J23" s="83">
        <f t="shared" si="1"/>
        <v>0.41300000000000003</v>
      </c>
    </row>
    <row r="24" spans="2:10" x14ac:dyDescent="0.25">
      <c r="B24" s="123">
        <v>0</v>
      </c>
      <c r="C24" s="123">
        <v>0</v>
      </c>
      <c r="D24" s="123">
        <v>0.5</v>
      </c>
      <c r="E24" s="123"/>
      <c r="F24" s="123">
        <f t="shared" si="2"/>
        <v>0.5</v>
      </c>
      <c r="H24">
        <f t="shared" si="0"/>
        <v>3500</v>
      </c>
      <c r="J24" s="83">
        <f t="shared" si="1"/>
        <v>0.435</v>
      </c>
    </row>
    <row r="25" spans="2:10" x14ac:dyDescent="0.25">
      <c r="B25" s="123">
        <v>0</v>
      </c>
      <c r="C25" s="123">
        <v>0.30000000000000004</v>
      </c>
      <c r="D25" s="123">
        <v>0</v>
      </c>
      <c r="E25" s="123"/>
      <c r="F25" s="123">
        <f t="shared" si="2"/>
        <v>0.30000000000000004</v>
      </c>
      <c r="H25">
        <f t="shared" si="0"/>
        <v>3600.0000000000005</v>
      </c>
      <c r="J25" s="83">
        <f t="shared" si="1"/>
        <v>0.43800000000000006</v>
      </c>
    </row>
    <row r="26" spans="2:10" x14ac:dyDescent="0.25">
      <c r="B26" s="123">
        <v>0</v>
      </c>
      <c r="C26" s="123">
        <v>0.2</v>
      </c>
      <c r="D26" s="123">
        <v>0.2</v>
      </c>
      <c r="E26" s="123"/>
      <c r="F26" s="123">
        <f t="shared" si="2"/>
        <v>0.4</v>
      </c>
      <c r="H26">
        <f t="shared" si="0"/>
        <v>3800</v>
      </c>
      <c r="J26" s="83">
        <f t="shared" si="1"/>
        <v>0.46599999999999997</v>
      </c>
    </row>
    <row r="27" spans="2:10" x14ac:dyDescent="0.25">
      <c r="B27" s="123">
        <v>0.1</v>
      </c>
      <c r="C27" s="123">
        <v>0.1</v>
      </c>
      <c r="D27" s="123">
        <v>0.1</v>
      </c>
      <c r="E27" s="123"/>
      <c r="F27" s="123">
        <f t="shared" si="2"/>
        <v>0.30000000000000004</v>
      </c>
      <c r="H27">
        <f t="shared" si="0"/>
        <v>3900</v>
      </c>
      <c r="J27" s="83">
        <f t="shared" si="1"/>
        <v>0.47200000000000003</v>
      </c>
    </row>
    <row r="28" spans="2:10" x14ac:dyDescent="0.25">
      <c r="B28" s="123">
        <v>0</v>
      </c>
      <c r="C28" s="123">
        <v>0.1</v>
      </c>
      <c r="D28" s="123">
        <v>0.4</v>
      </c>
      <c r="E28" s="123"/>
      <c r="F28" s="123">
        <f t="shared" si="2"/>
        <v>0.5</v>
      </c>
      <c r="H28">
        <f t="shared" si="0"/>
        <v>4000</v>
      </c>
      <c r="J28" s="83">
        <f t="shared" si="1"/>
        <v>0.49399999999999999</v>
      </c>
    </row>
    <row r="29" spans="2:10" x14ac:dyDescent="0.25">
      <c r="B29" s="123">
        <v>0.2</v>
      </c>
      <c r="C29" s="123">
        <v>0</v>
      </c>
      <c r="D29" s="123">
        <v>0</v>
      </c>
      <c r="E29" s="123"/>
      <c r="F29" s="123">
        <f t="shared" si="2"/>
        <v>0.2</v>
      </c>
      <c r="H29">
        <f t="shared" si="0"/>
        <v>4000</v>
      </c>
      <c r="J29" s="83">
        <f t="shared" si="1"/>
        <v>0.47800000000000004</v>
      </c>
    </row>
    <row r="30" spans="2:10" x14ac:dyDescent="0.25">
      <c r="B30" s="123">
        <v>0.1</v>
      </c>
      <c r="C30" s="123">
        <v>0</v>
      </c>
      <c r="D30" s="123">
        <v>0.30000000000000004</v>
      </c>
      <c r="E30" s="123"/>
      <c r="F30" s="123">
        <f t="shared" si="2"/>
        <v>0.4</v>
      </c>
      <c r="H30">
        <f t="shared" si="0"/>
        <v>4100</v>
      </c>
      <c r="J30" s="83">
        <f t="shared" si="1"/>
        <v>0.5</v>
      </c>
    </row>
    <row r="31" spans="2:10" x14ac:dyDescent="0.25">
      <c r="B31" s="123">
        <v>0</v>
      </c>
      <c r="C31" s="123">
        <v>0</v>
      </c>
      <c r="D31" s="123">
        <v>0.6</v>
      </c>
      <c r="E31" s="123"/>
      <c r="F31" s="123">
        <f t="shared" si="2"/>
        <v>0.6</v>
      </c>
      <c r="H31">
        <f t="shared" si="0"/>
        <v>4200</v>
      </c>
      <c r="J31" s="83">
        <f t="shared" si="1"/>
        <v>0.52200000000000002</v>
      </c>
    </row>
    <row r="32" spans="2:10" x14ac:dyDescent="0.25">
      <c r="B32" s="123">
        <v>0</v>
      </c>
      <c r="C32" s="123">
        <v>0.30000000000000004</v>
      </c>
      <c r="D32" s="123">
        <v>0.1</v>
      </c>
      <c r="E32" s="123"/>
      <c r="F32" s="123">
        <f t="shared" si="2"/>
        <v>0.4</v>
      </c>
      <c r="H32">
        <f t="shared" si="0"/>
        <v>4300</v>
      </c>
      <c r="J32" s="83">
        <f t="shared" si="1"/>
        <v>0.52500000000000002</v>
      </c>
    </row>
    <row r="33" spans="2:10" x14ac:dyDescent="0.25">
      <c r="B33" s="123">
        <v>0.1</v>
      </c>
      <c r="C33" s="123">
        <v>0.2</v>
      </c>
      <c r="D33" s="123">
        <v>0</v>
      </c>
      <c r="E33" s="123"/>
      <c r="F33" s="123">
        <f t="shared" si="2"/>
        <v>0.30000000000000004</v>
      </c>
      <c r="H33">
        <f t="shared" si="0"/>
        <v>4400</v>
      </c>
      <c r="J33" s="83">
        <f t="shared" si="1"/>
        <v>0.53100000000000003</v>
      </c>
    </row>
    <row r="34" spans="2:10" x14ac:dyDescent="0.25">
      <c r="B34" s="123">
        <v>0</v>
      </c>
      <c r="C34" s="123">
        <v>0.2</v>
      </c>
      <c r="D34" s="123">
        <v>0.30000000000000004</v>
      </c>
      <c r="E34" s="123"/>
      <c r="F34" s="123">
        <f t="shared" si="2"/>
        <v>0.5</v>
      </c>
      <c r="H34">
        <f t="shared" si="0"/>
        <v>4500</v>
      </c>
      <c r="J34" s="83">
        <f t="shared" si="1"/>
        <v>0.55299999999999994</v>
      </c>
    </row>
    <row r="35" spans="2:10" x14ac:dyDescent="0.25">
      <c r="B35" s="123">
        <v>0.1</v>
      </c>
      <c r="C35" s="123">
        <v>0.1</v>
      </c>
      <c r="D35" s="123">
        <v>0.2</v>
      </c>
      <c r="E35" s="123"/>
      <c r="F35" s="123">
        <f t="shared" si="2"/>
        <v>0.4</v>
      </c>
      <c r="H35">
        <f t="shared" si="0"/>
        <v>4600</v>
      </c>
      <c r="J35" s="83">
        <f t="shared" si="1"/>
        <v>0.55900000000000005</v>
      </c>
    </row>
    <row r="36" spans="2:10" x14ac:dyDescent="0.25">
      <c r="B36" s="123">
        <v>0</v>
      </c>
      <c r="C36" s="123">
        <v>0.1</v>
      </c>
      <c r="D36" s="123">
        <v>0.5</v>
      </c>
      <c r="E36" s="123"/>
      <c r="F36" s="123">
        <f t="shared" si="2"/>
        <v>0.6</v>
      </c>
      <c r="H36">
        <f t="shared" si="0"/>
        <v>4700</v>
      </c>
      <c r="J36" s="83">
        <f t="shared" si="1"/>
        <v>0.58099999999999996</v>
      </c>
    </row>
    <row r="37" spans="2:10" x14ac:dyDescent="0.25">
      <c r="B37" s="123">
        <v>0.2</v>
      </c>
      <c r="C37" s="123">
        <v>0</v>
      </c>
      <c r="D37" s="123">
        <v>0.1</v>
      </c>
      <c r="E37" s="123"/>
      <c r="F37" s="123">
        <f t="shared" si="2"/>
        <v>0.30000000000000004</v>
      </c>
      <c r="H37">
        <f t="shared" si="0"/>
        <v>4700</v>
      </c>
      <c r="J37" s="83">
        <f t="shared" si="1"/>
        <v>0.56500000000000006</v>
      </c>
    </row>
    <row r="38" spans="2:10" x14ac:dyDescent="0.25">
      <c r="B38" s="123">
        <v>0</v>
      </c>
      <c r="C38" s="123">
        <v>0.4</v>
      </c>
      <c r="D38" s="123">
        <v>0</v>
      </c>
      <c r="E38" s="123"/>
      <c r="F38" s="123">
        <f t="shared" si="2"/>
        <v>0.4</v>
      </c>
      <c r="H38">
        <f t="shared" si="0"/>
        <v>4800</v>
      </c>
      <c r="J38" s="83">
        <f t="shared" si="1"/>
        <v>0.58399999999999996</v>
      </c>
    </row>
    <row r="39" spans="2:10" x14ac:dyDescent="0.25">
      <c r="B39" s="123">
        <v>0.1</v>
      </c>
      <c r="C39" s="123">
        <v>0</v>
      </c>
      <c r="D39" s="123">
        <v>0.4</v>
      </c>
      <c r="E39" s="123"/>
      <c r="F39" s="123">
        <f t="shared" si="2"/>
        <v>0.5</v>
      </c>
      <c r="H39">
        <f t="shared" si="0"/>
        <v>4800</v>
      </c>
      <c r="J39" s="83">
        <f t="shared" si="1"/>
        <v>0.58700000000000008</v>
      </c>
    </row>
    <row r="40" spans="2:10" x14ac:dyDescent="0.25">
      <c r="B40" s="123">
        <v>0</v>
      </c>
      <c r="C40" s="123">
        <v>0</v>
      </c>
      <c r="D40" s="123">
        <v>0.7</v>
      </c>
      <c r="E40" s="123"/>
      <c r="F40" s="123">
        <f t="shared" si="2"/>
        <v>0.7</v>
      </c>
      <c r="H40">
        <f t="shared" si="0"/>
        <v>4900</v>
      </c>
      <c r="J40" s="83">
        <f t="shared" si="1"/>
        <v>0.60899999999999999</v>
      </c>
    </row>
    <row r="41" spans="2:10" x14ac:dyDescent="0.25">
      <c r="B41" s="123">
        <v>0</v>
      </c>
      <c r="C41" s="123">
        <v>0.30000000000000004</v>
      </c>
      <c r="D41" s="123">
        <v>0.2</v>
      </c>
      <c r="E41" s="123"/>
      <c r="F41" s="123">
        <f t="shared" si="2"/>
        <v>0.5</v>
      </c>
      <c r="H41">
        <f t="shared" si="0"/>
        <v>5000</v>
      </c>
      <c r="J41" s="83">
        <f t="shared" si="1"/>
        <v>0.6120000000000001</v>
      </c>
    </row>
    <row r="42" spans="2:10" x14ac:dyDescent="0.25">
      <c r="B42" s="123">
        <v>0.1</v>
      </c>
      <c r="C42" s="123">
        <v>0.2</v>
      </c>
      <c r="D42" s="123">
        <v>0.1</v>
      </c>
      <c r="E42" s="123"/>
      <c r="F42" s="123">
        <f t="shared" si="2"/>
        <v>0.4</v>
      </c>
      <c r="H42">
        <f t="shared" si="0"/>
        <v>5100</v>
      </c>
      <c r="J42" s="83">
        <f t="shared" si="1"/>
        <v>0.61799999999999999</v>
      </c>
    </row>
    <row r="43" spans="2:10" x14ac:dyDescent="0.25">
      <c r="B43" s="123">
        <v>0</v>
      </c>
      <c r="C43" s="123">
        <v>0.2</v>
      </c>
      <c r="D43" s="123">
        <v>0.4</v>
      </c>
      <c r="E43" s="123"/>
      <c r="F43" s="123">
        <f t="shared" si="2"/>
        <v>0.60000000000000009</v>
      </c>
      <c r="H43">
        <f t="shared" si="0"/>
        <v>5200</v>
      </c>
      <c r="J43" s="83">
        <f t="shared" si="1"/>
        <v>0.64</v>
      </c>
    </row>
    <row r="44" spans="2:10" x14ac:dyDescent="0.25">
      <c r="B44" s="123">
        <v>0.2</v>
      </c>
      <c r="C44" s="123">
        <v>0.1</v>
      </c>
      <c r="D44" s="123">
        <v>0</v>
      </c>
      <c r="E44" s="123"/>
      <c r="F44" s="123">
        <f t="shared" si="2"/>
        <v>0.30000000000000004</v>
      </c>
      <c r="H44">
        <f t="shared" si="0"/>
        <v>5200</v>
      </c>
      <c r="J44" s="83">
        <f t="shared" si="1"/>
        <v>0.624</v>
      </c>
    </row>
    <row r="45" spans="2:10" x14ac:dyDescent="0.25">
      <c r="B45" s="123">
        <v>0.1</v>
      </c>
      <c r="C45" s="123">
        <v>0.1</v>
      </c>
      <c r="D45" s="123">
        <v>0.30000000000000004</v>
      </c>
      <c r="E45" s="123"/>
      <c r="F45" s="123">
        <f t="shared" si="2"/>
        <v>0.5</v>
      </c>
      <c r="H45">
        <f t="shared" si="0"/>
        <v>5300</v>
      </c>
      <c r="J45" s="83">
        <f t="shared" si="1"/>
        <v>0.64600000000000002</v>
      </c>
    </row>
    <row r="46" spans="2:10" x14ac:dyDescent="0.25">
      <c r="B46" s="123">
        <v>0</v>
      </c>
      <c r="C46" s="123">
        <v>0.1</v>
      </c>
      <c r="D46" s="123">
        <v>0.6</v>
      </c>
      <c r="E46" s="123"/>
      <c r="F46" s="123">
        <f t="shared" si="2"/>
        <v>0.7</v>
      </c>
      <c r="H46">
        <f t="shared" si="0"/>
        <v>5400</v>
      </c>
      <c r="J46" s="83">
        <f t="shared" si="1"/>
        <v>0.66800000000000004</v>
      </c>
    </row>
    <row r="47" spans="2:10" x14ac:dyDescent="0.25">
      <c r="B47" s="123">
        <v>0.2</v>
      </c>
      <c r="C47" s="123">
        <v>0</v>
      </c>
      <c r="D47" s="123">
        <v>0.2</v>
      </c>
      <c r="E47" s="123"/>
      <c r="F47" s="123">
        <f t="shared" si="2"/>
        <v>0.4</v>
      </c>
      <c r="H47">
        <f t="shared" si="0"/>
        <v>5400</v>
      </c>
      <c r="J47" s="83">
        <f t="shared" si="1"/>
        <v>0.65200000000000002</v>
      </c>
    </row>
    <row r="48" spans="2:10" x14ac:dyDescent="0.25">
      <c r="B48" s="123">
        <v>0</v>
      </c>
      <c r="C48" s="123">
        <v>0.4</v>
      </c>
      <c r="D48" s="123">
        <v>0.1</v>
      </c>
      <c r="E48" s="123"/>
      <c r="F48" s="123">
        <f t="shared" si="2"/>
        <v>0.5</v>
      </c>
      <c r="H48">
        <f t="shared" si="0"/>
        <v>5500</v>
      </c>
      <c r="J48" s="83">
        <f t="shared" si="1"/>
        <v>0.67099999999999993</v>
      </c>
    </row>
    <row r="49" spans="2:10" x14ac:dyDescent="0.25">
      <c r="B49" s="123">
        <v>0.1</v>
      </c>
      <c r="C49" s="123">
        <v>0</v>
      </c>
      <c r="D49" s="123">
        <v>0.5</v>
      </c>
      <c r="E49" s="123"/>
      <c r="F49" s="123">
        <f t="shared" si="2"/>
        <v>0.6</v>
      </c>
      <c r="H49">
        <f t="shared" si="0"/>
        <v>5500</v>
      </c>
      <c r="J49" s="83">
        <f t="shared" si="1"/>
        <v>0.67400000000000004</v>
      </c>
    </row>
    <row r="50" spans="2:10" x14ac:dyDescent="0.25">
      <c r="B50" s="123">
        <v>0</v>
      </c>
      <c r="C50" s="123">
        <v>0</v>
      </c>
      <c r="D50" s="123">
        <v>0.79999999999999993</v>
      </c>
      <c r="E50" s="123"/>
      <c r="F50" s="123">
        <f t="shared" si="2"/>
        <v>0.79999999999999993</v>
      </c>
      <c r="H50">
        <f t="shared" si="0"/>
        <v>5599.9999999999991</v>
      </c>
      <c r="J50" s="83">
        <f t="shared" si="1"/>
        <v>0.69599999999999995</v>
      </c>
    </row>
    <row r="51" spans="2:10" x14ac:dyDescent="0.25">
      <c r="B51" s="123">
        <v>0.1</v>
      </c>
      <c r="C51" s="123">
        <v>0.30000000000000004</v>
      </c>
      <c r="D51" s="123">
        <v>0</v>
      </c>
      <c r="E51" s="123"/>
      <c r="F51" s="123">
        <f t="shared" si="2"/>
        <v>0.4</v>
      </c>
      <c r="H51">
        <f t="shared" si="0"/>
        <v>5600</v>
      </c>
      <c r="J51" s="83">
        <f t="shared" si="1"/>
        <v>0.67700000000000005</v>
      </c>
    </row>
    <row r="52" spans="2:10" x14ac:dyDescent="0.25">
      <c r="B52" s="123">
        <v>0</v>
      </c>
      <c r="C52" s="123">
        <v>0.30000000000000004</v>
      </c>
      <c r="D52" s="123">
        <v>0.30000000000000004</v>
      </c>
      <c r="E52" s="123"/>
      <c r="F52" s="123">
        <f t="shared" si="2"/>
        <v>0.60000000000000009</v>
      </c>
      <c r="H52">
        <f t="shared" si="0"/>
        <v>5700.0000000000009</v>
      </c>
      <c r="J52" s="83">
        <f t="shared" si="1"/>
        <v>0.69900000000000007</v>
      </c>
    </row>
    <row r="53" spans="2:10" x14ac:dyDescent="0.25">
      <c r="B53" s="123">
        <v>0.1</v>
      </c>
      <c r="C53" s="123">
        <v>0.2</v>
      </c>
      <c r="D53" s="123">
        <v>0.2</v>
      </c>
      <c r="E53" s="123"/>
      <c r="F53" s="123">
        <f t="shared" si="2"/>
        <v>0.5</v>
      </c>
      <c r="H53">
        <f t="shared" si="0"/>
        <v>5800</v>
      </c>
      <c r="J53" s="83">
        <f t="shared" si="1"/>
        <v>0.70500000000000007</v>
      </c>
    </row>
    <row r="54" spans="2:10" x14ac:dyDescent="0.25">
      <c r="B54" s="123">
        <v>0</v>
      </c>
      <c r="C54" s="123">
        <v>0.2</v>
      </c>
      <c r="D54" s="123">
        <v>0.5</v>
      </c>
      <c r="E54" s="123"/>
      <c r="F54" s="123">
        <f t="shared" si="2"/>
        <v>0.7</v>
      </c>
      <c r="H54">
        <f t="shared" si="0"/>
        <v>5900</v>
      </c>
      <c r="J54" s="83">
        <f t="shared" si="1"/>
        <v>0.72699999999999998</v>
      </c>
    </row>
    <row r="55" spans="2:10" x14ac:dyDescent="0.25">
      <c r="B55" s="123">
        <v>0.2</v>
      </c>
      <c r="C55" s="123">
        <v>0.1</v>
      </c>
      <c r="D55" s="123">
        <v>0.1</v>
      </c>
      <c r="E55" s="123"/>
      <c r="F55" s="123">
        <f t="shared" si="2"/>
        <v>0.4</v>
      </c>
      <c r="H55">
        <f t="shared" si="0"/>
        <v>5900</v>
      </c>
      <c r="J55" s="83">
        <f t="shared" si="1"/>
        <v>0.71099999999999997</v>
      </c>
    </row>
    <row r="56" spans="2:10" x14ac:dyDescent="0.25">
      <c r="B56" s="123">
        <v>0</v>
      </c>
      <c r="C56" s="123">
        <v>0.5</v>
      </c>
      <c r="D56" s="123">
        <v>0</v>
      </c>
      <c r="E56" s="123"/>
      <c r="F56" s="123">
        <f t="shared" si="2"/>
        <v>0.5</v>
      </c>
      <c r="H56">
        <f t="shared" si="0"/>
        <v>6000</v>
      </c>
      <c r="J56" s="83">
        <f t="shared" si="1"/>
        <v>0.73</v>
      </c>
    </row>
    <row r="57" spans="2:10" x14ac:dyDescent="0.25">
      <c r="B57" s="123">
        <v>0.1</v>
      </c>
      <c r="C57" s="123">
        <v>0.1</v>
      </c>
      <c r="D57" s="123">
        <v>0.4</v>
      </c>
      <c r="E57" s="123"/>
      <c r="F57" s="123">
        <f t="shared" si="2"/>
        <v>0.60000000000000009</v>
      </c>
      <c r="H57">
        <f t="shared" si="0"/>
        <v>6000</v>
      </c>
      <c r="J57" s="83">
        <f t="shared" si="1"/>
        <v>0.7330000000000001</v>
      </c>
    </row>
    <row r="58" spans="2:10" x14ac:dyDescent="0.25">
      <c r="B58" s="123">
        <v>0.30000000000000004</v>
      </c>
      <c r="C58" s="123">
        <v>0</v>
      </c>
      <c r="D58" s="123">
        <v>0</v>
      </c>
      <c r="E58" s="123"/>
      <c r="F58" s="123">
        <f t="shared" si="2"/>
        <v>0.30000000000000004</v>
      </c>
      <c r="H58">
        <f t="shared" si="0"/>
        <v>6000.0000000000009</v>
      </c>
      <c r="J58" s="83">
        <f t="shared" si="1"/>
        <v>0.71700000000000019</v>
      </c>
    </row>
    <row r="59" spans="2:10" x14ac:dyDescent="0.25">
      <c r="B59" s="123">
        <v>0</v>
      </c>
      <c r="C59" s="123">
        <v>0.1</v>
      </c>
      <c r="D59" s="123">
        <v>0.7</v>
      </c>
      <c r="E59" s="123"/>
      <c r="F59" s="123">
        <f t="shared" si="2"/>
        <v>0.79999999999999993</v>
      </c>
      <c r="H59">
        <f t="shared" si="0"/>
        <v>6100</v>
      </c>
      <c r="J59" s="83">
        <f t="shared" si="1"/>
        <v>0.755</v>
      </c>
    </row>
    <row r="60" spans="2:10" x14ac:dyDescent="0.25">
      <c r="B60" s="123">
        <v>0.2</v>
      </c>
      <c r="C60" s="123">
        <v>0</v>
      </c>
      <c r="D60" s="123">
        <v>0.30000000000000004</v>
      </c>
      <c r="E60" s="123"/>
      <c r="F60" s="123">
        <f t="shared" si="2"/>
        <v>0.5</v>
      </c>
      <c r="H60">
        <f t="shared" si="0"/>
        <v>6100</v>
      </c>
      <c r="J60" s="83">
        <f t="shared" si="1"/>
        <v>0.7390000000000001</v>
      </c>
    </row>
    <row r="61" spans="2:10" x14ac:dyDescent="0.25">
      <c r="B61" s="123">
        <v>0</v>
      </c>
      <c r="C61" s="123">
        <v>0.4</v>
      </c>
      <c r="D61" s="123">
        <v>0.2</v>
      </c>
      <c r="E61" s="123"/>
      <c r="F61" s="123">
        <f t="shared" si="2"/>
        <v>0.60000000000000009</v>
      </c>
      <c r="H61">
        <f t="shared" si="0"/>
        <v>6200</v>
      </c>
      <c r="J61" s="83">
        <f t="shared" si="1"/>
        <v>0.75800000000000001</v>
      </c>
    </row>
    <row r="62" spans="2:10" x14ac:dyDescent="0.25">
      <c r="B62" s="123">
        <v>0.1</v>
      </c>
      <c r="C62" s="123">
        <v>0</v>
      </c>
      <c r="D62" s="123">
        <v>0.6</v>
      </c>
      <c r="E62" s="123"/>
      <c r="F62" s="123">
        <f t="shared" si="2"/>
        <v>0.7</v>
      </c>
      <c r="H62">
        <f t="shared" si="0"/>
        <v>6200</v>
      </c>
      <c r="J62" s="83">
        <f t="shared" si="1"/>
        <v>0.76100000000000001</v>
      </c>
    </row>
    <row r="63" spans="2:10" x14ac:dyDescent="0.25">
      <c r="B63" s="123">
        <v>0</v>
      </c>
      <c r="C63" s="123">
        <v>0</v>
      </c>
      <c r="D63" s="123">
        <v>0.89999999999999991</v>
      </c>
      <c r="E63" s="123"/>
      <c r="F63" s="123">
        <f t="shared" si="2"/>
        <v>0.89999999999999991</v>
      </c>
      <c r="H63">
        <f t="shared" si="0"/>
        <v>6299.9999999999991</v>
      </c>
      <c r="J63" s="83">
        <f t="shared" si="1"/>
        <v>0.78299999999999992</v>
      </c>
    </row>
    <row r="64" spans="2:10" x14ac:dyDescent="0.25">
      <c r="B64" s="123">
        <v>0.1</v>
      </c>
      <c r="C64" s="123">
        <v>0.30000000000000004</v>
      </c>
      <c r="D64" s="123">
        <v>0.1</v>
      </c>
      <c r="E64" s="123"/>
      <c r="F64" s="123">
        <f t="shared" si="2"/>
        <v>0.5</v>
      </c>
      <c r="H64">
        <f t="shared" si="0"/>
        <v>6300</v>
      </c>
      <c r="J64" s="83">
        <f t="shared" si="1"/>
        <v>0.76400000000000001</v>
      </c>
    </row>
    <row r="65" spans="2:10" x14ac:dyDescent="0.25">
      <c r="B65" s="123">
        <v>0</v>
      </c>
      <c r="C65" s="123">
        <v>0.30000000000000004</v>
      </c>
      <c r="D65" s="123">
        <v>0.4</v>
      </c>
      <c r="E65" s="123"/>
      <c r="F65" s="123">
        <f t="shared" si="2"/>
        <v>0.70000000000000007</v>
      </c>
      <c r="H65">
        <f t="shared" si="0"/>
        <v>6400</v>
      </c>
      <c r="J65" s="83">
        <f t="shared" si="1"/>
        <v>0.78600000000000003</v>
      </c>
    </row>
    <row r="66" spans="2:10" x14ac:dyDescent="0.25">
      <c r="B66" s="123">
        <v>0.2</v>
      </c>
      <c r="C66" s="123">
        <v>0.2</v>
      </c>
      <c r="D66" s="123">
        <v>0</v>
      </c>
      <c r="E66" s="123"/>
      <c r="F66" s="123">
        <f t="shared" si="2"/>
        <v>0.4</v>
      </c>
      <c r="H66">
        <f t="shared" si="0"/>
        <v>6400</v>
      </c>
      <c r="J66" s="83">
        <f t="shared" si="1"/>
        <v>0.77</v>
      </c>
    </row>
    <row r="67" spans="2:10" x14ac:dyDescent="0.25">
      <c r="B67" s="123">
        <v>0.1</v>
      </c>
      <c r="C67" s="123">
        <v>0.2</v>
      </c>
      <c r="D67" s="123">
        <v>0.30000000000000004</v>
      </c>
      <c r="E67" s="123"/>
      <c r="F67" s="123">
        <f t="shared" si="2"/>
        <v>0.60000000000000009</v>
      </c>
      <c r="H67">
        <f t="shared" si="0"/>
        <v>6500</v>
      </c>
      <c r="J67" s="83">
        <f t="shared" si="1"/>
        <v>0.79200000000000004</v>
      </c>
    </row>
    <row r="68" spans="2:10" x14ac:dyDescent="0.25">
      <c r="B68" s="123">
        <v>0</v>
      </c>
      <c r="C68" s="123">
        <v>0.2</v>
      </c>
      <c r="D68" s="123">
        <v>0.6</v>
      </c>
      <c r="E68" s="123"/>
      <c r="F68" s="123">
        <f t="shared" si="2"/>
        <v>0.8</v>
      </c>
      <c r="H68">
        <f t="shared" si="0"/>
        <v>6600</v>
      </c>
      <c r="J68" s="83">
        <f t="shared" si="1"/>
        <v>0.81400000000000006</v>
      </c>
    </row>
    <row r="69" spans="2:10" x14ac:dyDescent="0.25">
      <c r="B69" s="123">
        <v>0.2</v>
      </c>
      <c r="C69" s="123">
        <v>0.1</v>
      </c>
      <c r="D69" s="123">
        <v>0.2</v>
      </c>
      <c r="E69" s="123"/>
      <c r="F69" s="123">
        <f t="shared" si="2"/>
        <v>0.5</v>
      </c>
      <c r="H69">
        <f t="shared" si="0"/>
        <v>6600</v>
      </c>
      <c r="J69" s="83">
        <f t="shared" si="1"/>
        <v>0.79800000000000004</v>
      </c>
    </row>
    <row r="70" spans="2:10" x14ac:dyDescent="0.25">
      <c r="B70" s="123">
        <v>0</v>
      </c>
      <c r="C70" s="123">
        <v>0.5</v>
      </c>
      <c r="D70" s="123">
        <v>0.1</v>
      </c>
      <c r="E70" s="123"/>
      <c r="F70" s="123">
        <f t="shared" si="2"/>
        <v>0.6</v>
      </c>
      <c r="H70">
        <f t="shared" si="0"/>
        <v>6700</v>
      </c>
      <c r="J70" s="83">
        <f t="shared" si="1"/>
        <v>0.81699999999999995</v>
      </c>
    </row>
    <row r="71" spans="2:10" x14ac:dyDescent="0.25">
      <c r="B71" s="123">
        <v>0.1</v>
      </c>
      <c r="C71" s="123">
        <v>0.1</v>
      </c>
      <c r="D71" s="123">
        <v>0.5</v>
      </c>
      <c r="E71" s="123"/>
      <c r="F71" s="123">
        <f t="shared" si="2"/>
        <v>0.7</v>
      </c>
      <c r="H71">
        <f t="shared" si="0"/>
        <v>6700</v>
      </c>
      <c r="J71" s="83">
        <f t="shared" si="1"/>
        <v>0.82000000000000006</v>
      </c>
    </row>
    <row r="72" spans="2:10" x14ac:dyDescent="0.25">
      <c r="B72" s="123">
        <v>0.30000000000000004</v>
      </c>
      <c r="C72" s="123">
        <v>0</v>
      </c>
      <c r="D72" s="123">
        <v>0.1</v>
      </c>
      <c r="E72" s="123"/>
      <c r="F72" s="123">
        <f t="shared" si="2"/>
        <v>0.4</v>
      </c>
      <c r="H72">
        <f t="shared" si="0"/>
        <v>6700.0000000000009</v>
      </c>
      <c r="J72" s="83">
        <f t="shared" si="1"/>
        <v>0.80400000000000016</v>
      </c>
    </row>
    <row r="73" spans="2:10" x14ac:dyDescent="0.25">
      <c r="B73" s="123">
        <v>0</v>
      </c>
      <c r="C73" s="123">
        <v>0.1</v>
      </c>
      <c r="D73" s="123">
        <v>0.79999999999999993</v>
      </c>
      <c r="E73" s="123"/>
      <c r="F73" s="123">
        <f t="shared" si="2"/>
        <v>0.89999999999999991</v>
      </c>
      <c r="H73">
        <f t="shared" ref="H73:H136" si="3">($C$6*$B73)+($C$5*$C73)+($C$4*$D73)</f>
        <v>6799.9999999999991</v>
      </c>
      <c r="J73" s="83">
        <f t="shared" ref="J73:J136" si="4">($D$6*$B73)+($D$5*$C73)+($D$4*$D73)</f>
        <v>0.84199999999999997</v>
      </c>
    </row>
    <row r="74" spans="2:10" x14ac:dyDescent="0.25">
      <c r="B74" s="123">
        <v>0.1</v>
      </c>
      <c r="C74" s="123">
        <v>0.4</v>
      </c>
      <c r="D74" s="123">
        <v>0</v>
      </c>
      <c r="E74" s="123"/>
      <c r="F74" s="123">
        <f t="shared" ref="F74:F137" si="5">SUM(B74:D74)</f>
        <v>0.5</v>
      </c>
      <c r="H74">
        <f t="shared" si="3"/>
        <v>6800</v>
      </c>
      <c r="J74" s="83">
        <f t="shared" si="4"/>
        <v>0.82299999999999995</v>
      </c>
    </row>
    <row r="75" spans="2:10" x14ac:dyDescent="0.25">
      <c r="B75" s="123">
        <v>0.2</v>
      </c>
      <c r="C75" s="123">
        <v>0</v>
      </c>
      <c r="D75" s="123">
        <v>0.4</v>
      </c>
      <c r="E75" s="123"/>
      <c r="F75" s="123">
        <f t="shared" si="5"/>
        <v>0.60000000000000009</v>
      </c>
      <c r="H75">
        <f t="shared" si="3"/>
        <v>6800</v>
      </c>
      <c r="J75" s="83">
        <f t="shared" si="4"/>
        <v>0.82600000000000007</v>
      </c>
    </row>
    <row r="76" spans="2:10" x14ac:dyDescent="0.25">
      <c r="B76" s="123">
        <v>0</v>
      </c>
      <c r="C76" s="123">
        <v>0.4</v>
      </c>
      <c r="D76" s="123">
        <v>0.30000000000000004</v>
      </c>
      <c r="E76" s="123"/>
      <c r="F76" s="123">
        <f t="shared" si="5"/>
        <v>0.70000000000000007</v>
      </c>
      <c r="H76">
        <f t="shared" si="3"/>
        <v>6900</v>
      </c>
      <c r="J76" s="83">
        <f t="shared" si="4"/>
        <v>0.84499999999999997</v>
      </c>
    </row>
    <row r="77" spans="2:10" x14ac:dyDescent="0.25">
      <c r="B77" s="123">
        <v>0.1</v>
      </c>
      <c r="C77" s="123">
        <v>0</v>
      </c>
      <c r="D77" s="123">
        <v>0.7</v>
      </c>
      <c r="E77" s="123"/>
      <c r="F77" s="123">
        <f t="shared" si="5"/>
        <v>0.79999999999999993</v>
      </c>
      <c r="H77">
        <f t="shared" si="3"/>
        <v>6900</v>
      </c>
      <c r="J77" s="83">
        <f t="shared" si="4"/>
        <v>0.84799999999999998</v>
      </c>
    </row>
    <row r="78" spans="2:10" x14ac:dyDescent="0.25">
      <c r="B78" s="125">
        <v>0</v>
      </c>
      <c r="C78" s="125">
        <v>0</v>
      </c>
      <c r="D78" s="125">
        <v>0.99999999999999989</v>
      </c>
      <c r="E78" s="125"/>
      <c r="F78" s="125">
        <f t="shared" si="5"/>
        <v>0.99999999999999989</v>
      </c>
      <c r="G78" s="126"/>
      <c r="H78" s="126">
        <f t="shared" si="3"/>
        <v>6999.9999999999991</v>
      </c>
      <c r="I78" s="126"/>
      <c r="J78" s="127">
        <f t="shared" si="4"/>
        <v>0.86999999999999988</v>
      </c>
    </row>
    <row r="79" spans="2:10" x14ac:dyDescent="0.25">
      <c r="B79" s="125">
        <v>0.1</v>
      </c>
      <c r="C79" s="125">
        <v>0.30000000000000004</v>
      </c>
      <c r="D79" s="125">
        <v>0.2</v>
      </c>
      <c r="E79" s="125"/>
      <c r="F79" s="125">
        <f t="shared" si="5"/>
        <v>0.60000000000000009</v>
      </c>
      <c r="G79" s="126"/>
      <c r="H79" s="126">
        <f t="shared" si="3"/>
        <v>7000</v>
      </c>
      <c r="I79" s="126"/>
      <c r="J79" s="127">
        <f t="shared" si="4"/>
        <v>0.85100000000000009</v>
      </c>
    </row>
    <row r="80" spans="2:10" x14ac:dyDescent="0.25">
      <c r="B80" s="125">
        <v>0</v>
      </c>
      <c r="C80" s="125">
        <v>0.30000000000000004</v>
      </c>
      <c r="D80" s="125">
        <v>0.5</v>
      </c>
      <c r="E80" s="125"/>
      <c r="F80" s="125">
        <f t="shared" si="5"/>
        <v>0.8</v>
      </c>
      <c r="G80" s="126"/>
      <c r="H80" s="126">
        <f t="shared" si="3"/>
        <v>7100</v>
      </c>
      <c r="I80" s="126"/>
      <c r="J80" s="127">
        <f t="shared" si="4"/>
        <v>0.873</v>
      </c>
    </row>
    <row r="81" spans="2:10" x14ac:dyDescent="0.25">
      <c r="B81" s="125">
        <v>0.2</v>
      </c>
      <c r="C81" s="125">
        <v>0.2</v>
      </c>
      <c r="D81" s="125">
        <v>0.1</v>
      </c>
      <c r="E81" s="125"/>
      <c r="F81" s="125">
        <f t="shared" si="5"/>
        <v>0.5</v>
      </c>
      <c r="G81" s="126"/>
      <c r="H81" s="126">
        <f t="shared" si="3"/>
        <v>7100</v>
      </c>
      <c r="I81" s="126"/>
      <c r="J81" s="127">
        <f t="shared" si="4"/>
        <v>0.85699999999999998</v>
      </c>
    </row>
    <row r="82" spans="2:10" x14ac:dyDescent="0.25">
      <c r="B82" s="125">
        <v>0</v>
      </c>
      <c r="C82" s="125">
        <v>0.6</v>
      </c>
      <c r="D82" s="125">
        <v>0</v>
      </c>
      <c r="E82" s="125"/>
      <c r="F82" s="125">
        <f t="shared" si="5"/>
        <v>0.6</v>
      </c>
      <c r="G82" s="126"/>
      <c r="H82" s="126">
        <f t="shared" si="3"/>
        <v>7200</v>
      </c>
      <c r="I82" s="126"/>
      <c r="J82" s="127">
        <f t="shared" si="4"/>
        <v>0.876</v>
      </c>
    </row>
    <row r="83" spans="2:10" x14ac:dyDescent="0.25">
      <c r="B83" s="125">
        <v>0.1</v>
      </c>
      <c r="C83" s="125">
        <v>0.2</v>
      </c>
      <c r="D83" s="125">
        <v>0.4</v>
      </c>
      <c r="E83" s="125"/>
      <c r="F83" s="125">
        <f t="shared" si="5"/>
        <v>0.70000000000000007</v>
      </c>
      <c r="G83" s="126"/>
      <c r="H83" s="126">
        <f t="shared" si="3"/>
        <v>7200</v>
      </c>
      <c r="I83" s="126"/>
      <c r="J83" s="127">
        <f t="shared" si="4"/>
        <v>0.879</v>
      </c>
    </row>
    <row r="84" spans="2:10" x14ac:dyDescent="0.25">
      <c r="B84" s="125">
        <v>0.30000000000000004</v>
      </c>
      <c r="C84" s="125">
        <v>0.1</v>
      </c>
      <c r="D84" s="125">
        <v>0</v>
      </c>
      <c r="E84" s="125"/>
      <c r="F84" s="125">
        <f t="shared" si="5"/>
        <v>0.4</v>
      </c>
      <c r="G84" s="126"/>
      <c r="H84" s="126">
        <f t="shared" si="3"/>
        <v>7200.0000000000009</v>
      </c>
      <c r="I84" s="126"/>
      <c r="J84" s="127">
        <f t="shared" si="4"/>
        <v>0.86300000000000021</v>
      </c>
    </row>
    <row r="85" spans="2:10" x14ac:dyDescent="0.25">
      <c r="B85" s="125">
        <v>0</v>
      </c>
      <c r="C85" s="125">
        <v>0.2</v>
      </c>
      <c r="D85" s="125">
        <v>0.7</v>
      </c>
      <c r="E85" s="125"/>
      <c r="F85" s="125">
        <f t="shared" si="5"/>
        <v>0.89999999999999991</v>
      </c>
      <c r="G85" s="126"/>
      <c r="H85" s="126">
        <f t="shared" si="3"/>
        <v>7300</v>
      </c>
      <c r="I85" s="126"/>
      <c r="J85" s="127">
        <f t="shared" si="4"/>
        <v>0.90100000000000002</v>
      </c>
    </row>
    <row r="86" spans="2:10" x14ac:dyDescent="0.25">
      <c r="B86" s="125">
        <v>0.2</v>
      </c>
      <c r="C86" s="125">
        <v>0.1</v>
      </c>
      <c r="D86" s="125">
        <v>0.30000000000000004</v>
      </c>
      <c r="E86" s="125"/>
      <c r="F86" s="125">
        <f t="shared" si="5"/>
        <v>0.60000000000000009</v>
      </c>
      <c r="G86" s="126"/>
      <c r="H86" s="126">
        <f t="shared" si="3"/>
        <v>7300</v>
      </c>
      <c r="I86" s="126"/>
      <c r="J86" s="127">
        <f t="shared" si="4"/>
        <v>0.88500000000000001</v>
      </c>
    </row>
    <row r="87" spans="2:10" x14ac:dyDescent="0.25">
      <c r="B87" s="125">
        <v>0</v>
      </c>
      <c r="C87" s="125">
        <v>0.5</v>
      </c>
      <c r="D87" s="125">
        <v>0.2</v>
      </c>
      <c r="E87" s="125"/>
      <c r="F87" s="125">
        <f t="shared" si="5"/>
        <v>0.7</v>
      </c>
      <c r="G87" s="126"/>
      <c r="H87" s="126">
        <f t="shared" si="3"/>
        <v>7400</v>
      </c>
      <c r="I87" s="126"/>
      <c r="J87" s="127">
        <f t="shared" si="4"/>
        <v>0.90400000000000003</v>
      </c>
    </row>
    <row r="88" spans="2:10" x14ac:dyDescent="0.25">
      <c r="B88" s="125">
        <v>0.1</v>
      </c>
      <c r="C88" s="125">
        <v>0.1</v>
      </c>
      <c r="D88" s="125">
        <v>0.6</v>
      </c>
      <c r="E88" s="125"/>
      <c r="F88" s="125">
        <f t="shared" si="5"/>
        <v>0.8</v>
      </c>
      <c r="G88" s="126"/>
      <c r="H88" s="126">
        <f t="shared" si="3"/>
        <v>7400</v>
      </c>
      <c r="I88" s="126"/>
      <c r="J88" s="127">
        <f t="shared" si="4"/>
        <v>0.90700000000000003</v>
      </c>
    </row>
    <row r="89" spans="2:10" x14ac:dyDescent="0.25">
      <c r="B89" s="125">
        <v>0.30000000000000004</v>
      </c>
      <c r="C89" s="125">
        <v>0</v>
      </c>
      <c r="D89" s="125">
        <v>0.2</v>
      </c>
      <c r="E89" s="125"/>
      <c r="F89" s="125">
        <f t="shared" si="5"/>
        <v>0.5</v>
      </c>
      <c r="G89" s="126"/>
      <c r="H89" s="126">
        <f t="shared" si="3"/>
        <v>7400.0000000000009</v>
      </c>
      <c r="I89" s="126"/>
      <c r="J89" s="127">
        <f t="shared" si="4"/>
        <v>0.89100000000000024</v>
      </c>
    </row>
    <row r="90" spans="2:10" x14ac:dyDescent="0.25">
      <c r="B90" s="125">
        <v>0</v>
      </c>
      <c r="C90" s="125">
        <v>0.1</v>
      </c>
      <c r="D90" s="125">
        <v>0.89999999999999991</v>
      </c>
      <c r="E90" s="125"/>
      <c r="F90" s="125">
        <f t="shared" si="5"/>
        <v>0.99999999999999989</v>
      </c>
      <c r="G90" s="126"/>
      <c r="H90" s="126">
        <f t="shared" si="3"/>
        <v>7499.9999999999991</v>
      </c>
      <c r="I90" s="126"/>
      <c r="J90" s="127">
        <f t="shared" si="4"/>
        <v>0.92899999999999994</v>
      </c>
    </row>
    <row r="91" spans="2:10" x14ac:dyDescent="0.25">
      <c r="B91" s="125">
        <v>0.1</v>
      </c>
      <c r="C91" s="125">
        <v>0.4</v>
      </c>
      <c r="D91" s="125">
        <v>0.1</v>
      </c>
      <c r="E91" s="125"/>
      <c r="F91" s="125">
        <f t="shared" si="5"/>
        <v>0.6</v>
      </c>
      <c r="G91" s="126"/>
      <c r="H91" s="126">
        <f t="shared" si="3"/>
        <v>7500</v>
      </c>
      <c r="I91" s="126"/>
      <c r="J91" s="127">
        <f t="shared" si="4"/>
        <v>0.90999999999999992</v>
      </c>
    </row>
    <row r="92" spans="2:10" x14ac:dyDescent="0.25">
      <c r="B92" s="125">
        <v>0.2</v>
      </c>
      <c r="C92" s="125">
        <v>0</v>
      </c>
      <c r="D92" s="125">
        <v>0.5</v>
      </c>
      <c r="E92" s="125"/>
      <c r="F92" s="125">
        <f t="shared" si="5"/>
        <v>0.7</v>
      </c>
      <c r="G92" s="126"/>
      <c r="H92" s="126">
        <f t="shared" si="3"/>
        <v>7500</v>
      </c>
      <c r="I92" s="126"/>
      <c r="J92" s="127">
        <f t="shared" si="4"/>
        <v>0.91300000000000003</v>
      </c>
    </row>
    <row r="93" spans="2:10" x14ac:dyDescent="0.25">
      <c r="B93" s="125">
        <v>0.1</v>
      </c>
      <c r="C93" s="125">
        <v>0</v>
      </c>
      <c r="D93" s="125">
        <v>0.79999999999999993</v>
      </c>
      <c r="E93" s="125"/>
      <c r="F93" s="125">
        <f t="shared" si="5"/>
        <v>0.89999999999999991</v>
      </c>
      <c r="G93" s="126"/>
      <c r="H93" s="126">
        <f t="shared" si="3"/>
        <v>7599.9999999999991</v>
      </c>
      <c r="I93" s="126"/>
      <c r="J93" s="127">
        <f t="shared" si="4"/>
        <v>0.93499999999999994</v>
      </c>
    </row>
    <row r="94" spans="2:10" x14ac:dyDescent="0.25">
      <c r="B94" s="125">
        <v>0</v>
      </c>
      <c r="C94" s="125">
        <v>0.4</v>
      </c>
      <c r="D94" s="125">
        <v>0.4</v>
      </c>
      <c r="E94" s="125"/>
      <c r="F94" s="125">
        <f t="shared" si="5"/>
        <v>0.8</v>
      </c>
      <c r="G94" s="126"/>
      <c r="H94" s="126">
        <f t="shared" si="3"/>
        <v>7600</v>
      </c>
      <c r="I94" s="126"/>
      <c r="J94" s="127">
        <f t="shared" si="4"/>
        <v>0.93199999999999994</v>
      </c>
    </row>
    <row r="95" spans="2:10" x14ac:dyDescent="0.25">
      <c r="B95" s="125">
        <v>0.2</v>
      </c>
      <c r="C95" s="125">
        <v>0.30000000000000004</v>
      </c>
      <c r="D95" s="125">
        <v>0</v>
      </c>
      <c r="E95" s="125"/>
      <c r="F95" s="125">
        <f t="shared" si="5"/>
        <v>0.5</v>
      </c>
      <c r="G95" s="126"/>
      <c r="H95" s="126">
        <f t="shared" si="3"/>
        <v>7600</v>
      </c>
      <c r="I95" s="126"/>
      <c r="J95" s="127">
        <f t="shared" si="4"/>
        <v>0.91600000000000015</v>
      </c>
    </row>
    <row r="96" spans="2:10" x14ac:dyDescent="0.25">
      <c r="B96" s="125">
        <v>0.1</v>
      </c>
      <c r="C96" s="125">
        <v>0.30000000000000004</v>
      </c>
      <c r="D96" s="125">
        <v>0.30000000000000004</v>
      </c>
      <c r="E96" s="125"/>
      <c r="F96" s="125">
        <f t="shared" si="5"/>
        <v>0.70000000000000007</v>
      </c>
      <c r="G96" s="126"/>
      <c r="H96" s="126">
        <f t="shared" si="3"/>
        <v>7700</v>
      </c>
      <c r="I96" s="126"/>
      <c r="J96" s="127">
        <f t="shared" si="4"/>
        <v>0.93800000000000006</v>
      </c>
    </row>
    <row r="97" spans="2:10" x14ac:dyDescent="0.25">
      <c r="B97" s="125">
        <v>0</v>
      </c>
      <c r="C97" s="125">
        <v>0.30000000000000004</v>
      </c>
      <c r="D97" s="125">
        <v>0.6</v>
      </c>
      <c r="E97" s="125"/>
      <c r="F97" s="125">
        <f t="shared" si="5"/>
        <v>0.9</v>
      </c>
      <c r="G97" s="126"/>
      <c r="H97" s="126">
        <f t="shared" si="3"/>
        <v>7800</v>
      </c>
      <c r="I97" s="126"/>
      <c r="J97" s="127">
        <f t="shared" si="4"/>
        <v>0.96000000000000008</v>
      </c>
    </row>
    <row r="98" spans="2:10" x14ac:dyDescent="0.25">
      <c r="B98" s="125">
        <v>0.2</v>
      </c>
      <c r="C98" s="125">
        <v>0.2</v>
      </c>
      <c r="D98" s="125">
        <v>0.2</v>
      </c>
      <c r="E98" s="125"/>
      <c r="F98" s="125">
        <f t="shared" si="5"/>
        <v>0.60000000000000009</v>
      </c>
      <c r="G98" s="126"/>
      <c r="H98" s="126">
        <f t="shared" si="3"/>
        <v>7800</v>
      </c>
      <c r="I98" s="126"/>
      <c r="J98" s="127">
        <f t="shared" si="4"/>
        <v>0.94400000000000006</v>
      </c>
    </row>
    <row r="99" spans="2:10" x14ac:dyDescent="0.25">
      <c r="B99" s="125">
        <v>0</v>
      </c>
      <c r="C99" s="125">
        <v>0.6</v>
      </c>
      <c r="D99" s="125">
        <v>0.1</v>
      </c>
      <c r="E99" s="125"/>
      <c r="F99" s="125">
        <f t="shared" si="5"/>
        <v>0.7</v>
      </c>
      <c r="G99" s="126"/>
      <c r="H99" s="126">
        <f t="shared" si="3"/>
        <v>7900</v>
      </c>
      <c r="I99" s="126"/>
      <c r="J99" s="127">
        <f t="shared" si="4"/>
        <v>0.96299999999999997</v>
      </c>
    </row>
    <row r="100" spans="2:10" x14ac:dyDescent="0.25">
      <c r="B100" s="125">
        <v>0.1</v>
      </c>
      <c r="C100" s="125">
        <v>0.2</v>
      </c>
      <c r="D100" s="125">
        <v>0.5</v>
      </c>
      <c r="E100" s="125"/>
      <c r="F100" s="125">
        <f t="shared" si="5"/>
        <v>0.8</v>
      </c>
      <c r="G100" s="126"/>
      <c r="H100" s="126">
        <f t="shared" si="3"/>
        <v>7900</v>
      </c>
      <c r="I100" s="126"/>
      <c r="J100" s="127">
        <f t="shared" si="4"/>
        <v>0.96599999999999997</v>
      </c>
    </row>
    <row r="101" spans="2:10" x14ac:dyDescent="0.25">
      <c r="B101" s="125">
        <v>0.30000000000000004</v>
      </c>
      <c r="C101" s="125">
        <v>0.1</v>
      </c>
      <c r="D101" s="125">
        <v>0.1</v>
      </c>
      <c r="E101" s="125"/>
      <c r="F101" s="125">
        <f t="shared" si="5"/>
        <v>0.5</v>
      </c>
      <c r="G101" s="126"/>
      <c r="H101" s="126">
        <f t="shared" si="3"/>
        <v>7900.0000000000009</v>
      </c>
      <c r="I101" s="126"/>
      <c r="J101" s="127">
        <f t="shared" si="4"/>
        <v>0.95000000000000018</v>
      </c>
    </row>
    <row r="102" spans="2:10" x14ac:dyDescent="0.25">
      <c r="B102" s="125">
        <v>0</v>
      </c>
      <c r="C102" s="125">
        <v>0.2</v>
      </c>
      <c r="D102" s="125">
        <v>0.79999999999999993</v>
      </c>
      <c r="E102" s="125"/>
      <c r="F102" s="125">
        <f t="shared" si="5"/>
        <v>1</v>
      </c>
      <c r="G102" s="126"/>
      <c r="H102" s="126">
        <f t="shared" si="3"/>
        <v>7999.9999999999991</v>
      </c>
      <c r="I102" s="126"/>
      <c r="J102" s="127">
        <f t="shared" si="4"/>
        <v>0.98799999999999999</v>
      </c>
    </row>
    <row r="103" spans="2:10" x14ac:dyDescent="0.25">
      <c r="B103" s="125">
        <v>0.1</v>
      </c>
      <c r="C103" s="125">
        <v>0.5</v>
      </c>
      <c r="D103" s="125">
        <v>0</v>
      </c>
      <c r="E103" s="125"/>
      <c r="F103" s="125">
        <f t="shared" si="5"/>
        <v>0.6</v>
      </c>
      <c r="G103" s="126"/>
      <c r="H103" s="126">
        <f t="shared" si="3"/>
        <v>8000</v>
      </c>
      <c r="I103" s="126"/>
      <c r="J103" s="127">
        <f t="shared" si="4"/>
        <v>0.96899999999999997</v>
      </c>
    </row>
    <row r="104" spans="2:10" x14ac:dyDescent="0.25">
      <c r="B104" s="125">
        <v>0.2</v>
      </c>
      <c r="C104" s="125">
        <v>0.1</v>
      </c>
      <c r="D104" s="125">
        <v>0.4</v>
      </c>
      <c r="E104" s="125"/>
      <c r="F104" s="125">
        <f t="shared" si="5"/>
        <v>0.70000000000000007</v>
      </c>
      <c r="G104" s="126"/>
      <c r="H104" s="126">
        <f t="shared" si="3"/>
        <v>8000</v>
      </c>
      <c r="I104" s="126"/>
      <c r="J104" s="127">
        <f t="shared" si="4"/>
        <v>0.97199999999999998</v>
      </c>
    </row>
    <row r="105" spans="2:10" x14ac:dyDescent="0.25">
      <c r="B105" s="125">
        <v>0.4</v>
      </c>
      <c r="C105" s="125">
        <v>0</v>
      </c>
      <c r="D105" s="125">
        <v>0</v>
      </c>
      <c r="E105" s="125"/>
      <c r="F105" s="125">
        <f t="shared" si="5"/>
        <v>0.4</v>
      </c>
      <c r="G105" s="126"/>
      <c r="H105" s="126">
        <f t="shared" si="3"/>
        <v>8000</v>
      </c>
      <c r="I105" s="126"/>
      <c r="J105" s="127">
        <f t="shared" si="4"/>
        <v>0.95600000000000007</v>
      </c>
    </row>
    <row r="106" spans="2:10" x14ac:dyDescent="0.25">
      <c r="B106" s="125">
        <v>0</v>
      </c>
      <c r="C106" s="125">
        <v>0.5</v>
      </c>
      <c r="D106" s="125">
        <v>0.30000000000000004</v>
      </c>
      <c r="E106" s="125"/>
      <c r="F106" s="125">
        <f t="shared" si="5"/>
        <v>0.8</v>
      </c>
      <c r="G106" s="126"/>
      <c r="H106" s="126">
        <f t="shared" si="3"/>
        <v>8100</v>
      </c>
      <c r="I106" s="126"/>
      <c r="J106" s="127">
        <f t="shared" si="4"/>
        <v>0.99099999999999999</v>
      </c>
    </row>
    <row r="107" spans="2:10" x14ac:dyDescent="0.25">
      <c r="B107" s="125">
        <v>0.1</v>
      </c>
      <c r="C107" s="125">
        <v>0.1</v>
      </c>
      <c r="D107" s="125">
        <v>0.7</v>
      </c>
      <c r="E107" s="125"/>
      <c r="F107" s="125">
        <f t="shared" si="5"/>
        <v>0.89999999999999991</v>
      </c>
      <c r="G107" s="126"/>
      <c r="H107" s="126">
        <f t="shared" si="3"/>
        <v>8100</v>
      </c>
      <c r="I107" s="126"/>
      <c r="J107" s="127">
        <f t="shared" si="4"/>
        <v>0.99399999999999999</v>
      </c>
    </row>
    <row r="108" spans="2:10" x14ac:dyDescent="0.25">
      <c r="B108" s="125">
        <v>0.30000000000000004</v>
      </c>
      <c r="C108" s="125">
        <v>0</v>
      </c>
      <c r="D108" s="125">
        <v>0.30000000000000004</v>
      </c>
      <c r="E108" s="125"/>
      <c r="F108" s="125">
        <f t="shared" si="5"/>
        <v>0.60000000000000009</v>
      </c>
      <c r="G108" s="126"/>
      <c r="H108" s="126">
        <f t="shared" si="3"/>
        <v>8100.0000000000018</v>
      </c>
      <c r="I108" s="126"/>
      <c r="J108" s="127">
        <f t="shared" si="4"/>
        <v>0.9780000000000002</v>
      </c>
    </row>
    <row r="109" spans="2:10" x14ac:dyDescent="0.25">
      <c r="B109" s="125">
        <v>0</v>
      </c>
      <c r="C109" s="125">
        <v>0.1</v>
      </c>
      <c r="D109" s="125">
        <v>0.99999999999999989</v>
      </c>
      <c r="E109" s="125"/>
      <c r="F109" s="125">
        <f t="shared" si="5"/>
        <v>1.0999999999999999</v>
      </c>
      <c r="G109" s="126"/>
      <c r="H109" s="126">
        <f t="shared" si="3"/>
        <v>8200</v>
      </c>
      <c r="I109" s="126"/>
      <c r="J109" s="127">
        <f t="shared" si="4"/>
        <v>1.0159999999999998</v>
      </c>
    </row>
    <row r="110" spans="2:10" x14ac:dyDescent="0.25">
      <c r="B110" s="125">
        <v>0.1</v>
      </c>
      <c r="C110" s="125">
        <v>0.4</v>
      </c>
      <c r="D110" s="125">
        <v>0.2</v>
      </c>
      <c r="E110" s="125"/>
      <c r="F110" s="125">
        <f t="shared" si="5"/>
        <v>0.7</v>
      </c>
      <c r="G110" s="126"/>
      <c r="H110" s="126">
        <f t="shared" si="3"/>
        <v>8200</v>
      </c>
      <c r="I110" s="126"/>
      <c r="J110" s="127">
        <f t="shared" si="4"/>
        <v>0.997</v>
      </c>
    </row>
    <row r="111" spans="2:10" x14ac:dyDescent="0.25">
      <c r="B111" s="125">
        <v>0.2</v>
      </c>
      <c r="C111" s="125">
        <v>0</v>
      </c>
      <c r="D111" s="125">
        <v>0.6</v>
      </c>
      <c r="E111" s="125"/>
      <c r="F111" s="125">
        <f t="shared" si="5"/>
        <v>0.8</v>
      </c>
      <c r="G111" s="126"/>
      <c r="H111" s="126">
        <f t="shared" si="3"/>
        <v>8200</v>
      </c>
      <c r="I111" s="126"/>
      <c r="J111" s="127">
        <f t="shared" si="4"/>
        <v>1</v>
      </c>
    </row>
    <row r="112" spans="2:10" x14ac:dyDescent="0.25">
      <c r="B112" s="125">
        <v>0</v>
      </c>
      <c r="C112" s="125">
        <v>0.4</v>
      </c>
      <c r="D112" s="125">
        <v>0.5</v>
      </c>
      <c r="E112" s="125"/>
      <c r="F112" s="125">
        <f t="shared" si="5"/>
        <v>0.9</v>
      </c>
      <c r="G112" s="126"/>
      <c r="H112" s="126">
        <f t="shared" si="3"/>
        <v>8300</v>
      </c>
      <c r="I112" s="126"/>
      <c r="J112" s="127">
        <f t="shared" si="4"/>
        <v>1.0189999999999999</v>
      </c>
    </row>
    <row r="113" spans="2:10" x14ac:dyDescent="0.25">
      <c r="B113" s="125">
        <v>0.1</v>
      </c>
      <c r="C113" s="125">
        <v>0</v>
      </c>
      <c r="D113" s="125">
        <v>0.89999999999999991</v>
      </c>
      <c r="E113" s="125"/>
      <c r="F113" s="125">
        <f t="shared" si="5"/>
        <v>0.99999999999999989</v>
      </c>
      <c r="G113" s="126"/>
      <c r="H113" s="126">
        <f t="shared" si="3"/>
        <v>8300</v>
      </c>
      <c r="I113" s="126"/>
      <c r="J113" s="127">
        <f t="shared" si="4"/>
        <v>1.022</v>
      </c>
    </row>
    <row r="114" spans="2:10" x14ac:dyDescent="0.25">
      <c r="B114" s="125">
        <v>0.2</v>
      </c>
      <c r="C114" s="125">
        <v>0.30000000000000004</v>
      </c>
      <c r="D114" s="125">
        <v>0.1</v>
      </c>
      <c r="E114" s="125"/>
      <c r="F114" s="125">
        <f t="shared" si="5"/>
        <v>0.6</v>
      </c>
      <c r="G114" s="126"/>
      <c r="H114" s="126">
        <f t="shared" si="3"/>
        <v>8300</v>
      </c>
      <c r="I114" s="126"/>
      <c r="J114" s="127">
        <f t="shared" si="4"/>
        <v>1.0030000000000001</v>
      </c>
    </row>
    <row r="115" spans="2:10" x14ac:dyDescent="0.25">
      <c r="B115" s="125">
        <v>0</v>
      </c>
      <c r="C115" s="125">
        <v>0.7</v>
      </c>
      <c r="D115" s="125">
        <v>0</v>
      </c>
      <c r="E115" s="125"/>
      <c r="F115" s="125">
        <f t="shared" si="5"/>
        <v>0.7</v>
      </c>
      <c r="G115" s="126"/>
      <c r="H115" s="126">
        <f t="shared" si="3"/>
        <v>8400</v>
      </c>
      <c r="I115" s="126"/>
      <c r="J115" s="127">
        <f t="shared" si="4"/>
        <v>1.022</v>
      </c>
    </row>
    <row r="116" spans="2:10" x14ac:dyDescent="0.25">
      <c r="B116" s="125">
        <v>0.1</v>
      </c>
      <c r="C116" s="125">
        <v>0.30000000000000004</v>
      </c>
      <c r="D116" s="125">
        <v>0.4</v>
      </c>
      <c r="E116" s="125"/>
      <c r="F116" s="125">
        <f t="shared" si="5"/>
        <v>0.8</v>
      </c>
      <c r="G116" s="126"/>
      <c r="H116" s="126">
        <f t="shared" si="3"/>
        <v>8400</v>
      </c>
      <c r="I116" s="126"/>
      <c r="J116" s="127">
        <f t="shared" si="4"/>
        <v>1.0250000000000001</v>
      </c>
    </row>
    <row r="117" spans="2:10" x14ac:dyDescent="0.25">
      <c r="B117" s="125">
        <v>0.30000000000000004</v>
      </c>
      <c r="C117" s="125">
        <v>0.2</v>
      </c>
      <c r="D117" s="125">
        <v>0</v>
      </c>
      <c r="E117" s="125"/>
      <c r="F117" s="125">
        <f t="shared" si="5"/>
        <v>0.5</v>
      </c>
      <c r="G117" s="126"/>
      <c r="H117" s="126">
        <f t="shared" si="3"/>
        <v>8400</v>
      </c>
      <c r="I117" s="126"/>
      <c r="J117" s="127">
        <f t="shared" si="4"/>
        <v>1.0090000000000001</v>
      </c>
    </row>
    <row r="118" spans="2:10" x14ac:dyDescent="0.25">
      <c r="B118" s="125">
        <v>0</v>
      </c>
      <c r="C118" s="125">
        <v>0.30000000000000004</v>
      </c>
      <c r="D118" s="125">
        <v>0.7</v>
      </c>
      <c r="E118" s="125"/>
      <c r="F118" s="125">
        <f t="shared" si="5"/>
        <v>1</v>
      </c>
      <c r="G118" s="126"/>
      <c r="H118" s="126">
        <f t="shared" si="3"/>
        <v>8500</v>
      </c>
      <c r="I118" s="126"/>
      <c r="J118" s="127">
        <f t="shared" si="4"/>
        <v>1.0470000000000002</v>
      </c>
    </row>
    <row r="119" spans="2:10" x14ac:dyDescent="0.25">
      <c r="B119" s="125">
        <v>0.2</v>
      </c>
      <c r="C119" s="125">
        <v>0.2</v>
      </c>
      <c r="D119" s="125">
        <v>0.30000000000000004</v>
      </c>
      <c r="E119" s="125"/>
      <c r="F119" s="125">
        <f t="shared" si="5"/>
        <v>0.70000000000000007</v>
      </c>
      <c r="G119" s="126"/>
      <c r="H119" s="126">
        <f t="shared" si="3"/>
        <v>8500</v>
      </c>
      <c r="I119" s="126"/>
      <c r="J119" s="127">
        <f t="shared" si="4"/>
        <v>1.0310000000000001</v>
      </c>
    </row>
    <row r="120" spans="2:10" x14ac:dyDescent="0.25">
      <c r="B120" s="125">
        <v>0</v>
      </c>
      <c r="C120" s="125">
        <v>0.6</v>
      </c>
      <c r="D120" s="125">
        <v>0.2</v>
      </c>
      <c r="E120" s="125"/>
      <c r="F120" s="125">
        <f t="shared" si="5"/>
        <v>0.8</v>
      </c>
      <c r="G120" s="126"/>
      <c r="H120" s="126">
        <f t="shared" si="3"/>
        <v>8600</v>
      </c>
      <c r="I120" s="126"/>
      <c r="J120" s="127">
        <f t="shared" si="4"/>
        <v>1.05</v>
      </c>
    </row>
    <row r="121" spans="2:10" x14ac:dyDescent="0.25">
      <c r="B121" s="125">
        <v>0.1</v>
      </c>
      <c r="C121" s="125">
        <v>0.2</v>
      </c>
      <c r="D121" s="125">
        <v>0.6</v>
      </c>
      <c r="E121" s="125"/>
      <c r="F121" s="125">
        <f t="shared" si="5"/>
        <v>0.9</v>
      </c>
      <c r="G121" s="126"/>
      <c r="H121" s="126">
        <f t="shared" si="3"/>
        <v>8600</v>
      </c>
      <c r="I121" s="126"/>
      <c r="J121" s="127">
        <f t="shared" si="4"/>
        <v>1.0529999999999999</v>
      </c>
    </row>
    <row r="122" spans="2:10" x14ac:dyDescent="0.25">
      <c r="B122" s="125">
        <v>0.30000000000000004</v>
      </c>
      <c r="C122" s="125">
        <v>0.1</v>
      </c>
      <c r="D122" s="125">
        <v>0.2</v>
      </c>
      <c r="E122" s="125"/>
      <c r="F122" s="125">
        <f t="shared" si="5"/>
        <v>0.60000000000000009</v>
      </c>
      <c r="G122" s="126"/>
      <c r="H122" s="126">
        <f t="shared" si="3"/>
        <v>8600</v>
      </c>
      <c r="I122" s="126"/>
      <c r="J122" s="127">
        <f t="shared" si="4"/>
        <v>1.0370000000000001</v>
      </c>
    </row>
    <row r="123" spans="2:10" x14ac:dyDescent="0.25">
      <c r="B123" s="125">
        <v>0</v>
      </c>
      <c r="C123" s="125">
        <v>0.2</v>
      </c>
      <c r="D123" s="125">
        <v>0.89999999999999991</v>
      </c>
      <c r="E123" s="125"/>
      <c r="F123" s="125">
        <f t="shared" si="5"/>
        <v>1.0999999999999999</v>
      </c>
      <c r="G123" s="126"/>
      <c r="H123" s="126">
        <f t="shared" si="3"/>
        <v>8700</v>
      </c>
      <c r="I123" s="126"/>
      <c r="J123" s="127">
        <f t="shared" si="4"/>
        <v>1.075</v>
      </c>
    </row>
    <row r="124" spans="2:10" x14ac:dyDescent="0.25">
      <c r="B124" s="125">
        <v>0.1</v>
      </c>
      <c r="C124" s="125">
        <v>0.5</v>
      </c>
      <c r="D124" s="125">
        <v>0.1</v>
      </c>
      <c r="E124" s="125"/>
      <c r="F124" s="125">
        <f t="shared" si="5"/>
        <v>0.7</v>
      </c>
      <c r="G124" s="126"/>
      <c r="H124" s="126">
        <f t="shared" si="3"/>
        <v>8700</v>
      </c>
      <c r="I124" s="126"/>
      <c r="J124" s="127">
        <f t="shared" si="4"/>
        <v>1.056</v>
      </c>
    </row>
    <row r="125" spans="2:10" x14ac:dyDescent="0.25">
      <c r="B125" s="125">
        <v>0.2</v>
      </c>
      <c r="C125" s="125">
        <v>0.1</v>
      </c>
      <c r="D125" s="125">
        <v>0.5</v>
      </c>
      <c r="E125" s="125"/>
      <c r="F125" s="125">
        <f t="shared" si="5"/>
        <v>0.8</v>
      </c>
      <c r="G125" s="126"/>
      <c r="H125" s="126">
        <f t="shared" si="3"/>
        <v>8700</v>
      </c>
      <c r="I125" s="126"/>
      <c r="J125" s="127">
        <f t="shared" si="4"/>
        <v>1.0589999999999999</v>
      </c>
    </row>
    <row r="126" spans="2:10" x14ac:dyDescent="0.25">
      <c r="B126" s="125">
        <v>0.4</v>
      </c>
      <c r="C126" s="125">
        <v>0</v>
      </c>
      <c r="D126" s="125">
        <v>0.1</v>
      </c>
      <c r="E126" s="125"/>
      <c r="F126" s="125">
        <f t="shared" si="5"/>
        <v>0.5</v>
      </c>
      <c r="G126" s="126"/>
      <c r="H126" s="126">
        <f t="shared" si="3"/>
        <v>8700</v>
      </c>
      <c r="I126" s="126"/>
      <c r="J126" s="127">
        <f t="shared" si="4"/>
        <v>1.0430000000000001</v>
      </c>
    </row>
    <row r="127" spans="2:10" x14ac:dyDescent="0.25">
      <c r="B127" s="125">
        <v>0</v>
      </c>
      <c r="C127" s="125">
        <v>0.5</v>
      </c>
      <c r="D127" s="125">
        <v>0.4</v>
      </c>
      <c r="E127" s="125"/>
      <c r="F127" s="125">
        <f t="shared" si="5"/>
        <v>0.9</v>
      </c>
      <c r="G127" s="126"/>
      <c r="H127" s="126">
        <f t="shared" si="3"/>
        <v>8800</v>
      </c>
      <c r="I127" s="126"/>
      <c r="J127" s="127">
        <f t="shared" si="4"/>
        <v>1.0780000000000001</v>
      </c>
    </row>
    <row r="128" spans="2:10" x14ac:dyDescent="0.25">
      <c r="B128" s="125">
        <v>0.1</v>
      </c>
      <c r="C128" s="125">
        <v>0.1</v>
      </c>
      <c r="D128" s="125">
        <v>0.79999999999999993</v>
      </c>
      <c r="E128" s="125"/>
      <c r="F128" s="125">
        <f t="shared" si="5"/>
        <v>1</v>
      </c>
      <c r="G128" s="126"/>
      <c r="H128" s="126">
        <f t="shared" si="3"/>
        <v>8800</v>
      </c>
      <c r="I128" s="126"/>
      <c r="J128" s="127">
        <f t="shared" si="4"/>
        <v>1.081</v>
      </c>
    </row>
    <row r="129" spans="2:10" x14ac:dyDescent="0.25">
      <c r="B129" s="125">
        <v>0.2</v>
      </c>
      <c r="C129" s="125">
        <v>0.4</v>
      </c>
      <c r="D129" s="125">
        <v>0</v>
      </c>
      <c r="E129" s="125"/>
      <c r="F129" s="125">
        <f t="shared" si="5"/>
        <v>0.60000000000000009</v>
      </c>
      <c r="G129" s="126"/>
      <c r="H129" s="126">
        <f t="shared" si="3"/>
        <v>8800</v>
      </c>
      <c r="I129" s="126"/>
      <c r="J129" s="127">
        <f t="shared" si="4"/>
        <v>1.0620000000000001</v>
      </c>
    </row>
    <row r="130" spans="2:10" x14ac:dyDescent="0.25">
      <c r="B130" s="125">
        <v>0.30000000000000004</v>
      </c>
      <c r="C130" s="125">
        <v>0</v>
      </c>
      <c r="D130" s="125">
        <v>0.4</v>
      </c>
      <c r="E130" s="125"/>
      <c r="F130" s="125">
        <f t="shared" si="5"/>
        <v>0.70000000000000007</v>
      </c>
      <c r="G130" s="126"/>
      <c r="H130" s="126">
        <f t="shared" si="3"/>
        <v>8800</v>
      </c>
      <c r="I130" s="126"/>
      <c r="J130" s="127">
        <f t="shared" si="4"/>
        <v>1.0650000000000002</v>
      </c>
    </row>
    <row r="131" spans="2:10" x14ac:dyDescent="0.25">
      <c r="B131" s="125">
        <v>0.1</v>
      </c>
      <c r="C131" s="125">
        <v>0.4</v>
      </c>
      <c r="D131" s="125">
        <v>0.30000000000000004</v>
      </c>
      <c r="E131" s="125"/>
      <c r="F131" s="125">
        <f t="shared" si="5"/>
        <v>0.8</v>
      </c>
      <c r="G131" s="126"/>
      <c r="H131" s="126">
        <f t="shared" si="3"/>
        <v>8900</v>
      </c>
      <c r="I131" s="126"/>
      <c r="J131" s="127">
        <f t="shared" si="4"/>
        <v>1.0840000000000001</v>
      </c>
    </row>
    <row r="132" spans="2:10" x14ac:dyDescent="0.25">
      <c r="B132" s="125">
        <v>0.2</v>
      </c>
      <c r="C132" s="125">
        <v>0</v>
      </c>
      <c r="D132" s="125">
        <v>0.7</v>
      </c>
      <c r="E132" s="125"/>
      <c r="F132" s="125">
        <f t="shared" si="5"/>
        <v>0.89999999999999991</v>
      </c>
      <c r="G132" s="126"/>
      <c r="H132" s="126">
        <f t="shared" si="3"/>
        <v>8900</v>
      </c>
      <c r="I132" s="126"/>
      <c r="J132" s="127">
        <f t="shared" si="4"/>
        <v>1.087</v>
      </c>
    </row>
    <row r="133" spans="2:10" x14ac:dyDescent="0.25">
      <c r="B133" s="125">
        <v>0</v>
      </c>
      <c r="C133" s="125">
        <v>0.4</v>
      </c>
      <c r="D133" s="125">
        <v>0.6</v>
      </c>
      <c r="E133" s="125"/>
      <c r="F133" s="125">
        <f t="shared" si="5"/>
        <v>1</v>
      </c>
      <c r="G133" s="126"/>
      <c r="H133" s="126">
        <f t="shared" si="3"/>
        <v>9000</v>
      </c>
      <c r="I133" s="126"/>
      <c r="J133" s="127">
        <f t="shared" si="4"/>
        <v>1.1059999999999999</v>
      </c>
    </row>
    <row r="134" spans="2:10" x14ac:dyDescent="0.25">
      <c r="B134" s="125">
        <v>0.1</v>
      </c>
      <c r="C134" s="125">
        <v>0</v>
      </c>
      <c r="D134" s="125">
        <v>0.99999999999999989</v>
      </c>
      <c r="E134" s="125"/>
      <c r="F134" s="125">
        <f t="shared" si="5"/>
        <v>1.0999999999999999</v>
      </c>
      <c r="G134" s="126"/>
      <c r="H134" s="126">
        <f t="shared" si="3"/>
        <v>9000</v>
      </c>
      <c r="I134" s="126"/>
      <c r="J134" s="127">
        <f t="shared" si="4"/>
        <v>1.109</v>
      </c>
    </row>
    <row r="135" spans="2:10" x14ac:dyDescent="0.25">
      <c r="B135" s="125">
        <v>0.2</v>
      </c>
      <c r="C135" s="125">
        <v>0.30000000000000004</v>
      </c>
      <c r="D135" s="125">
        <v>0.2</v>
      </c>
      <c r="E135" s="125"/>
      <c r="F135" s="125">
        <f t="shared" si="5"/>
        <v>0.7</v>
      </c>
      <c r="G135" s="126"/>
      <c r="H135" s="126">
        <f t="shared" si="3"/>
        <v>9000</v>
      </c>
      <c r="I135" s="126"/>
      <c r="J135" s="127">
        <f t="shared" si="4"/>
        <v>1.0900000000000001</v>
      </c>
    </row>
    <row r="136" spans="2:10" x14ac:dyDescent="0.25">
      <c r="B136" s="125">
        <v>0</v>
      </c>
      <c r="C136" s="125">
        <v>0.7</v>
      </c>
      <c r="D136" s="125">
        <v>0.1</v>
      </c>
      <c r="E136" s="125"/>
      <c r="F136" s="125">
        <f t="shared" si="5"/>
        <v>0.79999999999999993</v>
      </c>
      <c r="G136" s="126"/>
      <c r="H136" s="126">
        <f t="shared" si="3"/>
        <v>9100</v>
      </c>
      <c r="I136" s="126"/>
      <c r="J136" s="127">
        <f t="shared" si="4"/>
        <v>1.109</v>
      </c>
    </row>
    <row r="137" spans="2:10" x14ac:dyDescent="0.25">
      <c r="B137" s="125">
        <v>0.1</v>
      </c>
      <c r="C137" s="125">
        <v>0.30000000000000004</v>
      </c>
      <c r="D137" s="125">
        <v>0.5</v>
      </c>
      <c r="E137" s="125"/>
      <c r="F137" s="125">
        <f t="shared" si="5"/>
        <v>0.9</v>
      </c>
      <c r="G137" s="126"/>
      <c r="H137" s="126">
        <f t="shared" ref="H137:H200" si="6">($C$6*$B137)+($C$5*$C137)+($C$4*$D137)</f>
        <v>9100</v>
      </c>
      <c r="I137" s="126"/>
      <c r="J137" s="127">
        <f t="shared" ref="J137:J200" si="7">($D$6*$B137)+($D$5*$C137)+($D$4*$D137)</f>
        <v>1.1120000000000001</v>
      </c>
    </row>
    <row r="138" spans="2:10" x14ac:dyDescent="0.25">
      <c r="B138" s="125">
        <v>0.30000000000000004</v>
      </c>
      <c r="C138" s="125">
        <v>0.2</v>
      </c>
      <c r="D138" s="125">
        <v>0.1</v>
      </c>
      <c r="E138" s="125"/>
      <c r="F138" s="125">
        <f t="shared" ref="F138:F201" si="8">SUM(B138:D138)</f>
        <v>0.6</v>
      </c>
      <c r="G138" s="126"/>
      <c r="H138" s="126">
        <f t="shared" si="6"/>
        <v>9100</v>
      </c>
      <c r="I138" s="126"/>
      <c r="J138" s="127">
        <f t="shared" si="7"/>
        <v>1.0960000000000001</v>
      </c>
    </row>
    <row r="139" spans="2:10" x14ac:dyDescent="0.25">
      <c r="B139" s="125">
        <v>0</v>
      </c>
      <c r="C139" s="125">
        <v>0.30000000000000004</v>
      </c>
      <c r="D139" s="125">
        <v>0.79999999999999993</v>
      </c>
      <c r="E139" s="125"/>
      <c r="F139" s="125">
        <f t="shared" si="8"/>
        <v>1.1000000000000001</v>
      </c>
      <c r="G139" s="126"/>
      <c r="H139" s="126">
        <f t="shared" si="6"/>
        <v>9200</v>
      </c>
      <c r="I139" s="126"/>
      <c r="J139" s="127">
        <f t="shared" si="7"/>
        <v>1.1339999999999999</v>
      </c>
    </row>
    <row r="140" spans="2:10" x14ac:dyDescent="0.25">
      <c r="B140" s="125">
        <v>0.1</v>
      </c>
      <c r="C140" s="125">
        <v>0.6</v>
      </c>
      <c r="D140" s="125">
        <v>0</v>
      </c>
      <c r="E140" s="125"/>
      <c r="F140" s="125">
        <f t="shared" si="8"/>
        <v>0.7</v>
      </c>
      <c r="G140" s="126"/>
      <c r="H140" s="126">
        <f t="shared" si="6"/>
        <v>9200</v>
      </c>
      <c r="I140" s="126"/>
      <c r="J140" s="127">
        <f t="shared" si="7"/>
        <v>1.115</v>
      </c>
    </row>
    <row r="141" spans="2:10" x14ac:dyDescent="0.25">
      <c r="B141" s="125">
        <v>0.2</v>
      </c>
      <c r="C141" s="125">
        <v>0.2</v>
      </c>
      <c r="D141" s="125">
        <v>0.4</v>
      </c>
      <c r="E141" s="125"/>
      <c r="F141" s="125">
        <f t="shared" si="8"/>
        <v>0.8</v>
      </c>
      <c r="G141" s="126"/>
      <c r="H141" s="126">
        <f t="shared" si="6"/>
        <v>9200</v>
      </c>
      <c r="I141" s="126"/>
      <c r="J141" s="127">
        <f t="shared" si="7"/>
        <v>1.1180000000000001</v>
      </c>
    </row>
    <row r="142" spans="2:10" x14ac:dyDescent="0.25">
      <c r="B142" s="125">
        <v>0.4</v>
      </c>
      <c r="C142" s="125">
        <v>0.1</v>
      </c>
      <c r="D142" s="125">
        <v>0</v>
      </c>
      <c r="E142" s="125"/>
      <c r="F142" s="125">
        <f t="shared" si="8"/>
        <v>0.5</v>
      </c>
      <c r="G142" s="126"/>
      <c r="H142" s="126">
        <f t="shared" si="6"/>
        <v>9200</v>
      </c>
      <c r="I142" s="126"/>
      <c r="J142" s="127">
        <f t="shared" si="7"/>
        <v>1.1020000000000001</v>
      </c>
    </row>
    <row r="143" spans="2:10" x14ac:dyDescent="0.25">
      <c r="B143" s="125">
        <v>0</v>
      </c>
      <c r="C143" s="125">
        <v>0.6</v>
      </c>
      <c r="D143" s="125">
        <v>0.30000000000000004</v>
      </c>
      <c r="E143" s="125"/>
      <c r="F143" s="125">
        <f t="shared" si="8"/>
        <v>0.9</v>
      </c>
      <c r="G143" s="126"/>
      <c r="H143" s="126">
        <f t="shared" si="6"/>
        <v>9300</v>
      </c>
      <c r="I143" s="126"/>
      <c r="J143" s="127">
        <f t="shared" si="7"/>
        <v>1.137</v>
      </c>
    </row>
    <row r="144" spans="2:10" x14ac:dyDescent="0.25">
      <c r="B144" s="125">
        <v>0.1</v>
      </c>
      <c r="C144" s="125">
        <v>0.2</v>
      </c>
      <c r="D144" s="125">
        <v>0.7</v>
      </c>
      <c r="E144" s="125"/>
      <c r="F144" s="125">
        <f t="shared" si="8"/>
        <v>1</v>
      </c>
      <c r="G144" s="126"/>
      <c r="H144" s="126">
        <f t="shared" si="6"/>
        <v>9300</v>
      </c>
      <c r="I144" s="126"/>
      <c r="J144" s="127">
        <f t="shared" si="7"/>
        <v>1.1400000000000001</v>
      </c>
    </row>
    <row r="145" spans="2:10" x14ac:dyDescent="0.25">
      <c r="B145" s="125">
        <v>0.30000000000000004</v>
      </c>
      <c r="C145" s="125">
        <v>0.1</v>
      </c>
      <c r="D145" s="125">
        <v>0.30000000000000004</v>
      </c>
      <c r="E145" s="125"/>
      <c r="F145" s="125">
        <f t="shared" si="8"/>
        <v>0.70000000000000007</v>
      </c>
      <c r="G145" s="126"/>
      <c r="H145" s="126">
        <f t="shared" si="6"/>
        <v>9300.0000000000018</v>
      </c>
      <c r="I145" s="126"/>
      <c r="J145" s="127">
        <f t="shared" si="7"/>
        <v>1.1240000000000001</v>
      </c>
    </row>
    <row r="146" spans="2:10" x14ac:dyDescent="0.25">
      <c r="B146" s="125">
        <v>0</v>
      </c>
      <c r="C146" s="125">
        <v>0.2</v>
      </c>
      <c r="D146" s="125">
        <v>0.99999999999999989</v>
      </c>
      <c r="E146" s="125"/>
      <c r="F146" s="125">
        <f t="shared" si="8"/>
        <v>1.2</v>
      </c>
      <c r="G146" s="126"/>
      <c r="H146" s="126">
        <f t="shared" si="6"/>
        <v>9400</v>
      </c>
      <c r="I146" s="126"/>
      <c r="J146" s="127">
        <f t="shared" si="7"/>
        <v>1.1619999999999999</v>
      </c>
    </row>
    <row r="147" spans="2:10" x14ac:dyDescent="0.25">
      <c r="B147" s="125">
        <v>0.1</v>
      </c>
      <c r="C147" s="125">
        <v>0.5</v>
      </c>
      <c r="D147" s="125">
        <v>0.2</v>
      </c>
      <c r="E147" s="125"/>
      <c r="F147" s="125">
        <f t="shared" si="8"/>
        <v>0.8</v>
      </c>
      <c r="G147" s="126"/>
      <c r="H147" s="126">
        <f t="shared" si="6"/>
        <v>9400</v>
      </c>
      <c r="I147" s="126"/>
      <c r="J147" s="127">
        <f t="shared" si="7"/>
        <v>1.143</v>
      </c>
    </row>
    <row r="148" spans="2:10" x14ac:dyDescent="0.25">
      <c r="B148" s="125">
        <v>0.2</v>
      </c>
      <c r="C148" s="125">
        <v>0.1</v>
      </c>
      <c r="D148" s="125">
        <v>0.6</v>
      </c>
      <c r="E148" s="125"/>
      <c r="F148" s="125">
        <f t="shared" si="8"/>
        <v>0.9</v>
      </c>
      <c r="G148" s="126"/>
      <c r="H148" s="126">
        <f t="shared" si="6"/>
        <v>9400</v>
      </c>
      <c r="I148" s="126"/>
      <c r="J148" s="127">
        <f t="shared" si="7"/>
        <v>1.1459999999999999</v>
      </c>
    </row>
    <row r="149" spans="2:10" x14ac:dyDescent="0.25">
      <c r="B149" s="125">
        <v>0.4</v>
      </c>
      <c r="C149" s="125">
        <v>0</v>
      </c>
      <c r="D149" s="125">
        <v>0.2</v>
      </c>
      <c r="E149" s="125"/>
      <c r="F149" s="125">
        <f t="shared" si="8"/>
        <v>0.60000000000000009</v>
      </c>
      <c r="G149" s="126"/>
      <c r="H149" s="126">
        <f t="shared" si="6"/>
        <v>9400</v>
      </c>
      <c r="I149" s="126"/>
      <c r="J149" s="127">
        <f t="shared" si="7"/>
        <v>1.1300000000000001</v>
      </c>
    </row>
    <row r="150" spans="2:10" x14ac:dyDescent="0.25">
      <c r="B150" s="125">
        <v>0</v>
      </c>
      <c r="C150" s="125">
        <v>0.5</v>
      </c>
      <c r="D150" s="125">
        <v>0.5</v>
      </c>
      <c r="E150" s="125"/>
      <c r="F150" s="125">
        <f t="shared" si="8"/>
        <v>1</v>
      </c>
      <c r="G150" s="126"/>
      <c r="H150" s="126">
        <f t="shared" si="6"/>
        <v>9500</v>
      </c>
      <c r="I150" s="126"/>
      <c r="J150" s="127">
        <f t="shared" si="7"/>
        <v>1.165</v>
      </c>
    </row>
    <row r="151" spans="2:10" x14ac:dyDescent="0.25">
      <c r="B151" s="125">
        <v>0.1</v>
      </c>
      <c r="C151" s="125">
        <v>0.1</v>
      </c>
      <c r="D151" s="125">
        <v>0.89999999999999991</v>
      </c>
      <c r="E151" s="125"/>
      <c r="F151" s="125">
        <f t="shared" si="8"/>
        <v>1.0999999999999999</v>
      </c>
      <c r="G151" s="126"/>
      <c r="H151" s="126">
        <f t="shared" si="6"/>
        <v>9500</v>
      </c>
      <c r="I151" s="126"/>
      <c r="J151" s="127">
        <f t="shared" si="7"/>
        <v>1.1679999999999999</v>
      </c>
    </row>
    <row r="152" spans="2:10" x14ac:dyDescent="0.25">
      <c r="B152" s="125">
        <v>0.2</v>
      </c>
      <c r="C152" s="125">
        <v>0.4</v>
      </c>
      <c r="D152" s="125">
        <v>0.1</v>
      </c>
      <c r="E152" s="125"/>
      <c r="F152" s="125">
        <f t="shared" si="8"/>
        <v>0.70000000000000007</v>
      </c>
      <c r="G152" s="126"/>
      <c r="H152" s="126">
        <f t="shared" si="6"/>
        <v>9500</v>
      </c>
      <c r="I152" s="126"/>
      <c r="J152" s="127">
        <f t="shared" si="7"/>
        <v>1.149</v>
      </c>
    </row>
    <row r="153" spans="2:10" x14ac:dyDescent="0.25">
      <c r="B153" s="125">
        <v>0.30000000000000004</v>
      </c>
      <c r="C153" s="125">
        <v>0</v>
      </c>
      <c r="D153" s="125">
        <v>0.5</v>
      </c>
      <c r="E153" s="125"/>
      <c r="F153" s="125">
        <f t="shared" si="8"/>
        <v>0.8</v>
      </c>
      <c r="G153" s="126"/>
      <c r="H153" s="126">
        <f t="shared" si="6"/>
        <v>9500</v>
      </c>
      <c r="I153" s="126"/>
      <c r="J153" s="127">
        <f t="shared" si="7"/>
        <v>1.1520000000000001</v>
      </c>
    </row>
    <row r="154" spans="2:10" x14ac:dyDescent="0.25">
      <c r="B154" s="125">
        <v>0</v>
      </c>
      <c r="C154" s="125">
        <v>0.79999999999999993</v>
      </c>
      <c r="D154" s="125">
        <v>0</v>
      </c>
      <c r="E154" s="125"/>
      <c r="F154" s="125">
        <f t="shared" si="8"/>
        <v>0.79999999999999993</v>
      </c>
      <c r="G154" s="126"/>
      <c r="H154" s="126">
        <f t="shared" si="6"/>
        <v>9600</v>
      </c>
      <c r="I154" s="126"/>
      <c r="J154" s="127">
        <f t="shared" si="7"/>
        <v>1.1679999999999999</v>
      </c>
    </row>
    <row r="155" spans="2:10" x14ac:dyDescent="0.25">
      <c r="B155" s="125">
        <v>0.1</v>
      </c>
      <c r="C155" s="125">
        <v>0.4</v>
      </c>
      <c r="D155" s="125">
        <v>0.4</v>
      </c>
      <c r="E155" s="125"/>
      <c r="F155" s="125">
        <f t="shared" si="8"/>
        <v>0.9</v>
      </c>
      <c r="G155" s="126"/>
      <c r="H155" s="126">
        <f t="shared" si="6"/>
        <v>9600</v>
      </c>
      <c r="I155" s="126"/>
      <c r="J155" s="127">
        <f t="shared" si="7"/>
        <v>1.171</v>
      </c>
    </row>
    <row r="156" spans="2:10" x14ac:dyDescent="0.25">
      <c r="B156" s="125">
        <v>0.2</v>
      </c>
      <c r="C156" s="125">
        <v>0</v>
      </c>
      <c r="D156" s="125">
        <v>0.79999999999999993</v>
      </c>
      <c r="E156" s="125"/>
      <c r="F156" s="125">
        <f t="shared" si="8"/>
        <v>1</v>
      </c>
      <c r="G156" s="126"/>
      <c r="H156" s="126">
        <f t="shared" si="6"/>
        <v>9600</v>
      </c>
      <c r="I156" s="126"/>
      <c r="J156" s="127">
        <f t="shared" si="7"/>
        <v>1.1739999999999999</v>
      </c>
    </row>
    <row r="157" spans="2:10" x14ac:dyDescent="0.25">
      <c r="B157" s="125">
        <v>0.30000000000000004</v>
      </c>
      <c r="C157" s="125">
        <v>0.30000000000000004</v>
      </c>
      <c r="D157" s="125">
        <v>0</v>
      </c>
      <c r="E157" s="125"/>
      <c r="F157" s="125">
        <f t="shared" si="8"/>
        <v>0.60000000000000009</v>
      </c>
      <c r="G157" s="126"/>
      <c r="H157" s="126">
        <f t="shared" si="6"/>
        <v>9600.0000000000018</v>
      </c>
      <c r="I157" s="126"/>
      <c r="J157" s="127">
        <f t="shared" si="7"/>
        <v>1.1550000000000002</v>
      </c>
    </row>
    <row r="158" spans="2:10" x14ac:dyDescent="0.25">
      <c r="B158" s="125">
        <v>0</v>
      </c>
      <c r="C158" s="125">
        <v>0.4</v>
      </c>
      <c r="D158" s="125">
        <v>0.7</v>
      </c>
      <c r="E158" s="125"/>
      <c r="F158" s="125">
        <f t="shared" si="8"/>
        <v>1.1000000000000001</v>
      </c>
      <c r="G158" s="126"/>
      <c r="H158" s="126">
        <f t="shared" si="6"/>
        <v>9700</v>
      </c>
      <c r="I158" s="126"/>
      <c r="J158" s="127">
        <f t="shared" si="7"/>
        <v>1.1930000000000001</v>
      </c>
    </row>
    <row r="159" spans="2:10" x14ac:dyDescent="0.25">
      <c r="B159" s="125">
        <v>0.2</v>
      </c>
      <c r="C159" s="125">
        <v>0.30000000000000004</v>
      </c>
      <c r="D159" s="125">
        <v>0.30000000000000004</v>
      </c>
      <c r="E159" s="125"/>
      <c r="F159" s="125">
        <f t="shared" si="8"/>
        <v>0.8</v>
      </c>
      <c r="G159" s="126"/>
      <c r="H159" s="126">
        <f t="shared" si="6"/>
        <v>9700</v>
      </c>
      <c r="I159" s="126"/>
      <c r="J159" s="127">
        <f t="shared" si="7"/>
        <v>1.177</v>
      </c>
    </row>
    <row r="160" spans="2:10" x14ac:dyDescent="0.25">
      <c r="B160" s="125">
        <v>0</v>
      </c>
      <c r="C160" s="125">
        <v>0.7</v>
      </c>
      <c r="D160" s="125">
        <v>0.2</v>
      </c>
      <c r="E160" s="125"/>
      <c r="F160" s="125">
        <f t="shared" si="8"/>
        <v>0.89999999999999991</v>
      </c>
      <c r="G160" s="126"/>
      <c r="H160" s="126">
        <f t="shared" si="6"/>
        <v>9800</v>
      </c>
      <c r="I160" s="126"/>
      <c r="J160" s="127">
        <f t="shared" si="7"/>
        <v>1.196</v>
      </c>
    </row>
    <row r="161" spans="2:10" x14ac:dyDescent="0.25">
      <c r="B161" s="125">
        <v>0.1</v>
      </c>
      <c r="C161" s="125">
        <v>0.30000000000000004</v>
      </c>
      <c r="D161" s="125">
        <v>0.6</v>
      </c>
      <c r="E161" s="125"/>
      <c r="F161" s="125">
        <f t="shared" si="8"/>
        <v>1</v>
      </c>
      <c r="G161" s="126"/>
      <c r="H161" s="126">
        <f t="shared" si="6"/>
        <v>9800</v>
      </c>
      <c r="I161" s="126"/>
      <c r="J161" s="127">
        <f t="shared" si="7"/>
        <v>1.1990000000000001</v>
      </c>
    </row>
    <row r="162" spans="2:10" x14ac:dyDescent="0.25">
      <c r="B162" s="125">
        <v>0.30000000000000004</v>
      </c>
      <c r="C162" s="125">
        <v>0.2</v>
      </c>
      <c r="D162" s="125">
        <v>0.2</v>
      </c>
      <c r="E162" s="125"/>
      <c r="F162" s="125">
        <f t="shared" si="8"/>
        <v>0.7</v>
      </c>
      <c r="G162" s="126"/>
      <c r="H162" s="126">
        <f t="shared" si="6"/>
        <v>9800</v>
      </c>
      <c r="I162" s="126"/>
      <c r="J162" s="127">
        <f t="shared" si="7"/>
        <v>1.1830000000000001</v>
      </c>
    </row>
    <row r="163" spans="2:10" x14ac:dyDescent="0.25">
      <c r="B163" s="125">
        <v>0</v>
      </c>
      <c r="C163" s="125">
        <v>0.30000000000000004</v>
      </c>
      <c r="D163" s="125">
        <v>0.89999999999999991</v>
      </c>
      <c r="E163" s="125"/>
      <c r="F163" s="125">
        <f t="shared" si="8"/>
        <v>1.2</v>
      </c>
      <c r="G163" s="126"/>
      <c r="H163" s="126">
        <f t="shared" si="6"/>
        <v>9900</v>
      </c>
      <c r="I163" s="126"/>
      <c r="J163" s="127">
        <f t="shared" si="7"/>
        <v>1.2210000000000001</v>
      </c>
    </row>
    <row r="164" spans="2:10" x14ac:dyDescent="0.25">
      <c r="B164" s="125">
        <v>0.1</v>
      </c>
      <c r="C164" s="125">
        <v>0.6</v>
      </c>
      <c r="D164" s="125">
        <v>0.1</v>
      </c>
      <c r="E164" s="125"/>
      <c r="F164" s="125">
        <f t="shared" si="8"/>
        <v>0.79999999999999993</v>
      </c>
      <c r="G164" s="126"/>
      <c r="H164" s="126">
        <f t="shared" si="6"/>
        <v>9900</v>
      </c>
      <c r="I164" s="126"/>
      <c r="J164" s="127">
        <f t="shared" si="7"/>
        <v>1.202</v>
      </c>
    </row>
    <row r="165" spans="2:10" x14ac:dyDescent="0.25">
      <c r="B165" s="125">
        <v>0.2</v>
      </c>
      <c r="C165" s="125">
        <v>0.2</v>
      </c>
      <c r="D165" s="125">
        <v>0.5</v>
      </c>
      <c r="E165" s="125"/>
      <c r="F165" s="125">
        <f t="shared" si="8"/>
        <v>0.9</v>
      </c>
      <c r="G165" s="126"/>
      <c r="H165" s="126">
        <f t="shared" si="6"/>
        <v>9900</v>
      </c>
      <c r="I165" s="126"/>
      <c r="J165" s="127">
        <f t="shared" si="7"/>
        <v>1.2050000000000001</v>
      </c>
    </row>
    <row r="166" spans="2:10" x14ac:dyDescent="0.25">
      <c r="B166" s="125">
        <v>0.4</v>
      </c>
      <c r="C166" s="125">
        <v>0.1</v>
      </c>
      <c r="D166" s="125">
        <v>0.1</v>
      </c>
      <c r="E166" s="125"/>
      <c r="F166" s="125">
        <f t="shared" si="8"/>
        <v>0.6</v>
      </c>
      <c r="G166" s="126"/>
      <c r="H166" s="126">
        <f t="shared" si="6"/>
        <v>9900</v>
      </c>
      <c r="I166" s="126"/>
      <c r="J166" s="127">
        <f t="shared" si="7"/>
        <v>1.1890000000000001</v>
      </c>
    </row>
    <row r="167" spans="2:10" x14ac:dyDescent="0.25">
      <c r="B167" s="125">
        <v>0</v>
      </c>
      <c r="C167" s="125">
        <v>0.6</v>
      </c>
      <c r="D167" s="125">
        <v>0.4</v>
      </c>
      <c r="E167" s="125"/>
      <c r="F167" s="125">
        <f t="shared" si="8"/>
        <v>1</v>
      </c>
      <c r="G167" s="126"/>
      <c r="H167" s="126">
        <f t="shared" si="6"/>
        <v>10000</v>
      </c>
      <c r="I167" s="126"/>
      <c r="J167" s="127">
        <f t="shared" si="7"/>
        <v>1.224</v>
      </c>
    </row>
    <row r="168" spans="2:10" x14ac:dyDescent="0.25">
      <c r="B168" s="125">
        <v>0.1</v>
      </c>
      <c r="C168" s="125">
        <v>0.2</v>
      </c>
      <c r="D168" s="125">
        <v>0.79999999999999993</v>
      </c>
      <c r="E168" s="125"/>
      <c r="F168" s="125">
        <f t="shared" si="8"/>
        <v>1.1000000000000001</v>
      </c>
      <c r="G168" s="126"/>
      <c r="H168" s="126">
        <f t="shared" si="6"/>
        <v>10000</v>
      </c>
      <c r="I168" s="126"/>
      <c r="J168" s="127">
        <f t="shared" si="7"/>
        <v>1.2269999999999999</v>
      </c>
    </row>
    <row r="169" spans="2:10" x14ac:dyDescent="0.25">
      <c r="B169" s="125">
        <v>0.2</v>
      </c>
      <c r="C169" s="125">
        <v>0.5</v>
      </c>
      <c r="D169" s="125">
        <v>0</v>
      </c>
      <c r="E169" s="125"/>
      <c r="F169" s="125">
        <f t="shared" si="8"/>
        <v>0.7</v>
      </c>
      <c r="G169" s="126"/>
      <c r="H169" s="126">
        <f t="shared" si="6"/>
        <v>10000</v>
      </c>
      <c r="I169" s="126"/>
      <c r="J169" s="127">
        <f t="shared" si="7"/>
        <v>1.208</v>
      </c>
    </row>
    <row r="170" spans="2:10" x14ac:dyDescent="0.25">
      <c r="B170" s="125">
        <v>0.30000000000000004</v>
      </c>
      <c r="C170" s="125">
        <v>0.1</v>
      </c>
      <c r="D170" s="125">
        <v>0.4</v>
      </c>
      <c r="E170" s="125"/>
      <c r="F170" s="125">
        <f t="shared" si="8"/>
        <v>0.8</v>
      </c>
      <c r="G170" s="126"/>
      <c r="H170" s="126">
        <f t="shared" si="6"/>
        <v>10000</v>
      </c>
      <c r="I170" s="126"/>
      <c r="J170" s="127">
        <f t="shared" si="7"/>
        <v>1.2110000000000003</v>
      </c>
    </row>
    <row r="171" spans="2:10" x14ac:dyDescent="0.25">
      <c r="B171" s="125">
        <v>0.5</v>
      </c>
      <c r="C171" s="125">
        <v>0</v>
      </c>
      <c r="D171" s="125">
        <v>0</v>
      </c>
      <c r="E171" s="125"/>
      <c r="F171" s="125">
        <f t="shared" si="8"/>
        <v>0.5</v>
      </c>
      <c r="G171" s="126"/>
      <c r="H171" s="126">
        <f t="shared" si="6"/>
        <v>10000</v>
      </c>
      <c r="I171" s="126"/>
      <c r="J171" s="127">
        <f t="shared" si="7"/>
        <v>1.1950000000000001</v>
      </c>
    </row>
    <row r="172" spans="2:10" x14ac:dyDescent="0.25">
      <c r="B172" s="125">
        <v>0.1</v>
      </c>
      <c r="C172" s="125">
        <v>0.5</v>
      </c>
      <c r="D172" s="125">
        <v>0.30000000000000004</v>
      </c>
      <c r="E172" s="125"/>
      <c r="F172" s="125">
        <f t="shared" si="8"/>
        <v>0.9</v>
      </c>
      <c r="G172" s="126"/>
      <c r="H172" s="126">
        <f t="shared" si="6"/>
        <v>10100</v>
      </c>
      <c r="I172" s="126"/>
      <c r="J172" s="127">
        <f t="shared" si="7"/>
        <v>1.23</v>
      </c>
    </row>
    <row r="173" spans="2:10" x14ac:dyDescent="0.25">
      <c r="B173" s="125">
        <v>0.2</v>
      </c>
      <c r="C173" s="125">
        <v>0.1</v>
      </c>
      <c r="D173" s="125">
        <v>0.7</v>
      </c>
      <c r="E173" s="125"/>
      <c r="F173" s="125">
        <f t="shared" si="8"/>
        <v>1</v>
      </c>
      <c r="G173" s="126"/>
      <c r="H173" s="126">
        <f t="shared" si="6"/>
        <v>10100</v>
      </c>
      <c r="I173" s="126"/>
      <c r="J173" s="127">
        <f t="shared" si="7"/>
        <v>1.2330000000000001</v>
      </c>
    </row>
    <row r="174" spans="2:10" x14ac:dyDescent="0.25">
      <c r="B174" s="125">
        <v>0.4</v>
      </c>
      <c r="C174" s="125">
        <v>0</v>
      </c>
      <c r="D174" s="125">
        <v>0.30000000000000004</v>
      </c>
      <c r="E174" s="125"/>
      <c r="F174" s="125">
        <f t="shared" si="8"/>
        <v>0.70000000000000007</v>
      </c>
      <c r="G174" s="126"/>
      <c r="H174" s="126">
        <f t="shared" si="6"/>
        <v>10100</v>
      </c>
      <c r="I174" s="126"/>
      <c r="J174" s="127">
        <f t="shared" si="7"/>
        <v>1.2170000000000001</v>
      </c>
    </row>
    <row r="175" spans="2:10" x14ac:dyDescent="0.25">
      <c r="B175" s="125">
        <v>0</v>
      </c>
      <c r="C175" s="125">
        <v>0.5</v>
      </c>
      <c r="D175" s="125">
        <v>0.6</v>
      </c>
      <c r="E175" s="125"/>
      <c r="F175" s="125">
        <f t="shared" si="8"/>
        <v>1.1000000000000001</v>
      </c>
      <c r="G175" s="126"/>
      <c r="H175" s="126">
        <f t="shared" si="6"/>
        <v>10200</v>
      </c>
      <c r="I175" s="126"/>
      <c r="J175" s="127">
        <f t="shared" si="7"/>
        <v>1.252</v>
      </c>
    </row>
    <row r="176" spans="2:10" x14ac:dyDescent="0.25">
      <c r="B176" s="125">
        <v>0.1</v>
      </c>
      <c r="C176" s="125">
        <v>0.1</v>
      </c>
      <c r="D176" s="125">
        <v>0.99999999999999989</v>
      </c>
      <c r="E176" s="125"/>
      <c r="F176" s="125">
        <f t="shared" si="8"/>
        <v>1.2</v>
      </c>
      <c r="G176" s="126"/>
      <c r="H176" s="126">
        <f t="shared" si="6"/>
        <v>10200</v>
      </c>
      <c r="I176" s="126"/>
      <c r="J176" s="127">
        <f t="shared" si="7"/>
        <v>1.2549999999999999</v>
      </c>
    </row>
    <row r="177" spans="2:10" x14ac:dyDescent="0.25">
      <c r="B177" s="125">
        <v>0.2</v>
      </c>
      <c r="C177" s="125">
        <v>0.4</v>
      </c>
      <c r="D177" s="125">
        <v>0.2</v>
      </c>
      <c r="E177" s="125"/>
      <c r="F177" s="125">
        <f t="shared" si="8"/>
        <v>0.8</v>
      </c>
      <c r="G177" s="126"/>
      <c r="H177" s="126">
        <f t="shared" si="6"/>
        <v>10200</v>
      </c>
      <c r="I177" s="126"/>
      <c r="J177" s="127">
        <f t="shared" si="7"/>
        <v>1.236</v>
      </c>
    </row>
    <row r="178" spans="2:10" x14ac:dyDescent="0.25">
      <c r="B178" s="125">
        <v>0.30000000000000004</v>
      </c>
      <c r="C178" s="125">
        <v>0</v>
      </c>
      <c r="D178" s="125">
        <v>0.6</v>
      </c>
      <c r="E178" s="125"/>
      <c r="F178" s="125">
        <f t="shared" si="8"/>
        <v>0.9</v>
      </c>
      <c r="G178" s="126"/>
      <c r="H178" s="126">
        <f t="shared" si="6"/>
        <v>10200</v>
      </c>
      <c r="I178" s="126"/>
      <c r="J178" s="127">
        <f t="shared" si="7"/>
        <v>1.2390000000000003</v>
      </c>
    </row>
    <row r="179" spans="2:10" x14ac:dyDescent="0.25">
      <c r="B179" s="125">
        <v>0</v>
      </c>
      <c r="C179" s="125">
        <v>0.79999999999999993</v>
      </c>
      <c r="D179" s="125">
        <v>0.1</v>
      </c>
      <c r="E179" s="125"/>
      <c r="F179" s="125">
        <f t="shared" si="8"/>
        <v>0.89999999999999991</v>
      </c>
      <c r="G179" s="126"/>
      <c r="H179" s="126">
        <f t="shared" si="6"/>
        <v>10300</v>
      </c>
      <c r="I179" s="126"/>
      <c r="J179" s="127">
        <f t="shared" si="7"/>
        <v>1.2549999999999999</v>
      </c>
    </row>
    <row r="180" spans="2:10" x14ac:dyDescent="0.25">
      <c r="B180" s="125">
        <v>0.1</v>
      </c>
      <c r="C180" s="125">
        <v>0.4</v>
      </c>
      <c r="D180" s="125">
        <v>0.5</v>
      </c>
      <c r="E180" s="125"/>
      <c r="F180" s="125">
        <f t="shared" si="8"/>
        <v>1</v>
      </c>
      <c r="G180" s="126"/>
      <c r="H180" s="126">
        <f t="shared" si="6"/>
        <v>10300</v>
      </c>
      <c r="I180" s="126"/>
      <c r="J180" s="127">
        <f t="shared" si="7"/>
        <v>1.258</v>
      </c>
    </row>
    <row r="181" spans="2:10" x14ac:dyDescent="0.25">
      <c r="B181" s="125">
        <v>0.2</v>
      </c>
      <c r="C181" s="125">
        <v>0</v>
      </c>
      <c r="D181" s="125">
        <v>0.89999999999999991</v>
      </c>
      <c r="E181" s="125"/>
      <c r="F181" s="125">
        <f t="shared" si="8"/>
        <v>1.0999999999999999</v>
      </c>
      <c r="G181" s="126"/>
      <c r="H181" s="126">
        <f t="shared" si="6"/>
        <v>10300</v>
      </c>
      <c r="I181" s="126"/>
      <c r="J181" s="127">
        <f t="shared" si="7"/>
        <v>1.2609999999999999</v>
      </c>
    </row>
    <row r="182" spans="2:10" x14ac:dyDescent="0.25">
      <c r="B182" s="125">
        <v>0.30000000000000004</v>
      </c>
      <c r="C182" s="125">
        <v>0.30000000000000004</v>
      </c>
      <c r="D182" s="125">
        <v>0.1</v>
      </c>
      <c r="E182" s="125"/>
      <c r="F182" s="125">
        <f t="shared" si="8"/>
        <v>0.70000000000000007</v>
      </c>
      <c r="G182" s="126"/>
      <c r="H182" s="126">
        <f t="shared" si="6"/>
        <v>10300.000000000002</v>
      </c>
      <c r="I182" s="126"/>
      <c r="J182" s="127">
        <f t="shared" si="7"/>
        <v>1.2420000000000002</v>
      </c>
    </row>
    <row r="183" spans="2:10" x14ac:dyDescent="0.25">
      <c r="B183" s="125">
        <v>0</v>
      </c>
      <c r="C183" s="125">
        <v>0.4</v>
      </c>
      <c r="D183" s="125">
        <v>0.79999999999999993</v>
      </c>
      <c r="E183" s="125"/>
      <c r="F183" s="125">
        <f t="shared" si="8"/>
        <v>1.2</v>
      </c>
      <c r="G183" s="126"/>
      <c r="H183" s="126">
        <f t="shared" si="6"/>
        <v>10400</v>
      </c>
      <c r="I183" s="126"/>
      <c r="J183" s="127">
        <f t="shared" si="7"/>
        <v>1.2799999999999998</v>
      </c>
    </row>
    <row r="184" spans="2:10" x14ac:dyDescent="0.25">
      <c r="B184" s="125">
        <v>0.1</v>
      </c>
      <c r="C184" s="125">
        <v>0.7</v>
      </c>
      <c r="D184" s="125">
        <v>0</v>
      </c>
      <c r="E184" s="125"/>
      <c r="F184" s="125">
        <f t="shared" si="8"/>
        <v>0.79999999999999993</v>
      </c>
      <c r="G184" s="126"/>
      <c r="H184" s="126">
        <f t="shared" si="6"/>
        <v>10400</v>
      </c>
      <c r="I184" s="126"/>
      <c r="J184" s="127">
        <f t="shared" si="7"/>
        <v>1.2610000000000001</v>
      </c>
    </row>
    <row r="185" spans="2:10" x14ac:dyDescent="0.25">
      <c r="B185" s="125">
        <v>0.2</v>
      </c>
      <c r="C185" s="125">
        <v>0.30000000000000004</v>
      </c>
      <c r="D185" s="125">
        <v>0.4</v>
      </c>
      <c r="E185" s="125"/>
      <c r="F185" s="125">
        <f t="shared" si="8"/>
        <v>0.9</v>
      </c>
      <c r="G185" s="126"/>
      <c r="H185" s="126">
        <f t="shared" si="6"/>
        <v>10400</v>
      </c>
      <c r="I185" s="126"/>
      <c r="J185" s="127">
        <f t="shared" si="7"/>
        <v>1.2640000000000002</v>
      </c>
    </row>
    <row r="186" spans="2:10" x14ac:dyDescent="0.25">
      <c r="B186" s="125">
        <v>0.4</v>
      </c>
      <c r="C186" s="125">
        <v>0.2</v>
      </c>
      <c r="D186" s="125">
        <v>0</v>
      </c>
      <c r="E186" s="125"/>
      <c r="F186" s="125">
        <f t="shared" si="8"/>
        <v>0.60000000000000009</v>
      </c>
      <c r="G186" s="126"/>
      <c r="H186" s="126">
        <f t="shared" si="6"/>
        <v>10400</v>
      </c>
      <c r="I186" s="126"/>
      <c r="J186" s="127">
        <f t="shared" si="7"/>
        <v>1.248</v>
      </c>
    </row>
    <row r="187" spans="2:10" x14ac:dyDescent="0.25">
      <c r="B187" s="125">
        <v>0</v>
      </c>
      <c r="C187" s="125">
        <v>0.7</v>
      </c>
      <c r="D187" s="125">
        <v>0.30000000000000004</v>
      </c>
      <c r="E187" s="125"/>
      <c r="F187" s="125">
        <f t="shared" si="8"/>
        <v>1</v>
      </c>
      <c r="G187" s="126"/>
      <c r="H187" s="126">
        <f t="shared" si="6"/>
        <v>10500</v>
      </c>
      <c r="I187" s="126"/>
      <c r="J187" s="127">
        <f t="shared" si="7"/>
        <v>1.2829999999999999</v>
      </c>
    </row>
    <row r="188" spans="2:10" x14ac:dyDescent="0.25">
      <c r="B188" s="125">
        <v>0.1</v>
      </c>
      <c r="C188" s="125">
        <v>0.30000000000000004</v>
      </c>
      <c r="D188" s="125">
        <v>0.7</v>
      </c>
      <c r="E188" s="125"/>
      <c r="F188" s="125">
        <f t="shared" si="8"/>
        <v>1.1000000000000001</v>
      </c>
      <c r="G188" s="126"/>
      <c r="H188" s="126">
        <f t="shared" si="6"/>
        <v>10500</v>
      </c>
      <c r="I188" s="126"/>
      <c r="J188" s="127">
        <f t="shared" si="7"/>
        <v>1.286</v>
      </c>
    </row>
    <row r="189" spans="2:10" x14ac:dyDescent="0.25">
      <c r="B189" s="125">
        <v>0.30000000000000004</v>
      </c>
      <c r="C189" s="125">
        <v>0.2</v>
      </c>
      <c r="D189" s="125">
        <v>0.30000000000000004</v>
      </c>
      <c r="E189" s="125"/>
      <c r="F189" s="125">
        <f t="shared" si="8"/>
        <v>0.8</v>
      </c>
      <c r="G189" s="126"/>
      <c r="H189" s="126">
        <f t="shared" si="6"/>
        <v>10500</v>
      </c>
      <c r="I189" s="126"/>
      <c r="J189" s="127">
        <f t="shared" si="7"/>
        <v>1.27</v>
      </c>
    </row>
    <row r="190" spans="2:10" x14ac:dyDescent="0.25">
      <c r="B190" s="125">
        <v>0</v>
      </c>
      <c r="C190" s="125">
        <v>0.30000000000000004</v>
      </c>
      <c r="D190" s="125">
        <v>0.99999999999999989</v>
      </c>
      <c r="E190" s="125"/>
      <c r="F190" s="125">
        <f t="shared" si="8"/>
        <v>1.2999999999999998</v>
      </c>
      <c r="G190" s="126"/>
      <c r="H190" s="126">
        <f t="shared" si="6"/>
        <v>10600</v>
      </c>
      <c r="I190" s="126"/>
      <c r="J190" s="127">
        <f t="shared" si="7"/>
        <v>1.3079999999999998</v>
      </c>
    </row>
    <row r="191" spans="2:10" x14ac:dyDescent="0.25">
      <c r="B191" s="125">
        <v>0.1</v>
      </c>
      <c r="C191" s="125">
        <v>0.6</v>
      </c>
      <c r="D191" s="125">
        <v>0.2</v>
      </c>
      <c r="E191" s="125"/>
      <c r="F191" s="125">
        <f t="shared" si="8"/>
        <v>0.89999999999999991</v>
      </c>
      <c r="G191" s="126"/>
      <c r="H191" s="126">
        <f t="shared" si="6"/>
        <v>10600</v>
      </c>
      <c r="I191" s="126"/>
      <c r="J191" s="127">
        <f t="shared" si="7"/>
        <v>1.2889999999999999</v>
      </c>
    </row>
    <row r="192" spans="2:10" x14ac:dyDescent="0.25">
      <c r="B192" s="125">
        <v>0.2</v>
      </c>
      <c r="C192" s="125">
        <v>0.2</v>
      </c>
      <c r="D192" s="125">
        <v>0.6</v>
      </c>
      <c r="E192" s="125"/>
      <c r="F192" s="125">
        <f t="shared" si="8"/>
        <v>1</v>
      </c>
      <c r="G192" s="126"/>
      <c r="H192" s="126">
        <f t="shared" si="6"/>
        <v>10600</v>
      </c>
      <c r="I192" s="126"/>
      <c r="J192" s="127">
        <f t="shared" si="7"/>
        <v>1.292</v>
      </c>
    </row>
    <row r="193" spans="2:10" x14ac:dyDescent="0.25">
      <c r="B193" s="125">
        <v>0.4</v>
      </c>
      <c r="C193" s="125">
        <v>0.1</v>
      </c>
      <c r="D193" s="125">
        <v>0.2</v>
      </c>
      <c r="E193" s="125"/>
      <c r="F193" s="125">
        <f t="shared" si="8"/>
        <v>0.7</v>
      </c>
      <c r="G193" s="126"/>
      <c r="H193" s="126">
        <f t="shared" si="6"/>
        <v>10600</v>
      </c>
      <c r="I193" s="126"/>
      <c r="J193" s="127">
        <f t="shared" si="7"/>
        <v>1.276</v>
      </c>
    </row>
    <row r="194" spans="2:10" x14ac:dyDescent="0.25">
      <c r="B194" s="125">
        <v>0</v>
      </c>
      <c r="C194" s="125">
        <v>0.6</v>
      </c>
      <c r="D194" s="125">
        <v>0.5</v>
      </c>
      <c r="E194" s="125"/>
      <c r="F194" s="125">
        <f t="shared" si="8"/>
        <v>1.1000000000000001</v>
      </c>
      <c r="G194" s="126"/>
      <c r="H194" s="126">
        <f t="shared" si="6"/>
        <v>10700</v>
      </c>
      <c r="I194" s="126"/>
      <c r="J194" s="127">
        <f t="shared" si="7"/>
        <v>1.3109999999999999</v>
      </c>
    </row>
    <row r="195" spans="2:10" x14ac:dyDescent="0.25">
      <c r="B195" s="125">
        <v>0.1</v>
      </c>
      <c r="C195" s="125">
        <v>0.2</v>
      </c>
      <c r="D195" s="125">
        <v>0.89999999999999991</v>
      </c>
      <c r="E195" s="125"/>
      <c r="F195" s="125">
        <f t="shared" si="8"/>
        <v>1.2</v>
      </c>
      <c r="G195" s="126"/>
      <c r="H195" s="126">
        <f t="shared" si="6"/>
        <v>10700</v>
      </c>
      <c r="I195" s="126"/>
      <c r="J195" s="127">
        <f t="shared" si="7"/>
        <v>1.3140000000000001</v>
      </c>
    </row>
    <row r="196" spans="2:10" x14ac:dyDescent="0.25">
      <c r="B196" s="125">
        <v>0.2</v>
      </c>
      <c r="C196" s="125">
        <v>0.5</v>
      </c>
      <c r="D196" s="125">
        <v>0.1</v>
      </c>
      <c r="E196" s="125"/>
      <c r="F196" s="125">
        <f t="shared" si="8"/>
        <v>0.79999999999999993</v>
      </c>
      <c r="G196" s="126"/>
      <c r="H196" s="126">
        <f t="shared" si="6"/>
        <v>10700</v>
      </c>
      <c r="I196" s="126"/>
      <c r="J196" s="127">
        <f t="shared" si="7"/>
        <v>1.2949999999999999</v>
      </c>
    </row>
    <row r="197" spans="2:10" x14ac:dyDescent="0.25">
      <c r="B197" s="125">
        <v>0.30000000000000004</v>
      </c>
      <c r="C197" s="125">
        <v>0.1</v>
      </c>
      <c r="D197" s="125">
        <v>0.5</v>
      </c>
      <c r="E197" s="125"/>
      <c r="F197" s="125">
        <f t="shared" si="8"/>
        <v>0.9</v>
      </c>
      <c r="G197" s="126"/>
      <c r="H197" s="126">
        <f t="shared" si="6"/>
        <v>10700</v>
      </c>
      <c r="I197" s="126"/>
      <c r="J197" s="127">
        <f t="shared" si="7"/>
        <v>1.2980000000000003</v>
      </c>
    </row>
    <row r="198" spans="2:10" x14ac:dyDescent="0.25">
      <c r="B198" s="125">
        <v>0.5</v>
      </c>
      <c r="C198" s="125">
        <v>0</v>
      </c>
      <c r="D198" s="125">
        <v>0.1</v>
      </c>
      <c r="E198" s="125"/>
      <c r="F198" s="125">
        <f t="shared" si="8"/>
        <v>0.6</v>
      </c>
      <c r="G198" s="126"/>
      <c r="H198" s="126">
        <f t="shared" si="6"/>
        <v>10700</v>
      </c>
      <c r="I198" s="126"/>
      <c r="J198" s="127">
        <f t="shared" si="7"/>
        <v>1.282</v>
      </c>
    </row>
    <row r="199" spans="2:10" x14ac:dyDescent="0.25">
      <c r="B199" s="125">
        <v>0</v>
      </c>
      <c r="C199" s="125">
        <v>0.89999999999999991</v>
      </c>
      <c r="D199" s="125">
        <v>0</v>
      </c>
      <c r="E199" s="125"/>
      <c r="F199" s="125">
        <f t="shared" si="8"/>
        <v>0.89999999999999991</v>
      </c>
      <c r="G199" s="126"/>
      <c r="H199" s="126">
        <f t="shared" si="6"/>
        <v>10799.999999999998</v>
      </c>
      <c r="I199" s="126"/>
      <c r="J199" s="127">
        <f t="shared" si="7"/>
        <v>1.3139999999999998</v>
      </c>
    </row>
    <row r="200" spans="2:10" x14ac:dyDescent="0.25">
      <c r="B200" s="125">
        <v>0.1</v>
      </c>
      <c r="C200" s="125">
        <v>0.5</v>
      </c>
      <c r="D200" s="125">
        <v>0.4</v>
      </c>
      <c r="E200" s="125"/>
      <c r="F200" s="125">
        <f t="shared" si="8"/>
        <v>1</v>
      </c>
      <c r="G200" s="126"/>
      <c r="H200" s="126">
        <f t="shared" si="6"/>
        <v>10800</v>
      </c>
      <c r="I200" s="126"/>
      <c r="J200" s="127">
        <f t="shared" si="7"/>
        <v>1.3169999999999999</v>
      </c>
    </row>
    <row r="201" spans="2:10" x14ac:dyDescent="0.25">
      <c r="B201" s="125">
        <v>0.2</v>
      </c>
      <c r="C201" s="125">
        <v>0.1</v>
      </c>
      <c r="D201" s="125">
        <v>0.79999999999999993</v>
      </c>
      <c r="E201" s="125"/>
      <c r="F201" s="125">
        <f t="shared" si="8"/>
        <v>1.1000000000000001</v>
      </c>
      <c r="G201" s="126"/>
      <c r="H201" s="126">
        <f t="shared" ref="H201:H264" si="9">($C$6*$B201)+($C$5*$C201)+($C$4*$D201)</f>
        <v>10800</v>
      </c>
      <c r="I201" s="126"/>
      <c r="J201" s="127">
        <f t="shared" ref="J201:J264" si="10">($D$6*$B201)+($D$5*$C201)+($D$4*$D201)</f>
        <v>1.3199999999999998</v>
      </c>
    </row>
    <row r="202" spans="2:10" x14ac:dyDescent="0.25">
      <c r="B202" s="125">
        <v>0.30000000000000004</v>
      </c>
      <c r="C202" s="125">
        <v>0.4</v>
      </c>
      <c r="D202" s="125">
        <v>0</v>
      </c>
      <c r="E202" s="125"/>
      <c r="F202" s="125">
        <f t="shared" ref="F202:F265" si="11">SUM(B202:D202)</f>
        <v>0.70000000000000007</v>
      </c>
      <c r="G202" s="126"/>
      <c r="H202" s="126">
        <f t="shared" si="9"/>
        <v>10800</v>
      </c>
      <c r="I202" s="126"/>
      <c r="J202" s="127">
        <f t="shared" si="10"/>
        <v>1.3010000000000002</v>
      </c>
    </row>
    <row r="203" spans="2:10" x14ac:dyDescent="0.25">
      <c r="B203" s="125">
        <v>0.4</v>
      </c>
      <c r="C203" s="125">
        <v>0</v>
      </c>
      <c r="D203" s="125">
        <v>0.4</v>
      </c>
      <c r="E203" s="125"/>
      <c r="F203" s="125">
        <f t="shared" si="11"/>
        <v>0.8</v>
      </c>
      <c r="G203" s="126"/>
      <c r="H203" s="126">
        <f t="shared" si="9"/>
        <v>10800</v>
      </c>
      <c r="I203" s="126"/>
      <c r="J203" s="127">
        <f t="shared" si="10"/>
        <v>1.304</v>
      </c>
    </row>
    <row r="204" spans="2:10" x14ac:dyDescent="0.25">
      <c r="B204" s="125">
        <v>0</v>
      </c>
      <c r="C204" s="125">
        <v>0.5</v>
      </c>
      <c r="D204" s="125">
        <v>0.7</v>
      </c>
      <c r="E204" s="125"/>
      <c r="F204" s="125">
        <f t="shared" si="11"/>
        <v>1.2</v>
      </c>
      <c r="G204" s="126"/>
      <c r="H204" s="126">
        <f t="shared" si="9"/>
        <v>10900</v>
      </c>
      <c r="I204" s="126"/>
      <c r="J204" s="127">
        <f t="shared" si="10"/>
        <v>1.339</v>
      </c>
    </row>
    <row r="205" spans="2:10" x14ac:dyDescent="0.25">
      <c r="B205" s="125">
        <v>0.2</v>
      </c>
      <c r="C205" s="125">
        <v>0.4</v>
      </c>
      <c r="D205" s="125">
        <v>0.30000000000000004</v>
      </c>
      <c r="E205" s="125"/>
      <c r="F205" s="125">
        <f t="shared" si="11"/>
        <v>0.90000000000000013</v>
      </c>
      <c r="G205" s="126"/>
      <c r="H205" s="126">
        <f t="shared" si="9"/>
        <v>10900</v>
      </c>
      <c r="I205" s="126"/>
      <c r="J205" s="127">
        <f t="shared" si="10"/>
        <v>1.323</v>
      </c>
    </row>
    <row r="206" spans="2:10" x14ac:dyDescent="0.25">
      <c r="B206" s="125">
        <v>0.30000000000000004</v>
      </c>
      <c r="C206" s="125">
        <v>0</v>
      </c>
      <c r="D206" s="125">
        <v>0.7</v>
      </c>
      <c r="E206" s="125"/>
      <c r="F206" s="125">
        <f t="shared" si="11"/>
        <v>1</v>
      </c>
      <c r="G206" s="126"/>
      <c r="H206" s="126">
        <f t="shared" si="9"/>
        <v>10900</v>
      </c>
      <c r="I206" s="126"/>
      <c r="J206" s="127">
        <f t="shared" si="10"/>
        <v>1.3260000000000001</v>
      </c>
    </row>
    <row r="207" spans="2:10" x14ac:dyDescent="0.25">
      <c r="B207" s="125">
        <v>0</v>
      </c>
      <c r="C207" s="125">
        <v>0.79999999999999993</v>
      </c>
      <c r="D207" s="125">
        <v>0.2</v>
      </c>
      <c r="E207" s="125"/>
      <c r="F207" s="125">
        <f t="shared" si="11"/>
        <v>1</v>
      </c>
      <c r="G207" s="126"/>
      <c r="H207" s="126">
        <f t="shared" si="9"/>
        <v>11000</v>
      </c>
      <c r="I207" s="126"/>
      <c r="J207" s="127">
        <f t="shared" si="10"/>
        <v>1.3419999999999999</v>
      </c>
    </row>
    <row r="208" spans="2:10" x14ac:dyDescent="0.25">
      <c r="B208" s="125">
        <v>0.1</v>
      </c>
      <c r="C208" s="125">
        <v>0.4</v>
      </c>
      <c r="D208" s="125">
        <v>0.6</v>
      </c>
      <c r="E208" s="125"/>
      <c r="F208" s="125">
        <f t="shared" si="11"/>
        <v>1.1000000000000001</v>
      </c>
      <c r="G208" s="126"/>
      <c r="H208" s="126">
        <f t="shared" si="9"/>
        <v>11000</v>
      </c>
      <c r="I208" s="126"/>
      <c r="J208" s="127">
        <f t="shared" si="10"/>
        <v>1.345</v>
      </c>
    </row>
    <row r="209" spans="2:10" x14ac:dyDescent="0.25">
      <c r="B209" s="125">
        <v>0.2</v>
      </c>
      <c r="C209" s="125">
        <v>0</v>
      </c>
      <c r="D209" s="125">
        <v>0.99999999999999989</v>
      </c>
      <c r="E209" s="125"/>
      <c r="F209" s="125">
        <f t="shared" si="11"/>
        <v>1.2</v>
      </c>
      <c r="G209" s="126"/>
      <c r="H209" s="126">
        <f t="shared" si="9"/>
        <v>11000</v>
      </c>
      <c r="I209" s="126"/>
      <c r="J209" s="127">
        <f t="shared" si="10"/>
        <v>1.3479999999999999</v>
      </c>
    </row>
    <row r="210" spans="2:10" x14ac:dyDescent="0.25">
      <c r="B210" s="125">
        <v>0.30000000000000004</v>
      </c>
      <c r="C210" s="125">
        <v>0.30000000000000004</v>
      </c>
      <c r="D210" s="125">
        <v>0.2</v>
      </c>
      <c r="E210" s="125"/>
      <c r="F210" s="125">
        <f t="shared" si="11"/>
        <v>0.8</v>
      </c>
      <c r="G210" s="126"/>
      <c r="H210" s="126">
        <f t="shared" si="9"/>
        <v>11000.000000000002</v>
      </c>
      <c r="I210" s="126"/>
      <c r="J210" s="127">
        <f t="shared" si="10"/>
        <v>1.3290000000000002</v>
      </c>
    </row>
    <row r="211" spans="2:10" x14ac:dyDescent="0.25">
      <c r="B211" s="125">
        <v>0</v>
      </c>
      <c r="C211" s="125">
        <v>0.4</v>
      </c>
      <c r="D211" s="125">
        <v>0.89999999999999991</v>
      </c>
      <c r="E211" s="125"/>
      <c r="F211" s="125">
        <f t="shared" si="11"/>
        <v>1.2999999999999998</v>
      </c>
      <c r="G211" s="126"/>
      <c r="H211" s="126">
        <f t="shared" si="9"/>
        <v>11100</v>
      </c>
      <c r="I211" s="126"/>
      <c r="J211" s="127">
        <f t="shared" si="10"/>
        <v>1.367</v>
      </c>
    </row>
    <row r="212" spans="2:10" x14ac:dyDescent="0.25">
      <c r="B212" s="125">
        <v>0.1</v>
      </c>
      <c r="C212" s="125">
        <v>0.7</v>
      </c>
      <c r="D212" s="125">
        <v>0.1</v>
      </c>
      <c r="E212" s="125"/>
      <c r="F212" s="125">
        <f t="shared" si="11"/>
        <v>0.89999999999999991</v>
      </c>
      <c r="G212" s="126"/>
      <c r="H212" s="126">
        <f t="shared" si="9"/>
        <v>11100</v>
      </c>
      <c r="I212" s="126"/>
      <c r="J212" s="127">
        <f t="shared" si="10"/>
        <v>1.3480000000000001</v>
      </c>
    </row>
    <row r="213" spans="2:10" x14ac:dyDescent="0.25">
      <c r="B213" s="125">
        <v>0.2</v>
      </c>
      <c r="C213" s="125">
        <v>0.30000000000000004</v>
      </c>
      <c r="D213" s="125">
        <v>0.5</v>
      </c>
      <c r="E213" s="125"/>
      <c r="F213" s="125">
        <f t="shared" si="11"/>
        <v>1</v>
      </c>
      <c r="G213" s="126"/>
      <c r="H213" s="126">
        <f t="shared" si="9"/>
        <v>11100</v>
      </c>
      <c r="I213" s="126"/>
      <c r="J213" s="127">
        <f t="shared" si="10"/>
        <v>1.3510000000000002</v>
      </c>
    </row>
    <row r="214" spans="2:10" x14ac:dyDescent="0.25">
      <c r="B214" s="125">
        <v>0.4</v>
      </c>
      <c r="C214" s="125">
        <v>0.2</v>
      </c>
      <c r="D214" s="125">
        <v>0.1</v>
      </c>
      <c r="E214" s="125"/>
      <c r="F214" s="125">
        <f t="shared" si="11"/>
        <v>0.70000000000000007</v>
      </c>
      <c r="G214" s="126"/>
      <c r="H214" s="126">
        <f t="shared" si="9"/>
        <v>11100</v>
      </c>
      <c r="I214" s="126"/>
      <c r="J214" s="127">
        <f t="shared" si="10"/>
        <v>1.335</v>
      </c>
    </row>
    <row r="215" spans="2:10" x14ac:dyDescent="0.25">
      <c r="B215" s="125">
        <v>0</v>
      </c>
      <c r="C215" s="125">
        <v>0.7</v>
      </c>
      <c r="D215" s="125">
        <v>0.4</v>
      </c>
      <c r="E215" s="125"/>
      <c r="F215" s="125">
        <f t="shared" si="11"/>
        <v>1.1000000000000001</v>
      </c>
      <c r="G215" s="126"/>
      <c r="H215" s="126">
        <f t="shared" si="9"/>
        <v>11200</v>
      </c>
      <c r="I215" s="126"/>
      <c r="J215" s="127">
        <f t="shared" si="10"/>
        <v>1.37</v>
      </c>
    </row>
    <row r="216" spans="2:10" x14ac:dyDescent="0.25">
      <c r="B216" s="125">
        <v>0.1</v>
      </c>
      <c r="C216" s="125">
        <v>0.30000000000000004</v>
      </c>
      <c r="D216" s="125">
        <v>0.79999999999999993</v>
      </c>
      <c r="E216" s="125"/>
      <c r="F216" s="125">
        <f t="shared" si="11"/>
        <v>1.2</v>
      </c>
      <c r="G216" s="126"/>
      <c r="H216" s="126">
        <f t="shared" si="9"/>
        <v>11200</v>
      </c>
      <c r="I216" s="126"/>
      <c r="J216" s="127">
        <f t="shared" si="10"/>
        <v>1.373</v>
      </c>
    </row>
    <row r="217" spans="2:10" x14ac:dyDescent="0.25">
      <c r="B217" s="125">
        <v>0.2</v>
      </c>
      <c r="C217" s="125">
        <v>0.6</v>
      </c>
      <c r="D217" s="125">
        <v>0</v>
      </c>
      <c r="E217" s="125"/>
      <c r="F217" s="125">
        <f t="shared" si="11"/>
        <v>0.8</v>
      </c>
      <c r="G217" s="126"/>
      <c r="H217" s="126">
        <f t="shared" si="9"/>
        <v>11200</v>
      </c>
      <c r="I217" s="126"/>
      <c r="J217" s="127">
        <f t="shared" si="10"/>
        <v>1.3540000000000001</v>
      </c>
    </row>
    <row r="218" spans="2:10" x14ac:dyDescent="0.25">
      <c r="B218" s="125">
        <v>0.30000000000000004</v>
      </c>
      <c r="C218" s="125">
        <v>0.2</v>
      </c>
      <c r="D218" s="125">
        <v>0.4</v>
      </c>
      <c r="E218" s="125"/>
      <c r="F218" s="125">
        <f t="shared" si="11"/>
        <v>0.9</v>
      </c>
      <c r="G218" s="126"/>
      <c r="H218" s="126">
        <f t="shared" si="9"/>
        <v>11200</v>
      </c>
      <c r="I218" s="126"/>
      <c r="J218" s="127">
        <f t="shared" si="10"/>
        <v>1.3570000000000002</v>
      </c>
    </row>
    <row r="219" spans="2:10" x14ac:dyDescent="0.25">
      <c r="B219" s="125">
        <v>0.5</v>
      </c>
      <c r="C219" s="125">
        <v>0.1</v>
      </c>
      <c r="D219" s="125">
        <v>0</v>
      </c>
      <c r="E219" s="125"/>
      <c r="F219" s="125">
        <f t="shared" si="11"/>
        <v>0.6</v>
      </c>
      <c r="G219" s="126"/>
      <c r="H219" s="126">
        <f t="shared" si="9"/>
        <v>11200</v>
      </c>
      <c r="I219" s="126"/>
      <c r="J219" s="127">
        <f t="shared" si="10"/>
        <v>1.341</v>
      </c>
    </row>
    <row r="220" spans="2:10" x14ac:dyDescent="0.25">
      <c r="B220" s="125">
        <v>0.1</v>
      </c>
      <c r="C220" s="125">
        <v>0.6</v>
      </c>
      <c r="D220" s="125">
        <v>0.30000000000000004</v>
      </c>
      <c r="E220" s="125"/>
      <c r="F220" s="125">
        <f t="shared" si="11"/>
        <v>1</v>
      </c>
      <c r="G220" s="126"/>
      <c r="H220" s="126">
        <f t="shared" si="9"/>
        <v>11300</v>
      </c>
      <c r="I220" s="126"/>
      <c r="J220" s="127">
        <f t="shared" si="10"/>
        <v>1.3759999999999999</v>
      </c>
    </row>
    <row r="221" spans="2:10" x14ac:dyDescent="0.25">
      <c r="B221" s="125">
        <v>0.2</v>
      </c>
      <c r="C221" s="125">
        <v>0.2</v>
      </c>
      <c r="D221" s="125">
        <v>0.7</v>
      </c>
      <c r="E221" s="125"/>
      <c r="F221" s="125">
        <f t="shared" si="11"/>
        <v>1.1000000000000001</v>
      </c>
      <c r="G221" s="126"/>
      <c r="H221" s="126">
        <f t="shared" si="9"/>
        <v>11300</v>
      </c>
      <c r="I221" s="126"/>
      <c r="J221" s="127">
        <f t="shared" si="10"/>
        <v>1.379</v>
      </c>
    </row>
    <row r="222" spans="2:10" x14ac:dyDescent="0.25">
      <c r="B222" s="125">
        <v>0.4</v>
      </c>
      <c r="C222" s="125">
        <v>0.1</v>
      </c>
      <c r="D222" s="125">
        <v>0.30000000000000004</v>
      </c>
      <c r="E222" s="125"/>
      <c r="F222" s="125">
        <f t="shared" si="11"/>
        <v>0.8</v>
      </c>
      <c r="G222" s="126"/>
      <c r="H222" s="126">
        <f t="shared" si="9"/>
        <v>11300</v>
      </c>
      <c r="I222" s="126"/>
      <c r="J222" s="127">
        <f t="shared" si="10"/>
        <v>1.363</v>
      </c>
    </row>
    <row r="223" spans="2:10" x14ac:dyDescent="0.25">
      <c r="B223" s="125">
        <v>0</v>
      </c>
      <c r="C223" s="125">
        <v>0.6</v>
      </c>
      <c r="D223" s="125">
        <v>0.6</v>
      </c>
      <c r="E223" s="125"/>
      <c r="F223" s="125">
        <f t="shared" si="11"/>
        <v>1.2</v>
      </c>
      <c r="G223" s="126"/>
      <c r="H223" s="126">
        <f t="shared" si="9"/>
        <v>11400</v>
      </c>
      <c r="I223" s="126"/>
      <c r="J223" s="127">
        <f t="shared" si="10"/>
        <v>1.3980000000000001</v>
      </c>
    </row>
    <row r="224" spans="2:10" x14ac:dyDescent="0.25">
      <c r="B224" s="125">
        <v>0.1</v>
      </c>
      <c r="C224" s="125">
        <v>0.2</v>
      </c>
      <c r="D224" s="125">
        <v>0.99999999999999989</v>
      </c>
      <c r="E224" s="125"/>
      <c r="F224" s="125">
        <f t="shared" si="11"/>
        <v>1.2999999999999998</v>
      </c>
      <c r="G224" s="126"/>
      <c r="H224" s="126">
        <f t="shared" si="9"/>
        <v>11400</v>
      </c>
      <c r="I224" s="126"/>
      <c r="J224" s="127">
        <f t="shared" si="10"/>
        <v>1.4009999999999998</v>
      </c>
    </row>
    <row r="225" spans="2:10" x14ac:dyDescent="0.25">
      <c r="B225" s="125">
        <v>0.2</v>
      </c>
      <c r="C225" s="125">
        <v>0.5</v>
      </c>
      <c r="D225" s="125">
        <v>0.2</v>
      </c>
      <c r="E225" s="125"/>
      <c r="F225" s="125">
        <f t="shared" si="11"/>
        <v>0.89999999999999991</v>
      </c>
      <c r="G225" s="126"/>
      <c r="H225" s="126">
        <f t="shared" si="9"/>
        <v>11400</v>
      </c>
      <c r="I225" s="126"/>
      <c r="J225" s="127">
        <f t="shared" si="10"/>
        <v>1.3819999999999999</v>
      </c>
    </row>
    <row r="226" spans="2:10" x14ac:dyDescent="0.25">
      <c r="B226" s="125">
        <v>0.30000000000000004</v>
      </c>
      <c r="C226" s="125">
        <v>0.1</v>
      </c>
      <c r="D226" s="125">
        <v>0.6</v>
      </c>
      <c r="E226" s="125"/>
      <c r="F226" s="125">
        <f t="shared" si="11"/>
        <v>1</v>
      </c>
      <c r="G226" s="126"/>
      <c r="H226" s="126">
        <f t="shared" si="9"/>
        <v>11400</v>
      </c>
      <c r="I226" s="126"/>
      <c r="J226" s="127">
        <f t="shared" si="10"/>
        <v>1.3850000000000002</v>
      </c>
    </row>
    <row r="227" spans="2:10" x14ac:dyDescent="0.25">
      <c r="B227" s="125">
        <v>0.5</v>
      </c>
      <c r="C227" s="125">
        <v>0</v>
      </c>
      <c r="D227" s="125">
        <v>0.2</v>
      </c>
      <c r="E227" s="125"/>
      <c r="F227" s="125">
        <f t="shared" si="11"/>
        <v>0.7</v>
      </c>
      <c r="G227" s="126"/>
      <c r="H227" s="126">
        <f t="shared" si="9"/>
        <v>11400</v>
      </c>
      <c r="I227" s="126"/>
      <c r="J227" s="127">
        <f t="shared" si="10"/>
        <v>1.369</v>
      </c>
    </row>
    <row r="228" spans="2:10" x14ac:dyDescent="0.25">
      <c r="B228" s="125">
        <v>0</v>
      </c>
      <c r="C228" s="125">
        <v>0.89999999999999991</v>
      </c>
      <c r="D228" s="125">
        <v>0.1</v>
      </c>
      <c r="E228" s="125"/>
      <c r="F228" s="125">
        <f t="shared" si="11"/>
        <v>0.99999999999999989</v>
      </c>
      <c r="G228" s="126"/>
      <c r="H228" s="126">
        <f t="shared" si="9"/>
        <v>11499.999999999998</v>
      </c>
      <c r="I228" s="126"/>
      <c r="J228" s="127">
        <f t="shared" si="10"/>
        <v>1.4009999999999998</v>
      </c>
    </row>
    <row r="229" spans="2:10" x14ac:dyDescent="0.25">
      <c r="B229" s="125">
        <v>0.1</v>
      </c>
      <c r="C229" s="125">
        <v>0.5</v>
      </c>
      <c r="D229" s="125">
        <v>0.5</v>
      </c>
      <c r="E229" s="125"/>
      <c r="F229" s="125">
        <f t="shared" si="11"/>
        <v>1.1000000000000001</v>
      </c>
      <c r="G229" s="126"/>
      <c r="H229" s="126">
        <f t="shared" si="9"/>
        <v>11500</v>
      </c>
      <c r="I229" s="126"/>
      <c r="J229" s="127">
        <f t="shared" si="10"/>
        <v>1.4039999999999999</v>
      </c>
    </row>
    <row r="230" spans="2:10" x14ac:dyDescent="0.25">
      <c r="B230" s="125">
        <v>0.2</v>
      </c>
      <c r="C230" s="125">
        <v>0.1</v>
      </c>
      <c r="D230" s="125">
        <v>0.89999999999999991</v>
      </c>
      <c r="E230" s="125"/>
      <c r="F230" s="125">
        <f t="shared" si="11"/>
        <v>1.2</v>
      </c>
      <c r="G230" s="126"/>
      <c r="H230" s="126">
        <f t="shared" si="9"/>
        <v>11500</v>
      </c>
      <c r="I230" s="126"/>
      <c r="J230" s="127">
        <f t="shared" si="10"/>
        <v>1.407</v>
      </c>
    </row>
    <row r="231" spans="2:10" x14ac:dyDescent="0.25">
      <c r="B231" s="125">
        <v>0.30000000000000004</v>
      </c>
      <c r="C231" s="125">
        <v>0.4</v>
      </c>
      <c r="D231" s="125">
        <v>0.1</v>
      </c>
      <c r="E231" s="125"/>
      <c r="F231" s="125">
        <f t="shared" si="11"/>
        <v>0.8</v>
      </c>
      <c r="G231" s="126"/>
      <c r="H231" s="126">
        <f t="shared" si="9"/>
        <v>11500</v>
      </c>
      <c r="I231" s="126"/>
      <c r="J231" s="127">
        <f t="shared" si="10"/>
        <v>1.3880000000000001</v>
      </c>
    </row>
    <row r="232" spans="2:10" x14ac:dyDescent="0.25">
      <c r="B232" s="125">
        <v>0.4</v>
      </c>
      <c r="C232" s="125">
        <v>0</v>
      </c>
      <c r="D232" s="125">
        <v>0.5</v>
      </c>
      <c r="E232" s="125"/>
      <c r="F232" s="125">
        <f t="shared" si="11"/>
        <v>0.9</v>
      </c>
      <c r="G232" s="126"/>
      <c r="H232" s="126">
        <f t="shared" si="9"/>
        <v>11500</v>
      </c>
      <c r="I232" s="126"/>
      <c r="J232" s="127">
        <f t="shared" si="10"/>
        <v>1.391</v>
      </c>
    </row>
    <row r="233" spans="2:10" x14ac:dyDescent="0.25">
      <c r="B233" s="125">
        <v>0</v>
      </c>
      <c r="C233" s="125">
        <v>0.5</v>
      </c>
      <c r="D233" s="125">
        <v>0.79999999999999993</v>
      </c>
      <c r="E233" s="125"/>
      <c r="F233" s="125">
        <f t="shared" si="11"/>
        <v>1.2999999999999998</v>
      </c>
      <c r="G233" s="126"/>
      <c r="H233" s="126">
        <f t="shared" si="9"/>
        <v>11600</v>
      </c>
      <c r="I233" s="126"/>
      <c r="J233" s="127">
        <f t="shared" si="10"/>
        <v>1.4259999999999999</v>
      </c>
    </row>
    <row r="234" spans="2:10" x14ac:dyDescent="0.25">
      <c r="B234" s="125">
        <v>0.1</v>
      </c>
      <c r="C234" s="125">
        <v>0.79999999999999993</v>
      </c>
      <c r="D234" s="125">
        <v>0</v>
      </c>
      <c r="E234" s="125"/>
      <c r="F234" s="125">
        <f t="shared" si="11"/>
        <v>0.89999999999999991</v>
      </c>
      <c r="G234" s="126"/>
      <c r="H234" s="126">
        <f t="shared" si="9"/>
        <v>11600</v>
      </c>
      <c r="I234" s="126"/>
      <c r="J234" s="127">
        <f t="shared" si="10"/>
        <v>1.407</v>
      </c>
    </row>
    <row r="235" spans="2:10" x14ac:dyDescent="0.25">
      <c r="B235" s="125">
        <v>0.2</v>
      </c>
      <c r="C235" s="125">
        <v>0.4</v>
      </c>
      <c r="D235" s="125">
        <v>0.4</v>
      </c>
      <c r="E235" s="125"/>
      <c r="F235" s="125">
        <f t="shared" si="11"/>
        <v>1</v>
      </c>
      <c r="G235" s="126"/>
      <c r="H235" s="126">
        <f t="shared" si="9"/>
        <v>11600</v>
      </c>
      <c r="I235" s="126"/>
      <c r="J235" s="127">
        <f t="shared" si="10"/>
        <v>1.4100000000000001</v>
      </c>
    </row>
    <row r="236" spans="2:10" x14ac:dyDescent="0.25">
      <c r="B236" s="125">
        <v>0.30000000000000004</v>
      </c>
      <c r="C236" s="125">
        <v>0</v>
      </c>
      <c r="D236" s="125">
        <v>0.79999999999999993</v>
      </c>
      <c r="E236" s="125"/>
      <c r="F236" s="125">
        <f t="shared" si="11"/>
        <v>1.1000000000000001</v>
      </c>
      <c r="G236" s="126"/>
      <c r="H236" s="126">
        <f t="shared" si="9"/>
        <v>11600</v>
      </c>
      <c r="I236" s="126"/>
      <c r="J236" s="127">
        <f t="shared" si="10"/>
        <v>1.4130000000000003</v>
      </c>
    </row>
    <row r="237" spans="2:10" x14ac:dyDescent="0.25">
      <c r="B237" s="125">
        <v>0.4</v>
      </c>
      <c r="C237" s="125">
        <v>0.30000000000000004</v>
      </c>
      <c r="D237" s="125">
        <v>0</v>
      </c>
      <c r="E237" s="125"/>
      <c r="F237" s="125">
        <f t="shared" si="11"/>
        <v>0.70000000000000007</v>
      </c>
      <c r="G237" s="126"/>
      <c r="H237" s="126">
        <f t="shared" si="9"/>
        <v>11600</v>
      </c>
      <c r="I237" s="126"/>
      <c r="J237" s="127">
        <f t="shared" si="10"/>
        <v>1.3940000000000001</v>
      </c>
    </row>
    <row r="238" spans="2:10" x14ac:dyDescent="0.25">
      <c r="B238" s="125">
        <v>0</v>
      </c>
      <c r="C238" s="125">
        <v>0.79999999999999993</v>
      </c>
      <c r="D238" s="125">
        <v>0.30000000000000004</v>
      </c>
      <c r="E238" s="125"/>
      <c r="F238" s="125">
        <f t="shared" si="11"/>
        <v>1.1000000000000001</v>
      </c>
      <c r="G238" s="126"/>
      <c r="H238" s="126">
        <f t="shared" si="9"/>
        <v>11700</v>
      </c>
      <c r="I238" s="126"/>
      <c r="J238" s="127">
        <f t="shared" si="10"/>
        <v>1.4289999999999998</v>
      </c>
    </row>
    <row r="239" spans="2:10" x14ac:dyDescent="0.25">
      <c r="B239" s="125">
        <v>0.1</v>
      </c>
      <c r="C239" s="125">
        <v>0.4</v>
      </c>
      <c r="D239" s="125">
        <v>0.7</v>
      </c>
      <c r="E239" s="125"/>
      <c r="F239" s="125">
        <f t="shared" si="11"/>
        <v>1.2</v>
      </c>
      <c r="G239" s="126"/>
      <c r="H239" s="126">
        <f t="shared" si="9"/>
        <v>11700</v>
      </c>
      <c r="I239" s="126"/>
      <c r="J239" s="127">
        <f t="shared" si="10"/>
        <v>1.4319999999999999</v>
      </c>
    </row>
    <row r="240" spans="2:10" x14ac:dyDescent="0.25">
      <c r="B240" s="125">
        <v>0.30000000000000004</v>
      </c>
      <c r="C240" s="125">
        <v>0.30000000000000004</v>
      </c>
      <c r="D240" s="125">
        <v>0.30000000000000004</v>
      </c>
      <c r="E240" s="125"/>
      <c r="F240" s="125">
        <f t="shared" si="11"/>
        <v>0.90000000000000013</v>
      </c>
      <c r="G240" s="126"/>
      <c r="H240" s="126">
        <f t="shared" si="9"/>
        <v>11700.000000000002</v>
      </c>
      <c r="I240" s="126"/>
      <c r="J240" s="127">
        <f t="shared" si="10"/>
        <v>1.4160000000000004</v>
      </c>
    </row>
    <row r="241" spans="2:10" x14ac:dyDescent="0.25">
      <c r="B241" s="125">
        <v>0</v>
      </c>
      <c r="C241" s="125">
        <v>0.4</v>
      </c>
      <c r="D241" s="125">
        <v>0.99999999999999989</v>
      </c>
      <c r="E241" s="125"/>
      <c r="F241" s="125">
        <f t="shared" si="11"/>
        <v>1.4</v>
      </c>
      <c r="G241" s="126"/>
      <c r="H241" s="126">
        <f t="shared" si="9"/>
        <v>11800</v>
      </c>
      <c r="I241" s="126"/>
      <c r="J241" s="127">
        <f t="shared" si="10"/>
        <v>1.4539999999999997</v>
      </c>
    </row>
    <row r="242" spans="2:10" x14ac:dyDescent="0.25">
      <c r="B242" s="125">
        <v>0.1</v>
      </c>
      <c r="C242" s="125">
        <v>0.7</v>
      </c>
      <c r="D242" s="125">
        <v>0.2</v>
      </c>
      <c r="E242" s="125"/>
      <c r="F242" s="125">
        <f t="shared" si="11"/>
        <v>1</v>
      </c>
      <c r="G242" s="126"/>
      <c r="H242" s="126">
        <f t="shared" si="9"/>
        <v>11800</v>
      </c>
      <c r="I242" s="126"/>
      <c r="J242" s="127">
        <f t="shared" si="10"/>
        <v>1.4350000000000001</v>
      </c>
    </row>
    <row r="243" spans="2:10" x14ac:dyDescent="0.25">
      <c r="B243" s="125">
        <v>0.2</v>
      </c>
      <c r="C243" s="125">
        <v>0.30000000000000004</v>
      </c>
      <c r="D243" s="125">
        <v>0.6</v>
      </c>
      <c r="E243" s="125"/>
      <c r="F243" s="125">
        <f t="shared" si="11"/>
        <v>1.1000000000000001</v>
      </c>
      <c r="G243" s="126"/>
      <c r="H243" s="126">
        <f t="shared" si="9"/>
        <v>11800</v>
      </c>
      <c r="I243" s="126"/>
      <c r="J243" s="127">
        <f t="shared" si="10"/>
        <v>1.4380000000000002</v>
      </c>
    </row>
    <row r="244" spans="2:10" x14ac:dyDescent="0.25">
      <c r="B244" s="125">
        <v>0.4</v>
      </c>
      <c r="C244" s="125">
        <v>0.2</v>
      </c>
      <c r="D244" s="125">
        <v>0.2</v>
      </c>
      <c r="E244" s="125"/>
      <c r="F244" s="125">
        <f t="shared" si="11"/>
        <v>0.8</v>
      </c>
      <c r="G244" s="126"/>
      <c r="H244" s="126">
        <f t="shared" si="9"/>
        <v>11800</v>
      </c>
      <c r="I244" s="126"/>
      <c r="J244" s="127">
        <f t="shared" si="10"/>
        <v>1.4219999999999999</v>
      </c>
    </row>
    <row r="245" spans="2:10" x14ac:dyDescent="0.25">
      <c r="B245" s="125">
        <v>0</v>
      </c>
      <c r="C245" s="125">
        <v>0.7</v>
      </c>
      <c r="D245" s="125">
        <v>0.5</v>
      </c>
      <c r="E245" s="125"/>
      <c r="F245" s="125">
        <f t="shared" si="11"/>
        <v>1.2</v>
      </c>
      <c r="G245" s="126"/>
      <c r="H245" s="126">
        <f t="shared" si="9"/>
        <v>11900</v>
      </c>
      <c r="I245" s="126"/>
      <c r="J245" s="127">
        <f t="shared" si="10"/>
        <v>1.4570000000000001</v>
      </c>
    </row>
    <row r="246" spans="2:10" x14ac:dyDescent="0.25">
      <c r="B246" s="125">
        <v>0.1</v>
      </c>
      <c r="C246" s="125">
        <v>0.30000000000000004</v>
      </c>
      <c r="D246" s="125">
        <v>0.89999999999999991</v>
      </c>
      <c r="E246" s="125"/>
      <c r="F246" s="125">
        <f t="shared" si="11"/>
        <v>1.2999999999999998</v>
      </c>
      <c r="G246" s="126"/>
      <c r="H246" s="126">
        <f t="shared" si="9"/>
        <v>11900</v>
      </c>
      <c r="I246" s="126"/>
      <c r="J246" s="127">
        <f t="shared" si="10"/>
        <v>1.46</v>
      </c>
    </row>
    <row r="247" spans="2:10" x14ac:dyDescent="0.25">
      <c r="B247" s="125">
        <v>0.2</v>
      </c>
      <c r="C247" s="125">
        <v>0.6</v>
      </c>
      <c r="D247" s="125">
        <v>0.1</v>
      </c>
      <c r="E247" s="125"/>
      <c r="F247" s="125">
        <f t="shared" si="11"/>
        <v>0.9</v>
      </c>
      <c r="G247" s="126"/>
      <c r="H247" s="126">
        <f t="shared" si="9"/>
        <v>11900</v>
      </c>
      <c r="I247" s="126"/>
      <c r="J247" s="127">
        <f t="shared" si="10"/>
        <v>1.4410000000000001</v>
      </c>
    </row>
    <row r="248" spans="2:10" x14ac:dyDescent="0.25">
      <c r="B248" s="125">
        <v>0.30000000000000004</v>
      </c>
      <c r="C248" s="125">
        <v>0.2</v>
      </c>
      <c r="D248" s="125">
        <v>0.5</v>
      </c>
      <c r="E248" s="125"/>
      <c r="F248" s="125">
        <f t="shared" si="11"/>
        <v>1</v>
      </c>
      <c r="G248" s="126"/>
      <c r="H248" s="126">
        <f t="shared" si="9"/>
        <v>11900</v>
      </c>
      <c r="I248" s="126"/>
      <c r="J248" s="127">
        <f t="shared" si="10"/>
        <v>1.4440000000000002</v>
      </c>
    </row>
    <row r="249" spans="2:10" x14ac:dyDescent="0.25">
      <c r="B249" s="125">
        <v>0.5</v>
      </c>
      <c r="C249" s="125">
        <v>0.1</v>
      </c>
      <c r="D249" s="125">
        <v>0.1</v>
      </c>
      <c r="E249" s="125"/>
      <c r="F249" s="125">
        <f t="shared" si="11"/>
        <v>0.7</v>
      </c>
      <c r="G249" s="126"/>
      <c r="H249" s="126">
        <f t="shared" si="9"/>
        <v>11900</v>
      </c>
      <c r="I249" s="126"/>
      <c r="J249" s="127">
        <f t="shared" si="10"/>
        <v>1.4279999999999999</v>
      </c>
    </row>
    <row r="250" spans="2:10" x14ac:dyDescent="0.25">
      <c r="B250" s="125">
        <v>0</v>
      </c>
      <c r="C250" s="125">
        <v>0.99999999999999989</v>
      </c>
      <c r="D250" s="125">
        <v>0</v>
      </c>
      <c r="E250" s="125"/>
      <c r="F250" s="125">
        <f t="shared" si="11"/>
        <v>0.99999999999999989</v>
      </c>
      <c r="G250" s="126"/>
      <c r="H250" s="126">
        <f t="shared" si="9"/>
        <v>11999.999999999998</v>
      </c>
      <c r="I250" s="126"/>
      <c r="J250" s="127">
        <f t="shared" si="10"/>
        <v>1.4599999999999997</v>
      </c>
    </row>
    <row r="251" spans="2:10" x14ac:dyDescent="0.25">
      <c r="B251" s="125">
        <v>0.1</v>
      </c>
      <c r="C251" s="125">
        <v>0.6</v>
      </c>
      <c r="D251" s="125">
        <v>0.4</v>
      </c>
      <c r="E251" s="125"/>
      <c r="F251" s="125">
        <f t="shared" si="11"/>
        <v>1.1000000000000001</v>
      </c>
      <c r="G251" s="126"/>
      <c r="H251" s="126">
        <f t="shared" si="9"/>
        <v>12000</v>
      </c>
      <c r="I251" s="126"/>
      <c r="J251" s="127">
        <f t="shared" si="10"/>
        <v>1.4630000000000001</v>
      </c>
    </row>
    <row r="252" spans="2:10" x14ac:dyDescent="0.25">
      <c r="B252" s="125">
        <v>0.2</v>
      </c>
      <c r="C252" s="125">
        <v>0.2</v>
      </c>
      <c r="D252" s="125">
        <v>0.79999999999999993</v>
      </c>
      <c r="E252" s="125"/>
      <c r="F252" s="125">
        <f t="shared" si="11"/>
        <v>1.2</v>
      </c>
      <c r="G252" s="126"/>
      <c r="H252" s="126">
        <f t="shared" si="9"/>
        <v>12000</v>
      </c>
      <c r="I252" s="126"/>
      <c r="J252" s="127">
        <f t="shared" si="10"/>
        <v>1.466</v>
      </c>
    </row>
    <row r="253" spans="2:10" x14ac:dyDescent="0.25">
      <c r="B253" s="125">
        <v>0.30000000000000004</v>
      </c>
      <c r="C253" s="125">
        <v>0.5</v>
      </c>
      <c r="D253" s="125">
        <v>0</v>
      </c>
      <c r="E253" s="125"/>
      <c r="F253" s="125">
        <f t="shared" si="11"/>
        <v>0.8</v>
      </c>
      <c r="G253" s="126"/>
      <c r="H253" s="126">
        <f t="shared" si="9"/>
        <v>12000</v>
      </c>
      <c r="I253" s="126"/>
      <c r="J253" s="127">
        <f t="shared" si="10"/>
        <v>1.4470000000000001</v>
      </c>
    </row>
    <row r="254" spans="2:10" x14ac:dyDescent="0.25">
      <c r="B254" s="125">
        <v>0.4</v>
      </c>
      <c r="C254" s="125">
        <v>0.1</v>
      </c>
      <c r="D254" s="125">
        <v>0.4</v>
      </c>
      <c r="E254" s="125"/>
      <c r="F254" s="125">
        <f t="shared" si="11"/>
        <v>0.9</v>
      </c>
      <c r="G254" s="126"/>
      <c r="H254" s="126">
        <f t="shared" si="9"/>
        <v>12000</v>
      </c>
      <c r="I254" s="126"/>
      <c r="J254" s="127">
        <f t="shared" si="10"/>
        <v>1.4500000000000002</v>
      </c>
    </row>
    <row r="255" spans="2:10" x14ac:dyDescent="0.25">
      <c r="B255" s="125">
        <v>0.6</v>
      </c>
      <c r="C255" s="125">
        <v>0</v>
      </c>
      <c r="D255" s="125">
        <v>0</v>
      </c>
      <c r="E255" s="125"/>
      <c r="F255" s="125">
        <f t="shared" si="11"/>
        <v>0.6</v>
      </c>
      <c r="G255" s="126"/>
      <c r="H255" s="126">
        <f t="shared" si="9"/>
        <v>12000</v>
      </c>
      <c r="I255" s="126"/>
      <c r="J255" s="127">
        <f t="shared" si="10"/>
        <v>1.4339999999999999</v>
      </c>
    </row>
    <row r="256" spans="2:10" x14ac:dyDescent="0.25">
      <c r="B256" s="125">
        <v>0</v>
      </c>
      <c r="C256" s="125">
        <v>0.6</v>
      </c>
      <c r="D256" s="125">
        <v>0.7</v>
      </c>
      <c r="E256" s="125"/>
      <c r="F256" s="125">
        <f t="shared" si="11"/>
        <v>1.2999999999999998</v>
      </c>
      <c r="G256" s="126"/>
      <c r="H256" s="126">
        <f t="shared" si="9"/>
        <v>12100</v>
      </c>
      <c r="I256" s="126"/>
      <c r="J256" s="127">
        <f t="shared" si="10"/>
        <v>1.4849999999999999</v>
      </c>
    </row>
    <row r="257" spans="2:10" x14ac:dyDescent="0.25">
      <c r="B257" s="125">
        <v>0.2</v>
      </c>
      <c r="C257" s="125">
        <v>0.5</v>
      </c>
      <c r="D257" s="125">
        <v>0.30000000000000004</v>
      </c>
      <c r="E257" s="125"/>
      <c r="F257" s="125">
        <f t="shared" si="11"/>
        <v>1</v>
      </c>
      <c r="G257" s="126"/>
      <c r="H257" s="126">
        <f t="shared" si="9"/>
        <v>12100</v>
      </c>
      <c r="I257" s="126"/>
      <c r="J257" s="127">
        <f t="shared" si="10"/>
        <v>1.4689999999999999</v>
      </c>
    </row>
    <row r="258" spans="2:10" x14ac:dyDescent="0.25">
      <c r="B258" s="125">
        <v>0.30000000000000004</v>
      </c>
      <c r="C258" s="125">
        <v>0.1</v>
      </c>
      <c r="D258" s="125">
        <v>0.7</v>
      </c>
      <c r="E258" s="125"/>
      <c r="F258" s="125">
        <f t="shared" si="11"/>
        <v>1.1000000000000001</v>
      </c>
      <c r="G258" s="126"/>
      <c r="H258" s="126">
        <f t="shared" si="9"/>
        <v>12100</v>
      </c>
      <c r="I258" s="126"/>
      <c r="J258" s="127">
        <f t="shared" si="10"/>
        <v>1.4720000000000002</v>
      </c>
    </row>
    <row r="259" spans="2:10" x14ac:dyDescent="0.25">
      <c r="B259" s="125">
        <v>0.5</v>
      </c>
      <c r="C259" s="125">
        <v>0</v>
      </c>
      <c r="D259" s="125">
        <v>0.30000000000000004</v>
      </c>
      <c r="E259" s="125"/>
      <c r="F259" s="125">
        <f t="shared" si="11"/>
        <v>0.8</v>
      </c>
      <c r="G259" s="126"/>
      <c r="H259" s="126">
        <f t="shared" si="9"/>
        <v>12100</v>
      </c>
      <c r="I259" s="126"/>
      <c r="J259" s="127">
        <f t="shared" si="10"/>
        <v>1.456</v>
      </c>
    </row>
    <row r="260" spans="2:10" x14ac:dyDescent="0.25">
      <c r="B260" s="125">
        <v>0</v>
      </c>
      <c r="C260" s="125">
        <v>0.89999999999999991</v>
      </c>
      <c r="D260" s="125">
        <v>0.2</v>
      </c>
      <c r="E260" s="125"/>
      <c r="F260" s="125">
        <f t="shared" si="11"/>
        <v>1.0999999999999999</v>
      </c>
      <c r="G260" s="126"/>
      <c r="H260" s="126">
        <f t="shared" si="9"/>
        <v>12199.999999999998</v>
      </c>
      <c r="I260" s="126"/>
      <c r="J260" s="127">
        <f t="shared" si="10"/>
        <v>1.4879999999999998</v>
      </c>
    </row>
    <row r="261" spans="2:10" x14ac:dyDescent="0.25">
      <c r="B261" s="125">
        <v>0.1</v>
      </c>
      <c r="C261" s="125">
        <v>0.5</v>
      </c>
      <c r="D261" s="125">
        <v>0.6</v>
      </c>
      <c r="E261" s="125"/>
      <c r="F261" s="125">
        <f t="shared" si="11"/>
        <v>1.2</v>
      </c>
      <c r="G261" s="126"/>
      <c r="H261" s="126">
        <f t="shared" si="9"/>
        <v>12200</v>
      </c>
      <c r="I261" s="126"/>
      <c r="J261" s="127">
        <f t="shared" si="10"/>
        <v>1.4910000000000001</v>
      </c>
    </row>
    <row r="262" spans="2:10" x14ac:dyDescent="0.25">
      <c r="B262" s="125">
        <v>0.2</v>
      </c>
      <c r="C262" s="125">
        <v>0.1</v>
      </c>
      <c r="D262" s="125">
        <v>0.99999999999999989</v>
      </c>
      <c r="E262" s="125"/>
      <c r="F262" s="125">
        <f t="shared" si="11"/>
        <v>1.2999999999999998</v>
      </c>
      <c r="G262" s="126"/>
      <c r="H262" s="126">
        <f t="shared" si="9"/>
        <v>12200</v>
      </c>
      <c r="I262" s="126"/>
      <c r="J262" s="127">
        <f t="shared" si="10"/>
        <v>1.4939999999999998</v>
      </c>
    </row>
    <row r="263" spans="2:10" x14ac:dyDescent="0.25">
      <c r="B263" s="125">
        <v>0.30000000000000004</v>
      </c>
      <c r="C263" s="125">
        <v>0.4</v>
      </c>
      <c r="D263" s="125">
        <v>0.2</v>
      </c>
      <c r="E263" s="125"/>
      <c r="F263" s="125">
        <f t="shared" si="11"/>
        <v>0.90000000000000013</v>
      </c>
      <c r="G263" s="126"/>
      <c r="H263" s="126">
        <f t="shared" si="9"/>
        <v>12200</v>
      </c>
      <c r="I263" s="126"/>
      <c r="J263" s="127">
        <f t="shared" si="10"/>
        <v>1.4750000000000001</v>
      </c>
    </row>
    <row r="264" spans="2:10" x14ac:dyDescent="0.25">
      <c r="B264" s="125">
        <v>0.4</v>
      </c>
      <c r="C264" s="125">
        <v>0</v>
      </c>
      <c r="D264" s="125">
        <v>0.6</v>
      </c>
      <c r="E264" s="125"/>
      <c r="F264" s="125">
        <f t="shared" si="11"/>
        <v>1</v>
      </c>
      <c r="G264" s="126"/>
      <c r="H264" s="126">
        <f t="shared" si="9"/>
        <v>12200</v>
      </c>
      <c r="I264" s="126"/>
      <c r="J264" s="127">
        <f t="shared" si="10"/>
        <v>1.4780000000000002</v>
      </c>
    </row>
    <row r="265" spans="2:10" x14ac:dyDescent="0.25">
      <c r="B265" s="125">
        <v>0</v>
      </c>
      <c r="C265" s="125">
        <v>0.5</v>
      </c>
      <c r="D265" s="125">
        <v>0.89999999999999991</v>
      </c>
      <c r="E265" s="125"/>
      <c r="F265" s="125">
        <f t="shared" si="11"/>
        <v>1.4</v>
      </c>
      <c r="G265" s="126"/>
      <c r="H265" s="126">
        <f t="shared" ref="H265:H328" si="12">($C$6*$B265)+($C$5*$C265)+($C$4*$D265)</f>
        <v>12300</v>
      </c>
      <c r="I265" s="126"/>
      <c r="J265" s="127">
        <f t="shared" ref="J265:J328" si="13">($D$6*$B265)+($D$5*$C265)+($D$4*$D265)</f>
        <v>1.5129999999999999</v>
      </c>
    </row>
    <row r="266" spans="2:10" x14ac:dyDescent="0.25">
      <c r="B266" s="125">
        <v>0.1</v>
      </c>
      <c r="C266" s="125">
        <v>0.79999999999999993</v>
      </c>
      <c r="D266" s="125">
        <v>0.1</v>
      </c>
      <c r="E266" s="125"/>
      <c r="F266" s="125">
        <f t="shared" ref="F266:F329" si="14">SUM(B266:D266)</f>
        <v>0.99999999999999989</v>
      </c>
      <c r="G266" s="126"/>
      <c r="H266" s="126">
        <f t="shared" si="12"/>
        <v>12300</v>
      </c>
      <c r="I266" s="126"/>
      <c r="J266" s="127">
        <f t="shared" si="13"/>
        <v>1.494</v>
      </c>
    </row>
    <row r="267" spans="2:10" x14ac:dyDescent="0.25">
      <c r="B267" s="125">
        <v>0.2</v>
      </c>
      <c r="C267" s="125">
        <v>0.4</v>
      </c>
      <c r="D267" s="125">
        <v>0.5</v>
      </c>
      <c r="E267" s="125"/>
      <c r="F267" s="125">
        <f t="shared" si="14"/>
        <v>1.1000000000000001</v>
      </c>
      <c r="G267" s="126"/>
      <c r="H267" s="126">
        <f t="shared" si="12"/>
        <v>12300</v>
      </c>
      <c r="I267" s="126"/>
      <c r="J267" s="127">
        <f t="shared" si="13"/>
        <v>1.4970000000000001</v>
      </c>
    </row>
    <row r="268" spans="2:10" x14ac:dyDescent="0.25">
      <c r="B268" s="125">
        <v>0.30000000000000004</v>
      </c>
      <c r="C268" s="125">
        <v>0</v>
      </c>
      <c r="D268" s="125">
        <v>0.89999999999999991</v>
      </c>
      <c r="E268" s="125"/>
      <c r="F268" s="125">
        <f t="shared" si="14"/>
        <v>1.2</v>
      </c>
      <c r="G268" s="126"/>
      <c r="H268" s="126">
        <f t="shared" si="12"/>
        <v>12300</v>
      </c>
      <c r="I268" s="126"/>
      <c r="J268" s="127">
        <f t="shared" si="13"/>
        <v>1.5</v>
      </c>
    </row>
    <row r="269" spans="2:10" x14ac:dyDescent="0.25">
      <c r="B269" s="125">
        <v>0.4</v>
      </c>
      <c r="C269" s="125">
        <v>0.30000000000000004</v>
      </c>
      <c r="D269" s="125">
        <v>0.1</v>
      </c>
      <c r="E269" s="125"/>
      <c r="F269" s="125">
        <f t="shared" si="14"/>
        <v>0.8</v>
      </c>
      <c r="G269" s="126"/>
      <c r="H269" s="126">
        <f t="shared" si="12"/>
        <v>12300</v>
      </c>
      <c r="I269" s="126"/>
      <c r="J269" s="127">
        <f t="shared" si="13"/>
        <v>1.4810000000000001</v>
      </c>
    </row>
    <row r="270" spans="2:10" x14ac:dyDescent="0.25">
      <c r="B270" s="125">
        <v>0</v>
      </c>
      <c r="C270" s="125">
        <v>0.79999999999999993</v>
      </c>
      <c r="D270" s="125">
        <v>0.4</v>
      </c>
      <c r="E270" s="125"/>
      <c r="F270" s="125">
        <f t="shared" si="14"/>
        <v>1.2</v>
      </c>
      <c r="G270" s="126"/>
      <c r="H270" s="126">
        <f t="shared" si="12"/>
        <v>12400</v>
      </c>
      <c r="I270" s="126"/>
      <c r="J270" s="127">
        <f t="shared" si="13"/>
        <v>1.516</v>
      </c>
    </row>
    <row r="271" spans="2:10" x14ac:dyDescent="0.25">
      <c r="B271" s="125">
        <v>0.1</v>
      </c>
      <c r="C271" s="125">
        <v>0.4</v>
      </c>
      <c r="D271" s="125">
        <v>0.79999999999999993</v>
      </c>
      <c r="E271" s="125"/>
      <c r="F271" s="125">
        <f t="shared" si="14"/>
        <v>1.2999999999999998</v>
      </c>
      <c r="G271" s="126"/>
      <c r="H271" s="126">
        <f t="shared" si="12"/>
        <v>12400</v>
      </c>
      <c r="I271" s="126"/>
      <c r="J271" s="127">
        <f t="shared" si="13"/>
        <v>1.5189999999999999</v>
      </c>
    </row>
    <row r="272" spans="2:10" x14ac:dyDescent="0.25">
      <c r="B272" s="125">
        <v>0.2</v>
      </c>
      <c r="C272" s="125">
        <v>0.7</v>
      </c>
      <c r="D272" s="125">
        <v>0</v>
      </c>
      <c r="E272" s="125"/>
      <c r="F272" s="125">
        <f t="shared" si="14"/>
        <v>0.89999999999999991</v>
      </c>
      <c r="G272" s="126"/>
      <c r="H272" s="126">
        <f t="shared" si="12"/>
        <v>12400</v>
      </c>
      <c r="I272" s="126"/>
      <c r="J272" s="127">
        <f t="shared" si="13"/>
        <v>1.5</v>
      </c>
    </row>
    <row r="273" spans="2:10" x14ac:dyDescent="0.25">
      <c r="B273" s="125">
        <v>0.30000000000000004</v>
      </c>
      <c r="C273" s="125">
        <v>0.30000000000000004</v>
      </c>
      <c r="D273" s="125">
        <v>0.4</v>
      </c>
      <c r="E273" s="125"/>
      <c r="F273" s="125">
        <f t="shared" si="14"/>
        <v>1</v>
      </c>
      <c r="G273" s="126"/>
      <c r="H273" s="126">
        <f t="shared" si="12"/>
        <v>12400.000000000002</v>
      </c>
      <c r="I273" s="126"/>
      <c r="J273" s="127">
        <f t="shared" si="13"/>
        <v>1.5030000000000003</v>
      </c>
    </row>
    <row r="274" spans="2:10" x14ac:dyDescent="0.25">
      <c r="B274" s="125">
        <v>0.5</v>
      </c>
      <c r="C274" s="125">
        <v>0.2</v>
      </c>
      <c r="D274" s="125">
        <v>0</v>
      </c>
      <c r="E274" s="125"/>
      <c r="F274" s="125">
        <f t="shared" si="14"/>
        <v>0.7</v>
      </c>
      <c r="G274" s="126"/>
      <c r="H274" s="126">
        <f t="shared" si="12"/>
        <v>12400</v>
      </c>
      <c r="I274" s="126"/>
      <c r="J274" s="127">
        <f t="shared" si="13"/>
        <v>1.4870000000000001</v>
      </c>
    </row>
    <row r="275" spans="2:10" x14ac:dyDescent="0.25">
      <c r="B275" s="125">
        <v>0.1</v>
      </c>
      <c r="C275" s="125">
        <v>0.7</v>
      </c>
      <c r="D275" s="125">
        <v>0.30000000000000004</v>
      </c>
      <c r="E275" s="125"/>
      <c r="F275" s="125">
        <f t="shared" si="14"/>
        <v>1.1000000000000001</v>
      </c>
      <c r="G275" s="126"/>
      <c r="H275" s="126">
        <f t="shared" si="12"/>
        <v>12500</v>
      </c>
      <c r="I275" s="126"/>
      <c r="J275" s="127">
        <f t="shared" si="13"/>
        <v>1.5220000000000002</v>
      </c>
    </row>
    <row r="276" spans="2:10" x14ac:dyDescent="0.25">
      <c r="B276" s="125">
        <v>0.2</v>
      </c>
      <c r="C276" s="125">
        <v>0.30000000000000004</v>
      </c>
      <c r="D276" s="125">
        <v>0.7</v>
      </c>
      <c r="E276" s="125"/>
      <c r="F276" s="125">
        <f t="shared" si="14"/>
        <v>1.2</v>
      </c>
      <c r="G276" s="126"/>
      <c r="H276" s="126">
        <f t="shared" si="12"/>
        <v>12500</v>
      </c>
      <c r="I276" s="126"/>
      <c r="J276" s="127">
        <f t="shared" si="13"/>
        <v>1.5250000000000001</v>
      </c>
    </row>
    <row r="277" spans="2:10" x14ac:dyDescent="0.25">
      <c r="B277" s="125">
        <v>0.4</v>
      </c>
      <c r="C277" s="125">
        <v>0.2</v>
      </c>
      <c r="D277" s="125">
        <v>0.30000000000000004</v>
      </c>
      <c r="E277" s="125"/>
      <c r="F277" s="125">
        <f t="shared" si="14"/>
        <v>0.90000000000000013</v>
      </c>
      <c r="G277" s="126"/>
      <c r="H277" s="126">
        <f t="shared" si="12"/>
        <v>12500</v>
      </c>
      <c r="I277" s="126"/>
      <c r="J277" s="127">
        <f t="shared" si="13"/>
        <v>1.5089999999999999</v>
      </c>
    </row>
    <row r="278" spans="2:10" x14ac:dyDescent="0.25">
      <c r="B278" s="125">
        <v>0</v>
      </c>
      <c r="C278" s="125">
        <v>0.7</v>
      </c>
      <c r="D278" s="125">
        <v>0.6</v>
      </c>
      <c r="E278" s="125"/>
      <c r="F278" s="125">
        <f t="shared" si="14"/>
        <v>1.2999999999999998</v>
      </c>
      <c r="G278" s="126"/>
      <c r="H278" s="126">
        <f t="shared" si="12"/>
        <v>12600</v>
      </c>
      <c r="I278" s="126"/>
      <c r="J278" s="127">
        <f t="shared" si="13"/>
        <v>1.544</v>
      </c>
    </row>
    <row r="279" spans="2:10" x14ac:dyDescent="0.25">
      <c r="B279" s="125">
        <v>0.1</v>
      </c>
      <c r="C279" s="125">
        <v>0.30000000000000004</v>
      </c>
      <c r="D279" s="125">
        <v>0.99999999999999989</v>
      </c>
      <c r="E279" s="125"/>
      <c r="F279" s="125">
        <f t="shared" si="14"/>
        <v>1.4</v>
      </c>
      <c r="G279" s="126"/>
      <c r="H279" s="126">
        <f t="shared" si="12"/>
        <v>12600</v>
      </c>
      <c r="I279" s="126"/>
      <c r="J279" s="127">
        <f t="shared" si="13"/>
        <v>1.5469999999999999</v>
      </c>
    </row>
    <row r="280" spans="2:10" x14ac:dyDescent="0.25">
      <c r="B280" s="125">
        <v>0.2</v>
      </c>
      <c r="C280" s="125">
        <v>0.6</v>
      </c>
      <c r="D280" s="125">
        <v>0.2</v>
      </c>
      <c r="E280" s="125"/>
      <c r="F280" s="125">
        <f t="shared" si="14"/>
        <v>1</v>
      </c>
      <c r="G280" s="126"/>
      <c r="H280" s="126">
        <f t="shared" si="12"/>
        <v>12600</v>
      </c>
      <c r="I280" s="126"/>
      <c r="J280" s="127">
        <f t="shared" si="13"/>
        <v>1.528</v>
      </c>
    </row>
    <row r="281" spans="2:10" x14ac:dyDescent="0.25">
      <c r="B281" s="125">
        <v>0.30000000000000004</v>
      </c>
      <c r="C281" s="125">
        <v>0.2</v>
      </c>
      <c r="D281" s="125">
        <v>0.6</v>
      </c>
      <c r="E281" s="125"/>
      <c r="F281" s="125">
        <f t="shared" si="14"/>
        <v>1.1000000000000001</v>
      </c>
      <c r="G281" s="126"/>
      <c r="H281" s="126">
        <f t="shared" si="12"/>
        <v>12600</v>
      </c>
      <c r="I281" s="126"/>
      <c r="J281" s="127">
        <f t="shared" si="13"/>
        <v>1.5310000000000001</v>
      </c>
    </row>
    <row r="282" spans="2:10" x14ac:dyDescent="0.25">
      <c r="B282" s="125">
        <v>0.5</v>
      </c>
      <c r="C282" s="125">
        <v>0.1</v>
      </c>
      <c r="D282" s="125">
        <v>0.2</v>
      </c>
      <c r="E282" s="125"/>
      <c r="F282" s="125">
        <f t="shared" si="14"/>
        <v>0.8</v>
      </c>
      <c r="G282" s="126"/>
      <c r="H282" s="126">
        <f t="shared" si="12"/>
        <v>12600</v>
      </c>
      <c r="I282" s="126"/>
      <c r="J282" s="127">
        <f t="shared" si="13"/>
        <v>1.5149999999999999</v>
      </c>
    </row>
    <row r="283" spans="2:10" x14ac:dyDescent="0.25">
      <c r="B283" s="125">
        <v>0</v>
      </c>
      <c r="C283" s="125">
        <v>0.99999999999999989</v>
      </c>
      <c r="D283" s="125">
        <v>0.1</v>
      </c>
      <c r="E283" s="125"/>
      <c r="F283" s="125">
        <f t="shared" si="14"/>
        <v>1.0999999999999999</v>
      </c>
      <c r="G283" s="126"/>
      <c r="H283" s="126">
        <f t="shared" si="12"/>
        <v>12699.999999999998</v>
      </c>
      <c r="I283" s="126"/>
      <c r="J283" s="127">
        <f t="shared" si="13"/>
        <v>1.5469999999999997</v>
      </c>
    </row>
    <row r="284" spans="2:10" x14ac:dyDescent="0.25">
      <c r="B284" s="125">
        <v>0.1</v>
      </c>
      <c r="C284" s="125">
        <v>0.6</v>
      </c>
      <c r="D284" s="125">
        <v>0.5</v>
      </c>
      <c r="E284" s="125"/>
      <c r="F284" s="125">
        <f t="shared" si="14"/>
        <v>1.2</v>
      </c>
      <c r="G284" s="126"/>
      <c r="H284" s="126">
        <f t="shared" si="12"/>
        <v>12700</v>
      </c>
      <c r="I284" s="126"/>
      <c r="J284" s="127">
        <f t="shared" si="13"/>
        <v>1.55</v>
      </c>
    </row>
    <row r="285" spans="2:10" x14ac:dyDescent="0.25">
      <c r="B285" s="125">
        <v>0.2</v>
      </c>
      <c r="C285" s="125">
        <v>0.2</v>
      </c>
      <c r="D285" s="125">
        <v>0.89999999999999991</v>
      </c>
      <c r="E285" s="125"/>
      <c r="F285" s="125">
        <f t="shared" si="14"/>
        <v>1.2999999999999998</v>
      </c>
      <c r="G285" s="126"/>
      <c r="H285" s="126">
        <f t="shared" si="12"/>
        <v>12700</v>
      </c>
      <c r="I285" s="126"/>
      <c r="J285" s="127">
        <f t="shared" si="13"/>
        <v>1.5529999999999999</v>
      </c>
    </row>
    <row r="286" spans="2:10" x14ac:dyDescent="0.25">
      <c r="B286" s="125">
        <v>0.30000000000000004</v>
      </c>
      <c r="C286" s="125">
        <v>0.5</v>
      </c>
      <c r="D286" s="125">
        <v>0.1</v>
      </c>
      <c r="E286" s="125"/>
      <c r="F286" s="125">
        <f t="shared" si="14"/>
        <v>0.9</v>
      </c>
      <c r="G286" s="126"/>
      <c r="H286" s="126">
        <f t="shared" si="12"/>
        <v>12700</v>
      </c>
      <c r="I286" s="126"/>
      <c r="J286" s="127">
        <f t="shared" si="13"/>
        <v>1.534</v>
      </c>
    </row>
    <row r="287" spans="2:10" x14ac:dyDescent="0.25">
      <c r="B287" s="125">
        <v>0.4</v>
      </c>
      <c r="C287" s="125">
        <v>0.1</v>
      </c>
      <c r="D287" s="125">
        <v>0.5</v>
      </c>
      <c r="E287" s="125"/>
      <c r="F287" s="125">
        <f t="shared" si="14"/>
        <v>1</v>
      </c>
      <c r="G287" s="126"/>
      <c r="H287" s="126">
        <f t="shared" si="12"/>
        <v>12700</v>
      </c>
      <c r="I287" s="126"/>
      <c r="J287" s="127">
        <f t="shared" si="13"/>
        <v>1.5370000000000001</v>
      </c>
    </row>
    <row r="288" spans="2:10" x14ac:dyDescent="0.25">
      <c r="B288" s="125">
        <v>0.6</v>
      </c>
      <c r="C288" s="125">
        <v>0</v>
      </c>
      <c r="D288" s="125">
        <v>0.1</v>
      </c>
      <c r="E288" s="125"/>
      <c r="F288" s="125">
        <f t="shared" si="14"/>
        <v>0.7</v>
      </c>
      <c r="G288" s="126"/>
      <c r="H288" s="126">
        <f t="shared" si="12"/>
        <v>12700</v>
      </c>
      <c r="I288" s="126"/>
      <c r="J288" s="127">
        <f t="shared" si="13"/>
        <v>1.5209999999999999</v>
      </c>
    </row>
    <row r="289" spans="2:10" x14ac:dyDescent="0.25">
      <c r="B289" s="125">
        <v>0.1</v>
      </c>
      <c r="C289" s="125">
        <v>0.89999999999999991</v>
      </c>
      <c r="D289" s="125">
        <v>0</v>
      </c>
      <c r="E289" s="125"/>
      <c r="F289" s="125">
        <f t="shared" si="14"/>
        <v>0.99999999999999989</v>
      </c>
      <c r="G289" s="126"/>
      <c r="H289" s="126">
        <f t="shared" si="12"/>
        <v>12799.999999999998</v>
      </c>
      <c r="I289" s="126"/>
      <c r="J289" s="127">
        <f t="shared" si="13"/>
        <v>1.5529999999999999</v>
      </c>
    </row>
    <row r="290" spans="2:10" x14ac:dyDescent="0.25">
      <c r="B290" s="125">
        <v>0</v>
      </c>
      <c r="C290" s="125">
        <v>0.6</v>
      </c>
      <c r="D290" s="125">
        <v>0.79999999999999993</v>
      </c>
      <c r="E290" s="125"/>
      <c r="F290" s="125">
        <f t="shared" si="14"/>
        <v>1.4</v>
      </c>
      <c r="G290" s="126"/>
      <c r="H290" s="126">
        <f t="shared" si="12"/>
        <v>12800</v>
      </c>
      <c r="I290" s="126"/>
      <c r="J290" s="127">
        <f t="shared" si="13"/>
        <v>1.5720000000000001</v>
      </c>
    </row>
    <row r="291" spans="2:10" x14ac:dyDescent="0.25">
      <c r="B291" s="125">
        <v>0.2</v>
      </c>
      <c r="C291" s="125">
        <v>0.5</v>
      </c>
      <c r="D291" s="125">
        <v>0.4</v>
      </c>
      <c r="E291" s="125"/>
      <c r="F291" s="125">
        <f t="shared" si="14"/>
        <v>1.1000000000000001</v>
      </c>
      <c r="G291" s="126"/>
      <c r="H291" s="126">
        <f t="shared" si="12"/>
        <v>12800</v>
      </c>
      <c r="I291" s="126"/>
      <c r="J291" s="127">
        <f t="shared" si="13"/>
        <v>1.556</v>
      </c>
    </row>
    <row r="292" spans="2:10" x14ac:dyDescent="0.25">
      <c r="B292" s="125">
        <v>0.30000000000000004</v>
      </c>
      <c r="C292" s="125">
        <v>0.1</v>
      </c>
      <c r="D292" s="125">
        <v>0.79999999999999993</v>
      </c>
      <c r="E292" s="125"/>
      <c r="F292" s="125">
        <f t="shared" si="14"/>
        <v>1.2</v>
      </c>
      <c r="G292" s="126"/>
      <c r="H292" s="126">
        <f t="shared" si="12"/>
        <v>12800</v>
      </c>
      <c r="I292" s="126"/>
      <c r="J292" s="127">
        <f t="shared" si="13"/>
        <v>1.5590000000000002</v>
      </c>
    </row>
    <row r="293" spans="2:10" x14ac:dyDescent="0.25">
      <c r="B293" s="125">
        <v>0.4</v>
      </c>
      <c r="C293" s="125">
        <v>0.4</v>
      </c>
      <c r="D293" s="125">
        <v>0</v>
      </c>
      <c r="E293" s="125"/>
      <c r="F293" s="125">
        <f t="shared" si="14"/>
        <v>0.8</v>
      </c>
      <c r="G293" s="126"/>
      <c r="H293" s="126">
        <f t="shared" si="12"/>
        <v>12800</v>
      </c>
      <c r="I293" s="126"/>
      <c r="J293" s="127">
        <f t="shared" si="13"/>
        <v>1.54</v>
      </c>
    </row>
    <row r="294" spans="2:10" x14ac:dyDescent="0.25">
      <c r="B294" s="125">
        <v>0.5</v>
      </c>
      <c r="C294" s="125">
        <v>0</v>
      </c>
      <c r="D294" s="125">
        <v>0.4</v>
      </c>
      <c r="E294" s="125"/>
      <c r="F294" s="125">
        <f t="shared" si="14"/>
        <v>0.9</v>
      </c>
      <c r="G294" s="126"/>
      <c r="H294" s="126">
        <f t="shared" si="12"/>
        <v>12800</v>
      </c>
      <c r="I294" s="126"/>
      <c r="J294" s="127">
        <f t="shared" si="13"/>
        <v>1.5430000000000001</v>
      </c>
    </row>
    <row r="295" spans="2:10" x14ac:dyDescent="0.25">
      <c r="B295" s="125">
        <v>0</v>
      </c>
      <c r="C295" s="125">
        <v>0.89999999999999991</v>
      </c>
      <c r="D295" s="125">
        <v>0.30000000000000004</v>
      </c>
      <c r="E295" s="125"/>
      <c r="F295" s="125">
        <f t="shared" si="14"/>
        <v>1.2</v>
      </c>
      <c r="G295" s="126"/>
      <c r="H295" s="126">
        <f t="shared" si="12"/>
        <v>12899.999999999998</v>
      </c>
      <c r="I295" s="126"/>
      <c r="J295" s="127">
        <f t="shared" si="13"/>
        <v>1.5749999999999997</v>
      </c>
    </row>
    <row r="296" spans="2:10" x14ac:dyDescent="0.25">
      <c r="B296" s="125">
        <v>0.1</v>
      </c>
      <c r="C296" s="125">
        <v>0.5</v>
      </c>
      <c r="D296" s="125">
        <v>0.7</v>
      </c>
      <c r="E296" s="125"/>
      <c r="F296" s="125">
        <f t="shared" si="14"/>
        <v>1.2999999999999998</v>
      </c>
      <c r="G296" s="126"/>
      <c r="H296" s="126">
        <f t="shared" si="12"/>
        <v>12900</v>
      </c>
      <c r="I296" s="126"/>
      <c r="J296" s="127">
        <f t="shared" si="13"/>
        <v>1.5779999999999998</v>
      </c>
    </row>
    <row r="297" spans="2:10" x14ac:dyDescent="0.25">
      <c r="B297" s="125">
        <v>0.30000000000000004</v>
      </c>
      <c r="C297" s="125">
        <v>0.4</v>
      </c>
      <c r="D297" s="125">
        <v>0.30000000000000004</v>
      </c>
      <c r="E297" s="125"/>
      <c r="F297" s="125">
        <f t="shared" si="14"/>
        <v>1</v>
      </c>
      <c r="G297" s="126"/>
      <c r="H297" s="126">
        <f t="shared" si="12"/>
        <v>12900</v>
      </c>
      <c r="I297" s="126"/>
      <c r="J297" s="127">
        <f t="shared" si="13"/>
        <v>1.5620000000000003</v>
      </c>
    </row>
    <row r="298" spans="2:10" x14ac:dyDescent="0.25">
      <c r="B298" s="125">
        <v>0.4</v>
      </c>
      <c r="C298" s="125">
        <v>0</v>
      </c>
      <c r="D298" s="125">
        <v>0.7</v>
      </c>
      <c r="E298" s="125"/>
      <c r="F298" s="125">
        <f t="shared" si="14"/>
        <v>1.1000000000000001</v>
      </c>
      <c r="G298" s="126"/>
      <c r="H298" s="126">
        <f t="shared" si="12"/>
        <v>12900</v>
      </c>
      <c r="I298" s="126"/>
      <c r="J298" s="127">
        <f t="shared" si="13"/>
        <v>1.5649999999999999</v>
      </c>
    </row>
    <row r="299" spans="2:10" x14ac:dyDescent="0.25">
      <c r="B299" s="125">
        <v>0</v>
      </c>
      <c r="C299" s="125">
        <v>0.5</v>
      </c>
      <c r="D299" s="125">
        <v>0.99999999999999989</v>
      </c>
      <c r="E299" s="125"/>
      <c r="F299" s="125">
        <f t="shared" si="14"/>
        <v>1.5</v>
      </c>
      <c r="G299" s="126"/>
      <c r="H299" s="126">
        <f t="shared" si="12"/>
        <v>13000</v>
      </c>
      <c r="I299" s="126"/>
      <c r="J299" s="127">
        <f t="shared" si="13"/>
        <v>1.5999999999999999</v>
      </c>
    </row>
    <row r="300" spans="2:10" x14ac:dyDescent="0.25">
      <c r="B300" s="125">
        <v>0.1</v>
      </c>
      <c r="C300" s="125">
        <v>0.79999999999999993</v>
      </c>
      <c r="D300" s="125">
        <v>0.2</v>
      </c>
      <c r="E300" s="125"/>
      <c r="F300" s="125">
        <f t="shared" si="14"/>
        <v>1.0999999999999999</v>
      </c>
      <c r="G300" s="126"/>
      <c r="H300" s="126">
        <f t="shared" si="12"/>
        <v>13000</v>
      </c>
      <c r="I300" s="126"/>
      <c r="J300" s="127">
        <f t="shared" si="13"/>
        <v>1.581</v>
      </c>
    </row>
    <row r="301" spans="2:10" x14ac:dyDescent="0.25">
      <c r="B301" s="125">
        <v>0.2</v>
      </c>
      <c r="C301" s="125">
        <v>0.4</v>
      </c>
      <c r="D301" s="125">
        <v>0.6</v>
      </c>
      <c r="E301" s="125"/>
      <c r="F301" s="125">
        <f t="shared" si="14"/>
        <v>1.2000000000000002</v>
      </c>
      <c r="G301" s="126"/>
      <c r="H301" s="126">
        <f t="shared" si="12"/>
        <v>13000</v>
      </c>
      <c r="I301" s="126"/>
      <c r="J301" s="127">
        <f t="shared" si="13"/>
        <v>1.5840000000000001</v>
      </c>
    </row>
    <row r="302" spans="2:10" x14ac:dyDescent="0.25">
      <c r="B302" s="125">
        <v>0.30000000000000004</v>
      </c>
      <c r="C302" s="125">
        <v>0</v>
      </c>
      <c r="D302" s="125">
        <v>0.99999999999999989</v>
      </c>
      <c r="E302" s="125"/>
      <c r="F302" s="125">
        <f t="shared" si="14"/>
        <v>1.2999999999999998</v>
      </c>
      <c r="G302" s="126"/>
      <c r="H302" s="126">
        <f t="shared" si="12"/>
        <v>13000</v>
      </c>
      <c r="I302" s="126"/>
      <c r="J302" s="127">
        <f t="shared" si="13"/>
        <v>1.5870000000000002</v>
      </c>
    </row>
    <row r="303" spans="2:10" x14ac:dyDescent="0.25">
      <c r="B303" s="125">
        <v>0.4</v>
      </c>
      <c r="C303" s="125">
        <v>0.30000000000000004</v>
      </c>
      <c r="D303" s="125">
        <v>0.2</v>
      </c>
      <c r="E303" s="125"/>
      <c r="F303" s="125">
        <f t="shared" si="14"/>
        <v>0.90000000000000013</v>
      </c>
      <c r="G303" s="126"/>
      <c r="H303" s="126">
        <f t="shared" si="12"/>
        <v>13000</v>
      </c>
      <c r="I303" s="126"/>
      <c r="J303" s="127">
        <f t="shared" si="13"/>
        <v>1.5680000000000001</v>
      </c>
    </row>
    <row r="304" spans="2:10" x14ac:dyDescent="0.25">
      <c r="B304" s="125">
        <v>0</v>
      </c>
      <c r="C304" s="125">
        <v>0.79999999999999993</v>
      </c>
      <c r="D304" s="125">
        <v>0.5</v>
      </c>
      <c r="E304" s="125"/>
      <c r="F304" s="125">
        <f t="shared" si="14"/>
        <v>1.2999999999999998</v>
      </c>
      <c r="G304" s="126"/>
      <c r="H304" s="126">
        <f t="shared" si="12"/>
        <v>13100</v>
      </c>
      <c r="I304" s="126"/>
      <c r="J304" s="127">
        <f t="shared" si="13"/>
        <v>1.603</v>
      </c>
    </row>
    <row r="305" spans="2:10" x14ac:dyDescent="0.25">
      <c r="B305" s="125">
        <v>0.1</v>
      </c>
      <c r="C305" s="125">
        <v>0.4</v>
      </c>
      <c r="D305" s="125">
        <v>0.89999999999999991</v>
      </c>
      <c r="E305" s="125"/>
      <c r="F305" s="125">
        <f t="shared" si="14"/>
        <v>1.4</v>
      </c>
      <c r="G305" s="126"/>
      <c r="H305" s="126">
        <f t="shared" si="12"/>
        <v>13100</v>
      </c>
      <c r="I305" s="126"/>
      <c r="J305" s="127">
        <f t="shared" si="13"/>
        <v>1.6059999999999999</v>
      </c>
    </row>
    <row r="306" spans="2:10" x14ac:dyDescent="0.25">
      <c r="B306" s="125">
        <v>0.2</v>
      </c>
      <c r="C306" s="125">
        <v>0.7</v>
      </c>
      <c r="D306" s="125">
        <v>0.1</v>
      </c>
      <c r="E306" s="125"/>
      <c r="F306" s="125">
        <f t="shared" si="14"/>
        <v>0.99999999999999989</v>
      </c>
      <c r="G306" s="126"/>
      <c r="H306" s="126">
        <f t="shared" si="12"/>
        <v>13100</v>
      </c>
      <c r="I306" s="126"/>
      <c r="J306" s="127">
        <f t="shared" si="13"/>
        <v>1.587</v>
      </c>
    </row>
    <row r="307" spans="2:10" x14ac:dyDescent="0.25">
      <c r="B307" s="125">
        <v>0.30000000000000004</v>
      </c>
      <c r="C307" s="125">
        <v>0.30000000000000004</v>
      </c>
      <c r="D307" s="125">
        <v>0.5</v>
      </c>
      <c r="E307" s="125"/>
      <c r="F307" s="125">
        <f t="shared" si="14"/>
        <v>1.1000000000000001</v>
      </c>
      <c r="G307" s="126"/>
      <c r="H307" s="126">
        <f t="shared" si="12"/>
        <v>13100.000000000002</v>
      </c>
      <c r="I307" s="126"/>
      <c r="J307" s="127">
        <f t="shared" si="13"/>
        <v>1.5900000000000003</v>
      </c>
    </row>
    <row r="308" spans="2:10" x14ac:dyDescent="0.25">
      <c r="B308" s="125">
        <v>0.5</v>
      </c>
      <c r="C308" s="125">
        <v>0.2</v>
      </c>
      <c r="D308" s="125">
        <v>0.1</v>
      </c>
      <c r="E308" s="125"/>
      <c r="F308" s="125">
        <f t="shared" si="14"/>
        <v>0.79999999999999993</v>
      </c>
      <c r="G308" s="126"/>
      <c r="H308" s="126">
        <f t="shared" si="12"/>
        <v>13100</v>
      </c>
      <c r="I308" s="126"/>
      <c r="J308" s="127">
        <f t="shared" si="13"/>
        <v>1.5740000000000001</v>
      </c>
    </row>
    <row r="309" spans="2:10" x14ac:dyDescent="0.25">
      <c r="B309" s="125">
        <v>0.1</v>
      </c>
      <c r="C309" s="125">
        <v>0.7</v>
      </c>
      <c r="D309" s="125">
        <v>0.4</v>
      </c>
      <c r="E309" s="125"/>
      <c r="F309" s="125">
        <f t="shared" si="14"/>
        <v>1.2</v>
      </c>
      <c r="G309" s="126"/>
      <c r="H309" s="126">
        <f t="shared" si="12"/>
        <v>13200</v>
      </c>
      <c r="I309" s="126"/>
      <c r="J309" s="127">
        <f t="shared" si="13"/>
        <v>1.6090000000000002</v>
      </c>
    </row>
    <row r="310" spans="2:10" x14ac:dyDescent="0.25">
      <c r="B310" s="125">
        <v>0.2</v>
      </c>
      <c r="C310" s="125">
        <v>0.30000000000000004</v>
      </c>
      <c r="D310" s="125">
        <v>0.79999999999999993</v>
      </c>
      <c r="E310" s="125"/>
      <c r="F310" s="125">
        <f t="shared" si="14"/>
        <v>1.2999999999999998</v>
      </c>
      <c r="G310" s="126"/>
      <c r="H310" s="126">
        <f t="shared" si="12"/>
        <v>13200</v>
      </c>
      <c r="I310" s="126"/>
      <c r="J310" s="127">
        <f t="shared" si="13"/>
        <v>1.6120000000000001</v>
      </c>
    </row>
    <row r="311" spans="2:10" x14ac:dyDescent="0.25">
      <c r="B311" s="125">
        <v>0.30000000000000004</v>
      </c>
      <c r="C311" s="125">
        <v>0.6</v>
      </c>
      <c r="D311" s="125">
        <v>0</v>
      </c>
      <c r="E311" s="125"/>
      <c r="F311" s="125">
        <f t="shared" si="14"/>
        <v>0.9</v>
      </c>
      <c r="G311" s="126"/>
      <c r="H311" s="126">
        <f t="shared" si="12"/>
        <v>13200</v>
      </c>
      <c r="I311" s="126"/>
      <c r="J311" s="127">
        <f t="shared" si="13"/>
        <v>1.5930000000000002</v>
      </c>
    </row>
    <row r="312" spans="2:10" x14ac:dyDescent="0.25">
      <c r="B312" s="125">
        <v>0.4</v>
      </c>
      <c r="C312" s="125">
        <v>0.2</v>
      </c>
      <c r="D312" s="125">
        <v>0.4</v>
      </c>
      <c r="E312" s="125"/>
      <c r="F312" s="125">
        <f t="shared" si="14"/>
        <v>1</v>
      </c>
      <c r="G312" s="126"/>
      <c r="H312" s="126">
        <f t="shared" si="12"/>
        <v>13200</v>
      </c>
      <c r="I312" s="126"/>
      <c r="J312" s="127">
        <f t="shared" si="13"/>
        <v>1.5960000000000001</v>
      </c>
    </row>
    <row r="313" spans="2:10" x14ac:dyDescent="0.25">
      <c r="B313" s="125">
        <v>0.6</v>
      </c>
      <c r="C313" s="125">
        <v>0.1</v>
      </c>
      <c r="D313" s="125">
        <v>0</v>
      </c>
      <c r="E313" s="125"/>
      <c r="F313" s="125">
        <f t="shared" si="14"/>
        <v>0.7</v>
      </c>
      <c r="G313" s="126"/>
      <c r="H313" s="126">
        <f t="shared" si="12"/>
        <v>13200</v>
      </c>
      <c r="I313" s="126"/>
      <c r="J313" s="127">
        <f t="shared" si="13"/>
        <v>1.5799999999999998</v>
      </c>
    </row>
    <row r="314" spans="2:10" x14ac:dyDescent="0.25">
      <c r="B314" s="125">
        <v>0</v>
      </c>
      <c r="C314" s="125">
        <v>0.7</v>
      </c>
      <c r="D314" s="125">
        <v>0.7</v>
      </c>
      <c r="E314" s="125"/>
      <c r="F314" s="125">
        <f t="shared" si="14"/>
        <v>1.4</v>
      </c>
      <c r="G314" s="126"/>
      <c r="H314" s="126">
        <f t="shared" si="12"/>
        <v>13300</v>
      </c>
      <c r="I314" s="126"/>
      <c r="J314" s="127">
        <f t="shared" si="13"/>
        <v>1.631</v>
      </c>
    </row>
    <row r="315" spans="2:10" x14ac:dyDescent="0.25">
      <c r="B315" s="125">
        <v>0.2</v>
      </c>
      <c r="C315" s="125">
        <v>0.6</v>
      </c>
      <c r="D315" s="125">
        <v>0.30000000000000004</v>
      </c>
      <c r="E315" s="125"/>
      <c r="F315" s="125">
        <f t="shared" si="14"/>
        <v>1.1000000000000001</v>
      </c>
      <c r="G315" s="126"/>
      <c r="H315" s="126">
        <f t="shared" si="12"/>
        <v>13300</v>
      </c>
      <c r="I315" s="126"/>
      <c r="J315" s="127">
        <f t="shared" si="13"/>
        <v>1.6150000000000002</v>
      </c>
    </row>
    <row r="316" spans="2:10" x14ac:dyDescent="0.25">
      <c r="B316" s="125">
        <v>0.30000000000000004</v>
      </c>
      <c r="C316" s="125">
        <v>0.2</v>
      </c>
      <c r="D316" s="125">
        <v>0.7</v>
      </c>
      <c r="E316" s="125"/>
      <c r="F316" s="125">
        <f t="shared" si="14"/>
        <v>1.2</v>
      </c>
      <c r="G316" s="126"/>
      <c r="H316" s="126">
        <f t="shared" si="12"/>
        <v>13300</v>
      </c>
      <c r="I316" s="126"/>
      <c r="J316" s="127">
        <f t="shared" si="13"/>
        <v>1.6180000000000001</v>
      </c>
    </row>
    <row r="317" spans="2:10" x14ac:dyDescent="0.25">
      <c r="B317" s="125">
        <v>0.5</v>
      </c>
      <c r="C317" s="125">
        <v>0.1</v>
      </c>
      <c r="D317" s="125">
        <v>0.30000000000000004</v>
      </c>
      <c r="E317" s="125"/>
      <c r="F317" s="125">
        <f t="shared" si="14"/>
        <v>0.9</v>
      </c>
      <c r="G317" s="126"/>
      <c r="H317" s="126">
        <f t="shared" si="12"/>
        <v>13300</v>
      </c>
      <c r="I317" s="126"/>
      <c r="J317" s="127">
        <f t="shared" si="13"/>
        <v>1.6019999999999999</v>
      </c>
    </row>
    <row r="318" spans="2:10" x14ac:dyDescent="0.25">
      <c r="B318" s="125">
        <v>0</v>
      </c>
      <c r="C318" s="125">
        <v>0.99999999999999989</v>
      </c>
      <c r="D318" s="125">
        <v>0.2</v>
      </c>
      <c r="E318" s="125"/>
      <c r="F318" s="125">
        <f t="shared" si="14"/>
        <v>1.2</v>
      </c>
      <c r="G318" s="126"/>
      <c r="H318" s="126">
        <f t="shared" si="12"/>
        <v>13399.999999999998</v>
      </c>
      <c r="I318" s="126"/>
      <c r="J318" s="127">
        <f t="shared" si="13"/>
        <v>1.6339999999999997</v>
      </c>
    </row>
    <row r="319" spans="2:10" x14ac:dyDescent="0.25">
      <c r="B319" s="125">
        <v>0.1</v>
      </c>
      <c r="C319" s="125">
        <v>0.6</v>
      </c>
      <c r="D319" s="125">
        <v>0.6</v>
      </c>
      <c r="E319" s="125"/>
      <c r="F319" s="125">
        <f t="shared" si="14"/>
        <v>1.2999999999999998</v>
      </c>
      <c r="G319" s="126"/>
      <c r="H319" s="126">
        <f t="shared" si="12"/>
        <v>13400</v>
      </c>
      <c r="I319" s="126"/>
      <c r="J319" s="127">
        <f t="shared" si="13"/>
        <v>1.637</v>
      </c>
    </row>
    <row r="320" spans="2:10" x14ac:dyDescent="0.25">
      <c r="B320" s="125">
        <v>0.2</v>
      </c>
      <c r="C320" s="125">
        <v>0.2</v>
      </c>
      <c r="D320" s="125">
        <v>0.99999999999999989</v>
      </c>
      <c r="E320" s="125"/>
      <c r="F320" s="125">
        <f t="shared" si="14"/>
        <v>1.4</v>
      </c>
      <c r="G320" s="126"/>
      <c r="H320" s="126">
        <f t="shared" si="12"/>
        <v>13400</v>
      </c>
      <c r="I320" s="126"/>
      <c r="J320" s="127">
        <f t="shared" si="13"/>
        <v>1.64</v>
      </c>
    </row>
    <row r="321" spans="2:10" x14ac:dyDescent="0.25">
      <c r="B321" s="125">
        <v>0.30000000000000004</v>
      </c>
      <c r="C321" s="125">
        <v>0.5</v>
      </c>
      <c r="D321" s="125">
        <v>0.2</v>
      </c>
      <c r="E321" s="125"/>
      <c r="F321" s="125">
        <f t="shared" si="14"/>
        <v>1</v>
      </c>
      <c r="G321" s="126"/>
      <c r="H321" s="126">
        <f t="shared" si="12"/>
        <v>13400</v>
      </c>
      <c r="I321" s="126"/>
      <c r="J321" s="127">
        <f t="shared" si="13"/>
        <v>1.621</v>
      </c>
    </row>
    <row r="322" spans="2:10" x14ac:dyDescent="0.25">
      <c r="B322" s="125">
        <v>0.4</v>
      </c>
      <c r="C322" s="125">
        <v>0.1</v>
      </c>
      <c r="D322" s="125">
        <v>0.6</v>
      </c>
      <c r="E322" s="125"/>
      <c r="F322" s="125">
        <f t="shared" si="14"/>
        <v>1.1000000000000001</v>
      </c>
      <c r="G322" s="126"/>
      <c r="H322" s="126">
        <f t="shared" si="12"/>
        <v>13400</v>
      </c>
      <c r="I322" s="126"/>
      <c r="J322" s="127">
        <f t="shared" si="13"/>
        <v>1.6240000000000001</v>
      </c>
    </row>
    <row r="323" spans="2:10" x14ac:dyDescent="0.25">
      <c r="B323" s="125">
        <v>0.6</v>
      </c>
      <c r="C323" s="125">
        <v>0</v>
      </c>
      <c r="D323" s="125">
        <v>0.2</v>
      </c>
      <c r="E323" s="125"/>
      <c r="F323" s="125">
        <f t="shared" si="14"/>
        <v>0.8</v>
      </c>
      <c r="G323" s="126"/>
      <c r="H323" s="126">
        <f t="shared" si="12"/>
        <v>13400</v>
      </c>
      <c r="I323" s="126"/>
      <c r="J323" s="127">
        <f t="shared" si="13"/>
        <v>1.6079999999999999</v>
      </c>
    </row>
    <row r="324" spans="2:10" x14ac:dyDescent="0.25">
      <c r="B324" s="125">
        <v>0.1</v>
      </c>
      <c r="C324" s="125">
        <v>0.89999999999999991</v>
      </c>
      <c r="D324" s="125">
        <v>0.1</v>
      </c>
      <c r="E324" s="125"/>
      <c r="F324" s="125">
        <f t="shared" si="14"/>
        <v>1.0999999999999999</v>
      </c>
      <c r="G324" s="126"/>
      <c r="H324" s="126">
        <f t="shared" si="12"/>
        <v>13499.999999999998</v>
      </c>
      <c r="I324" s="126"/>
      <c r="J324" s="127">
        <f t="shared" si="13"/>
        <v>1.64</v>
      </c>
    </row>
    <row r="325" spans="2:10" x14ac:dyDescent="0.25">
      <c r="B325" s="125">
        <v>0</v>
      </c>
      <c r="C325" s="125">
        <v>0.6</v>
      </c>
      <c r="D325" s="125">
        <v>0.89999999999999991</v>
      </c>
      <c r="E325" s="125"/>
      <c r="F325" s="125">
        <f t="shared" si="14"/>
        <v>1.5</v>
      </c>
      <c r="G325" s="126"/>
      <c r="H325" s="126">
        <f t="shared" si="12"/>
        <v>13500</v>
      </c>
      <c r="I325" s="126"/>
      <c r="J325" s="127">
        <f t="shared" si="13"/>
        <v>1.6589999999999998</v>
      </c>
    </row>
    <row r="326" spans="2:10" x14ac:dyDescent="0.25">
      <c r="B326" s="125">
        <v>0.2</v>
      </c>
      <c r="C326" s="125">
        <v>0.5</v>
      </c>
      <c r="D326" s="125">
        <v>0.5</v>
      </c>
      <c r="E326" s="125"/>
      <c r="F326" s="125">
        <f t="shared" si="14"/>
        <v>1.2</v>
      </c>
      <c r="G326" s="126"/>
      <c r="H326" s="126">
        <f t="shared" si="12"/>
        <v>13500</v>
      </c>
      <c r="I326" s="126"/>
      <c r="J326" s="127">
        <f t="shared" si="13"/>
        <v>1.643</v>
      </c>
    </row>
    <row r="327" spans="2:10" x14ac:dyDescent="0.25">
      <c r="B327" s="125">
        <v>0.30000000000000004</v>
      </c>
      <c r="C327" s="125">
        <v>0.1</v>
      </c>
      <c r="D327" s="125">
        <v>0.89999999999999991</v>
      </c>
      <c r="E327" s="125"/>
      <c r="F327" s="125">
        <f t="shared" si="14"/>
        <v>1.2999999999999998</v>
      </c>
      <c r="G327" s="126"/>
      <c r="H327" s="126">
        <f t="shared" si="12"/>
        <v>13500</v>
      </c>
      <c r="I327" s="126"/>
      <c r="J327" s="127">
        <f t="shared" si="13"/>
        <v>1.6460000000000001</v>
      </c>
    </row>
    <row r="328" spans="2:10" x14ac:dyDescent="0.25">
      <c r="B328" s="125">
        <v>0.4</v>
      </c>
      <c r="C328" s="125">
        <v>0.4</v>
      </c>
      <c r="D328" s="125">
        <v>0.1</v>
      </c>
      <c r="E328" s="125"/>
      <c r="F328" s="125">
        <f t="shared" si="14"/>
        <v>0.9</v>
      </c>
      <c r="G328" s="126"/>
      <c r="H328" s="126">
        <f t="shared" si="12"/>
        <v>13500</v>
      </c>
      <c r="I328" s="126"/>
      <c r="J328" s="127">
        <f t="shared" si="13"/>
        <v>1.627</v>
      </c>
    </row>
    <row r="329" spans="2:10" x14ac:dyDescent="0.25">
      <c r="B329" s="125">
        <v>0.5</v>
      </c>
      <c r="C329" s="125">
        <v>0</v>
      </c>
      <c r="D329" s="125">
        <v>0.5</v>
      </c>
      <c r="E329" s="125"/>
      <c r="F329" s="125">
        <f t="shared" si="14"/>
        <v>1</v>
      </c>
      <c r="G329" s="126"/>
      <c r="H329" s="126">
        <f t="shared" ref="H329:H392" si="15">($C$6*$B329)+($C$5*$C329)+($C$4*$D329)</f>
        <v>13500</v>
      </c>
      <c r="I329" s="126"/>
      <c r="J329" s="127">
        <f t="shared" ref="J329:J392" si="16">($D$6*$B329)+($D$5*$C329)+($D$4*$D329)</f>
        <v>1.6300000000000001</v>
      </c>
    </row>
    <row r="330" spans="2:10" x14ac:dyDescent="0.25">
      <c r="B330" s="125">
        <v>0</v>
      </c>
      <c r="C330" s="125">
        <v>0.89999999999999991</v>
      </c>
      <c r="D330" s="125">
        <v>0.4</v>
      </c>
      <c r="E330" s="125"/>
      <c r="F330" s="125">
        <f t="shared" ref="F330:F393" si="17">SUM(B330:D330)</f>
        <v>1.2999999999999998</v>
      </c>
      <c r="G330" s="126"/>
      <c r="H330" s="126">
        <f t="shared" si="15"/>
        <v>13599.999999999998</v>
      </c>
      <c r="I330" s="126"/>
      <c r="J330" s="127">
        <f t="shared" si="16"/>
        <v>1.6619999999999999</v>
      </c>
    </row>
    <row r="331" spans="2:10" x14ac:dyDescent="0.25">
      <c r="B331" s="125">
        <v>0.1</v>
      </c>
      <c r="C331" s="125">
        <v>0.5</v>
      </c>
      <c r="D331" s="125">
        <v>0.79999999999999993</v>
      </c>
      <c r="E331" s="125"/>
      <c r="F331" s="125">
        <f t="shared" si="17"/>
        <v>1.4</v>
      </c>
      <c r="G331" s="126"/>
      <c r="H331" s="126">
        <f t="shared" si="15"/>
        <v>13600</v>
      </c>
      <c r="I331" s="126"/>
      <c r="J331" s="127">
        <f t="shared" si="16"/>
        <v>1.665</v>
      </c>
    </row>
    <row r="332" spans="2:10" x14ac:dyDescent="0.25">
      <c r="B332" s="125">
        <v>0.2</v>
      </c>
      <c r="C332" s="125">
        <v>0.79999999999999993</v>
      </c>
      <c r="D332" s="125">
        <v>0</v>
      </c>
      <c r="E332" s="125"/>
      <c r="F332" s="125">
        <f t="shared" si="17"/>
        <v>1</v>
      </c>
      <c r="G332" s="126"/>
      <c r="H332" s="126">
        <f t="shared" si="15"/>
        <v>13600</v>
      </c>
      <c r="I332" s="126"/>
      <c r="J332" s="127">
        <f t="shared" si="16"/>
        <v>1.6459999999999999</v>
      </c>
    </row>
    <row r="333" spans="2:10" x14ac:dyDescent="0.25">
      <c r="B333" s="125">
        <v>0.30000000000000004</v>
      </c>
      <c r="C333" s="125">
        <v>0.4</v>
      </c>
      <c r="D333" s="125">
        <v>0.4</v>
      </c>
      <c r="E333" s="125"/>
      <c r="F333" s="125">
        <f t="shared" si="17"/>
        <v>1.1000000000000001</v>
      </c>
      <c r="G333" s="126"/>
      <c r="H333" s="126">
        <f t="shared" si="15"/>
        <v>13600</v>
      </c>
      <c r="I333" s="126"/>
      <c r="J333" s="127">
        <f t="shared" si="16"/>
        <v>1.6490000000000002</v>
      </c>
    </row>
    <row r="334" spans="2:10" x14ac:dyDescent="0.25">
      <c r="B334" s="125">
        <v>0.4</v>
      </c>
      <c r="C334" s="125">
        <v>0</v>
      </c>
      <c r="D334" s="125">
        <v>0.79999999999999993</v>
      </c>
      <c r="E334" s="125"/>
      <c r="F334" s="125">
        <f t="shared" si="17"/>
        <v>1.2</v>
      </c>
      <c r="G334" s="126"/>
      <c r="H334" s="126">
        <f t="shared" si="15"/>
        <v>13600</v>
      </c>
      <c r="I334" s="126"/>
      <c r="J334" s="127">
        <f t="shared" si="16"/>
        <v>1.6520000000000001</v>
      </c>
    </row>
    <row r="335" spans="2:10" x14ac:dyDescent="0.25">
      <c r="B335" s="125">
        <v>0.5</v>
      </c>
      <c r="C335" s="125">
        <v>0.30000000000000004</v>
      </c>
      <c r="D335" s="125">
        <v>0</v>
      </c>
      <c r="E335" s="125"/>
      <c r="F335" s="125">
        <f t="shared" si="17"/>
        <v>0.8</v>
      </c>
      <c r="G335" s="126"/>
      <c r="H335" s="126">
        <f t="shared" si="15"/>
        <v>13600</v>
      </c>
      <c r="I335" s="126"/>
      <c r="J335" s="127">
        <f t="shared" si="16"/>
        <v>1.633</v>
      </c>
    </row>
    <row r="336" spans="2:10" x14ac:dyDescent="0.25">
      <c r="B336" s="125">
        <v>0.1</v>
      </c>
      <c r="C336" s="125">
        <v>0.79999999999999993</v>
      </c>
      <c r="D336" s="125">
        <v>0.30000000000000004</v>
      </c>
      <c r="E336" s="125"/>
      <c r="F336" s="125">
        <f t="shared" si="17"/>
        <v>1.2</v>
      </c>
      <c r="G336" s="126"/>
      <c r="H336" s="126">
        <f t="shared" si="15"/>
        <v>13700</v>
      </c>
      <c r="I336" s="126"/>
      <c r="J336" s="127">
        <f t="shared" si="16"/>
        <v>1.6680000000000001</v>
      </c>
    </row>
    <row r="337" spans="2:10" x14ac:dyDescent="0.25">
      <c r="B337" s="125">
        <v>0.2</v>
      </c>
      <c r="C337" s="125">
        <v>0.4</v>
      </c>
      <c r="D337" s="125">
        <v>0.7</v>
      </c>
      <c r="E337" s="125"/>
      <c r="F337" s="125">
        <f t="shared" si="17"/>
        <v>1.3</v>
      </c>
      <c r="G337" s="126"/>
      <c r="H337" s="126">
        <f t="shared" si="15"/>
        <v>13700</v>
      </c>
      <c r="I337" s="126"/>
      <c r="J337" s="127">
        <f t="shared" si="16"/>
        <v>1.671</v>
      </c>
    </row>
    <row r="338" spans="2:10" x14ac:dyDescent="0.25">
      <c r="B338" s="125">
        <v>0.4</v>
      </c>
      <c r="C338" s="125">
        <v>0.30000000000000004</v>
      </c>
      <c r="D338" s="125">
        <v>0.30000000000000004</v>
      </c>
      <c r="E338" s="125"/>
      <c r="F338" s="125">
        <f t="shared" si="17"/>
        <v>1</v>
      </c>
      <c r="G338" s="126"/>
      <c r="H338" s="126">
        <f t="shared" si="15"/>
        <v>13700</v>
      </c>
      <c r="I338" s="126"/>
      <c r="J338" s="127">
        <f t="shared" si="16"/>
        <v>1.6550000000000002</v>
      </c>
    </row>
    <row r="339" spans="2:10" x14ac:dyDescent="0.25">
      <c r="B339" s="125">
        <v>0</v>
      </c>
      <c r="C339" s="125">
        <v>0.79999999999999993</v>
      </c>
      <c r="D339" s="125">
        <v>0.6</v>
      </c>
      <c r="E339" s="125"/>
      <c r="F339" s="125">
        <f t="shared" si="17"/>
        <v>1.4</v>
      </c>
      <c r="G339" s="126"/>
      <c r="H339" s="126">
        <f t="shared" si="15"/>
        <v>13800</v>
      </c>
      <c r="I339" s="126"/>
      <c r="J339" s="127">
        <f t="shared" si="16"/>
        <v>1.69</v>
      </c>
    </row>
    <row r="340" spans="2:10" x14ac:dyDescent="0.25">
      <c r="B340" s="125">
        <v>0.1</v>
      </c>
      <c r="C340" s="125">
        <v>0.4</v>
      </c>
      <c r="D340" s="125">
        <v>0.99999999999999989</v>
      </c>
      <c r="E340" s="125"/>
      <c r="F340" s="125">
        <f t="shared" si="17"/>
        <v>1.5</v>
      </c>
      <c r="G340" s="126"/>
      <c r="H340" s="126">
        <f t="shared" si="15"/>
        <v>13800</v>
      </c>
      <c r="I340" s="126"/>
      <c r="J340" s="127">
        <f t="shared" si="16"/>
        <v>1.6929999999999998</v>
      </c>
    </row>
    <row r="341" spans="2:10" x14ac:dyDescent="0.25">
      <c r="B341" s="125">
        <v>0.2</v>
      </c>
      <c r="C341" s="125">
        <v>0.7</v>
      </c>
      <c r="D341" s="125">
        <v>0.2</v>
      </c>
      <c r="E341" s="125"/>
      <c r="F341" s="125">
        <f t="shared" si="17"/>
        <v>1.0999999999999999</v>
      </c>
      <c r="G341" s="126"/>
      <c r="H341" s="126">
        <f t="shared" si="15"/>
        <v>13800</v>
      </c>
      <c r="I341" s="126"/>
      <c r="J341" s="127">
        <f t="shared" si="16"/>
        <v>1.6739999999999999</v>
      </c>
    </row>
    <row r="342" spans="2:10" x14ac:dyDescent="0.25">
      <c r="B342" s="125">
        <v>0.30000000000000004</v>
      </c>
      <c r="C342" s="125">
        <v>0.30000000000000004</v>
      </c>
      <c r="D342" s="125">
        <v>0.6</v>
      </c>
      <c r="E342" s="125"/>
      <c r="F342" s="125">
        <f t="shared" si="17"/>
        <v>1.2000000000000002</v>
      </c>
      <c r="G342" s="126"/>
      <c r="H342" s="126">
        <f t="shared" si="15"/>
        <v>13800.000000000002</v>
      </c>
      <c r="I342" s="126"/>
      <c r="J342" s="127">
        <f t="shared" si="16"/>
        <v>1.6770000000000003</v>
      </c>
    </row>
    <row r="343" spans="2:10" x14ac:dyDescent="0.25">
      <c r="B343" s="125">
        <v>0.5</v>
      </c>
      <c r="C343" s="125">
        <v>0.2</v>
      </c>
      <c r="D343" s="125">
        <v>0.2</v>
      </c>
      <c r="E343" s="125"/>
      <c r="F343" s="125">
        <f t="shared" si="17"/>
        <v>0.89999999999999991</v>
      </c>
      <c r="G343" s="126"/>
      <c r="H343" s="126">
        <f t="shared" si="15"/>
        <v>13800</v>
      </c>
      <c r="I343" s="126"/>
      <c r="J343" s="127">
        <f t="shared" si="16"/>
        <v>1.661</v>
      </c>
    </row>
    <row r="344" spans="2:10" x14ac:dyDescent="0.25">
      <c r="B344" s="125">
        <v>0.1</v>
      </c>
      <c r="C344" s="125">
        <v>0.7</v>
      </c>
      <c r="D344" s="125">
        <v>0.5</v>
      </c>
      <c r="E344" s="125"/>
      <c r="F344" s="125">
        <f t="shared" si="17"/>
        <v>1.2999999999999998</v>
      </c>
      <c r="G344" s="126"/>
      <c r="H344" s="126">
        <f t="shared" si="15"/>
        <v>13900</v>
      </c>
      <c r="I344" s="126"/>
      <c r="J344" s="127">
        <f t="shared" si="16"/>
        <v>1.6960000000000002</v>
      </c>
    </row>
    <row r="345" spans="2:10" x14ac:dyDescent="0.25">
      <c r="B345" s="125">
        <v>0.2</v>
      </c>
      <c r="C345" s="125">
        <v>0.30000000000000004</v>
      </c>
      <c r="D345" s="125">
        <v>0.89999999999999991</v>
      </c>
      <c r="E345" s="125"/>
      <c r="F345" s="125">
        <f t="shared" si="17"/>
        <v>1.4</v>
      </c>
      <c r="G345" s="126"/>
      <c r="H345" s="126">
        <f t="shared" si="15"/>
        <v>13900</v>
      </c>
      <c r="I345" s="126"/>
      <c r="J345" s="127">
        <f t="shared" si="16"/>
        <v>1.6990000000000001</v>
      </c>
    </row>
    <row r="346" spans="2:10" x14ac:dyDescent="0.25">
      <c r="B346" s="125">
        <v>0.30000000000000004</v>
      </c>
      <c r="C346" s="125">
        <v>0.6</v>
      </c>
      <c r="D346" s="125">
        <v>0.1</v>
      </c>
      <c r="E346" s="125"/>
      <c r="F346" s="125">
        <f t="shared" si="17"/>
        <v>1</v>
      </c>
      <c r="G346" s="126"/>
      <c r="H346" s="126">
        <f t="shared" si="15"/>
        <v>13900</v>
      </c>
      <c r="I346" s="126"/>
      <c r="J346" s="127">
        <f t="shared" si="16"/>
        <v>1.6800000000000002</v>
      </c>
    </row>
    <row r="347" spans="2:10" x14ac:dyDescent="0.25">
      <c r="B347" s="125">
        <v>0.4</v>
      </c>
      <c r="C347" s="125">
        <v>0.2</v>
      </c>
      <c r="D347" s="125">
        <v>0.5</v>
      </c>
      <c r="E347" s="125"/>
      <c r="F347" s="125">
        <f t="shared" si="17"/>
        <v>1.1000000000000001</v>
      </c>
      <c r="G347" s="126"/>
      <c r="H347" s="126">
        <f t="shared" si="15"/>
        <v>13900</v>
      </c>
      <c r="I347" s="126"/>
      <c r="J347" s="127">
        <f t="shared" si="16"/>
        <v>1.6830000000000001</v>
      </c>
    </row>
    <row r="348" spans="2:10" x14ac:dyDescent="0.25">
      <c r="B348" s="125">
        <v>0.6</v>
      </c>
      <c r="C348" s="125">
        <v>0.1</v>
      </c>
      <c r="D348" s="125">
        <v>0.1</v>
      </c>
      <c r="E348" s="125"/>
      <c r="F348" s="125">
        <f t="shared" si="17"/>
        <v>0.79999999999999993</v>
      </c>
      <c r="G348" s="126"/>
      <c r="H348" s="126">
        <f t="shared" si="15"/>
        <v>13900</v>
      </c>
      <c r="I348" s="126"/>
      <c r="J348" s="127">
        <f t="shared" si="16"/>
        <v>1.6669999999999998</v>
      </c>
    </row>
    <row r="349" spans="2:10" x14ac:dyDescent="0.25">
      <c r="B349" s="125">
        <v>0.1</v>
      </c>
      <c r="C349" s="125">
        <v>0.99999999999999989</v>
      </c>
      <c r="D349" s="125">
        <v>0</v>
      </c>
      <c r="E349" s="125"/>
      <c r="F349" s="125">
        <f t="shared" si="17"/>
        <v>1.0999999999999999</v>
      </c>
      <c r="G349" s="126"/>
      <c r="H349" s="126">
        <f t="shared" si="15"/>
        <v>13999.999999999998</v>
      </c>
      <c r="I349" s="126"/>
      <c r="J349" s="127">
        <f t="shared" si="16"/>
        <v>1.6989999999999998</v>
      </c>
    </row>
    <row r="350" spans="2:10" x14ac:dyDescent="0.25">
      <c r="B350" s="125">
        <v>0</v>
      </c>
      <c r="C350" s="125">
        <v>0.7</v>
      </c>
      <c r="D350" s="125">
        <v>0.79999999999999993</v>
      </c>
      <c r="E350" s="125"/>
      <c r="F350" s="125">
        <f t="shared" si="17"/>
        <v>1.5</v>
      </c>
      <c r="G350" s="126"/>
      <c r="H350" s="126">
        <f t="shared" si="15"/>
        <v>14000</v>
      </c>
      <c r="I350" s="126"/>
      <c r="J350" s="127">
        <f t="shared" si="16"/>
        <v>1.718</v>
      </c>
    </row>
    <row r="351" spans="2:10" x14ac:dyDescent="0.25">
      <c r="B351" s="125">
        <v>0.2</v>
      </c>
      <c r="C351" s="125">
        <v>0.6</v>
      </c>
      <c r="D351" s="125">
        <v>0.4</v>
      </c>
      <c r="E351" s="125"/>
      <c r="F351" s="125">
        <f t="shared" si="17"/>
        <v>1.2000000000000002</v>
      </c>
      <c r="G351" s="126"/>
      <c r="H351" s="126">
        <f t="shared" si="15"/>
        <v>14000</v>
      </c>
      <c r="I351" s="126"/>
      <c r="J351" s="127">
        <f t="shared" si="16"/>
        <v>1.7020000000000002</v>
      </c>
    </row>
    <row r="352" spans="2:10" x14ac:dyDescent="0.25">
      <c r="B352" s="125">
        <v>0.30000000000000004</v>
      </c>
      <c r="C352" s="125">
        <v>0.2</v>
      </c>
      <c r="D352" s="125">
        <v>0.79999999999999993</v>
      </c>
      <c r="E352" s="125"/>
      <c r="F352" s="125">
        <f t="shared" si="17"/>
        <v>1.2999999999999998</v>
      </c>
      <c r="G352" s="126"/>
      <c r="H352" s="126">
        <f t="shared" si="15"/>
        <v>14000</v>
      </c>
      <c r="I352" s="126"/>
      <c r="J352" s="127">
        <f t="shared" si="16"/>
        <v>1.7050000000000001</v>
      </c>
    </row>
    <row r="353" spans="2:10" x14ac:dyDescent="0.25">
      <c r="B353" s="125">
        <v>0.4</v>
      </c>
      <c r="C353" s="125">
        <v>0.5</v>
      </c>
      <c r="D353" s="125">
        <v>0</v>
      </c>
      <c r="E353" s="125"/>
      <c r="F353" s="125">
        <f t="shared" si="17"/>
        <v>0.9</v>
      </c>
      <c r="G353" s="126"/>
      <c r="H353" s="126">
        <f t="shared" si="15"/>
        <v>14000</v>
      </c>
      <c r="I353" s="126"/>
      <c r="J353" s="127">
        <f t="shared" si="16"/>
        <v>1.6859999999999999</v>
      </c>
    </row>
    <row r="354" spans="2:10" x14ac:dyDescent="0.25">
      <c r="B354" s="125">
        <v>0.5</v>
      </c>
      <c r="C354" s="125">
        <v>0.1</v>
      </c>
      <c r="D354" s="125">
        <v>0.4</v>
      </c>
      <c r="E354" s="125"/>
      <c r="F354" s="125">
        <f t="shared" si="17"/>
        <v>1</v>
      </c>
      <c r="G354" s="126"/>
      <c r="H354" s="126">
        <f t="shared" si="15"/>
        <v>14000</v>
      </c>
      <c r="I354" s="126"/>
      <c r="J354" s="127">
        <f t="shared" si="16"/>
        <v>1.6890000000000001</v>
      </c>
    </row>
    <row r="355" spans="2:10" x14ac:dyDescent="0.25">
      <c r="B355" s="125">
        <v>0.7</v>
      </c>
      <c r="C355" s="125">
        <v>0</v>
      </c>
      <c r="D355" s="125">
        <v>0</v>
      </c>
      <c r="E355" s="125"/>
      <c r="F355" s="125">
        <f t="shared" si="17"/>
        <v>0.7</v>
      </c>
      <c r="G355" s="126"/>
      <c r="H355" s="126">
        <f t="shared" si="15"/>
        <v>14000</v>
      </c>
      <c r="I355" s="126"/>
      <c r="J355" s="127">
        <f t="shared" si="16"/>
        <v>1.673</v>
      </c>
    </row>
    <row r="356" spans="2:10" x14ac:dyDescent="0.25">
      <c r="B356" s="125">
        <v>0</v>
      </c>
      <c r="C356" s="125">
        <v>0.99999999999999989</v>
      </c>
      <c r="D356" s="125">
        <v>0.30000000000000004</v>
      </c>
      <c r="E356" s="125"/>
      <c r="F356" s="125">
        <f t="shared" si="17"/>
        <v>1.2999999999999998</v>
      </c>
      <c r="G356" s="126"/>
      <c r="H356" s="126">
        <f t="shared" si="15"/>
        <v>14099.999999999998</v>
      </c>
      <c r="I356" s="126"/>
      <c r="J356" s="127">
        <f t="shared" si="16"/>
        <v>1.7209999999999996</v>
      </c>
    </row>
    <row r="357" spans="2:10" x14ac:dyDescent="0.25">
      <c r="B357" s="125">
        <v>0.1</v>
      </c>
      <c r="C357" s="125">
        <v>0.6</v>
      </c>
      <c r="D357" s="125">
        <v>0.7</v>
      </c>
      <c r="E357" s="125"/>
      <c r="F357" s="125">
        <f t="shared" si="17"/>
        <v>1.4</v>
      </c>
      <c r="G357" s="126"/>
      <c r="H357" s="126">
        <f t="shared" si="15"/>
        <v>14100</v>
      </c>
      <c r="I357" s="126"/>
      <c r="J357" s="127">
        <f t="shared" si="16"/>
        <v>1.724</v>
      </c>
    </row>
    <row r="358" spans="2:10" x14ac:dyDescent="0.25">
      <c r="B358" s="125">
        <v>0.30000000000000004</v>
      </c>
      <c r="C358" s="125">
        <v>0.5</v>
      </c>
      <c r="D358" s="125">
        <v>0.30000000000000004</v>
      </c>
      <c r="E358" s="125"/>
      <c r="F358" s="125">
        <f t="shared" si="17"/>
        <v>1.1000000000000001</v>
      </c>
      <c r="G358" s="126"/>
      <c r="H358" s="126">
        <f t="shared" si="15"/>
        <v>14100</v>
      </c>
      <c r="I358" s="126"/>
      <c r="J358" s="127">
        <f t="shared" si="16"/>
        <v>1.7080000000000002</v>
      </c>
    </row>
    <row r="359" spans="2:10" x14ac:dyDescent="0.25">
      <c r="B359" s="125">
        <v>0.4</v>
      </c>
      <c r="C359" s="125">
        <v>0.1</v>
      </c>
      <c r="D359" s="125">
        <v>0.7</v>
      </c>
      <c r="E359" s="125"/>
      <c r="F359" s="125">
        <f t="shared" si="17"/>
        <v>1.2</v>
      </c>
      <c r="G359" s="126"/>
      <c r="H359" s="126">
        <f t="shared" si="15"/>
        <v>14100</v>
      </c>
      <c r="I359" s="126"/>
      <c r="J359" s="127">
        <f t="shared" si="16"/>
        <v>1.7110000000000001</v>
      </c>
    </row>
    <row r="360" spans="2:10" x14ac:dyDescent="0.25">
      <c r="B360" s="125">
        <v>0.6</v>
      </c>
      <c r="C360" s="125">
        <v>0</v>
      </c>
      <c r="D360" s="125">
        <v>0.30000000000000004</v>
      </c>
      <c r="E360" s="125"/>
      <c r="F360" s="125">
        <f t="shared" si="17"/>
        <v>0.9</v>
      </c>
      <c r="G360" s="126"/>
      <c r="H360" s="126">
        <f t="shared" si="15"/>
        <v>14100</v>
      </c>
      <c r="I360" s="126"/>
      <c r="J360" s="127">
        <f t="shared" si="16"/>
        <v>1.6949999999999998</v>
      </c>
    </row>
    <row r="361" spans="2:10" x14ac:dyDescent="0.25">
      <c r="B361" s="125">
        <v>0.1</v>
      </c>
      <c r="C361" s="125">
        <v>0.89999999999999991</v>
      </c>
      <c r="D361" s="125">
        <v>0.2</v>
      </c>
      <c r="E361" s="125"/>
      <c r="F361" s="125">
        <f t="shared" si="17"/>
        <v>1.2</v>
      </c>
      <c r="G361" s="126"/>
      <c r="H361" s="126">
        <f t="shared" si="15"/>
        <v>14199.999999999998</v>
      </c>
      <c r="I361" s="126"/>
      <c r="J361" s="127">
        <f t="shared" si="16"/>
        <v>1.7269999999999999</v>
      </c>
    </row>
    <row r="362" spans="2:10" x14ac:dyDescent="0.25">
      <c r="B362" s="125">
        <v>0</v>
      </c>
      <c r="C362" s="125">
        <v>0.6</v>
      </c>
      <c r="D362" s="125">
        <v>0.99999999999999989</v>
      </c>
      <c r="E362" s="125"/>
      <c r="F362" s="125">
        <f t="shared" si="17"/>
        <v>1.5999999999999999</v>
      </c>
      <c r="G362" s="126"/>
      <c r="H362" s="126">
        <f t="shared" si="15"/>
        <v>14200</v>
      </c>
      <c r="I362" s="126"/>
      <c r="J362" s="127">
        <f t="shared" si="16"/>
        <v>1.746</v>
      </c>
    </row>
    <row r="363" spans="2:10" x14ac:dyDescent="0.25">
      <c r="B363" s="125">
        <v>0.2</v>
      </c>
      <c r="C363" s="125">
        <v>0.5</v>
      </c>
      <c r="D363" s="125">
        <v>0.6</v>
      </c>
      <c r="E363" s="125"/>
      <c r="F363" s="125">
        <f t="shared" si="17"/>
        <v>1.2999999999999998</v>
      </c>
      <c r="G363" s="126"/>
      <c r="H363" s="126">
        <f t="shared" si="15"/>
        <v>14200</v>
      </c>
      <c r="I363" s="126"/>
      <c r="J363" s="127">
        <f t="shared" si="16"/>
        <v>1.73</v>
      </c>
    </row>
    <row r="364" spans="2:10" x14ac:dyDescent="0.25">
      <c r="B364" s="125">
        <v>0.30000000000000004</v>
      </c>
      <c r="C364" s="125">
        <v>0.1</v>
      </c>
      <c r="D364" s="125">
        <v>0.99999999999999989</v>
      </c>
      <c r="E364" s="125"/>
      <c r="F364" s="125">
        <f t="shared" si="17"/>
        <v>1.4</v>
      </c>
      <c r="G364" s="126"/>
      <c r="H364" s="126">
        <f t="shared" si="15"/>
        <v>14200</v>
      </c>
      <c r="I364" s="126"/>
      <c r="J364" s="127">
        <f t="shared" si="16"/>
        <v>1.7330000000000001</v>
      </c>
    </row>
    <row r="365" spans="2:10" x14ac:dyDescent="0.25">
      <c r="B365" s="125">
        <v>0.4</v>
      </c>
      <c r="C365" s="125">
        <v>0.4</v>
      </c>
      <c r="D365" s="125">
        <v>0.2</v>
      </c>
      <c r="E365" s="125"/>
      <c r="F365" s="125">
        <f t="shared" si="17"/>
        <v>1</v>
      </c>
      <c r="G365" s="126"/>
      <c r="H365" s="126">
        <f t="shared" si="15"/>
        <v>14200</v>
      </c>
      <c r="I365" s="126"/>
      <c r="J365" s="127">
        <f t="shared" si="16"/>
        <v>1.714</v>
      </c>
    </row>
    <row r="366" spans="2:10" x14ac:dyDescent="0.25">
      <c r="B366" s="125">
        <v>0.5</v>
      </c>
      <c r="C366" s="125">
        <v>0</v>
      </c>
      <c r="D366" s="125">
        <v>0.6</v>
      </c>
      <c r="E366" s="125"/>
      <c r="F366" s="125">
        <f t="shared" si="17"/>
        <v>1.1000000000000001</v>
      </c>
      <c r="G366" s="126"/>
      <c r="H366" s="126">
        <f t="shared" si="15"/>
        <v>14200</v>
      </c>
      <c r="I366" s="126"/>
      <c r="J366" s="127">
        <f t="shared" si="16"/>
        <v>1.7170000000000001</v>
      </c>
    </row>
    <row r="367" spans="2:10" x14ac:dyDescent="0.25">
      <c r="B367" s="125">
        <v>0</v>
      </c>
      <c r="C367" s="125">
        <v>0.89999999999999991</v>
      </c>
      <c r="D367" s="125">
        <v>0.5</v>
      </c>
      <c r="E367" s="125"/>
      <c r="F367" s="125">
        <f t="shared" si="17"/>
        <v>1.4</v>
      </c>
      <c r="G367" s="126"/>
      <c r="H367" s="126">
        <f t="shared" si="15"/>
        <v>14299.999999999998</v>
      </c>
      <c r="I367" s="126"/>
      <c r="J367" s="127">
        <f t="shared" si="16"/>
        <v>1.7489999999999999</v>
      </c>
    </row>
    <row r="368" spans="2:10" x14ac:dyDescent="0.25">
      <c r="B368" s="125">
        <v>0.1</v>
      </c>
      <c r="C368" s="125">
        <v>0.5</v>
      </c>
      <c r="D368" s="125">
        <v>0.89999999999999991</v>
      </c>
      <c r="E368" s="125"/>
      <c r="F368" s="125">
        <f t="shared" si="17"/>
        <v>1.5</v>
      </c>
      <c r="G368" s="126"/>
      <c r="H368" s="126">
        <f t="shared" si="15"/>
        <v>14300</v>
      </c>
      <c r="I368" s="126"/>
      <c r="J368" s="127">
        <f t="shared" si="16"/>
        <v>1.7519999999999998</v>
      </c>
    </row>
    <row r="369" spans="2:10" x14ac:dyDescent="0.25">
      <c r="B369" s="125">
        <v>0.2</v>
      </c>
      <c r="C369" s="125">
        <v>0.79999999999999993</v>
      </c>
      <c r="D369" s="125">
        <v>0.1</v>
      </c>
      <c r="E369" s="125"/>
      <c r="F369" s="125">
        <f t="shared" si="17"/>
        <v>1.1000000000000001</v>
      </c>
      <c r="G369" s="126"/>
      <c r="H369" s="126">
        <f t="shared" si="15"/>
        <v>14300</v>
      </c>
      <c r="I369" s="126"/>
      <c r="J369" s="127">
        <f t="shared" si="16"/>
        <v>1.7329999999999999</v>
      </c>
    </row>
    <row r="370" spans="2:10" x14ac:dyDescent="0.25">
      <c r="B370" s="125">
        <v>0.30000000000000004</v>
      </c>
      <c r="C370" s="125">
        <v>0.4</v>
      </c>
      <c r="D370" s="125">
        <v>0.5</v>
      </c>
      <c r="E370" s="125"/>
      <c r="F370" s="125">
        <f t="shared" si="17"/>
        <v>1.2000000000000002</v>
      </c>
      <c r="G370" s="126"/>
      <c r="H370" s="126">
        <f t="shared" si="15"/>
        <v>14300</v>
      </c>
      <c r="I370" s="126"/>
      <c r="J370" s="127">
        <f t="shared" si="16"/>
        <v>1.7360000000000002</v>
      </c>
    </row>
    <row r="371" spans="2:10" x14ac:dyDescent="0.25">
      <c r="B371" s="125">
        <v>0.4</v>
      </c>
      <c r="C371" s="125">
        <v>0</v>
      </c>
      <c r="D371" s="125">
        <v>0.89999999999999991</v>
      </c>
      <c r="E371" s="125"/>
      <c r="F371" s="125">
        <f t="shared" si="17"/>
        <v>1.2999999999999998</v>
      </c>
      <c r="G371" s="126"/>
      <c r="H371" s="126">
        <f t="shared" si="15"/>
        <v>14300</v>
      </c>
      <c r="I371" s="126"/>
      <c r="J371" s="127">
        <f t="shared" si="16"/>
        <v>1.7389999999999999</v>
      </c>
    </row>
    <row r="372" spans="2:10" x14ac:dyDescent="0.25">
      <c r="B372" s="125">
        <v>0.5</v>
      </c>
      <c r="C372" s="125">
        <v>0.30000000000000004</v>
      </c>
      <c r="D372" s="125">
        <v>0.1</v>
      </c>
      <c r="E372" s="125"/>
      <c r="F372" s="125">
        <f t="shared" si="17"/>
        <v>0.9</v>
      </c>
      <c r="G372" s="126"/>
      <c r="H372" s="126">
        <f t="shared" si="15"/>
        <v>14300</v>
      </c>
      <c r="I372" s="126"/>
      <c r="J372" s="127">
        <f t="shared" si="16"/>
        <v>1.72</v>
      </c>
    </row>
    <row r="373" spans="2:10" x14ac:dyDescent="0.25">
      <c r="B373" s="125">
        <v>0.1</v>
      </c>
      <c r="C373" s="125">
        <v>0.79999999999999993</v>
      </c>
      <c r="D373" s="125">
        <v>0.4</v>
      </c>
      <c r="E373" s="125"/>
      <c r="F373" s="125">
        <f t="shared" si="17"/>
        <v>1.2999999999999998</v>
      </c>
      <c r="G373" s="126"/>
      <c r="H373" s="126">
        <f t="shared" si="15"/>
        <v>14400</v>
      </c>
      <c r="I373" s="126"/>
      <c r="J373" s="127">
        <f t="shared" si="16"/>
        <v>1.7550000000000001</v>
      </c>
    </row>
    <row r="374" spans="2:10" x14ac:dyDescent="0.25">
      <c r="B374" s="125">
        <v>0.2</v>
      </c>
      <c r="C374" s="125">
        <v>0.4</v>
      </c>
      <c r="D374" s="125">
        <v>0.79999999999999993</v>
      </c>
      <c r="E374" s="125"/>
      <c r="F374" s="125">
        <f t="shared" si="17"/>
        <v>1.4</v>
      </c>
      <c r="G374" s="126"/>
      <c r="H374" s="126">
        <f t="shared" si="15"/>
        <v>14400</v>
      </c>
      <c r="I374" s="126"/>
      <c r="J374" s="127">
        <f t="shared" si="16"/>
        <v>1.758</v>
      </c>
    </row>
    <row r="375" spans="2:10" x14ac:dyDescent="0.25">
      <c r="B375" s="125">
        <v>0.30000000000000004</v>
      </c>
      <c r="C375" s="125">
        <v>0.7</v>
      </c>
      <c r="D375" s="125">
        <v>0</v>
      </c>
      <c r="E375" s="125"/>
      <c r="F375" s="125">
        <f t="shared" si="17"/>
        <v>1</v>
      </c>
      <c r="G375" s="126"/>
      <c r="H375" s="126">
        <f t="shared" si="15"/>
        <v>14400</v>
      </c>
      <c r="I375" s="126"/>
      <c r="J375" s="127">
        <f t="shared" si="16"/>
        <v>1.7390000000000003</v>
      </c>
    </row>
    <row r="376" spans="2:10" x14ac:dyDescent="0.25">
      <c r="B376" s="125">
        <v>0.4</v>
      </c>
      <c r="C376" s="125">
        <v>0.30000000000000004</v>
      </c>
      <c r="D376" s="125">
        <v>0.4</v>
      </c>
      <c r="E376" s="125"/>
      <c r="F376" s="125">
        <f t="shared" si="17"/>
        <v>1.1000000000000001</v>
      </c>
      <c r="G376" s="126"/>
      <c r="H376" s="126">
        <f t="shared" si="15"/>
        <v>14400</v>
      </c>
      <c r="I376" s="126"/>
      <c r="J376" s="127">
        <f t="shared" si="16"/>
        <v>1.7420000000000002</v>
      </c>
    </row>
    <row r="377" spans="2:10" x14ac:dyDescent="0.25">
      <c r="B377" s="125">
        <v>0.6</v>
      </c>
      <c r="C377" s="125">
        <v>0.2</v>
      </c>
      <c r="D377" s="125">
        <v>0</v>
      </c>
      <c r="E377" s="125"/>
      <c r="F377" s="125">
        <f t="shared" si="17"/>
        <v>0.8</v>
      </c>
      <c r="G377" s="126"/>
      <c r="H377" s="126">
        <f t="shared" si="15"/>
        <v>14400</v>
      </c>
      <c r="I377" s="126"/>
      <c r="J377" s="127">
        <f t="shared" si="16"/>
        <v>1.726</v>
      </c>
    </row>
    <row r="378" spans="2:10" x14ac:dyDescent="0.25">
      <c r="B378" s="125">
        <v>0</v>
      </c>
      <c r="C378" s="125">
        <v>0.79999999999999993</v>
      </c>
      <c r="D378" s="125">
        <v>0.7</v>
      </c>
      <c r="E378" s="125"/>
      <c r="F378" s="125">
        <f t="shared" si="17"/>
        <v>1.5</v>
      </c>
      <c r="G378" s="126"/>
      <c r="H378" s="126">
        <f t="shared" si="15"/>
        <v>14500</v>
      </c>
      <c r="I378" s="126"/>
      <c r="J378" s="127">
        <f t="shared" si="16"/>
        <v>1.7769999999999999</v>
      </c>
    </row>
    <row r="379" spans="2:10" x14ac:dyDescent="0.25">
      <c r="B379" s="125">
        <v>0.2</v>
      </c>
      <c r="C379" s="125">
        <v>0.7</v>
      </c>
      <c r="D379" s="125">
        <v>0.30000000000000004</v>
      </c>
      <c r="E379" s="125"/>
      <c r="F379" s="125">
        <f t="shared" si="17"/>
        <v>1.2</v>
      </c>
      <c r="G379" s="126"/>
      <c r="H379" s="126">
        <f t="shared" si="15"/>
        <v>14500</v>
      </c>
      <c r="I379" s="126"/>
      <c r="J379" s="127">
        <f t="shared" si="16"/>
        <v>1.7610000000000001</v>
      </c>
    </row>
    <row r="380" spans="2:10" x14ac:dyDescent="0.25">
      <c r="B380" s="125">
        <v>0.30000000000000004</v>
      </c>
      <c r="C380" s="125">
        <v>0.30000000000000004</v>
      </c>
      <c r="D380" s="125">
        <v>0.7</v>
      </c>
      <c r="E380" s="125"/>
      <c r="F380" s="125">
        <f t="shared" si="17"/>
        <v>1.3</v>
      </c>
      <c r="G380" s="126"/>
      <c r="H380" s="126">
        <f t="shared" si="15"/>
        <v>14500.000000000002</v>
      </c>
      <c r="I380" s="126"/>
      <c r="J380" s="127">
        <f t="shared" si="16"/>
        <v>1.7640000000000002</v>
      </c>
    </row>
    <row r="381" spans="2:10" x14ac:dyDescent="0.25">
      <c r="B381" s="125">
        <v>0.5</v>
      </c>
      <c r="C381" s="125">
        <v>0.2</v>
      </c>
      <c r="D381" s="125">
        <v>0.30000000000000004</v>
      </c>
      <c r="E381" s="125"/>
      <c r="F381" s="125">
        <f t="shared" si="17"/>
        <v>1</v>
      </c>
      <c r="G381" s="126"/>
      <c r="H381" s="126">
        <f t="shared" si="15"/>
        <v>14500</v>
      </c>
      <c r="I381" s="126"/>
      <c r="J381" s="127">
        <f t="shared" si="16"/>
        <v>1.7480000000000002</v>
      </c>
    </row>
    <row r="382" spans="2:10" x14ac:dyDescent="0.25">
      <c r="B382" s="125">
        <v>0.1</v>
      </c>
      <c r="C382" s="125">
        <v>0.7</v>
      </c>
      <c r="D382" s="125">
        <v>0.6</v>
      </c>
      <c r="E382" s="125"/>
      <c r="F382" s="125">
        <f t="shared" si="17"/>
        <v>1.4</v>
      </c>
      <c r="G382" s="126"/>
      <c r="H382" s="126">
        <f t="shared" si="15"/>
        <v>14600</v>
      </c>
      <c r="I382" s="126"/>
      <c r="J382" s="127">
        <f t="shared" si="16"/>
        <v>1.7830000000000001</v>
      </c>
    </row>
    <row r="383" spans="2:10" x14ac:dyDescent="0.25">
      <c r="B383" s="125">
        <v>0.2</v>
      </c>
      <c r="C383" s="125">
        <v>0.30000000000000004</v>
      </c>
      <c r="D383" s="125">
        <v>0.99999999999999989</v>
      </c>
      <c r="E383" s="125"/>
      <c r="F383" s="125">
        <f t="shared" si="17"/>
        <v>1.5</v>
      </c>
      <c r="G383" s="126"/>
      <c r="H383" s="126">
        <f t="shared" si="15"/>
        <v>14600</v>
      </c>
      <c r="I383" s="126"/>
      <c r="J383" s="127">
        <f t="shared" si="16"/>
        <v>1.786</v>
      </c>
    </row>
    <row r="384" spans="2:10" x14ac:dyDescent="0.25">
      <c r="B384" s="125">
        <v>0.30000000000000004</v>
      </c>
      <c r="C384" s="125">
        <v>0.6</v>
      </c>
      <c r="D384" s="125">
        <v>0.2</v>
      </c>
      <c r="E384" s="125"/>
      <c r="F384" s="125">
        <f t="shared" si="17"/>
        <v>1.1000000000000001</v>
      </c>
      <c r="G384" s="126"/>
      <c r="H384" s="126">
        <f t="shared" si="15"/>
        <v>14600</v>
      </c>
      <c r="I384" s="126"/>
      <c r="J384" s="127">
        <f t="shared" si="16"/>
        <v>1.7670000000000001</v>
      </c>
    </row>
    <row r="385" spans="2:10" x14ac:dyDescent="0.25">
      <c r="B385" s="125">
        <v>0.4</v>
      </c>
      <c r="C385" s="125">
        <v>0.2</v>
      </c>
      <c r="D385" s="125">
        <v>0.6</v>
      </c>
      <c r="E385" s="125"/>
      <c r="F385" s="125">
        <f t="shared" si="17"/>
        <v>1.2000000000000002</v>
      </c>
      <c r="G385" s="126"/>
      <c r="H385" s="126">
        <f t="shared" si="15"/>
        <v>14600</v>
      </c>
      <c r="I385" s="126"/>
      <c r="J385" s="127">
        <f t="shared" si="16"/>
        <v>1.77</v>
      </c>
    </row>
    <row r="386" spans="2:10" x14ac:dyDescent="0.25">
      <c r="B386" s="125">
        <v>0.6</v>
      </c>
      <c r="C386" s="125">
        <v>0.1</v>
      </c>
      <c r="D386" s="125">
        <v>0.2</v>
      </c>
      <c r="E386" s="125"/>
      <c r="F386" s="125">
        <f t="shared" si="17"/>
        <v>0.89999999999999991</v>
      </c>
      <c r="G386" s="126"/>
      <c r="H386" s="126">
        <f t="shared" si="15"/>
        <v>14600</v>
      </c>
      <c r="I386" s="126"/>
      <c r="J386" s="127">
        <f t="shared" si="16"/>
        <v>1.7539999999999998</v>
      </c>
    </row>
    <row r="387" spans="2:10" x14ac:dyDescent="0.25">
      <c r="B387" s="125">
        <v>0.1</v>
      </c>
      <c r="C387" s="125">
        <v>0.99999999999999989</v>
      </c>
      <c r="D387" s="125">
        <v>0.1</v>
      </c>
      <c r="E387" s="125"/>
      <c r="F387" s="125">
        <f t="shared" si="17"/>
        <v>1.2</v>
      </c>
      <c r="G387" s="126"/>
      <c r="H387" s="126">
        <f t="shared" si="15"/>
        <v>14699.999999999998</v>
      </c>
      <c r="I387" s="126"/>
      <c r="J387" s="127">
        <f t="shared" si="16"/>
        <v>1.7859999999999998</v>
      </c>
    </row>
    <row r="388" spans="2:10" x14ac:dyDescent="0.25">
      <c r="B388" s="125">
        <v>0</v>
      </c>
      <c r="C388" s="125">
        <v>0.7</v>
      </c>
      <c r="D388" s="125">
        <v>0.89999999999999991</v>
      </c>
      <c r="E388" s="125"/>
      <c r="F388" s="125">
        <f t="shared" si="17"/>
        <v>1.5999999999999999</v>
      </c>
      <c r="G388" s="126"/>
      <c r="H388" s="126">
        <f t="shared" si="15"/>
        <v>14700</v>
      </c>
      <c r="I388" s="126"/>
      <c r="J388" s="127">
        <f t="shared" si="16"/>
        <v>1.8049999999999999</v>
      </c>
    </row>
    <row r="389" spans="2:10" x14ac:dyDescent="0.25">
      <c r="B389" s="125">
        <v>0.2</v>
      </c>
      <c r="C389" s="125">
        <v>0.6</v>
      </c>
      <c r="D389" s="125">
        <v>0.5</v>
      </c>
      <c r="E389" s="125"/>
      <c r="F389" s="125">
        <f t="shared" si="17"/>
        <v>1.3</v>
      </c>
      <c r="G389" s="126"/>
      <c r="H389" s="126">
        <f t="shared" si="15"/>
        <v>14700</v>
      </c>
      <c r="I389" s="126"/>
      <c r="J389" s="127">
        <f t="shared" si="16"/>
        <v>1.7890000000000001</v>
      </c>
    </row>
    <row r="390" spans="2:10" x14ac:dyDescent="0.25">
      <c r="B390" s="125">
        <v>0.30000000000000004</v>
      </c>
      <c r="C390" s="125">
        <v>0.2</v>
      </c>
      <c r="D390" s="125">
        <v>0.89999999999999991</v>
      </c>
      <c r="E390" s="125"/>
      <c r="F390" s="125">
        <f t="shared" si="17"/>
        <v>1.4</v>
      </c>
      <c r="G390" s="126"/>
      <c r="H390" s="126">
        <f t="shared" si="15"/>
        <v>14700</v>
      </c>
      <c r="I390" s="126"/>
      <c r="J390" s="127">
        <f t="shared" si="16"/>
        <v>1.792</v>
      </c>
    </row>
    <row r="391" spans="2:10" x14ac:dyDescent="0.25">
      <c r="B391" s="125">
        <v>0.4</v>
      </c>
      <c r="C391" s="125">
        <v>0.5</v>
      </c>
      <c r="D391" s="125">
        <v>0.1</v>
      </c>
      <c r="E391" s="125"/>
      <c r="F391" s="125">
        <f t="shared" si="17"/>
        <v>1</v>
      </c>
      <c r="G391" s="126"/>
      <c r="H391" s="126">
        <f t="shared" si="15"/>
        <v>14700</v>
      </c>
      <c r="I391" s="126"/>
      <c r="J391" s="127">
        <f t="shared" si="16"/>
        <v>1.7729999999999999</v>
      </c>
    </row>
    <row r="392" spans="2:10" x14ac:dyDescent="0.25">
      <c r="B392" s="125">
        <v>0.5</v>
      </c>
      <c r="C392" s="125">
        <v>0.1</v>
      </c>
      <c r="D392" s="125">
        <v>0.5</v>
      </c>
      <c r="E392" s="125"/>
      <c r="F392" s="125">
        <f t="shared" si="17"/>
        <v>1.1000000000000001</v>
      </c>
      <c r="G392" s="126"/>
      <c r="H392" s="126">
        <f t="shared" si="15"/>
        <v>14700</v>
      </c>
      <c r="I392" s="126"/>
      <c r="J392" s="127">
        <f t="shared" si="16"/>
        <v>1.776</v>
      </c>
    </row>
    <row r="393" spans="2:10" x14ac:dyDescent="0.25">
      <c r="B393" s="125">
        <v>0.7</v>
      </c>
      <c r="C393" s="125">
        <v>0</v>
      </c>
      <c r="D393" s="125">
        <v>0.1</v>
      </c>
      <c r="E393" s="125"/>
      <c r="F393" s="125">
        <f t="shared" si="17"/>
        <v>0.79999999999999993</v>
      </c>
      <c r="G393" s="126"/>
      <c r="H393" s="126">
        <f t="shared" ref="H393:H456" si="18">($C$6*$B393)+($C$5*$C393)+($C$4*$D393)</f>
        <v>14700</v>
      </c>
      <c r="I393" s="126"/>
      <c r="J393" s="127">
        <f t="shared" ref="J393:J456" si="19">($D$6*$B393)+($D$5*$C393)+($D$4*$D393)</f>
        <v>1.76</v>
      </c>
    </row>
    <row r="394" spans="2:10" x14ac:dyDescent="0.25">
      <c r="B394" s="125">
        <v>0</v>
      </c>
      <c r="C394" s="125">
        <v>0.99999999999999989</v>
      </c>
      <c r="D394" s="125">
        <v>0.4</v>
      </c>
      <c r="E394" s="125"/>
      <c r="F394" s="125">
        <f t="shared" ref="F394:F457" si="20">SUM(B394:D394)</f>
        <v>1.4</v>
      </c>
      <c r="G394" s="126"/>
      <c r="H394" s="126">
        <f t="shared" si="18"/>
        <v>14799.999999999998</v>
      </c>
      <c r="I394" s="126"/>
      <c r="J394" s="127">
        <f t="shared" si="19"/>
        <v>1.8079999999999998</v>
      </c>
    </row>
    <row r="395" spans="2:10" x14ac:dyDescent="0.25">
      <c r="B395" s="125">
        <v>0.2</v>
      </c>
      <c r="C395" s="125">
        <v>0.89999999999999991</v>
      </c>
      <c r="D395" s="125">
        <v>0</v>
      </c>
      <c r="E395" s="125"/>
      <c r="F395" s="125">
        <f t="shared" si="20"/>
        <v>1.0999999999999999</v>
      </c>
      <c r="G395" s="126"/>
      <c r="H395" s="126">
        <f t="shared" si="18"/>
        <v>14799.999999999998</v>
      </c>
      <c r="I395" s="126"/>
      <c r="J395" s="127">
        <f t="shared" si="19"/>
        <v>1.7919999999999998</v>
      </c>
    </row>
    <row r="396" spans="2:10" x14ac:dyDescent="0.25">
      <c r="B396" s="125">
        <v>0.1</v>
      </c>
      <c r="C396" s="125">
        <v>0.6</v>
      </c>
      <c r="D396" s="125">
        <v>0.79999999999999993</v>
      </c>
      <c r="E396" s="125"/>
      <c r="F396" s="125">
        <f t="shared" si="20"/>
        <v>1.5</v>
      </c>
      <c r="G396" s="126"/>
      <c r="H396" s="126">
        <f t="shared" si="18"/>
        <v>14800</v>
      </c>
      <c r="I396" s="126"/>
      <c r="J396" s="127">
        <f t="shared" si="19"/>
        <v>1.8109999999999999</v>
      </c>
    </row>
    <row r="397" spans="2:10" x14ac:dyDescent="0.25">
      <c r="B397" s="125">
        <v>0.30000000000000004</v>
      </c>
      <c r="C397" s="125">
        <v>0.5</v>
      </c>
      <c r="D397" s="125">
        <v>0.4</v>
      </c>
      <c r="E397" s="125"/>
      <c r="F397" s="125">
        <f t="shared" si="20"/>
        <v>1.2000000000000002</v>
      </c>
      <c r="G397" s="126"/>
      <c r="H397" s="126">
        <f t="shared" si="18"/>
        <v>14800</v>
      </c>
      <c r="I397" s="126"/>
      <c r="J397" s="127">
        <f t="shared" si="19"/>
        <v>1.7950000000000002</v>
      </c>
    </row>
    <row r="398" spans="2:10" x14ac:dyDescent="0.25">
      <c r="B398" s="125">
        <v>0.4</v>
      </c>
      <c r="C398" s="125">
        <v>0.1</v>
      </c>
      <c r="D398" s="125">
        <v>0.79999999999999993</v>
      </c>
      <c r="E398" s="125"/>
      <c r="F398" s="125">
        <f t="shared" si="20"/>
        <v>1.2999999999999998</v>
      </c>
      <c r="G398" s="126"/>
      <c r="H398" s="126">
        <f t="shared" si="18"/>
        <v>14800</v>
      </c>
      <c r="I398" s="126"/>
      <c r="J398" s="127">
        <f t="shared" si="19"/>
        <v>1.798</v>
      </c>
    </row>
    <row r="399" spans="2:10" x14ac:dyDescent="0.25">
      <c r="B399" s="125">
        <v>0.5</v>
      </c>
      <c r="C399" s="125">
        <v>0.4</v>
      </c>
      <c r="D399" s="125">
        <v>0</v>
      </c>
      <c r="E399" s="125"/>
      <c r="F399" s="125">
        <f t="shared" si="20"/>
        <v>0.9</v>
      </c>
      <c r="G399" s="126"/>
      <c r="H399" s="126">
        <f t="shared" si="18"/>
        <v>14800</v>
      </c>
      <c r="I399" s="126"/>
      <c r="J399" s="127">
        <f t="shared" si="19"/>
        <v>1.7789999999999999</v>
      </c>
    </row>
    <row r="400" spans="2:10" x14ac:dyDescent="0.25">
      <c r="B400" s="125">
        <v>0.6</v>
      </c>
      <c r="C400" s="125">
        <v>0</v>
      </c>
      <c r="D400" s="125">
        <v>0.4</v>
      </c>
      <c r="E400" s="125"/>
      <c r="F400" s="125">
        <f t="shared" si="20"/>
        <v>1</v>
      </c>
      <c r="G400" s="126"/>
      <c r="H400" s="126">
        <f t="shared" si="18"/>
        <v>14800</v>
      </c>
      <c r="I400" s="126"/>
      <c r="J400" s="127">
        <f t="shared" si="19"/>
        <v>1.782</v>
      </c>
    </row>
    <row r="401" spans="2:10" x14ac:dyDescent="0.25">
      <c r="B401" s="125">
        <v>0.1</v>
      </c>
      <c r="C401" s="125">
        <v>0.89999999999999991</v>
      </c>
      <c r="D401" s="125">
        <v>0.30000000000000004</v>
      </c>
      <c r="E401" s="125"/>
      <c r="F401" s="125">
        <f t="shared" si="20"/>
        <v>1.2999999999999998</v>
      </c>
      <c r="G401" s="126"/>
      <c r="H401" s="126">
        <f t="shared" si="18"/>
        <v>14899.999999999998</v>
      </c>
      <c r="I401" s="126"/>
      <c r="J401" s="127">
        <f t="shared" si="19"/>
        <v>1.8140000000000001</v>
      </c>
    </row>
    <row r="402" spans="2:10" x14ac:dyDescent="0.25">
      <c r="B402" s="125">
        <v>0.2</v>
      </c>
      <c r="C402" s="125">
        <v>0.5</v>
      </c>
      <c r="D402" s="125">
        <v>0.7</v>
      </c>
      <c r="E402" s="125"/>
      <c r="F402" s="125">
        <f t="shared" si="20"/>
        <v>1.4</v>
      </c>
      <c r="G402" s="126"/>
      <c r="H402" s="126">
        <f t="shared" si="18"/>
        <v>14900</v>
      </c>
      <c r="I402" s="126"/>
      <c r="J402" s="127">
        <f t="shared" si="19"/>
        <v>1.8169999999999999</v>
      </c>
    </row>
    <row r="403" spans="2:10" x14ac:dyDescent="0.25">
      <c r="B403" s="125">
        <v>0.4</v>
      </c>
      <c r="C403" s="125">
        <v>0.4</v>
      </c>
      <c r="D403" s="125">
        <v>0.30000000000000004</v>
      </c>
      <c r="E403" s="125"/>
      <c r="F403" s="125">
        <f t="shared" si="20"/>
        <v>1.1000000000000001</v>
      </c>
      <c r="G403" s="126"/>
      <c r="H403" s="126">
        <f t="shared" si="18"/>
        <v>14900</v>
      </c>
      <c r="I403" s="126"/>
      <c r="J403" s="127">
        <f t="shared" si="19"/>
        <v>1.8010000000000002</v>
      </c>
    </row>
    <row r="404" spans="2:10" x14ac:dyDescent="0.25">
      <c r="B404" s="125">
        <v>0.5</v>
      </c>
      <c r="C404" s="125">
        <v>0</v>
      </c>
      <c r="D404" s="125">
        <v>0.7</v>
      </c>
      <c r="E404" s="125"/>
      <c r="F404" s="125">
        <f t="shared" si="20"/>
        <v>1.2</v>
      </c>
      <c r="G404" s="126"/>
      <c r="H404" s="126">
        <f t="shared" si="18"/>
        <v>14900</v>
      </c>
      <c r="I404" s="126"/>
      <c r="J404" s="127">
        <f t="shared" si="19"/>
        <v>1.804</v>
      </c>
    </row>
    <row r="405" spans="2:10" x14ac:dyDescent="0.25">
      <c r="B405" s="125">
        <v>0</v>
      </c>
      <c r="C405" s="125">
        <v>0.89999999999999991</v>
      </c>
      <c r="D405" s="125">
        <v>0.6</v>
      </c>
      <c r="E405" s="125"/>
      <c r="F405" s="125">
        <f t="shared" si="20"/>
        <v>1.5</v>
      </c>
      <c r="G405" s="126"/>
      <c r="H405" s="126">
        <f t="shared" si="18"/>
        <v>14999.999999999998</v>
      </c>
      <c r="I405" s="126"/>
      <c r="J405" s="127">
        <f t="shared" si="19"/>
        <v>1.8359999999999999</v>
      </c>
    </row>
    <row r="406" spans="2:10" x14ac:dyDescent="0.25">
      <c r="B406" s="125">
        <v>0.1</v>
      </c>
      <c r="C406" s="125">
        <v>0.5</v>
      </c>
      <c r="D406" s="125">
        <v>0.99999999999999989</v>
      </c>
      <c r="E406" s="125"/>
      <c r="F406" s="125">
        <f t="shared" si="20"/>
        <v>1.5999999999999999</v>
      </c>
      <c r="G406" s="126"/>
      <c r="H406" s="126">
        <f t="shared" si="18"/>
        <v>15000</v>
      </c>
      <c r="I406" s="126"/>
      <c r="J406" s="127">
        <f t="shared" si="19"/>
        <v>1.839</v>
      </c>
    </row>
    <row r="407" spans="2:10" x14ac:dyDescent="0.25">
      <c r="B407" s="125">
        <v>0.2</v>
      </c>
      <c r="C407" s="125">
        <v>0.79999999999999993</v>
      </c>
      <c r="D407" s="125">
        <v>0.2</v>
      </c>
      <c r="E407" s="125"/>
      <c r="F407" s="125">
        <f t="shared" si="20"/>
        <v>1.2</v>
      </c>
      <c r="G407" s="126"/>
      <c r="H407" s="126">
        <f t="shared" si="18"/>
        <v>15000</v>
      </c>
      <c r="I407" s="126"/>
      <c r="J407" s="127">
        <f t="shared" si="19"/>
        <v>1.8199999999999998</v>
      </c>
    </row>
    <row r="408" spans="2:10" x14ac:dyDescent="0.25">
      <c r="B408" s="125">
        <v>0.30000000000000004</v>
      </c>
      <c r="C408" s="125">
        <v>0.4</v>
      </c>
      <c r="D408" s="125">
        <v>0.6</v>
      </c>
      <c r="E408" s="125"/>
      <c r="F408" s="125">
        <f t="shared" si="20"/>
        <v>1.3</v>
      </c>
      <c r="G408" s="126"/>
      <c r="H408" s="126">
        <f t="shared" si="18"/>
        <v>15000</v>
      </c>
      <c r="I408" s="126"/>
      <c r="J408" s="127">
        <f t="shared" si="19"/>
        <v>1.8230000000000002</v>
      </c>
    </row>
    <row r="409" spans="2:10" x14ac:dyDescent="0.25">
      <c r="B409" s="125">
        <v>0.4</v>
      </c>
      <c r="C409" s="125">
        <v>0</v>
      </c>
      <c r="D409" s="125">
        <v>0.99999999999999989</v>
      </c>
      <c r="E409" s="125"/>
      <c r="F409" s="125">
        <f t="shared" si="20"/>
        <v>1.4</v>
      </c>
      <c r="G409" s="126"/>
      <c r="H409" s="126">
        <f t="shared" si="18"/>
        <v>15000</v>
      </c>
      <c r="I409" s="126"/>
      <c r="J409" s="127">
        <f t="shared" si="19"/>
        <v>1.8260000000000001</v>
      </c>
    </row>
    <row r="410" spans="2:10" x14ac:dyDescent="0.25">
      <c r="B410" s="125">
        <v>0.5</v>
      </c>
      <c r="C410" s="125">
        <v>0.30000000000000004</v>
      </c>
      <c r="D410" s="125">
        <v>0.2</v>
      </c>
      <c r="E410" s="125"/>
      <c r="F410" s="125">
        <f t="shared" si="20"/>
        <v>1</v>
      </c>
      <c r="G410" s="126"/>
      <c r="H410" s="126">
        <f t="shared" si="18"/>
        <v>15000</v>
      </c>
      <c r="I410" s="126"/>
      <c r="J410" s="127">
        <f t="shared" si="19"/>
        <v>1.8069999999999999</v>
      </c>
    </row>
    <row r="411" spans="2:10" x14ac:dyDescent="0.25">
      <c r="B411" s="125">
        <v>0.1</v>
      </c>
      <c r="C411" s="125">
        <v>0.79999999999999993</v>
      </c>
      <c r="D411" s="125">
        <v>0.5</v>
      </c>
      <c r="E411" s="125"/>
      <c r="F411" s="125">
        <f t="shared" si="20"/>
        <v>1.4</v>
      </c>
      <c r="G411" s="126"/>
      <c r="H411" s="126">
        <f t="shared" si="18"/>
        <v>15100</v>
      </c>
      <c r="I411" s="126"/>
      <c r="J411" s="127">
        <f t="shared" si="19"/>
        <v>1.8420000000000001</v>
      </c>
    </row>
    <row r="412" spans="2:10" x14ac:dyDescent="0.25">
      <c r="B412" s="125">
        <v>0.2</v>
      </c>
      <c r="C412" s="125">
        <v>0.4</v>
      </c>
      <c r="D412" s="125">
        <v>0.89999999999999991</v>
      </c>
      <c r="E412" s="125"/>
      <c r="F412" s="125">
        <f t="shared" si="20"/>
        <v>1.5</v>
      </c>
      <c r="G412" s="126"/>
      <c r="H412" s="126">
        <f t="shared" si="18"/>
        <v>15100</v>
      </c>
      <c r="I412" s="126"/>
      <c r="J412" s="127">
        <f t="shared" si="19"/>
        <v>1.845</v>
      </c>
    </row>
    <row r="413" spans="2:10" x14ac:dyDescent="0.25">
      <c r="B413" s="125">
        <v>0.30000000000000004</v>
      </c>
      <c r="C413" s="125">
        <v>0.7</v>
      </c>
      <c r="D413" s="125">
        <v>0.1</v>
      </c>
      <c r="E413" s="125"/>
      <c r="F413" s="125">
        <f t="shared" si="20"/>
        <v>1.1000000000000001</v>
      </c>
      <c r="G413" s="126"/>
      <c r="H413" s="126">
        <f t="shared" si="18"/>
        <v>15100</v>
      </c>
      <c r="I413" s="126"/>
      <c r="J413" s="127">
        <f t="shared" si="19"/>
        <v>1.8260000000000003</v>
      </c>
    </row>
    <row r="414" spans="2:10" x14ac:dyDescent="0.25">
      <c r="B414" s="125">
        <v>0.4</v>
      </c>
      <c r="C414" s="125">
        <v>0.30000000000000004</v>
      </c>
      <c r="D414" s="125">
        <v>0.5</v>
      </c>
      <c r="E414" s="125"/>
      <c r="F414" s="125">
        <f t="shared" si="20"/>
        <v>1.2000000000000002</v>
      </c>
      <c r="G414" s="126"/>
      <c r="H414" s="126">
        <f t="shared" si="18"/>
        <v>15100</v>
      </c>
      <c r="I414" s="126"/>
      <c r="J414" s="127">
        <f t="shared" si="19"/>
        <v>1.8290000000000002</v>
      </c>
    </row>
    <row r="415" spans="2:10" x14ac:dyDescent="0.25">
      <c r="B415" s="125">
        <v>0.6</v>
      </c>
      <c r="C415" s="125">
        <v>0.2</v>
      </c>
      <c r="D415" s="125">
        <v>0.1</v>
      </c>
      <c r="E415" s="125"/>
      <c r="F415" s="125">
        <f t="shared" si="20"/>
        <v>0.9</v>
      </c>
      <c r="G415" s="126"/>
      <c r="H415" s="126">
        <f t="shared" si="18"/>
        <v>15100</v>
      </c>
      <c r="I415" s="126"/>
      <c r="J415" s="127">
        <f t="shared" si="19"/>
        <v>1.8129999999999999</v>
      </c>
    </row>
    <row r="416" spans="2:10" x14ac:dyDescent="0.25">
      <c r="B416" s="125">
        <v>0</v>
      </c>
      <c r="C416" s="125">
        <v>0.79999999999999993</v>
      </c>
      <c r="D416" s="125">
        <v>0.79999999999999993</v>
      </c>
      <c r="E416" s="125"/>
      <c r="F416" s="125">
        <f t="shared" si="20"/>
        <v>1.5999999999999999</v>
      </c>
      <c r="G416" s="126"/>
      <c r="H416" s="126">
        <f t="shared" si="18"/>
        <v>15200</v>
      </c>
      <c r="I416" s="126"/>
      <c r="J416" s="127">
        <f t="shared" si="19"/>
        <v>1.8639999999999999</v>
      </c>
    </row>
    <row r="417" spans="2:10" x14ac:dyDescent="0.25">
      <c r="B417" s="125">
        <v>0.2</v>
      </c>
      <c r="C417" s="125">
        <v>0.7</v>
      </c>
      <c r="D417" s="125">
        <v>0.4</v>
      </c>
      <c r="E417" s="125"/>
      <c r="F417" s="125">
        <f t="shared" si="20"/>
        <v>1.2999999999999998</v>
      </c>
      <c r="G417" s="126"/>
      <c r="H417" s="126">
        <f t="shared" si="18"/>
        <v>15200</v>
      </c>
      <c r="I417" s="126"/>
      <c r="J417" s="127">
        <f t="shared" si="19"/>
        <v>1.8480000000000001</v>
      </c>
    </row>
    <row r="418" spans="2:10" x14ac:dyDescent="0.25">
      <c r="B418" s="125">
        <v>0.30000000000000004</v>
      </c>
      <c r="C418" s="125">
        <v>0.30000000000000004</v>
      </c>
      <c r="D418" s="125">
        <v>0.79999999999999993</v>
      </c>
      <c r="E418" s="125"/>
      <c r="F418" s="125">
        <f t="shared" si="20"/>
        <v>1.4</v>
      </c>
      <c r="G418" s="126"/>
      <c r="H418" s="126">
        <f t="shared" si="18"/>
        <v>15200</v>
      </c>
      <c r="I418" s="126"/>
      <c r="J418" s="127">
        <f t="shared" si="19"/>
        <v>1.8510000000000002</v>
      </c>
    </row>
    <row r="419" spans="2:10" x14ac:dyDescent="0.25">
      <c r="B419" s="125">
        <v>0.4</v>
      </c>
      <c r="C419" s="125">
        <v>0.6</v>
      </c>
      <c r="D419" s="125">
        <v>0</v>
      </c>
      <c r="E419" s="125"/>
      <c r="F419" s="125">
        <f t="shared" si="20"/>
        <v>1</v>
      </c>
      <c r="G419" s="126"/>
      <c r="H419" s="126">
        <f t="shared" si="18"/>
        <v>15200</v>
      </c>
      <c r="I419" s="126"/>
      <c r="J419" s="127">
        <f t="shared" si="19"/>
        <v>1.8320000000000001</v>
      </c>
    </row>
    <row r="420" spans="2:10" x14ac:dyDescent="0.25">
      <c r="B420" s="125">
        <v>0.5</v>
      </c>
      <c r="C420" s="125">
        <v>0.2</v>
      </c>
      <c r="D420" s="125">
        <v>0.4</v>
      </c>
      <c r="E420" s="125"/>
      <c r="F420" s="125">
        <f t="shared" si="20"/>
        <v>1.1000000000000001</v>
      </c>
      <c r="G420" s="126"/>
      <c r="H420" s="126">
        <f t="shared" si="18"/>
        <v>15200</v>
      </c>
      <c r="I420" s="126"/>
      <c r="J420" s="127">
        <f t="shared" si="19"/>
        <v>1.8350000000000002</v>
      </c>
    </row>
    <row r="421" spans="2:10" x14ac:dyDescent="0.25">
      <c r="B421" s="125">
        <v>0.7</v>
      </c>
      <c r="C421" s="125">
        <v>0.1</v>
      </c>
      <c r="D421" s="125">
        <v>0</v>
      </c>
      <c r="E421" s="125"/>
      <c r="F421" s="125">
        <f t="shared" si="20"/>
        <v>0.79999999999999993</v>
      </c>
      <c r="G421" s="126"/>
      <c r="H421" s="126">
        <f t="shared" si="18"/>
        <v>15200</v>
      </c>
      <c r="I421" s="126"/>
      <c r="J421" s="127">
        <f t="shared" si="19"/>
        <v>1.819</v>
      </c>
    </row>
    <row r="422" spans="2:10" x14ac:dyDescent="0.25">
      <c r="B422" s="125">
        <v>0.1</v>
      </c>
      <c r="C422" s="125">
        <v>0.7</v>
      </c>
      <c r="D422" s="125">
        <v>0.7</v>
      </c>
      <c r="E422" s="125"/>
      <c r="F422" s="125">
        <f t="shared" si="20"/>
        <v>1.5</v>
      </c>
      <c r="G422" s="126"/>
      <c r="H422" s="126">
        <f t="shared" si="18"/>
        <v>15300</v>
      </c>
      <c r="I422" s="126"/>
      <c r="J422" s="127">
        <f t="shared" si="19"/>
        <v>1.87</v>
      </c>
    </row>
    <row r="423" spans="2:10" x14ac:dyDescent="0.25">
      <c r="B423" s="125">
        <v>0.30000000000000004</v>
      </c>
      <c r="C423" s="125">
        <v>0.6</v>
      </c>
      <c r="D423" s="125">
        <v>0.30000000000000004</v>
      </c>
      <c r="E423" s="125"/>
      <c r="F423" s="125">
        <f t="shared" si="20"/>
        <v>1.2000000000000002</v>
      </c>
      <c r="G423" s="126"/>
      <c r="H423" s="126">
        <f t="shared" si="18"/>
        <v>15300</v>
      </c>
      <c r="I423" s="126"/>
      <c r="J423" s="127">
        <f t="shared" si="19"/>
        <v>1.8540000000000001</v>
      </c>
    </row>
    <row r="424" spans="2:10" x14ac:dyDescent="0.25">
      <c r="B424" s="125">
        <v>0.4</v>
      </c>
      <c r="C424" s="125">
        <v>0.2</v>
      </c>
      <c r="D424" s="125">
        <v>0.7</v>
      </c>
      <c r="E424" s="125"/>
      <c r="F424" s="125">
        <f t="shared" si="20"/>
        <v>1.3</v>
      </c>
      <c r="G424" s="126"/>
      <c r="H424" s="126">
        <f t="shared" si="18"/>
        <v>15300</v>
      </c>
      <c r="I424" s="126"/>
      <c r="J424" s="127">
        <f t="shared" si="19"/>
        <v>1.857</v>
      </c>
    </row>
    <row r="425" spans="2:10" x14ac:dyDescent="0.25">
      <c r="B425" s="125">
        <v>0.6</v>
      </c>
      <c r="C425" s="125">
        <v>0.1</v>
      </c>
      <c r="D425" s="125">
        <v>0.30000000000000004</v>
      </c>
      <c r="E425" s="125"/>
      <c r="F425" s="125">
        <f t="shared" si="20"/>
        <v>1</v>
      </c>
      <c r="G425" s="126"/>
      <c r="H425" s="126">
        <f t="shared" si="18"/>
        <v>15300</v>
      </c>
      <c r="I425" s="126"/>
      <c r="J425" s="127">
        <f t="shared" si="19"/>
        <v>1.8409999999999997</v>
      </c>
    </row>
    <row r="426" spans="2:10" x14ac:dyDescent="0.25">
      <c r="B426" s="125">
        <v>0.1</v>
      </c>
      <c r="C426" s="125">
        <v>0.99999999999999989</v>
      </c>
      <c r="D426" s="125">
        <v>0.2</v>
      </c>
      <c r="E426" s="125"/>
      <c r="F426" s="125">
        <f t="shared" si="20"/>
        <v>1.2999999999999998</v>
      </c>
      <c r="G426" s="126"/>
      <c r="H426" s="126">
        <f t="shared" si="18"/>
        <v>15399.999999999998</v>
      </c>
      <c r="I426" s="126"/>
      <c r="J426" s="127">
        <f t="shared" si="19"/>
        <v>1.8729999999999998</v>
      </c>
    </row>
    <row r="427" spans="2:10" x14ac:dyDescent="0.25">
      <c r="B427" s="125">
        <v>0</v>
      </c>
      <c r="C427" s="125">
        <v>0.7</v>
      </c>
      <c r="D427" s="125">
        <v>0.99999999999999989</v>
      </c>
      <c r="E427" s="125"/>
      <c r="F427" s="125">
        <f t="shared" si="20"/>
        <v>1.6999999999999997</v>
      </c>
      <c r="G427" s="126"/>
      <c r="H427" s="126">
        <f t="shared" si="18"/>
        <v>15400</v>
      </c>
      <c r="I427" s="126"/>
      <c r="J427" s="127">
        <f t="shared" si="19"/>
        <v>1.8919999999999999</v>
      </c>
    </row>
    <row r="428" spans="2:10" x14ac:dyDescent="0.25">
      <c r="B428" s="125">
        <v>0.2</v>
      </c>
      <c r="C428" s="125">
        <v>0.6</v>
      </c>
      <c r="D428" s="125">
        <v>0.6</v>
      </c>
      <c r="E428" s="125"/>
      <c r="F428" s="125">
        <f t="shared" si="20"/>
        <v>1.4</v>
      </c>
      <c r="G428" s="126"/>
      <c r="H428" s="126">
        <f t="shared" si="18"/>
        <v>15400</v>
      </c>
      <c r="I428" s="126"/>
      <c r="J428" s="127">
        <f t="shared" si="19"/>
        <v>1.8760000000000001</v>
      </c>
    </row>
    <row r="429" spans="2:10" x14ac:dyDescent="0.25">
      <c r="B429" s="125">
        <v>0.30000000000000004</v>
      </c>
      <c r="C429" s="125">
        <v>0.2</v>
      </c>
      <c r="D429" s="125">
        <v>0.99999999999999989</v>
      </c>
      <c r="E429" s="125"/>
      <c r="F429" s="125">
        <f t="shared" si="20"/>
        <v>1.5</v>
      </c>
      <c r="G429" s="126"/>
      <c r="H429" s="126">
        <f t="shared" si="18"/>
        <v>15400</v>
      </c>
      <c r="I429" s="126"/>
      <c r="J429" s="127">
        <f t="shared" si="19"/>
        <v>1.879</v>
      </c>
    </row>
    <row r="430" spans="2:10" x14ac:dyDescent="0.25">
      <c r="B430" s="125">
        <v>0.4</v>
      </c>
      <c r="C430" s="125">
        <v>0.5</v>
      </c>
      <c r="D430" s="125">
        <v>0.2</v>
      </c>
      <c r="E430" s="125"/>
      <c r="F430" s="125">
        <f t="shared" si="20"/>
        <v>1.1000000000000001</v>
      </c>
      <c r="G430" s="126"/>
      <c r="H430" s="126">
        <f t="shared" si="18"/>
        <v>15400</v>
      </c>
      <c r="I430" s="126"/>
      <c r="J430" s="127">
        <f t="shared" si="19"/>
        <v>1.8599999999999999</v>
      </c>
    </row>
    <row r="431" spans="2:10" x14ac:dyDescent="0.25">
      <c r="B431" s="125">
        <v>0.5</v>
      </c>
      <c r="C431" s="125">
        <v>0.1</v>
      </c>
      <c r="D431" s="125">
        <v>0.6</v>
      </c>
      <c r="E431" s="125"/>
      <c r="F431" s="125">
        <f t="shared" si="20"/>
        <v>1.2</v>
      </c>
      <c r="G431" s="126"/>
      <c r="H431" s="126">
        <f t="shared" si="18"/>
        <v>15400</v>
      </c>
      <c r="I431" s="126"/>
      <c r="J431" s="127">
        <f t="shared" si="19"/>
        <v>1.863</v>
      </c>
    </row>
    <row r="432" spans="2:10" x14ac:dyDescent="0.25">
      <c r="B432" s="125">
        <v>0.7</v>
      </c>
      <c r="C432" s="125">
        <v>0</v>
      </c>
      <c r="D432" s="125">
        <v>0.2</v>
      </c>
      <c r="E432" s="125"/>
      <c r="F432" s="125">
        <f t="shared" si="20"/>
        <v>0.89999999999999991</v>
      </c>
      <c r="G432" s="126"/>
      <c r="H432" s="126">
        <f t="shared" si="18"/>
        <v>15400</v>
      </c>
      <c r="I432" s="126"/>
      <c r="J432" s="127">
        <f t="shared" si="19"/>
        <v>1.847</v>
      </c>
    </row>
    <row r="433" spans="2:10" x14ac:dyDescent="0.25">
      <c r="B433" s="125">
        <v>0</v>
      </c>
      <c r="C433" s="125">
        <v>0.99999999999999989</v>
      </c>
      <c r="D433" s="125">
        <v>0.5</v>
      </c>
      <c r="E433" s="125"/>
      <c r="F433" s="125">
        <f t="shared" si="20"/>
        <v>1.5</v>
      </c>
      <c r="G433" s="126"/>
      <c r="H433" s="126">
        <f t="shared" si="18"/>
        <v>15499.999999999998</v>
      </c>
      <c r="I433" s="126"/>
      <c r="J433" s="127">
        <f t="shared" si="19"/>
        <v>1.8949999999999998</v>
      </c>
    </row>
    <row r="434" spans="2:10" x14ac:dyDescent="0.25">
      <c r="B434" s="125">
        <v>0.2</v>
      </c>
      <c r="C434" s="125">
        <v>0.89999999999999991</v>
      </c>
      <c r="D434" s="125">
        <v>0.1</v>
      </c>
      <c r="E434" s="125"/>
      <c r="F434" s="125">
        <f t="shared" si="20"/>
        <v>1.2</v>
      </c>
      <c r="G434" s="126"/>
      <c r="H434" s="126">
        <f t="shared" si="18"/>
        <v>15499.999999999998</v>
      </c>
      <c r="I434" s="126"/>
      <c r="J434" s="127">
        <f t="shared" si="19"/>
        <v>1.8789999999999998</v>
      </c>
    </row>
    <row r="435" spans="2:10" x14ac:dyDescent="0.25">
      <c r="B435" s="125">
        <v>0.1</v>
      </c>
      <c r="C435" s="125">
        <v>0.6</v>
      </c>
      <c r="D435" s="125">
        <v>0.89999999999999991</v>
      </c>
      <c r="E435" s="125"/>
      <c r="F435" s="125">
        <f t="shared" si="20"/>
        <v>1.5999999999999999</v>
      </c>
      <c r="G435" s="126"/>
      <c r="H435" s="126">
        <f t="shared" si="18"/>
        <v>15500</v>
      </c>
      <c r="I435" s="126"/>
      <c r="J435" s="127">
        <f t="shared" si="19"/>
        <v>1.8979999999999999</v>
      </c>
    </row>
    <row r="436" spans="2:10" x14ac:dyDescent="0.25">
      <c r="B436" s="125">
        <v>0.30000000000000004</v>
      </c>
      <c r="C436" s="125">
        <v>0.5</v>
      </c>
      <c r="D436" s="125">
        <v>0.5</v>
      </c>
      <c r="E436" s="125"/>
      <c r="F436" s="125">
        <f t="shared" si="20"/>
        <v>1.3</v>
      </c>
      <c r="G436" s="126"/>
      <c r="H436" s="126">
        <f t="shared" si="18"/>
        <v>15500</v>
      </c>
      <c r="I436" s="126"/>
      <c r="J436" s="127">
        <f t="shared" si="19"/>
        <v>1.8820000000000001</v>
      </c>
    </row>
    <row r="437" spans="2:10" x14ac:dyDescent="0.25">
      <c r="B437" s="125">
        <v>0.4</v>
      </c>
      <c r="C437" s="125">
        <v>0.1</v>
      </c>
      <c r="D437" s="125">
        <v>0.89999999999999991</v>
      </c>
      <c r="E437" s="125"/>
      <c r="F437" s="125">
        <f t="shared" si="20"/>
        <v>1.4</v>
      </c>
      <c r="G437" s="126"/>
      <c r="H437" s="126">
        <f t="shared" si="18"/>
        <v>15500</v>
      </c>
      <c r="I437" s="126"/>
      <c r="J437" s="127">
        <f t="shared" si="19"/>
        <v>1.885</v>
      </c>
    </row>
    <row r="438" spans="2:10" x14ac:dyDescent="0.25">
      <c r="B438" s="125">
        <v>0.5</v>
      </c>
      <c r="C438" s="125">
        <v>0.4</v>
      </c>
      <c r="D438" s="125">
        <v>0.1</v>
      </c>
      <c r="E438" s="125"/>
      <c r="F438" s="125">
        <f t="shared" si="20"/>
        <v>1</v>
      </c>
      <c r="G438" s="126"/>
      <c r="H438" s="126">
        <f t="shared" si="18"/>
        <v>15500</v>
      </c>
      <c r="I438" s="126"/>
      <c r="J438" s="127">
        <f t="shared" si="19"/>
        <v>1.8659999999999999</v>
      </c>
    </row>
    <row r="439" spans="2:10" x14ac:dyDescent="0.25">
      <c r="B439" s="125">
        <v>0.6</v>
      </c>
      <c r="C439" s="125">
        <v>0</v>
      </c>
      <c r="D439" s="125">
        <v>0.5</v>
      </c>
      <c r="E439" s="125"/>
      <c r="F439" s="125">
        <f t="shared" si="20"/>
        <v>1.1000000000000001</v>
      </c>
      <c r="G439" s="126"/>
      <c r="H439" s="126">
        <f t="shared" si="18"/>
        <v>15500</v>
      </c>
      <c r="I439" s="126"/>
      <c r="J439" s="127">
        <f t="shared" si="19"/>
        <v>1.869</v>
      </c>
    </row>
    <row r="440" spans="2:10" x14ac:dyDescent="0.25">
      <c r="B440" s="125">
        <v>0.1</v>
      </c>
      <c r="C440" s="125">
        <v>0.89999999999999991</v>
      </c>
      <c r="D440" s="125">
        <v>0.4</v>
      </c>
      <c r="E440" s="125"/>
      <c r="F440" s="125">
        <f t="shared" si="20"/>
        <v>1.4</v>
      </c>
      <c r="G440" s="126"/>
      <c r="H440" s="126">
        <f t="shared" si="18"/>
        <v>15599.999999999998</v>
      </c>
      <c r="I440" s="126"/>
      <c r="J440" s="127">
        <f t="shared" si="19"/>
        <v>1.901</v>
      </c>
    </row>
    <row r="441" spans="2:10" x14ac:dyDescent="0.25">
      <c r="B441" s="125">
        <v>0.2</v>
      </c>
      <c r="C441" s="125">
        <v>0.5</v>
      </c>
      <c r="D441" s="125">
        <v>0.79999999999999993</v>
      </c>
      <c r="E441" s="125"/>
      <c r="F441" s="125">
        <f t="shared" si="20"/>
        <v>1.5</v>
      </c>
      <c r="G441" s="126"/>
      <c r="H441" s="126">
        <f t="shared" si="18"/>
        <v>15600</v>
      </c>
      <c r="I441" s="126"/>
      <c r="J441" s="127">
        <f t="shared" si="19"/>
        <v>1.9039999999999999</v>
      </c>
    </row>
    <row r="442" spans="2:10" x14ac:dyDescent="0.25">
      <c r="B442" s="125">
        <v>0.30000000000000004</v>
      </c>
      <c r="C442" s="125">
        <v>0.79999999999999993</v>
      </c>
      <c r="D442" s="125">
        <v>0</v>
      </c>
      <c r="E442" s="125"/>
      <c r="F442" s="125">
        <f t="shared" si="20"/>
        <v>1.1000000000000001</v>
      </c>
      <c r="G442" s="126"/>
      <c r="H442" s="126">
        <f t="shared" si="18"/>
        <v>15600</v>
      </c>
      <c r="I442" s="126"/>
      <c r="J442" s="127">
        <f t="shared" si="19"/>
        <v>1.8850000000000002</v>
      </c>
    </row>
    <row r="443" spans="2:10" x14ac:dyDescent="0.25">
      <c r="B443" s="125">
        <v>0.4</v>
      </c>
      <c r="C443" s="125">
        <v>0.4</v>
      </c>
      <c r="D443" s="125">
        <v>0.4</v>
      </c>
      <c r="E443" s="125"/>
      <c r="F443" s="125">
        <f t="shared" si="20"/>
        <v>1.2000000000000002</v>
      </c>
      <c r="G443" s="126"/>
      <c r="H443" s="126">
        <f t="shared" si="18"/>
        <v>15600</v>
      </c>
      <c r="I443" s="126"/>
      <c r="J443" s="127">
        <f t="shared" si="19"/>
        <v>1.8880000000000001</v>
      </c>
    </row>
    <row r="444" spans="2:10" x14ac:dyDescent="0.25">
      <c r="B444" s="125">
        <v>0.5</v>
      </c>
      <c r="C444" s="125">
        <v>0</v>
      </c>
      <c r="D444" s="125">
        <v>0.79999999999999993</v>
      </c>
      <c r="E444" s="125"/>
      <c r="F444" s="125">
        <f t="shared" si="20"/>
        <v>1.2999999999999998</v>
      </c>
      <c r="G444" s="126"/>
      <c r="H444" s="126">
        <f t="shared" si="18"/>
        <v>15600</v>
      </c>
      <c r="I444" s="126"/>
      <c r="J444" s="127">
        <f t="shared" si="19"/>
        <v>1.891</v>
      </c>
    </row>
    <row r="445" spans="2:10" x14ac:dyDescent="0.25">
      <c r="B445" s="125">
        <v>0.6</v>
      </c>
      <c r="C445" s="125">
        <v>0.30000000000000004</v>
      </c>
      <c r="D445" s="125">
        <v>0</v>
      </c>
      <c r="E445" s="125"/>
      <c r="F445" s="125">
        <f t="shared" si="20"/>
        <v>0.9</v>
      </c>
      <c r="G445" s="126"/>
      <c r="H445" s="126">
        <f t="shared" si="18"/>
        <v>15600</v>
      </c>
      <c r="I445" s="126"/>
      <c r="J445" s="127">
        <f t="shared" si="19"/>
        <v>1.8719999999999999</v>
      </c>
    </row>
    <row r="446" spans="2:10" x14ac:dyDescent="0.25">
      <c r="B446" s="125">
        <v>0</v>
      </c>
      <c r="C446" s="125">
        <v>0.89999999999999991</v>
      </c>
      <c r="D446" s="125">
        <v>0.7</v>
      </c>
      <c r="E446" s="125"/>
      <c r="F446" s="125">
        <f t="shared" si="20"/>
        <v>1.5999999999999999</v>
      </c>
      <c r="G446" s="126"/>
      <c r="H446" s="126">
        <f t="shared" si="18"/>
        <v>15699.999999999998</v>
      </c>
      <c r="I446" s="126"/>
      <c r="J446" s="127">
        <f t="shared" si="19"/>
        <v>1.9229999999999998</v>
      </c>
    </row>
    <row r="447" spans="2:10" x14ac:dyDescent="0.25">
      <c r="B447" s="125">
        <v>0.2</v>
      </c>
      <c r="C447" s="125">
        <v>0.79999999999999993</v>
      </c>
      <c r="D447" s="125">
        <v>0.30000000000000004</v>
      </c>
      <c r="E447" s="125"/>
      <c r="F447" s="125">
        <f t="shared" si="20"/>
        <v>1.3</v>
      </c>
      <c r="G447" s="126"/>
      <c r="H447" s="126">
        <f t="shared" si="18"/>
        <v>15700</v>
      </c>
      <c r="I447" s="126"/>
      <c r="J447" s="127">
        <f t="shared" si="19"/>
        <v>1.907</v>
      </c>
    </row>
    <row r="448" spans="2:10" x14ac:dyDescent="0.25">
      <c r="B448" s="125">
        <v>0.30000000000000004</v>
      </c>
      <c r="C448" s="125">
        <v>0.4</v>
      </c>
      <c r="D448" s="125">
        <v>0.7</v>
      </c>
      <c r="E448" s="125"/>
      <c r="F448" s="125">
        <f t="shared" si="20"/>
        <v>1.4</v>
      </c>
      <c r="G448" s="126"/>
      <c r="H448" s="126">
        <f t="shared" si="18"/>
        <v>15700</v>
      </c>
      <c r="I448" s="126"/>
      <c r="J448" s="127">
        <f t="shared" si="19"/>
        <v>1.9100000000000001</v>
      </c>
    </row>
    <row r="449" spans="2:10" x14ac:dyDescent="0.25">
      <c r="B449" s="125">
        <v>0.5</v>
      </c>
      <c r="C449" s="125">
        <v>0.30000000000000004</v>
      </c>
      <c r="D449" s="125">
        <v>0.30000000000000004</v>
      </c>
      <c r="E449" s="125"/>
      <c r="F449" s="125">
        <f t="shared" si="20"/>
        <v>1.1000000000000001</v>
      </c>
      <c r="G449" s="126"/>
      <c r="H449" s="126">
        <f t="shared" si="18"/>
        <v>15700</v>
      </c>
      <c r="I449" s="126"/>
      <c r="J449" s="127">
        <f t="shared" si="19"/>
        <v>1.8940000000000001</v>
      </c>
    </row>
    <row r="450" spans="2:10" x14ac:dyDescent="0.25">
      <c r="B450" s="125">
        <v>0.1</v>
      </c>
      <c r="C450" s="125">
        <v>0.79999999999999993</v>
      </c>
      <c r="D450" s="125">
        <v>0.6</v>
      </c>
      <c r="E450" s="125"/>
      <c r="F450" s="125">
        <f t="shared" si="20"/>
        <v>1.5</v>
      </c>
      <c r="G450" s="126"/>
      <c r="H450" s="126">
        <f t="shared" si="18"/>
        <v>15800</v>
      </c>
      <c r="I450" s="126"/>
      <c r="J450" s="127">
        <f t="shared" si="19"/>
        <v>1.929</v>
      </c>
    </row>
    <row r="451" spans="2:10" x14ac:dyDescent="0.25">
      <c r="B451" s="125">
        <v>0.2</v>
      </c>
      <c r="C451" s="125">
        <v>0.4</v>
      </c>
      <c r="D451" s="125">
        <v>0.99999999999999989</v>
      </c>
      <c r="E451" s="125"/>
      <c r="F451" s="125">
        <f t="shared" si="20"/>
        <v>1.6</v>
      </c>
      <c r="G451" s="126"/>
      <c r="H451" s="126">
        <f t="shared" si="18"/>
        <v>15800</v>
      </c>
      <c r="I451" s="126"/>
      <c r="J451" s="127">
        <f t="shared" si="19"/>
        <v>1.9319999999999999</v>
      </c>
    </row>
    <row r="452" spans="2:10" x14ac:dyDescent="0.25">
      <c r="B452" s="125">
        <v>0.30000000000000004</v>
      </c>
      <c r="C452" s="125">
        <v>0.7</v>
      </c>
      <c r="D452" s="125">
        <v>0.2</v>
      </c>
      <c r="E452" s="125"/>
      <c r="F452" s="125">
        <f t="shared" si="20"/>
        <v>1.2</v>
      </c>
      <c r="G452" s="126"/>
      <c r="H452" s="126">
        <f t="shared" si="18"/>
        <v>15800</v>
      </c>
      <c r="I452" s="126"/>
      <c r="J452" s="127">
        <f t="shared" si="19"/>
        <v>1.9130000000000003</v>
      </c>
    </row>
    <row r="453" spans="2:10" x14ac:dyDescent="0.25">
      <c r="B453" s="125">
        <v>0.4</v>
      </c>
      <c r="C453" s="125">
        <v>0.30000000000000004</v>
      </c>
      <c r="D453" s="125">
        <v>0.6</v>
      </c>
      <c r="E453" s="125"/>
      <c r="F453" s="125">
        <f t="shared" si="20"/>
        <v>1.3</v>
      </c>
      <c r="G453" s="126"/>
      <c r="H453" s="126">
        <f t="shared" si="18"/>
        <v>15800</v>
      </c>
      <c r="I453" s="126"/>
      <c r="J453" s="127">
        <f t="shared" si="19"/>
        <v>1.9160000000000001</v>
      </c>
    </row>
    <row r="454" spans="2:10" x14ac:dyDescent="0.25">
      <c r="B454" s="125">
        <v>0.6</v>
      </c>
      <c r="C454" s="125">
        <v>0.2</v>
      </c>
      <c r="D454" s="125">
        <v>0.2</v>
      </c>
      <c r="E454" s="125"/>
      <c r="F454" s="125">
        <f t="shared" si="20"/>
        <v>1</v>
      </c>
      <c r="G454" s="126"/>
      <c r="H454" s="126">
        <f t="shared" si="18"/>
        <v>15800</v>
      </c>
      <c r="I454" s="126"/>
      <c r="J454" s="127">
        <f t="shared" si="19"/>
        <v>1.9</v>
      </c>
    </row>
    <row r="455" spans="2:10" x14ac:dyDescent="0.25">
      <c r="B455" s="125">
        <v>0</v>
      </c>
      <c r="C455" s="125">
        <v>0.79999999999999993</v>
      </c>
      <c r="D455" s="125">
        <v>0.89999999999999991</v>
      </c>
      <c r="E455" s="125"/>
      <c r="F455" s="125">
        <f t="shared" si="20"/>
        <v>1.6999999999999997</v>
      </c>
      <c r="G455" s="126"/>
      <c r="H455" s="126">
        <f t="shared" si="18"/>
        <v>15900</v>
      </c>
      <c r="I455" s="126"/>
      <c r="J455" s="127">
        <f t="shared" si="19"/>
        <v>1.9509999999999998</v>
      </c>
    </row>
    <row r="456" spans="2:10" x14ac:dyDescent="0.25">
      <c r="B456" s="125">
        <v>0.2</v>
      </c>
      <c r="C456" s="125">
        <v>0.7</v>
      </c>
      <c r="D456" s="125">
        <v>0.5</v>
      </c>
      <c r="E456" s="125"/>
      <c r="F456" s="125">
        <f t="shared" si="20"/>
        <v>1.4</v>
      </c>
      <c r="G456" s="126"/>
      <c r="H456" s="126">
        <f t="shared" si="18"/>
        <v>15900</v>
      </c>
      <c r="I456" s="126"/>
      <c r="J456" s="127">
        <f t="shared" si="19"/>
        <v>1.9350000000000001</v>
      </c>
    </row>
    <row r="457" spans="2:10" x14ac:dyDescent="0.25">
      <c r="B457" s="125">
        <v>0.30000000000000004</v>
      </c>
      <c r="C457" s="125">
        <v>0.30000000000000004</v>
      </c>
      <c r="D457" s="125">
        <v>0.89999999999999991</v>
      </c>
      <c r="E457" s="125"/>
      <c r="F457" s="125">
        <f t="shared" si="20"/>
        <v>1.5</v>
      </c>
      <c r="G457" s="126"/>
      <c r="H457" s="126">
        <f t="shared" ref="H457:H520" si="21">($C$6*$B457)+($C$5*$C457)+($C$4*$D457)</f>
        <v>15900</v>
      </c>
      <c r="I457" s="126"/>
      <c r="J457" s="127">
        <f t="shared" ref="J457:J520" si="22">($D$6*$B457)+($D$5*$C457)+($D$4*$D457)</f>
        <v>1.9380000000000002</v>
      </c>
    </row>
    <row r="458" spans="2:10" x14ac:dyDescent="0.25">
      <c r="B458" s="125">
        <v>0.4</v>
      </c>
      <c r="C458" s="125">
        <v>0.6</v>
      </c>
      <c r="D458" s="125">
        <v>0.1</v>
      </c>
      <c r="E458" s="125"/>
      <c r="F458" s="125">
        <f t="shared" ref="F458:F521" si="23">SUM(B458:D458)</f>
        <v>1.1000000000000001</v>
      </c>
      <c r="G458" s="126"/>
      <c r="H458" s="126">
        <f t="shared" si="21"/>
        <v>15900</v>
      </c>
      <c r="I458" s="126"/>
      <c r="J458" s="127">
        <f t="shared" si="22"/>
        <v>1.919</v>
      </c>
    </row>
    <row r="459" spans="2:10" x14ac:dyDescent="0.25">
      <c r="B459" s="125">
        <v>0.5</v>
      </c>
      <c r="C459" s="125">
        <v>0.2</v>
      </c>
      <c r="D459" s="125">
        <v>0.5</v>
      </c>
      <c r="E459" s="125"/>
      <c r="F459" s="125">
        <f t="shared" si="23"/>
        <v>1.2</v>
      </c>
      <c r="G459" s="126"/>
      <c r="H459" s="126">
        <f t="shared" si="21"/>
        <v>15900</v>
      </c>
      <c r="I459" s="126"/>
      <c r="J459" s="127">
        <f t="shared" si="22"/>
        <v>1.9220000000000002</v>
      </c>
    </row>
    <row r="460" spans="2:10" x14ac:dyDescent="0.25">
      <c r="B460" s="125">
        <v>0.7</v>
      </c>
      <c r="C460" s="125">
        <v>0.1</v>
      </c>
      <c r="D460" s="125">
        <v>0.1</v>
      </c>
      <c r="E460" s="125"/>
      <c r="F460" s="125">
        <f t="shared" si="23"/>
        <v>0.89999999999999991</v>
      </c>
      <c r="G460" s="126"/>
      <c r="H460" s="126">
        <f t="shared" si="21"/>
        <v>15900</v>
      </c>
      <c r="I460" s="126"/>
      <c r="J460" s="127">
        <f t="shared" si="22"/>
        <v>1.9059999999999999</v>
      </c>
    </row>
    <row r="461" spans="2:10" x14ac:dyDescent="0.25">
      <c r="B461" s="125">
        <v>0.2</v>
      </c>
      <c r="C461" s="125">
        <v>0.99999999999999989</v>
      </c>
      <c r="D461" s="125">
        <v>0</v>
      </c>
      <c r="E461" s="125"/>
      <c r="F461" s="125">
        <f t="shared" si="23"/>
        <v>1.2</v>
      </c>
      <c r="G461" s="126"/>
      <c r="H461" s="126">
        <f t="shared" si="21"/>
        <v>15999.999999999998</v>
      </c>
      <c r="I461" s="126"/>
      <c r="J461" s="127">
        <f t="shared" si="22"/>
        <v>1.9379999999999997</v>
      </c>
    </row>
    <row r="462" spans="2:10" x14ac:dyDescent="0.25">
      <c r="B462" s="125">
        <v>0.79999999999999993</v>
      </c>
      <c r="C462" s="125">
        <v>0</v>
      </c>
      <c r="D462" s="125">
        <v>0</v>
      </c>
      <c r="E462" s="125"/>
      <c r="F462" s="125">
        <f t="shared" si="23"/>
        <v>0.79999999999999993</v>
      </c>
      <c r="G462" s="126"/>
      <c r="H462" s="126">
        <f t="shared" si="21"/>
        <v>15999.999999999998</v>
      </c>
      <c r="I462" s="126"/>
      <c r="J462" s="127">
        <f t="shared" si="22"/>
        <v>1.9119999999999999</v>
      </c>
    </row>
    <row r="463" spans="2:10" x14ac:dyDescent="0.25">
      <c r="B463" s="125">
        <v>0.1</v>
      </c>
      <c r="C463" s="125">
        <v>0.7</v>
      </c>
      <c r="D463" s="125">
        <v>0.79999999999999993</v>
      </c>
      <c r="E463" s="125"/>
      <c r="F463" s="125">
        <f t="shared" si="23"/>
        <v>1.5999999999999999</v>
      </c>
      <c r="G463" s="126"/>
      <c r="H463" s="126">
        <f t="shared" si="21"/>
        <v>16000</v>
      </c>
      <c r="I463" s="126"/>
      <c r="J463" s="127">
        <f t="shared" si="22"/>
        <v>1.9570000000000001</v>
      </c>
    </row>
    <row r="464" spans="2:10" x14ac:dyDescent="0.25">
      <c r="B464" s="125">
        <v>0.30000000000000004</v>
      </c>
      <c r="C464" s="125">
        <v>0.6</v>
      </c>
      <c r="D464" s="125">
        <v>0.4</v>
      </c>
      <c r="E464" s="125"/>
      <c r="F464" s="125">
        <f t="shared" si="23"/>
        <v>1.3</v>
      </c>
      <c r="G464" s="126"/>
      <c r="H464" s="126">
        <f t="shared" si="21"/>
        <v>16000</v>
      </c>
      <c r="I464" s="126"/>
      <c r="J464" s="127">
        <f t="shared" si="22"/>
        <v>1.9410000000000003</v>
      </c>
    </row>
    <row r="465" spans="2:10" x14ac:dyDescent="0.25">
      <c r="B465" s="125">
        <v>0.4</v>
      </c>
      <c r="C465" s="125">
        <v>0.2</v>
      </c>
      <c r="D465" s="125">
        <v>0.79999999999999993</v>
      </c>
      <c r="E465" s="125"/>
      <c r="F465" s="125">
        <f t="shared" si="23"/>
        <v>1.4</v>
      </c>
      <c r="G465" s="126"/>
      <c r="H465" s="126">
        <f t="shared" si="21"/>
        <v>16000</v>
      </c>
      <c r="I465" s="126"/>
      <c r="J465" s="127">
        <f t="shared" si="22"/>
        <v>1.944</v>
      </c>
    </row>
    <row r="466" spans="2:10" x14ac:dyDescent="0.25">
      <c r="B466" s="125">
        <v>0.5</v>
      </c>
      <c r="C466" s="125">
        <v>0.5</v>
      </c>
      <c r="D466" s="125">
        <v>0</v>
      </c>
      <c r="E466" s="125"/>
      <c r="F466" s="125">
        <f t="shared" si="23"/>
        <v>1</v>
      </c>
      <c r="G466" s="126"/>
      <c r="H466" s="126">
        <f t="shared" si="21"/>
        <v>16000</v>
      </c>
      <c r="I466" s="126"/>
      <c r="J466" s="127">
        <f t="shared" si="22"/>
        <v>1.925</v>
      </c>
    </row>
    <row r="467" spans="2:10" x14ac:dyDescent="0.25">
      <c r="B467" s="125">
        <v>0.6</v>
      </c>
      <c r="C467" s="125">
        <v>0.1</v>
      </c>
      <c r="D467" s="125">
        <v>0.4</v>
      </c>
      <c r="E467" s="125"/>
      <c r="F467" s="125">
        <f t="shared" si="23"/>
        <v>1.1000000000000001</v>
      </c>
      <c r="G467" s="126"/>
      <c r="H467" s="126">
        <f t="shared" si="21"/>
        <v>16000</v>
      </c>
      <c r="I467" s="126"/>
      <c r="J467" s="127">
        <f t="shared" si="22"/>
        <v>1.9279999999999999</v>
      </c>
    </row>
    <row r="468" spans="2:10" x14ac:dyDescent="0.25">
      <c r="B468" s="125">
        <v>0.1</v>
      </c>
      <c r="C468" s="125">
        <v>0.99999999999999989</v>
      </c>
      <c r="D468" s="125">
        <v>0.30000000000000004</v>
      </c>
      <c r="E468" s="125"/>
      <c r="F468" s="125">
        <f t="shared" si="23"/>
        <v>1.4</v>
      </c>
      <c r="G468" s="126"/>
      <c r="H468" s="126">
        <f t="shared" si="21"/>
        <v>16099.999999999998</v>
      </c>
      <c r="I468" s="126"/>
      <c r="J468" s="127">
        <f t="shared" si="22"/>
        <v>1.96</v>
      </c>
    </row>
    <row r="469" spans="2:10" x14ac:dyDescent="0.25">
      <c r="B469" s="125">
        <v>0.2</v>
      </c>
      <c r="C469" s="125">
        <v>0.6</v>
      </c>
      <c r="D469" s="125">
        <v>0.7</v>
      </c>
      <c r="E469" s="125"/>
      <c r="F469" s="125">
        <f t="shared" si="23"/>
        <v>1.5</v>
      </c>
      <c r="G469" s="126"/>
      <c r="H469" s="126">
        <f t="shared" si="21"/>
        <v>16100</v>
      </c>
      <c r="I469" s="126"/>
      <c r="J469" s="127">
        <f t="shared" si="22"/>
        <v>1.9630000000000001</v>
      </c>
    </row>
    <row r="470" spans="2:10" x14ac:dyDescent="0.25">
      <c r="B470" s="125">
        <v>0.4</v>
      </c>
      <c r="C470" s="125">
        <v>0.5</v>
      </c>
      <c r="D470" s="125">
        <v>0.30000000000000004</v>
      </c>
      <c r="E470" s="125"/>
      <c r="F470" s="125">
        <f t="shared" si="23"/>
        <v>1.2000000000000002</v>
      </c>
      <c r="G470" s="126"/>
      <c r="H470" s="126">
        <f t="shared" si="21"/>
        <v>16100</v>
      </c>
      <c r="I470" s="126"/>
      <c r="J470" s="127">
        <f t="shared" si="22"/>
        <v>1.9470000000000001</v>
      </c>
    </row>
    <row r="471" spans="2:10" x14ac:dyDescent="0.25">
      <c r="B471" s="125">
        <v>0.5</v>
      </c>
      <c r="C471" s="125">
        <v>0.1</v>
      </c>
      <c r="D471" s="125">
        <v>0.7</v>
      </c>
      <c r="E471" s="125"/>
      <c r="F471" s="125">
        <f t="shared" si="23"/>
        <v>1.2999999999999998</v>
      </c>
      <c r="G471" s="126"/>
      <c r="H471" s="126">
        <f t="shared" si="21"/>
        <v>16100</v>
      </c>
      <c r="I471" s="126"/>
      <c r="J471" s="127">
        <f t="shared" si="22"/>
        <v>1.95</v>
      </c>
    </row>
    <row r="472" spans="2:10" x14ac:dyDescent="0.25">
      <c r="B472" s="125">
        <v>0.7</v>
      </c>
      <c r="C472" s="125">
        <v>0</v>
      </c>
      <c r="D472" s="125">
        <v>0.30000000000000004</v>
      </c>
      <c r="E472" s="125"/>
      <c r="F472" s="125">
        <f t="shared" si="23"/>
        <v>1</v>
      </c>
      <c r="G472" s="126"/>
      <c r="H472" s="126">
        <f t="shared" si="21"/>
        <v>16100</v>
      </c>
      <c r="I472" s="126"/>
      <c r="J472" s="127">
        <f t="shared" si="22"/>
        <v>1.9340000000000002</v>
      </c>
    </row>
    <row r="473" spans="2:10" x14ac:dyDescent="0.25">
      <c r="B473" s="125">
        <v>0</v>
      </c>
      <c r="C473" s="125">
        <v>0.99999999999999989</v>
      </c>
      <c r="D473" s="125">
        <v>0.6</v>
      </c>
      <c r="E473" s="125"/>
      <c r="F473" s="125">
        <f t="shared" si="23"/>
        <v>1.5999999999999999</v>
      </c>
      <c r="G473" s="126"/>
      <c r="H473" s="126">
        <f t="shared" si="21"/>
        <v>16199.999999999998</v>
      </c>
      <c r="I473" s="126"/>
      <c r="J473" s="127">
        <f t="shared" si="22"/>
        <v>1.9819999999999998</v>
      </c>
    </row>
    <row r="474" spans="2:10" x14ac:dyDescent="0.25">
      <c r="B474" s="125">
        <v>0.2</v>
      </c>
      <c r="C474" s="125">
        <v>0.89999999999999991</v>
      </c>
      <c r="D474" s="125">
        <v>0.2</v>
      </c>
      <c r="E474" s="125"/>
      <c r="F474" s="125">
        <f t="shared" si="23"/>
        <v>1.2999999999999998</v>
      </c>
      <c r="G474" s="126"/>
      <c r="H474" s="126">
        <f t="shared" si="21"/>
        <v>16199.999999999998</v>
      </c>
      <c r="I474" s="126"/>
      <c r="J474" s="127">
        <f t="shared" si="22"/>
        <v>1.9659999999999997</v>
      </c>
    </row>
    <row r="475" spans="2:10" x14ac:dyDescent="0.25">
      <c r="B475" s="125">
        <v>0.1</v>
      </c>
      <c r="C475" s="125">
        <v>0.6</v>
      </c>
      <c r="D475" s="125">
        <v>0.99999999999999989</v>
      </c>
      <c r="E475" s="125"/>
      <c r="F475" s="125">
        <f t="shared" si="23"/>
        <v>1.6999999999999997</v>
      </c>
      <c r="G475" s="126"/>
      <c r="H475" s="126">
        <f t="shared" si="21"/>
        <v>16200</v>
      </c>
      <c r="I475" s="126"/>
      <c r="J475" s="127">
        <f t="shared" si="22"/>
        <v>1.9849999999999999</v>
      </c>
    </row>
    <row r="476" spans="2:10" x14ac:dyDescent="0.25">
      <c r="B476" s="125">
        <v>0.30000000000000004</v>
      </c>
      <c r="C476" s="125">
        <v>0.5</v>
      </c>
      <c r="D476" s="125">
        <v>0.6</v>
      </c>
      <c r="E476" s="125"/>
      <c r="F476" s="125">
        <f t="shared" si="23"/>
        <v>1.4</v>
      </c>
      <c r="G476" s="126"/>
      <c r="H476" s="126">
        <f t="shared" si="21"/>
        <v>16200</v>
      </c>
      <c r="I476" s="126"/>
      <c r="J476" s="127">
        <f t="shared" si="22"/>
        <v>1.9690000000000001</v>
      </c>
    </row>
    <row r="477" spans="2:10" x14ac:dyDescent="0.25">
      <c r="B477" s="125">
        <v>0.4</v>
      </c>
      <c r="C477" s="125">
        <v>0.1</v>
      </c>
      <c r="D477" s="125">
        <v>0.99999999999999989</v>
      </c>
      <c r="E477" s="125"/>
      <c r="F477" s="125">
        <f t="shared" si="23"/>
        <v>1.5</v>
      </c>
      <c r="G477" s="126"/>
      <c r="H477" s="126">
        <f t="shared" si="21"/>
        <v>16200</v>
      </c>
      <c r="I477" s="126"/>
      <c r="J477" s="127">
        <f t="shared" si="22"/>
        <v>1.972</v>
      </c>
    </row>
    <row r="478" spans="2:10" x14ac:dyDescent="0.25">
      <c r="B478" s="125">
        <v>0.5</v>
      </c>
      <c r="C478" s="125">
        <v>0.4</v>
      </c>
      <c r="D478" s="125">
        <v>0.2</v>
      </c>
      <c r="E478" s="125"/>
      <c r="F478" s="125">
        <f t="shared" si="23"/>
        <v>1.1000000000000001</v>
      </c>
      <c r="G478" s="126"/>
      <c r="H478" s="126">
        <f t="shared" si="21"/>
        <v>16200</v>
      </c>
      <c r="I478" s="126"/>
      <c r="J478" s="127">
        <f t="shared" si="22"/>
        <v>1.9529999999999998</v>
      </c>
    </row>
    <row r="479" spans="2:10" x14ac:dyDescent="0.25">
      <c r="B479" s="125">
        <v>0.6</v>
      </c>
      <c r="C479" s="125">
        <v>0</v>
      </c>
      <c r="D479" s="125">
        <v>0.6</v>
      </c>
      <c r="E479" s="125"/>
      <c r="F479" s="125">
        <f t="shared" si="23"/>
        <v>1.2</v>
      </c>
      <c r="G479" s="126"/>
      <c r="H479" s="126">
        <f t="shared" si="21"/>
        <v>16200</v>
      </c>
      <c r="I479" s="126"/>
      <c r="J479" s="127">
        <f t="shared" si="22"/>
        <v>1.956</v>
      </c>
    </row>
    <row r="480" spans="2:10" x14ac:dyDescent="0.25">
      <c r="B480" s="125">
        <v>0.1</v>
      </c>
      <c r="C480" s="125">
        <v>0.89999999999999991</v>
      </c>
      <c r="D480" s="125">
        <v>0.5</v>
      </c>
      <c r="E480" s="125"/>
      <c r="F480" s="125">
        <f t="shared" si="23"/>
        <v>1.5</v>
      </c>
      <c r="G480" s="126"/>
      <c r="H480" s="126">
        <f t="shared" si="21"/>
        <v>16299.999999999998</v>
      </c>
      <c r="I480" s="126"/>
      <c r="J480" s="127">
        <f t="shared" si="22"/>
        <v>1.988</v>
      </c>
    </row>
    <row r="481" spans="2:10" x14ac:dyDescent="0.25">
      <c r="B481" s="125">
        <v>0.2</v>
      </c>
      <c r="C481" s="125">
        <v>0.5</v>
      </c>
      <c r="D481" s="125">
        <v>0.89999999999999991</v>
      </c>
      <c r="E481" s="125"/>
      <c r="F481" s="125">
        <f t="shared" si="23"/>
        <v>1.5999999999999999</v>
      </c>
      <c r="G481" s="126"/>
      <c r="H481" s="126">
        <f t="shared" si="21"/>
        <v>16300</v>
      </c>
      <c r="I481" s="126"/>
      <c r="J481" s="127">
        <f t="shared" si="22"/>
        <v>1.9909999999999999</v>
      </c>
    </row>
    <row r="482" spans="2:10" x14ac:dyDescent="0.25">
      <c r="B482" s="125">
        <v>0.30000000000000004</v>
      </c>
      <c r="C482" s="125">
        <v>0.79999999999999993</v>
      </c>
      <c r="D482" s="125">
        <v>0.1</v>
      </c>
      <c r="E482" s="125"/>
      <c r="F482" s="125">
        <f t="shared" si="23"/>
        <v>1.2000000000000002</v>
      </c>
      <c r="G482" s="126"/>
      <c r="H482" s="126">
        <f t="shared" si="21"/>
        <v>16300</v>
      </c>
      <c r="I482" s="126"/>
      <c r="J482" s="127">
        <f t="shared" si="22"/>
        <v>1.9720000000000002</v>
      </c>
    </row>
    <row r="483" spans="2:10" x14ac:dyDescent="0.25">
      <c r="B483" s="125">
        <v>0.4</v>
      </c>
      <c r="C483" s="125">
        <v>0.4</v>
      </c>
      <c r="D483" s="125">
        <v>0.5</v>
      </c>
      <c r="E483" s="125"/>
      <c r="F483" s="125">
        <f t="shared" si="23"/>
        <v>1.3</v>
      </c>
      <c r="G483" s="126"/>
      <c r="H483" s="126">
        <f t="shared" si="21"/>
        <v>16300</v>
      </c>
      <c r="I483" s="126"/>
      <c r="J483" s="127">
        <f t="shared" si="22"/>
        <v>1.9750000000000001</v>
      </c>
    </row>
    <row r="484" spans="2:10" x14ac:dyDescent="0.25">
      <c r="B484" s="125">
        <v>0.5</v>
      </c>
      <c r="C484" s="125">
        <v>0</v>
      </c>
      <c r="D484" s="125">
        <v>0.89999999999999991</v>
      </c>
      <c r="E484" s="125"/>
      <c r="F484" s="125">
        <f t="shared" si="23"/>
        <v>1.4</v>
      </c>
      <c r="G484" s="126"/>
      <c r="H484" s="126">
        <f t="shared" si="21"/>
        <v>16300</v>
      </c>
      <c r="I484" s="126"/>
      <c r="J484" s="127">
        <f t="shared" si="22"/>
        <v>1.978</v>
      </c>
    </row>
    <row r="485" spans="2:10" x14ac:dyDescent="0.25">
      <c r="B485" s="125">
        <v>0.6</v>
      </c>
      <c r="C485" s="125">
        <v>0.30000000000000004</v>
      </c>
      <c r="D485" s="125">
        <v>0.1</v>
      </c>
      <c r="E485" s="125"/>
      <c r="F485" s="125">
        <f t="shared" si="23"/>
        <v>1</v>
      </c>
      <c r="G485" s="126"/>
      <c r="H485" s="126">
        <f t="shared" si="21"/>
        <v>16300</v>
      </c>
      <c r="I485" s="126"/>
      <c r="J485" s="127">
        <f t="shared" si="22"/>
        <v>1.9589999999999999</v>
      </c>
    </row>
    <row r="486" spans="2:10" x14ac:dyDescent="0.25">
      <c r="B486" s="125">
        <v>0</v>
      </c>
      <c r="C486" s="125">
        <v>0.89999999999999991</v>
      </c>
      <c r="D486" s="125">
        <v>0.79999999999999993</v>
      </c>
      <c r="E486" s="125"/>
      <c r="F486" s="125">
        <f t="shared" si="23"/>
        <v>1.6999999999999997</v>
      </c>
      <c r="G486" s="126"/>
      <c r="H486" s="126">
        <f t="shared" si="21"/>
        <v>16399.999999999996</v>
      </c>
      <c r="I486" s="126"/>
      <c r="J486" s="127">
        <f t="shared" si="22"/>
        <v>2.0099999999999998</v>
      </c>
    </row>
    <row r="487" spans="2:10" x14ac:dyDescent="0.25">
      <c r="B487" s="125">
        <v>0.2</v>
      </c>
      <c r="C487" s="125">
        <v>0.79999999999999993</v>
      </c>
      <c r="D487" s="125">
        <v>0.4</v>
      </c>
      <c r="E487" s="125"/>
      <c r="F487" s="125">
        <f t="shared" si="23"/>
        <v>1.4</v>
      </c>
      <c r="G487" s="126"/>
      <c r="H487" s="126">
        <f t="shared" si="21"/>
        <v>16400</v>
      </c>
      <c r="I487" s="126"/>
      <c r="J487" s="127">
        <f t="shared" si="22"/>
        <v>1.994</v>
      </c>
    </row>
    <row r="488" spans="2:10" x14ac:dyDescent="0.25">
      <c r="B488" s="125">
        <v>0.30000000000000004</v>
      </c>
      <c r="C488" s="125">
        <v>0.4</v>
      </c>
      <c r="D488" s="125">
        <v>0.79999999999999993</v>
      </c>
      <c r="E488" s="125"/>
      <c r="F488" s="125">
        <f t="shared" si="23"/>
        <v>1.5</v>
      </c>
      <c r="G488" s="126"/>
      <c r="H488" s="126">
        <f t="shared" si="21"/>
        <v>16400</v>
      </c>
      <c r="I488" s="126"/>
      <c r="J488" s="127">
        <f t="shared" si="22"/>
        <v>1.9970000000000001</v>
      </c>
    </row>
    <row r="489" spans="2:10" x14ac:dyDescent="0.25">
      <c r="B489" s="125">
        <v>0.4</v>
      </c>
      <c r="C489" s="125">
        <v>0.7</v>
      </c>
      <c r="D489" s="125">
        <v>0</v>
      </c>
      <c r="E489" s="125"/>
      <c r="F489" s="125">
        <f t="shared" si="23"/>
        <v>1.1000000000000001</v>
      </c>
      <c r="G489" s="126"/>
      <c r="H489" s="126">
        <f t="shared" si="21"/>
        <v>16400</v>
      </c>
      <c r="I489" s="126"/>
      <c r="J489" s="127">
        <f t="shared" si="22"/>
        <v>1.9780000000000002</v>
      </c>
    </row>
    <row r="490" spans="2:10" x14ac:dyDescent="0.25">
      <c r="B490" s="125">
        <v>0.5</v>
      </c>
      <c r="C490" s="125">
        <v>0.30000000000000004</v>
      </c>
      <c r="D490" s="125">
        <v>0.4</v>
      </c>
      <c r="E490" s="125"/>
      <c r="F490" s="125">
        <f t="shared" si="23"/>
        <v>1.2000000000000002</v>
      </c>
      <c r="G490" s="126"/>
      <c r="H490" s="126">
        <f t="shared" si="21"/>
        <v>16400</v>
      </c>
      <c r="I490" s="126"/>
      <c r="J490" s="127">
        <f t="shared" si="22"/>
        <v>1.9810000000000001</v>
      </c>
    </row>
    <row r="491" spans="2:10" x14ac:dyDescent="0.25">
      <c r="B491" s="125">
        <v>0.7</v>
      </c>
      <c r="C491" s="125">
        <v>0.2</v>
      </c>
      <c r="D491" s="125">
        <v>0</v>
      </c>
      <c r="E491" s="125"/>
      <c r="F491" s="125">
        <f t="shared" si="23"/>
        <v>0.89999999999999991</v>
      </c>
      <c r="G491" s="126"/>
      <c r="H491" s="126">
        <f t="shared" si="21"/>
        <v>16400</v>
      </c>
      <c r="I491" s="126"/>
      <c r="J491" s="127">
        <f t="shared" si="22"/>
        <v>1.9650000000000001</v>
      </c>
    </row>
    <row r="492" spans="2:10" x14ac:dyDescent="0.25">
      <c r="B492" s="125">
        <v>0.1</v>
      </c>
      <c r="C492" s="125">
        <v>0.79999999999999993</v>
      </c>
      <c r="D492" s="125">
        <v>0.7</v>
      </c>
      <c r="E492" s="125"/>
      <c r="F492" s="125">
        <f t="shared" si="23"/>
        <v>1.5999999999999999</v>
      </c>
      <c r="G492" s="126"/>
      <c r="H492" s="126">
        <f t="shared" si="21"/>
        <v>16500</v>
      </c>
      <c r="I492" s="126"/>
      <c r="J492" s="127">
        <f t="shared" si="22"/>
        <v>2.016</v>
      </c>
    </row>
    <row r="493" spans="2:10" x14ac:dyDescent="0.25">
      <c r="B493" s="125">
        <v>0.30000000000000004</v>
      </c>
      <c r="C493" s="125">
        <v>0.7</v>
      </c>
      <c r="D493" s="125">
        <v>0.30000000000000004</v>
      </c>
      <c r="E493" s="125"/>
      <c r="F493" s="125">
        <f t="shared" si="23"/>
        <v>1.3</v>
      </c>
      <c r="G493" s="126"/>
      <c r="H493" s="126">
        <f t="shared" si="21"/>
        <v>16500</v>
      </c>
      <c r="I493" s="126"/>
      <c r="J493" s="127">
        <f t="shared" si="22"/>
        <v>2.0000000000000004</v>
      </c>
    </row>
    <row r="494" spans="2:10" x14ac:dyDescent="0.25">
      <c r="B494" s="125">
        <v>0.4</v>
      </c>
      <c r="C494" s="125">
        <v>0.30000000000000004</v>
      </c>
      <c r="D494" s="125">
        <v>0.7</v>
      </c>
      <c r="E494" s="125"/>
      <c r="F494" s="125">
        <f t="shared" si="23"/>
        <v>1.4</v>
      </c>
      <c r="G494" s="126"/>
      <c r="H494" s="126">
        <f t="shared" si="21"/>
        <v>16500</v>
      </c>
      <c r="I494" s="126"/>
      <c r="J494" s="127">
        <f t="shared" si="22"/>
        <v>2.0030000000000001</v>
      </c>
    </row>
    <row r="495" spans="2:10" x14ac:dyDescent="0.25">
      <c r="B495" s="125">
        <v>0.6</v>
      </c>
      <c r="C495" s="125">
        <v>0.2</v>
      </c>
      <c r="D495" s="125">
        <v>0.30000000000000004</v>
      </c>
      <c r="E495" s="125"/>
      <c r="F495" s="125">
        <f t="shared" si="23"/>
        <v>1.1000000000000001</v>
      </c>
      <c r="G495" s="126"/>
      <c r="H495" s="126">
        <f t="shared" si="21"/>
        <v>16500</v>
      </c>
      <c r="I495" s="126"/>
      <c r="J495" s="127">
        <f t="shared" si="22"/>
        <v>1.9870000000000001</v>
      </c>
    </row>
    <row r="496" spans="2:10" x14ac:dyDescent="0.25">
      <c r="B496" s="125">
        <v>0</v>
      </c>
      <c r="C496" s="125">
        <v>0.79999999999999993</v>
      </c>
      <c r="D496" s="125">
        <v>0.99999999999999989</v>
      </c>
      <c r="E496" s="125"/>
      <c r="F496" s="125">
        <f t="shared" si="23"/>
        <v>1.7999999999999998</v>
      </c>
      <c r="G496" s="126"/>
      <c r="H496" s="126">
        <f t="shared" si="21"/>
        <v>16600</v>
      </c>
      <c r="I496" s="126"/>
      <c r="J496" s="127">
        <f t="shared" si="22"/>
        <v>2.0379999999999998</v>
      </c>
    </row>
    <row r="497" spans="2:10" x14ac:dyDescent="0.25">
      <c r="B497" s="125">
        <v>0.2</v>
      </c>
      <c r="C497" s="125">
        <v>0.7</v>
      </c>
      <c r="D497" s="125">
        <v>0.6</v>
      </c>
      <c r="E497" s="125"/>
      <c r="F497" s="125">
        <f t="shared" si="23"/>
        <v>1.5</v>
      </c>
      <c r="G497" s="126"/>
      <c r="H497" s="126">
        <f t="shared" si="21"/>
        <v>16600</v>
      </c>
      <c r="I497" s="126"/>
      <c r="J497" s="127">
        <f t="shared" si="22"/>
        <v>2.0220000000000002</v>
      </c>
    </row>
    <row r="498" spans="2:10" x14ac:dyDescent="0.25">
      <c r="B498" s="125">
        <v>0.30000000000000004</v>
      </c>
      <c r="C498" s="125">
        <v>0.30000000000000004</v>
      </c>
      <c r="D498" s="125">
        <v>0.99999999999999989</v>
      </c>
      <c r="E498" s="125"/>
      <c r="F498" s="125">
        <f t="shared" si="23"/>
        <v>1.6</v>
      </c>
      <c r="G498" s="126"/>
      <c r="H498" s="126">
        <f t="shared" si="21"/>
        <v>16600</v>
      </c>
      <c r="I498" s="126"/>
      <c r="J498" s="127">
        <f t="shared" si="22"/>
        <v>2.0250000000000004</v>
      </c>
    </row>
    <row r="499" spans="2:10" x14ac:dyDescent="0.25">
      <c r="B499" s="125">
        <v>0.4</v>
      </c>
      <c r="C499" s="125">
        <v>0.6</v>
      </c>
      <c r="D499" s="125">
        <v>0.2</v>
      </c>
      <c r="E499" s="125"/>
      <c r="F499" s="125">
        <f t="shared" si="23"/>
        <v>1.2</v>
      </c>
      <c r="G499" s="126"/>
      <c r="H499" s="126">
        <f t="shared" si="21"/>
        <v>16600</v>
      </c>
      <c r="I499" s="126"/>
      <c r="J499" s="127">
        <f t="shared" si="22"/>
        <v>2.0060000000000002</v>
      </c>
    </row>
    <row r="500" spans="2:10" x14ac:dyDescent="0.25">
      <c r="B500" s="125">
        <v>0.5</v>
      </c>
      <c r="C500" s="125">
        <v>0.2</v>
      </c>
      <c r="D500" s="125">
        <v>0.6</v>
      </c>
      <c r="E500" s="125"/>
      <c r="F500" s="125">
        <f t="shared" si="23"/>
        <v>1.2999999999999998</v>
      </c>
      <c r="G500" s="126"/>
      <c r="H500" s="126">
        <f t="shared" si="21"/>
        <v>16600</v>
      </c>
      <c r="I500" s="126"/>
      <c r="J500" s="127">
        <f t="shared" si="22"/>
        <v>2.0090000000000003</v>
      </c>
    </row>
    <row r="501" spans="2:10" x14ac:dyDescent="0.25">
      <c r="B501" s="125">
        <v>0.7</v>
      </c>
      <c r="C501" s="125">
        <v>0.1</v>
      </c>
      <c r="D501" s="125">
        <v>0.2</v>
      </c>
      <c r="E501" s="125"/>
      <c r="F501" s="125">
        <f t="shared" si="23"/>
        <v>1</v>
      </c>
      <c r="G501" s="126"/>
      <c r="H501" s="126">
        <f t="shared" si="21"/>
        <v>16600</v>
      </c>
      <c r="I501" s="126"/>
      <c r="J501" s="127">
        <f t="shared" si="22"/>
        <v>1.9929999999999999</v>
      </c>
    </row>
    <row r="502" spans="2:10" x14ac:dyDescent="0.25">
      <c r="B502" s="125">
        <v>0.1</v>
      </c>
      <c r="C502" s="125">
        <v>0.7</v>
      </c>
      <c r="D502" s="125">
        <v>0.89999999999999991</v>
      </c>
      <c r="E502" s="125"/>
      <c r="F502" s="125">
        <f t="shared" si="23"/>
        <v>1.6999999999999997</v>
      </c>
      <c r="G502" s="126"/>
      <c r="H502" s="126">
        <f t="shared" si="21"/>
        <v>16700</v>
      </c>
      <c r="I502" s="126"/>
      <c r="J502" s="127">
        <f t="shared" si="22"/>
        <v>2.044</v>
      </c>
    </row>
    <row r="503" spans="2:10" x14ac:dyDescent="0.25">
      <c r="B503" s="125">
        <v>0.2</v>
      </c>
      <c r="C503" s="125">
        <v>0.99999999999999989</v>
      </c>
      <c r="D503" s="125">
        <v>0.1</v>
      </c>
      <c r="E503" s="125"/>
      <c r="F503" s="125">
        <f t="shared" si="23"/>
        <v>1.3</v>
      </c>
      <c r="G503" s="126"/>
      <c r="H503" s="126">
        <f t="shared" si="21"/>
        <v>16700</v>
      </c>
      <c r="I503" s="126"/>
      <c r="J503" s="127">
        <f t="shared" si="22"/>
        <v>2.0249999999999999</v>
      </c>
    </row>
    <row r="504" spans="2:10" x14ac:dyDescent="0.25">
      <c r="B504" s="125">
        <v>0.30000000000000004</v>
      </c>
      <c r="C504" s="125">
        <v>0.6</v>
      </c>
      <c r="D504" s="125">
        <v>0.5</v>
      </c>
      <c r="E504" s="125"/>
      <c r="F504" s="125">
        <f t="shared" si="23"/>
        <v>1.4</v>
      </c>
      <c r="G504" s="126"/>
      <c r="H504" s="126">
        <f t="shared" si="21"/>
        <v>16700</v>
      </c>
      <c r="I504" s="126"/>
      <c r="J504" s="127">
        <f t="shared" si="22"/>
        <v>2.028</v>
      </c>
    </row>
    <row r="505" spans="2:10" x14ac:dyDescent="0.25">
      <c r="B505" s="125">
        <v>0.4</v>
      </c>
      <c r="C505" s="125">
        <v>0.2</v>
      </c>
      <c r="D505" s="125">
        <v>0.89999999999999991</v>
      </c>
      <c r="E505" s="125"/>
      <c r="F505" s="125">
        <f t="shared" si="23"/>
        <v>1.5</v>
      </c>
      <c r="G505" s="126"/>
      <c r="H505" s="126">
        <f t="shared" si="21"/>
        <v>16700</v>
      </c>
      <c r="I505" s="126"/>
      <c r="J505" s="127">
        <f t="shared" si="22"/>
        <v>2.0309999999999997</v>
      </c>
    </row>
    <row r="506" spans="2:10" x14ac:dyDescent="0.25">
      <c r="B506" s="125">
        <v>0.5</v>
      </c>
      <c r="C506" s="125">
        <v>0.5</v>
      </c>
      <c r="D506" s="125">
        <v>0.1</v>
      </c>
      <c r="E506" s="125"/>
      <c r="F506" s="125">
        <f t="shared" si="23"/>
        <v>1.1000000000000001</v>
      </c>
      <c r="G506" s="126"/>
      <c r="H506" s="126">
        <f t="shared" si="21"/>
        <v>16700</v>
      </c>
      <c r="I506" s="126"/>
      <c r="J506" s="127">
        <f t="shared" si="22"/>
        <v>2.012</v>
      </c>
    </row>
    <row r="507" spans="2:10" x14ac:dyDescent="0.25">
      <c r="B507" s="125">
        <v>0.6</v>
      </c>
      <c r="C507" s="125">
        <v>0.1</v>
      </c>
      <c r="D507" s="125">
        <v>0.5</v>
      </c>
      <c r="E507" s="125"/>
      <c r="F507" s="125">
        <f t="shared" si="23"/>
        <v>1.2</v>
      </c>
      <c r="G507" s="126"/>
      <c r="H507" s="126">
        <f t="shared" si="21"/>
        <v>16700</v>
      </c>
      <c r="I507" s="126"/>
      <c r="J507" s="127">
        <f t="shared" si="22"/>
        <v>2.0149999999999997</v>
      </c>
    </row>
    <row r="508" spans="2:10" x14ac:dyDescent="0.25">
      <c r="B508" s="125">
        <v>0.79999999999999993</v>
      </c>
      <c r="C508" s="125">
        <v>0</v>
      </c>
      <c r="D508" s="125">
        <v>0.1</v>
      </c>
      <c r="E508" s="125"/>
      <c r="F508" s="125">
        <f t="shared" si="23"/>
        <v>0.89999999999999991</v>
      </c>
      <c r="G508" s="126"/>
      <c r="H508" s="126">
        <f t="shared" si="21"/>
        <v>16700</v>
      </c>
      <c r="I508" s="126"/>
      <c r="J508" s="127">
        <f t="shared" si="22"/>
        <v>1.9989999999999999</v>
      </c>
    </row>
    <row r="509" spans="2:10" x14ac:dyDescent="0.25">
      <c r="B509" s="125">
        <v>0.1</v>
      </c>
      <c r="C509" s="125">
        <v>0.99999999999999989</v>
      </c>
      <c r="D509" s="125">
        <v>0.4</v>
      </c>
      <c r="E509" s="125"/>
      <c r="F509" s="125">
        <f t="shared" si="23"/>
        <v>1.5</v>
      </c>
      <c r="G509" s="126"/>
      <c r="H509" s="126">
        <f t="shared" si="21"/>
        <v>16800</v>
      </c>
      <c r="I509" s="126"/>
      <c r="J509" s="127">
        <f t="shared" si="22"/>
        <v>2.0469999999999997</v>
      </c>
    </row>
    <row r="510" spans="2:10" x14ac:dyDescent="0.25">
      <c r="B510" s="125">
        <v>0.2</v>
      </c>
      <c r="C510" s="125">
        <v>0.6</v>
      </c>
      <c r="D510" s="125">
        <v>0.79999999999999993</v>
      </c>
      <c r="E510" s="125"/>
      <c r="F510" s="125">
        <f t="shared" si="23"/>
        <v>1.6</v>
      </c>
      <c r="G510" s="126"/>
      <c r="H510" s="126">
        <f t="shared" si="21"/>
        <v>16800</v>
      </c>
      <c r="I510" s="126"/>
      <c r="J510" s="127">
        <f t="shared" si="22"/>
        <v>2.0499999999999998</v>
      </c>
    </row>
    <row r="511" spans="2:10" x14ac:dyDescent="0.25">
      <c r="B511" s="125">
        <v>0.30000000000000004</v>
      </c>
      <c r="C511" s="125">
        <v>0.89999999999999991</v>
      </c>
      <c r="D511" s="125">
        <v>0</v>
      </c>
      <c r="E511" s="125"/>
      <c r="F511" s="125">
        <f t="shared" si="23"/>
        <v>1.2</v>
      </c>
      <c r="G511" s="126"/>
      <c r="H511" s="126">
        <f t="shared" si="21"/>
        <v>16800</v>
      </c>
      <c r="I511" s="126"/>
      <c r="J511" s="127">
        <f t="shared" si="22"/>
        <v>2.0310000000000001</v>
      </c>
    </row>
    <row r="512" spans="2:10" x14ac:dyDescent="0.25">
      <c r="B512" s="125">
        <v>0.4</v>
      </c>
      <c r="C512" s="125">
        <v>0.5</v>
      </c>
      <c r="D512" s="125">
        <v>0.4</v>
      </c>
      <c r="E512" s="125"/>
      <c r="F512" s="125">
        <f t="shared" si="23"/>
        <v>1.3</v>
      </c>
      <c r="G512" s="126"/>
      <c r="H512" s="126">
        <f t="shared" si="21"/>
        <v>16800</v>
      </c>
      <c r="I512" s="126"/>
      <c r="J512" s="127">
        <f t="shared" si="22"/>
        <v>2.0339999999999998</v>
      </c>
    </row>
    <row r="513" spans="2:10" x14ac:dyDescent="0.25">
      <c r="B513" s="125">
        <v>0.5</v>
      </c>
      <c r="C513" s="125">
        <v>0.1</v>
      </c>
      <c r="D513" s="125">
        <v>0.79999999999999993</v>
      </c>
      <c r="E513" s="125"/>
      <c r="F513" s="125">
        <f t="shared" si="23"/>
        <v>1.4</v>
      </c>
      <c r="G513" s="126"/>
      <c r="H513" s="126">
        <f t="shared" si="21"/>
        <v>16800</v>
      </c>
      <c r="I513" s="126"/>
      <c r="J513" s="127">
        <f t="shared" si="22"/>
        <v>2.0369999999999999</v>
      </c>
    </row>
    <row r="514" spans="2:10" x14ac:dyDescent="0.25">
      <c r="B514" s="125">
        <v>0.6</v>
      </c>
      <c r="C514" s="125">
        <v>0.4</v>
      </c>
      <c r="D514" s="125">
        <v>0</v>
      </c>
      <c r="E514" s="125"/>
      <c r="F514" s="125">
        <f t="shared" si="23"/>
        <v>1</v>
      </c>
      <c r="G514" s="126"/>
      <c r="H514" s="126">
        <f t="shared" si="21"/>
        <v>16800</v>
      </c>
      <c r="I514" s="126"/>
      <c r="J514" s="127">
        <f t="shared" si="22"/>
        <v>2.0179999999999998</v>
      </c>
    </row>
    <row r="515" spans="2:10" x14ac:dyDescent="0.25">
      <c r="B515" s="125">
        <v>0.7</v>
      </c>
      <c r="C515" s="125">
        <v>0</v>
      </c>
      <c r="D515" s="125">
        <v>0.4</v>
      </c>
      <c r="E515" s="125"/>
      <c r="F515" s="125">
        <f t="shared" si="23"/>
        <v>1.1000000000000001</v>
      </c>
      <c r="G515" s="126"/>
      <c r="H515" s="126">
        <f t="shared" si="21"/>
        <v>16800</v>
      </c>
      <c r="I515" s="126"/>
      <c r="J515" s="127">
        <f t="shared" si="22"/>
        <v>2.0209999999999999</v>
      </c>
    </row>
    <row r="516" spans="2:10" x14ac:dyDescent="0.25">
      <c r="B516" s="125">
        <v>0</v>
      </c>
      <c r="C516" s="125">
        <v>0.99999999999999989</v>
      </c>
      <c r="D516" s="125">
        <v>0.7</v>
      </c>
      <c r="E516" s="125"/>
      <c r="F516" s="125">
        <f t="shared" si="23"/>
        <v>1.6999999999999997</v>
      </c>
      <c r="G516" s="126"/>
      <c r="H516" s="126">
        <f t="shared" si="21"/>
        <v>16900</v>
      </c>
      <c r="I516" s="126"/>
      <c r="J516" s="127">
        <f t="shared" si="22"/>
        <v>2.069</v>
      </c>
    </row>
    <row r="517" spans="2:10" x14ac:dyDescent="0.25">
      <c r="B517" s="125">
        <v>0.2</v>
      </c>
      <c r="C517" s="125">
        <v>0.89999999999999991</v>
      </c>
      <c r="D517" s="125">
        <v>0.30000000000000004</v>
      </c>
      <c r="E517" s="125"/>
      <c r="F517" s="125">
        <f t="shared" si="23"/>
        <v>1.4</v>
      </c>
      <c r="G517" s="126"/>
      <c r="H517" s="126">
        <f t="shared" si="21"/>
        <v>16900</v>
      </c>
      <c r="I517" s="126"/>
      <c r="J517" s="127">
        <f t="shared" si="22"/>
        <v>2.0529999999999999</v>
      </c>
    </row>
    <row r="518" spans="2:10" x14ac:dyDescent="0.25">
      <c r="B518" s="125">
        <v>0.30000000000000004</v>
      </c>
      <c r="C518" s="125">
        <v>0.5</v>
      </c>
      <c r="D518" s="125">
        <v>0.7</v>
      </c>
      <c r="E518" s="125"/>
      <c r="F518" s="125">
        <f t="shared" si="23"/>
        <v>1.5</v>
      </c>
      <c r="G518" s="126"/>
      <c r="H518" s="126">
        <f t="shared" si="21"/>
        <v>16900</v>
      </c>
      <c r="I518" s="126"/>
      <c r="J518" s="127">
        <f t="shared" si="22"/>
        <v>2.056</v>
      </c>
    </row>
    <row r="519" spans="2:10" x14ac:dyDescent="0.25">
      <c r="B519" s="125">
        <v>0.5</v>
      </c>
      <c r="C519" s="125">
        <v>0.4</v>
      </c>
      <c r="D519" s="125">
        <v>0.30000000000000004</v>
      </c>
      <c r="E519" s="125"/>
      <c r="F519" s="125">
        <f t="shared" si="23"/>
        <v>1.2000000000000002</v>
      </c>
      <c r="G519" s="126"/>
      <c r="H519" s="126">
        <f t="shared" si="21"/>
        <v>16900</v>
      </c>
      <c r="I519" s="126"/>
      <c r="J519" s="127">
        <f t="shared" si="22"/>
        <v>2.04</v>
      </c>
    </row>
    <row r="520" spans="2:10" x14ac:dyDescent="0.25">
      <c r="B520" s="125">
        <v>0.6</v>
      </c>
      <c r="C520" s="125">
        <v>0</v>
      </c>
      <c r="D520" s="125">
        <v>0.7</v>
      </c>
      <c r="E520" s="125"/>
      <c r="F520" s="125">
        <f t="shared" si="23"/>
        <v>1.2999999999999998</v>
      </c>
      <c r="G520" s="126"/>
      <c r="H520" s="126">
        <f t="shared" si="21"/>
        <v>16900</v>
      </c>
      <c r="I520" s="126"/>
      <c r="J520" s="127">
        <f t="shared" si="22"/>
        <v>2.0430000000000001</v>
      </c>
    </row>
    <row r="521" spans="2:10" x14ac:dyDescent="0.25">
      <c r="B521" s="125">
        <v>0.1</v>
      </c>
      <c r="C521" s="125">
        <v>0.89999999999999991</v>
      </c>
      <c r="D521" s="125">
        <v>0.6</v>
      </c>
      <c r="E521" s="125"/>
      <c r="F521" s="125">
        <f t="shared" si="23"/>
        <v>1.5999999999999999</v>
      </c>
      <c r="G521" s="126"/>
      <c r="H521" s="126">
        <f t="shared" ref="H521:H584" si="24">($C$6*$B521)+($C$5*$C521)+($C$4*$D521)</f>
        <v>17000</v>
      </c>
      <c r="I521" s="126"/>
      <c r="J521" s="127">
        <f t="shared" ref="J521:J584" si="25">($D$6*$B521)+($D$5*$C521)+($D$4*$D521)</f>
        <v>2.0750000000000002</v>
      </c>
    </row>
    <row r="522" spans="2:10" x14ac:dyDescent="0.25">
      <c r="B522" s="125">
        <v>0.2</v>
      </c>
      <c r="C522" s="125">
        <v>0.5</v>
      </c>
      <c r="D522" s="125">
        <v>0.99999999999999989</v>
      </c>
      <c r="E522" s="125"/>
      <c r="F522" s="125">
        <f t="shared" ref="F522:F585" si="26">SUM(B522:D522)</f>
        <v>1.6999999999999997</v>
      </c>
      <c r="G522" s="126"/>
      <c r="H522" s="126">
        <f t="shared" si="24"/>
        <v>17000</v>
      </c>
      <c r="I522" s="126"/>
      <c r="J522" s="127">
        <f t="shared" si="25"/>
        <v>2.0779999999999998</v>
      </c>
    </row>
    <row r="523" spans="2:10" x14ac:dyDescent="0.25">
      <c r="B523" s="125">
        <v>0.30000000000000004</v>
      </c>
      <c r="C523" s="125">
        <v>0.79999999999999993</v>
      </c>
      <c r="D523" s="125">
        <v>0.2</v>
      </c>
      <c r="E523" s="125"/>
      <c r="F523" s="125">
        <f t="shared" si="26"/>
        <v>1.3</v>
      </c>
      <c r="G523" s="126"/>
      <c r="H523" s="126">
        <f t="shared" si="24"/>
        <v>17000</v>
      </c>
      <c r="I523" s="126"/>
      <c r="J523" s="127">
        <f t="shared" si="25"/>
        <v>2.0590000000000002</v>
      </c>
    </row>
    <row r="524" spans="2:10" x14ac:dyDescent="0.25">
      <c r="B524" s="125">
        <v>0.4</v>
      </c>
      <c r="C524" s="125">
        <v>0.4</v>
      </c>
      <c r="D524" s="125">
        <v>0.6</v>
      </c>
      <c r="E524" s="125"/>
      <c r="F524" s="125">
        <f t="shared" si="26"/>
        <v>1.4</v>
      </c>
      <c r="G524" s="126"/>
      <c r="H524" s="126">
        <f t="shared" si="24"/>
        <v>17000</v>
      </c>
      <c r="I524" s="126"/>
      <c r="J524" s="127">
        <f t="shared" si="25"/>
        <v>2.0620000000000003</v>
      </c>
    </row>
    <row r="525" spans="2:10" x14ac:dyDescent="0.25">
      <c r="B525" s="125">
        <v>0.5</v>
      </c>
      <c r="C525" s="125">
        <v>0</v>
      </c>
      <c r="D525" s="125">
        <v>0.99999999999999989</v>
      </c>
      <c r="E525" s="125"/>
      <c r="F525" s="125">
        <f t="shared" si="26"/>
        <v>1.5</v>
      </c>
      <c r="G525" s="126"/>
      <c r="H525" s="126">
        <f t="shared" si="24"/>
        <v>17000</v>
      </c>
      <c r="I525" s="126"/>
      <c r="J525" s="127">
        <f t="shared" si="25"/>
        <v>2.0649999999999999</v>
      </c>
    </row>
    <row r="526" spans="2:10" x14ac:dyDescent="0.25">
      <c r="B526" s="125">
        <v>0.6</v>
      </c>
      <c r="C526" s="125">
        <v>0.30000000000000004</v>
      </c>
      <c r="D526" s="125">
        <v>0.2</v>
      </c>
      <c r="E526" s="125"/>
      <c r="F526" s="125">
        <f t="shared" si="26"/>
        <v>1.1000000000000001</v>
      </c>
      <c r="G526" s="126"/>
      <c r="H526" s="126">
        <f t="shared" si="24"/>
        <v>17000</v>
      </c>
      <c r="I526" s="126"/>
      <c r="J526" s="127">
        <f t="shared" si="25"/>
        <v>2.0459999999999998</v>
      </c>
    </row>
    <row r="527" spans="2:10" x14ac:dyDescent="0.25">
      <c r="B527" s="125">
        <v>0</v>
      </c>
      <c r="C527" s="125">
        <v>0.89999999999999991</v>
      </c>
      <c r="D527" s="125">
        <v>0.89999999999999991</v>
      </c>
      <c r="E527" s="125"/>
      <c r="F527" s="125">
        <f t="shared" si="26"/>
        <v>1.7999999999999998</v>
      </c>
      <c r="G527" s="126"/>
      <c r="H527" s="126">
        <f t="shared" si="24"/>
        <v>17099.999999999996</v>
      </c>
      <c r="I527" s="126"/>
      <c r="J527" s="127">
        <f t="shared" si="25"/>
        <v>2.0969999999999995</v>
      </c>
    </row>
    <row r="528" spans="2:10" x14ac:dyDescent="0.25">
      <c r="B528" s="125">
        <v>0.2</v>
      </c>
      <c r="C528" s="125">
        <v>0.79999999999999993</v>
      </c>
      <c r="D528" s="125">
        <v>0.5</v>
      </c>
      <c r="E528" s="125"/>
      <c r="F528" s="125">
        <f t="shared" si="26"/>
        <v>1.5</v>
      </c>
      <c r="G528" s="126"/>
      <c r="H528" s="126">
        <f t="shared" si="24"/>
        <v>17100</v>
      </c>
      <c r="I528" s="126"/>
      <c r="J528" s="127">
        <f t="shared" si="25"/>
        <v>2.081</v>
      </c>
    </row>
    <row r="529" spans="2:10" x14ac:dyDescent="0.25">
      <c r="B529" s="125">
        <v>0.30000000000000004</v>
      </c>
      <c r="C529" s="125">
        <v>0.4</v>
      </c>
      <c r="D529" s="125">
        <v>0.89999999999999991</v>
      </c>
      <c r="E529" s="125"/>
      <c r="F529" s="125">
        <f t="shared" si="26"/>
        <v>1.6</v>
      </c>
      <c r="G529" s="126"/>
      <c r="H529" s="126">
        <f t="shared" si="24"/>
        <v>17100</v>
      </c>
      <c r="I529" s="126"/>
      <c r="J529" s="127">
        <f t="shared" si="25"/>
        <v>2.0840000000000001</v>
      </c>
    </row>
    <row r="530" spans="2:10" x14ac:dyDescent="0.25">
      <c r="B530" s="125">
        <v>0.4</v>
      </c>
      <c r="C530" s="125">
        <v>0.7</v>
      </c>
      <c r="D530" s="125">
        <v>0.1</v>
      </c>
      <c r="E530" s="125"/>
      <c r="F530" s="125">
        <f t="shared" si="26"/>
        <v>1.2000000000000002</v>
      </c>
      <c r="G530" s="126"/>
      <c r="H530" s="126">
        <f t="shared" si="24"/>
        <v>17100</v>
      </c>
      <c r="I530" s="126"/>
      <c r="J530" s="127">
        <f t="shared" si="25"/>
        <v>2.0650000000000004</v>
      </c>
    </row>
    <row r="531" spans="2:10" x14ac:dyDescent="0.25">
      <c r="B531" s="125">
        <v>0.5</v>
      </c>
      <c r="C531" s="125">
        <v>0.30000000000000004</v>
      </c>
      <c r="D531" s="125">
        <v>0.5</v>
      </c>
      <c r="E531" s="125"/>
      <c r="F531" s="125">
        <f t="shared" si="26"/>
        <v>1.3</v>
      </c>
      <c r="G531" s="126"/>
      <c r="H531" s="126">
        <f t="shared" si="24"/>
        <v>17100</v>
      </c>
      <c r="I531" s="126"/>
      <c r="J531" s="127">
        <f t="shared" si="25"/>
        <v>2.0680000000000001</v>
      </c>
    </row>
    <row r="532" spans="2:10" x14ac:dyDescent="0.25">
      <c r="B532" s="125">
        <v>0.7</v>
      </c>
      <c r="C532" s="125">
        <v>0.2</v>
      </c>
      <c r="D532" s="125">
        <v>0.1</v>
      </c>
      <c r="E532" s="125"/>
      <c r="F532" s="125">
        <f t="shared" si="26"/>
        <v>0.99999999999999989</v>
      </c>
      <c r="G532" s="126"/>
      <c r="H532" s="126">
        <f t="shared" si="24"/>
        <v>17100</v>
      </c>
      <c r="I532" s="126"/>
      <c r="J532" s="127">
        <f t="shared" si="25"/>
        <v>2.052</v>
      </c>
    </row>
    <row r="533" spans="2:10" x14ac:dyDescent="0.25">
      <c r="B533" s="125">
        <v>0.1</v>
      </c>
      <c r="C533" s="125">
        <v>0.79999999999999993</v>
      </c>
      <c r="D533" s="125">
        <v>0.79999999999999993</v>
      </c>
      <c r="E533" s="125"/>
      <c r="F533" s="125">
        <f t="shared" si="26"/>
        <v>1.6999999999999997</v>
      </c>
      <c r="G533" s="126"/>
      <c r="H533" s="126">
        <f t="shared" si="24"/>
        <v>17200</v>
      </c>
      <c r="I533" s="126"/>
      <c r="J533" s="127">
        <f t="shared" si="25"/>
        <v>2.1029999999999998</v>
      </c>
    </row>
    <row r="534" spans="2:10" x14ac:dyDescent="0.25">
      <c r="B534" s="125">
        <v>0.30000000000000004</v>
      </c>
      <c r="C534" s="125">
        <v>0.7</v>
      </c>
      <c r="D534" s="125">
        <v>0.4</v>
      </c>
      <c r="E534" s="125"/>
      <c r="F534" s="125">
        <f t="shared" si="26"/>
        <v>1.4</v>
      </c>
      <c r="G534" s="126"/>
      <c r="H534" s="126">
        <f t="shared" si="24"/>
        <v>17200</v>
      </c>
      <c r="I534" s="126"/>
      <c r="J534" s="127">
        <f t="shared" si="25"/>
        <v>2.0870000000000002</v>
      </c>
    </row>
    <row r="535" spans="2:10" x14ac:dyDescent="0.25">
      <c r="B535" s="125">
        <v>0.4</v>
      </c>
      <c r="C535" s="125">
        <v>0.30000000000000004</v>
      </c>
      <c r="D535" s="125">
        <v>0.79999999999999993</v>
      </c>
      <c r="E535" s="125"/>
      <c r="F535" s="125">
        <f t="shared" si="26"/>
        <v>1.5</v>
      </c>
      <c r="G535" s="126"/>
      <c r="H535" s="126">
        <f t="shared" si="24"/>
        <v>17200</v>
      </c>
      <c r="I535" s="126"/>
      <c r="J535" s="127">
        <f t="shared" si="25"/>
        <v>2.09</v>
      </c>
    </row>
    <row r="536" spans="2:10" x14ac:dyDescent="0.25">
      <c r="B536" s="125">
        <v>0.5</v>
      </c>
      <c r="C536" s="125">
        <v>0.6</v>
      </c>
      <c r="D536" s="125">
        <v>0</v>
      </c>
      <c r="E536" s="125"/>
      <c r="F536" s="125">
        <f t="shared" si="26"/>
        <v>1.1000000000000001</v>
      </c>
      <c r="G536" s="126"/>
      <c r="H536" s="126">
        <f t="shared" si="24"/>
        <v>17200</v>
      </c>
      <c r="I536" s="126"/>
      <c r="J536" s="127">
        <f t="shared" si="25"/>
        <v>2.0710000000000002</v>
      </c>
    </row>
    <row r="537" spans="2:10" x14ac:dyDescent="0.25">
      <c r="B537" s="125">
        <v>0.6</v>
      </c>
      <c r="C537" s="125">
        <v>0.2</v>
      </c>
      <c r="D537" s="125">
        <v>0.4</v>
      </c>
      <c r="E537" s="125"/>
      <c r="F537" s="125">
        <f t="shared" si="26"/>
        <v>1.2000000000000002</v>
      </c>
      <c r="G537" s="126"/>
      <c r="H537" s="126">
        <f t="shared" si="24"/>
        <v>17200</v>
      </c>
      <c r="I537" s="126"/>
      <c r="J537" s="127">
        <f t="shared" si="25"/>
        <v>2.0739999999999998</v>
      </c>
    </row>
    <row r="538" spans="2:10" x14ac:dyDescent="0.25">
      <c r="B538" s="125">
        <v>0.79999999999999993</v>
      </c>
      <c r="C538" s="125">
        <v>0.1</v>
      </c>
      <c r="D538" s="125">
        <v>0</v>
      </c>
      <c r="E538" s="125"/>
      <c r="F538" s="125">
        <f t="shared" si="26"/>
        <v>0.89999999999999991</v>
      </c>
      <c r="G538" s="126"/>
      <c r="H538" s="126">
        <f t="shared" si="24"/>
        <v>17200</v>
      </c>
      <c r="I538" s="126"/>
      <c r="J538" s="127">
        <f t="shared" si="25"/>
        <v>2.0579999999999998</v>
      </c>
    </row>
    <row r="539" spans="2:10" x14ac:dyDescent="0.25">
      <c r="B539" s="125">
        <v>0.2</v>
      </c>
      <c r="C539" s="125">
        <v>0.7</v>
      </c>
      <c r="D539" s="125">
        <v>0.7</v>
      </c>
      <c r="E539" s="125"/>
      <c r="F539" s="125">
        <f t="shared" si="26"/>
        <v>1.5999999999999999</v>
      </c>
      <c r="G539" s="126"/>
      <c r="H539" s="126">
        <f t="shared" si="24"/>
        <v>17300</v>
      </c>
      <c r="I539" s="126"/>
      <c r="J539" s="127">
        <f t="shared" si="25"/>
        <v>2.109</v>
      </c>
    </row>
    <row r="540" spans="2:10" x14ac:dyDescent="0.25">
      <c r="B540" s="125">
        <v>0.4</v>
      </c>
      <c r="C540" s="125">
        <v>0.6</v>
      </c>
      <c r="D540" s="125">
        <v>0.30000000000000004</v>
      </c>
      <c r="E540" s="125"/>
      <c r="F540" s="125">
        <f t="shared" si="26"/>
        <v>1.3</v>
      </c>
      <c r="G540" s="126"/>
      <c r="H540" s="126">
        <f t="shared" si="24"/>
        <v>17300</v>
      </c>
      <c r="I540" s="126"/>
      <c r="J540" s="127">
        <f t="shared" si="25"/>
        <v>2.093</v>
      </c>
    </row>
    <row r="541" spans="2:10" x14ac:dyDescent="0.25">
      <c r="B541" s="125">
        <v>0.5</v>
      </c>
      <c r="C541" s="125">
        <v>0.2</v>
      </c>
      <c r="D541" s="125">
        <v>0.7</v>
      </c>
      <c r="E541" s="125"/>
      <c r="F541" s="125">
        <f t="shared" si="26"/>
        <v>1.4</v>
      </c>
      <c r="G541" s="126"/>
      <c r="H541" s="126">
        <f t="shared" si="24"/>
        <v>17300</v>
      </c>
      <c r="I541" s="126"/>
      <c r="J541" s="127">
        <f t="shared" si="25"/>
        <v>2.0960000000000001</v>
      </c>
    </row>
    <row r="542" spans="2:10" x14ac:dyDescent="0.25">
      <c r="B542" s="125">
        <v>0.7</v>
      </c>
      <c r="C542" s="125">
        <v>0.1</v>
      </c>
      <c r="D542" s="125">
        <v>0.30000000000000004</v>
      </c>
      <c r="E542" s="125"/>
      <c r="F542" s="125">
        <f t="shared" si="26"/>
        <v>1.1000000000000001</v>
      </c>
      <c r="G542" s="126"/>
      <c r="H542" s="126">
        <f t="shared" si="24"/>
        <v>17300</v>
      </c>
      <c r="I542" s="126"/>
      <c r="J542" s="127">
        <f t="shared" si="25"/>
        <v>2.08</v>
      </c>
    </row>
    <row r="543" spans="2:10" x14ac:dyDescent="0.25">
      <c r="B543" s="125">
        <v>0.1</v>
      </c>
      <c r="C543" s="125">
        <v>0.7</v>
      </c>
      <c r="D543" s="125">
        <v>0.99999999999999989</v>
      </c>
      <c r="E543" s="125"/>
      <c r="F543" s="125">
        <f t="shared" si="26"/>
        <v>1.7999999999999998</v>
      </c>
      <c r="G543" s="126"/>
      <c r="H543" s="126">
        <f t="shared" si="24"/>
        <v>17400</v>
      </c>
      <c r="I543" s="126"/>
      <c r="J543" s="127">
        <f t="shared" si="25"/>
        <v>2.1310000000000002</v>
      </c>
    </row>
    <row r="544" spans="2:10" x14ac:dyDescent="0.25">
      <c r="B544" s="125">
        <v>0.2</v>
      </c>
      <c r="C544" s="125">
        <v>0.99999999999999989</v>
      </c>
      <c r="D544" s="125">
        <v>0.2</v>
      </c>
      <c r="E544" s="125"/>
      <c r="F544" s="125">
        <f t="shared" si="26"/>
        <v>1.4</v>
      </c>
      <c r="G544" s="126"/>
      <c r="H544" s="126">
        <f t="shared" si="24"/>
        <v>17400</v>
      </c>
      <c r="I544" s="126"/>
      <c r="J544" s="127">
        <f t="shared" si="25"/>
        <v>2.1119999999999997</v>
      </c>
    </row>
    <row r="545" spans="2:10" x14ac:dyDescent="0.25">
      <c r="B545" s="125">
        <v>0.30000000000000004</v>
      </c>
      <c r="C545" s="125">
        <v>0.6</v>
      </c>
      <c r="D545" s="125">
        <v>0.6</v>
      </c>
      <c r="E545" s="125"/>
      <c r="F545" s="125">
        <f t="shared" si="26"/>
        <v>1.5</v>
      </c>
      <c r="G545" s="126"/>
      <c r="H545" s="126">
        <f t="shared" si="24"/>
        <v>17400</v>
      </c>
      <c r="I545" s="126"/>
      <c r="J545" s="127">
        <f t="shared" si="25"/>
        <v>2.1150000000000002</v>
      </c>
    </row>
    <row r="546" spans="2:10" x14ac:dyDescent="0.25">
      <c r="B546" s="125">
        <v>0.4</v>
      </c>
      <c r="C546" s="125">
        <v>0.2</v>
      </c>
      <c r="D546" s="125">
        <v>0.99999999999999989</v>
      </c>
      <c r="E546" s="125"/>
      <c r="F546" s="125">
        <f t="shared" si="26"/>
        <v>1.6</v>
      </c>
      <c r="G546" s="126"/>
      <c r="H546" s="126">
        <f t="shared" si="24"/>
        <v>17400</v>
      </c>
      <c r="I546" s="126"/>
      <c r="J546" s="127">
        <f t="shared" si="25"/>
        <v>2.1179999999999999</v>
      </c>
    </row>
    <row r="547" spans="2:10" x14ac:dyDescent="0.25">
      <c r="B547" s="125">
        <v>0.5</v>
      </c>
      <c r="C547" s="125">
        <v>0.5</v>
      </c>
      <c r="D547" s="125">
        <v>0.2</v>
      </c>
      <c r="E547" s="125"/>
      <c r="F547" s="125">
        <f t="shared" si="26"/>
        <v>1.2</v>
      </c>
      <c r="G547" s="126"/>
      <c r="H547" s="126">
        <f t="shared" si="24"/>
        <v>17400</v>
      </c>
      <c r="I547" s="126"/>
      <c r="J547" s="127">
        <f t="shared" si="25"/>
        <v>2.0990000000000002</v>
      </c>
    </row>
    <row r="548" spans="2:10" x14ac:dyDescent="0.25">
      <c r="B548" s="125">
        <v>0.6</v>
      </c>
      <c r="C548" s="125">
        <v>0.1</v>
      </c>
      <c r="D548" s="125">
        <v>0.6</v>
      </c>
      <c r="E548" s="125"/>
      <c r="F548" s="125">
        <f t="shared" si="26"/>
        <v>1.2999999999999998</v>
      </c>
      <c r="G548" s="126"/>
      <c r="H548" s="126">
        <f t="shared" si="24"/>
        <v>17400</v>
      </c>
      <c r="I548" s="126"/>
      <c r="J548" s="127">
        <f t="shared" si="25"/>
        <v>2.1019999999999999</v>
      </c>
    </row>
    <row r="549" spans="2:10" x14ac:dyDescent="0.25">
      <c r="B549" s="125">
        <v>0.79999999999999993</v>
      </c>
      <c r="C549" s="125">
        <v>0</v>
      </c>
      <c r="D549" s="125">
        <v>0.2</v>
      </c>
      <c r="E549" s="125"/>
      <c r="F549" s="125">
        <f t="shared" si="26"/>
        <v>1</v>
      </c>
      <c r="G549" s="126"/>
      <c r="H549" s="126">
        <f t="shared" si="24"/>
        <v>17400</v>
      </c>
      <c r="I549" s="126"/>
      <c r="J549" s="127">
        <f t="shared" si="25"/>
        <v>2.0859999999999999</v>
      </c>
    </row>
    <row r="550" spans="2:10" x14ac:dyDescent="0.25">
      <c r="B550" s="125">
        <v>0.1</v>
      </c>
      <c r="C550" s="125">
        <v>0.99999999999999989</v>
      </c>
      <c r="D550" s="125">
        <v>0.5</v>
      </c>
      <c r="E550" s="125"/>
      <c r="F550" s="125">
        <f t="shared" si="26"/>
        <v>1.5999999999999999</v>
      </c>
      <c r="G550" s="126"/>
      <c r="H550" s="126">
        <f t="shared" si="24"/>
        <v>17500</v>
      </c>
      <c r="I550" s="126"/>
      <c r="J550" s="127">
        <f t="shared" si="25"/>
        <v>2.1339999999999999</v>
      </c>
    </row>
    <row r="551" spans="2:10" x14ac:dyDescent="0.25">
      <c r="B551" s="125">
        <v>0.2</v>
      </c>
      <c r="C551" s="125">
        <v>0.6</v>
      </c>
      <c r="D551" s="125">
        <v>0.89999999999999991</v>
      </c>
      <c r="E551" s="125"/>
      <c r="F551" s="125">
        <f t="shared" si="26"/>
        <v>1.7</v>
      </c>
      <c r="G551" s="126"/>
      <c r="H551" s="126">
        <f t="shared" si="24"/>
        <v>17500</v>
      </c>
      <c r="I551" s="126"/>
      <c r="J551" s="127">
        <f t="shared" si="25"/>
        <v>2.137</v>
      </c>
    </row>
    <row r="552" spans="2:10" x14ac:dyDescent="0.25">
      <c r="B552" s="125">
        <v>0.30000000000000004</v>
      </c>
      <c r="C552" s="125">
        <v>0.89999999999999991</v>
      </c>
      <c r="D552" s="125">
        <v>0.1</v>
      </c>
      <c r="E552" s="125"/>
      <c r="F552" s="125">
        <f t="shared" si="26"/>
        <v>1.3</v>
      </c>
      <c r="G552" s="126"/>
      <c r="H552" s="126">
        <f t="shared" si="24"/>
        <v>17500</v>
      </c>
      <c r="I552" s="126"/>
      <c r="J552" s="127">
        <f t="shared" si="25"/>
        <v>2.1180000000000003</v>
      </c>
    </row>
    <row r="553" spans="2:10" x14ac:dyDescent="0.25">
      <c r="B553" s="125">
        <v>0.4</v>
      </c>
      <c r="C553" s="125">
        <v>0.5</v>
      </c>
      <c r="D553" s="125">
        <v>0.5</v>
      </c>
      <c r="E553" s="125"/>
      <c r="F553" s="125">
        <f t="shared" si="26"/>
        <v>1.4</v>
      </c>
      <c r="G553" s="126"/>
      <c r="H553" s="126">
        <f t="shared" si="24"/>
        <v>17500</v>
      </c>
      <c r="I553" s="126"/>
      <c r="J553" s="127">
        <f t="shared" si="25"/>
        <v>2.121</v>
      </c>
    </row>
    <row r="554" spans="2:10" x14ac:dyDescent="0.25">
      <c r="B554" s="125">
        <v>0.5</v>
      </c>
      <c r="C554" s="125">
        <v>0.1</v>
      </c>
      <c r="D554" s="125">
        <v>0.89999999999999991</v>
      </c>
      <c r="E554" s="125"/>
      <c r="F554" s="125">
        <f t="shared" si="26"/>
        <v>1.5</v>
      </c>
      <c r="G554" s="126"/>
      <c r="H554" s="126">
        <f t="shared" si="24"/>
        <v>17500</v>
      </c>
      <c r="I554" s="126"/>
      <c r="J554" s="127">
        <f t="shared" si="25"/>
        <v>2.1239999999999997</v>
      </c>
    </row>
    <row r="555" spans="2:10" x14ac:dyDescent="0.25">
      <c r="B555" s="125">
        <v>0.6</v>
      </c>
      <c r="C555" s="125">
        <v>0.4</v>
      </c>
      <c r="D555" s="125">
        <v>0.1</v>
      </c>
      <c r="E555" s="125"/>
      <c r="F555" s="125">
        <f t="shared" si="26"/>
        <v>1.1000000000000001</v>
      </c>
      <c r="G555" s="126"/>
      <c r="H555" s="126">
        <f t="shared" si="24"/>
        <v>17500</v>
      </c>
      <c r="I555" s="126"/>
      <c r="J555" s="127">
        <f t="shared" si="25"/>
        <v>2.105</v>
      </c>
    </row>
    <row r="556" spans="2:10" x14ac:dyDescent="0.25">
      <c r="B556" s="125">
        <v>0.7</v>
      </c>
      <c r="C556" s="125">
        <v>0</v>
      </c>
      <c r="D556" s="125">
        <v>0.5</v>
      </c>
      <c r="E556" s="125"/>
      <c r="F556" s="125">
        <f t="shared" si="26"/>
        <v>1.2</v>
      </c>
      <c r="G556" s="126"/>
      <c r="H556" s="126">
        <f t="shared" si="24"/>
        <v>17500</v>
      </c>
      <c r="I556" s="126"/>
      <c r="J556" s="127">
        <f t="shared" si="25"/>
        <v>2.1080000000000001</v>
      </c>
    </row>
    <row r="557" spans="2:10" x14ac:dyDescent="0.25">
      <c r="B557" s="125">
        <v>0</v>
      </c>
      <c r="C557" s="125">
        <v>0.99999999999999989</v>
      </c>
      <c r="D557" s="125">
        <v>0.79999999999999993</v>
      </c>
      <c r="E557" s="125"/>
      <c r="F557" s="125">
        <f t="shared" si="26"/>
        <v>1.7999999999999998</v>
      </c>
      <c r="G557" s="126"/>
      <c r="H557" s="126">
        <f t="shared" si="24"/>
        <v>17599.999999999996</v>
      </c>
      <c r="I557" s="126"/>
      <c r="J557" s="127">
        <f t="shared" si="25"/>
        <v>2.1559999999999997</v>
      </c>
    </row>
    <row r="558" spans="2:10" x14ac:dyDescent="0.25">
      <c r="B558" s="125">
        <v>0.2</v>
      </c>
      <c r="C558" s="125">
        <v>0.89999999999999991</v>
      </c>
      <c r="D558" s="125">
        <v>0.4</v>
      </c>
      <c r="E558" s="125"/>
      <c r="F558" s="125">
        <f t="shared" si="26"/>
        <v>1.5</v>
      </c>
      <c r="G558" s="126"/>
      <c r="H558" s="126">
        <f t="shared" si="24"/>
        <v>17600</v>
      </c>
      <c r="I558" s="126"/>
      <c r="J558" s="127">
        <f t="shared" si="25"/>
        <v>2.1399999999999997</v>
      </c>
    </row>
    <row r="559" spans="2:10" x14ac:dyDescent="0.25">
      <c r="B559" s="125">
        <v>0.30000000000000004</v>
      </c>
      <c r="C559" s="125">
        <v>0.5</v>
      </c>
      <c r="D559" s="125">
        <v>0.79999999999999993</v>
      </c>
      <c r="E559" s="125"/>
      <c r="F559" s="125">
        <f t="shared" si="26"/>
        <v>1.6</v>
      </c>
      <c r="G559" s="126"/>
      <c r="H559" s="126">
        <f t="shared" si="24"/>
        <v>17600</v>
      </c>
      <c r="I559" s="126"/>
      <c r="J559" s="127">
        <f t="shared" si="25"/>
        <v>2.1429999999999998</v>
      </c>
    </row>
    <row r="560" spans="2:10" x14ac:dyDescent="0.25">
      <c r="B560" s="125">
        <v>0.4</v>
      </c>
      <c r="C560" s="125">
        <v>0.79999999999999993</v>
      </c>
      <c r="D560" s="125">
        <v>0</v>
      </c>
      <c r="E560" s="125"/>
      <c r="F560" s="125">
        <f t="shared" si="26"/>
        <v>1.2</v>
      </c>
      <c r="G560" s="126"/>
      <c r="H560" s="126">
        <f t="shared" si="24"/>
        <v>17600</v>
      </c>
      <c r="I560" s="126"/>
      <c r="J560" s="127">
        <f t="shared" si="25"/>
        <v>2.1240000000000001</v>
      </c>
    </row>
    <row r="561" spans="2:10" x14ac:dyDescent="0.25">
      <c r="B561" s="125">
        <v>0.5</v>
      </c>
      <c r="C561" s="125">
        <v>0.4</v>
      </c>
      <c r="D561" s="125">
        <v>0.4</v>
      </c>
      <c r="E561" s="125"/>
      <c r="F561" s="125">
        <f t="shared" si="26"/>
        <v>1.3</v>
      </c>
      <c r="G561" s="126"/>
      <c r="H561" s="126">
        <f t="shared" si="24"/>
        <v>17600</v>
      </c>
      <c r="I561" s="126"/>
      <c r="J561" s="127">
        <f t="shared" si="25"/>
        <v>2.1269999999999998</v>
      </c>
    </row>
    <row r="562" spans="2:10" x14ac:dyDescent="0.25">
      <c r="B562" s="125">
        <v>0.6</v>
      </c>
      <c r="C562" s="125">
        <v>0</v>
      </c>
      <c r="D562" s="125">
        <v>0.79999999999999993</v>
      </c>
      <c r="E562" s="125"/>
      <c r="F562" s="125">
        <f t="shared" si="26"/>
        <v>1.4</v>
      </c>
      <c r="G562" s="126"/>
      <c r="H562" s="126">
        <f t="shared" si="24"/>
        <v>17600</v>
      </c>
      <c r="I562" s="126"/>
      <c r="J562" s="127">
        <f t="shared" si="25"/>
        <v>2.13</v>
      </c>
    </row>
    <row r="563" spans="2:10" x14ac:dyDescent="0.25">
      <c r="B563" s="125">
        <v>0.7</v>
      </c>
      <c r="C563" s="125">
        <v>0.30000000000000004</v>
      </c>
      <c r="D563" s="125">
        <v>0</v>
      </c>
      <c r="E563" s="125"/>
      <c r="F563" s="125">
        <f t="shared" si="26"/>
        <v>1</v>
      </c>
      <c r="G563" s="126"/>
      <c r="H563" s="126">
        <f t="shared" si="24"/>
        <v>17600</v>
      </c>
      <c r="I563" s="126"/>
      <c r="J563" s="127">
        <f t="shared" si="25"/>
        <v>2.1110000000000002</v>
      </c>
    </row>
    <row r="564" spans="2:10" x14ac:dyDescent="0.25">
      <c r="B564" s="125">
        <v>0.1</v>
      </c>
      <c r="C564" s="125">
        <v>0.89999999999999991</v>
      </c>
      <c r="D564" s="125">
        <v>0.7</v>
      </c>
      <c r="E564" s="125"/>
      <c r="F564" s="125">
        <f t="shared" si="26"/>
        <v>1.6999999999999997</v>
      </c>
      <c r="G564" s="126"/>
      <c r="H564" s="126">
        <f t="shared" si="24"/>
        <v>17700</v>
      </c>
      <c r="I564" s="126"/>
      <c r="J564" s="127">
        <f t="shared" si="25"/>
        <v>2.1619999999999999</v>
      </c>
    </row>
    <row r="565" spans="2:10" x14ac:dyDescent="0.25">
      <c r="B565" s="125">
        <v>0.30000000000000004</v>
      </c>
      <c r="C565" s="125">
        <v>0.79999999999999993</v>
      </c>
      <c r="D565" s="125">
        <v>0.30000000000000004</v>
      </c>
      <c r="E565" s="125"/>
      <c r="F565" s="125">
        <f t="shared" si="26"/>
        <v>1.4000000000000001</v>
      </c>
      <c r="G565" s="126"/>
      <c r="H565" s="126">
        <f t="shared" si="24"/>
        <v>17700</v>
      </c>
      <c r="I565" s="126"/>
      <c r="J565" s="127">
        <f t="shared" si="25"/>
        <v>2.1460000000000004</v>
      </c>
    </row>
    <row r="566" spans="2:10" x14ac:dyDescent="0.25">
      <c r="B566" s="125">
        <v>0.4</v>
      </c>
      <c r="C566" s="125">
        <v>0.4</v>
      </c>
      <c r="D566" s="125">
        <v>0.7</v>
      </c>
      <c r="E566" s="125"/>
      <c r="F566" s="125">
        <f t="shared" si="26"/>
        <v>1.5</v>
      </c>
      <c r="G566" s="126"/>
      <c r="H566" s="126">
        <f t="shared" si="24"/>
        <v>17700</v>
      </c>
      <c r="I566" s="126"/>
      <c r="J566" s="127">
        <f t="shared" si="25"/>
        <v>2.149</v>
      </c>
    </row>
    <row r="567" spans="2:10" x14ac:dyDescent="0.25">
      <c r="B567" s="125">
        <v>0.6</v>
      </c>
      <c r="C567" s="125">
        <v>0.30000000000000004</v>
      </c>
      <c r="D567" s="125">
        <v>0.30000000000000004</v>
      </c>
      <c r="E567" s="125"/>
      <c r="F567" s="125">
        <f t="shared" si="26"/>
        <v>1.2000000000000002</v>
      </c>
      <c r="G567" s="126"/>
      <c r="H567" s="126">
        <f t="shared" si="24"/>
        <v>17700</v>
      </c>
      <c r="I567" s="126"/>
      <c r="J567" s="127">
        <f t="shared" si="25"/>
        <v>2.133</v>
      </c>
    </row>
    <row r="568" spans="2:10" x14ac:dyDescent="0.25">
      <c r="B568" s="125">
        <v>0</v>
      </c>
      <c r="C568" s="125">
        <v>0.89999999999999991</v>
      </c>
      <c r="D568" s="125">
        <v>0.99999999999999989</v>
      </c>
      <c r="E568" s="125"/>
      <c r="F568" s="125">
        <f t="shared" si="26"/>
        <v>1.9</v>
      </c>
      <c r="G568" s="126"/>
      <c r="H568" s="126">
        <f t="shared" si="24"/>
        <v>17799.999999999996</v>
      </c>
      <c r="I568" s="126"/>
      <c r="J568" s="127">
        <f t="shared" si="25"/>
        <v>2.1839999999999997</v>
      </c>
    </row>
    <row r="569" spans="2:10" x14ac:dyDescent="0.25">
      <c r="B569" s="125">
        <v>0.2</v>
      </c>
      <c r="C569" s="125">
        <v>0.79999999999999993</v>
      </c>
      <c r="D569" s="125">
        <v>0.6</v>
      </c>
      <c r="E569" s="125"/>
      <c r="F569" s="125">
        <f t="shared" si="26"/>
        <v>1.6</v>
      </c>
      <c r="G569" s="126"/>
      <c r="H569" s="126">
        <f t="shared" si="24"/>
        <v>17800</v>
      </c>
      <c r="I569" s="126"/>
      <c r="J569" s="127">
        <f t="shared" si="25"/>
        <v>2.1680000000000001</v>
      </c>
    </row>
    <row r="570" spans="2:10" x14ac:dyDescent="0.25">
      <c r="B570" s="125">
        <v>0.30000000000000004</v>
      </c>
      <c r="C570" s="125">
        <v>0.4</v>
      </c>
      <c r="D570" s="125">
        <v>0.99999999999999989</v>
      </c>
      <c r="E570" s="125"/>
      <c r="F570" s="125">
        <f t="shared" si="26"/>
        <v>1.7</v>
      </c>
      <c r="G570" s="126"/>
      <c r="H570" s="126">
        <f t="shared" si="24"/>
        <v>17800</v>
      </c>
      <c r="I570" s="126"/>
      <c r="J570" s="127">
        <f t="shared" si="25"/>
        <v>2.1710000000000003</v>
      </c>
    </row>
    <row r="571" spans="2:10" x14ac:dyDescent="0.25">
      <c r="B571" s="125">
        <v>0.4</v>
      </c>
      <c r="C571" s="125">
        <v>0.7</v>
      </c>
      <c r="D571" s="125">
        <v>0.2</v>
      </c>
      <c r="E571" s="125"/>
      <c r="F571" s="125">
        <f t="shared" si="26"/>
        <v>1.3</v>
      </c>
      <c r="G571" s="126"/>
      <c r="H571" s="126">
        <f t="shared" si="24"/>
        <v>17800</v>
      </c>
      <c r="I571" s="126"/>
      <c r="J571" s="127">
        <f t="shared" si="25"/>
        <v>2.1520000000000001</v>
      </c>
    </row>
    <row r="572" spans="2:10" x14ac:dyDescent="0.25">
      <c r="B572" s="125">
        <v>0.5</v>
      </c>
      <c r="C572" s="125">
        <v>0.30000000000000004</v>
      </c>
      <c r="D572" s="125">
        <v>0.6</v>
      </c>
      <c r="E572" s="125"/>
      <c r="F572" s="125">
        <f t="shared" si="26"/>
        <v>1.4</v>
      </c>
      <c r="G572" s="126"/>
      <c r="H572" s="126">
        <f t="shared" si="24"/>
        <v>17800</v>
      </c>
      <c r="I572" s="126"/>
      <c r="J572" s="127">
        <f t="shared" si="25"/>
        <v>2.1550000000000002</v>
      </c>
    </row>
    <row r="573" spans="2:10" x14ac:dyDescent="0.25">
      <c r="B573" s="125">
        <v>0.7</v>
      </c>
      <c r="C573" s="125">
        <v>0.2</v>
      </c>
      <c r="D573" s="125">
        <v>0.2</v>
      </c>
      <c r="E573" s="125"/>
      <c r="F573" s="125">
        <f t="shared" si="26"/>
        <v>1.0999999999999999</v>
      </c>
      <c r="G573" s="126"/>
      <c r="H573" s="126">
        <f t="shared" si="24"/>
        <v>17800</v>
      </c>
      <c r="I573" s="126"/>
      <c r="J573" s="127">
        <f t="shared" si="25"/>
        <v>2.1390000000000002</v>
      </c>
    </row>
    <row r="574" spans="2:10" x14ac:dyDescent="0.25">
      <c r="B574" s="125">
        <v>0.1</v>
      </c>
      <c r="C574" s="125">
        <v>0.79999999999999993</v>
      </c>
      <c r="D574" s="125">
        <v>0.89999999999999991</v>
      </c>
      <c r="E574" s="125"/>
      <c r="F574" s="125">
        <f t="shared" si="26"/>
        <v>1.7999999999999998</v>
      </c>
      <c r="G574" s="126"/>
      <c r="H574" s="126">
        <f t="shared" si="24"/>
        <v>17900</v>
      </c>
      <c r="I574" s="126"/>
      <c r="J574" s="127">
        <f t="shared" si="25"/>
        <v>2.19</v>
      </c>
    </row>
    <row r="575" spans="2:10" x14ac:dyDescent="0.25">
      <c r="B575" s="125">
        <v>0.30000000000000004</v>
      </c>
      <c r="C575" s="125">
        <v>0.7</v>
      </c>
      <c r="D575" s="125">
        <v>0.5</v>
      </c>
      <c r="E575" s="125"/>
      <c r="F575" s="125">
        <f t="shared" si="26"/>
        <v>1.5</v>
      </c>
      <c r="G575" s="126"/>
      <c r="H575" s="126">
        <f t="shared" si="24"/>
        <v>17900</v>
      </c>
      <c r="I575" s="126"/>
      <c r="J575" s="127">
        <f t="shared" si="25"/>
        <v>2.1740000000000004</v>
      </c>
    </row>
    <row r="576" spans="2:10" x14ac:dyDescent="0.25">
      <c r="B576" s="125">
        <v>0.4</v>
      </c>
      <c r="C576" s="125">
        <v>0.30000000000000004</v>
      </c>
      <c r="D576" s="125">
        <v>0.89999999999999991</v>
      </c>
      <c r="E576" s="125"/>
      <c r="F576" s="125">
        <f t="shared" si="26"/>
        <v>1.6</v>
      </c>
      <c r="G576" s="126"/>
      <c r="H576" s="126">
        <f t="shared" si="24"/>
        <v>17900</v>
      </c>
      <c r="I576" s="126"/>
      <c r="J576" s="127">
        <f t="shared" si="25"/>
        <v>2.177</v>
      </c>
    </row>
    <row r="577" spans="2:10" x14ac:dyDescent="0.25">
      <c r="B577" s="125">
        <v>0.5</v>
      </c>
      <c r="C577" s="125">
        <v>0.6</v>
      </c>
      <c r="D577" s="125">
        <v>0.1</v>
      </c>
      <c r="E577" s="125"/>
      <c r="F577" s="125">
        <f t="shared" si="26"/>
        <v>1.2000000000000002</v>
      </c>
      <c r="G577" s="126"/>
      <c r="H577" s="126">
        <f t="shared" si="24"/>
        <v>17900</v>
      </c>
      <c r="I577" s="126"/>
      <c r="J577" s="127">
        <f t="shared" si="25"/>
        <v>2.1580000000000004</v>
      </c>
    </row>
    <row r="578" spans="2:10" x14ac:dyDescent="0.25">
      <c r="B578" s="125">
        <v>0.6</v>
      </c>
      <c r="C578" s="125">
        <v>0.2</v>
      </c>
      <c r="D578" s="125">
        <v>0.5</v>
      </c>
      <c r="E578" s="125"/>
      <c r="F578" s="125">
        <f t="shared" si="26"/>
        <v>1.3</v>
      </c>
      <c r="G578" s="126"/>
      <c r="H578" s="126">
        <f t="shared" si="24"/>
        <v>17900</v>
      </c>
      <c r="I578" s="126"/>
      <c r="J578" s="127">
        <f t="shared" si="25"/>
        <v>2.161</v>
      </c>
    </row>
    <row r="579" spans="2:10" x14ac:dyDescent="0.25">
      <c r="B579" s="125">
        <v>0.79999999999999993</v>
      </c>
      <c r="C579" s="125">
        <v>0.1</v>
      </c>
      <c r="D579" s="125">
        <v>0.1</v>
      </c>
      <c r="E579" s="125"/>
      <c r="F579" s="125">
        <f t="shared" si="26"/>
        <v>0.99999999999999989</v>
      </c>
      <c r="G579" s="126"/>
      <c r="H579" s="126">
        <f t="shared" si="24"/>
        <v>17900</v>
      </c>
      <c r="I579" s="126"/>
      <c r="J579" s="127">
        <f t="shared" si="25"/>
        <v>2.145</v>
      </c>
    </row>
    <row r="580" spans="2:10" x14ac:dyDescent="0.25">
      <c r="B580" s="125">
        <v>0.2</v>
      </c>
      <c r="C580" s="125">
        <v>0.7</v>
      </c>
      <c r="D580" s="125">
        <v>0.79999999999999993</v>
      </c>
      <c r="E580" s="125"/>
      <c r="F580" s="125">
        <f t="shared" si="26"/>
        <v>1.6999999999999997</v>
      </c>
      <c r="G580" s="126"/>
      <c r="H580" s="126">
        <f t="shared" si="24"/>
        <v>18000</v>
      </c>
      <c r="I580" s="126"/>
      <c r="J580" s="127">
        <f t="shared" si="25"/>
        <v>2.1959999999999997</v>
      </c>
    </row>
    <row r="581" spans="2:10" x14ac:dyDescent="0.25">
      <c r="B581" s="125">
        <v>0.30000000000000004</v>
      </c>
      <c r="C581" s="125">
        <v>0.99999999999999989</v>
      </c>
      <c r="D581" s="125">
        <v>0</v>
      </c>
      <c r="E581" s="125"/>
      <c r="F581" s="125">
        <f t="shared" si="26"/>
        <v>1.2999999999999998</v>
      </c>
      <c r="G581" s="126"/>
      <c r="H581" s="126">
        <f t="shared" si="24"/>
        <v>18000</v>
      </c>
      <c r="I581" s="126"/>
      <c r="J581" s="127">
        <f t="shared" si="25"/>
        <v>2.177</v>
      </c>
    </row>
    <row r="582" spans="2:10" x14ac:dyDescent="0.25">
      <c r="B582" s="125">
        <v>0.4</v>
      </c>
      <c r="C582" s="125">
        <v>0.6</v>
      </c>
      <c r="D582" s="125">
        <v>0.4</v>
      </c>
      <c r="E582" s="125"/>
      <c r="F582" s="125">
        <f t="shared" si="26"/>
        <v>1.4</v>
      </c>
      <c r="G582" s="126"/>
      <c r="H582" s="126">
        <f t="shared" si="24"/>
        <v>18000</v>
      </c>
      <c r="I582" s="126"/>
      <c r="J582" s="127">
        <f t="shared" si="25"/>
        <v>2.1800000000000002</v>
      </c>
    </row>
    <row r="583" spans="2:10" x14ac:dyDescent="0.25">
      <c r="B583" s="125">
        <v>0.5</v>
      </c>
      <c r="C583" s="125">
        <v>0.2</v>
      </c>
      <c r="D583" s="125">
        <v>0.79999999999999993</v>
      </c>
      <c r="E583" s="125"/>
      <c r="F583" s="125">
        <f t="shared" si="26"/>
        <v>1.5</v>
      </c>
      <c r="G583" s="126"/>
      <c r="H583" s="126">
        <f t="shared" si="24"/>
        <v>18000</v>
      </c>
      <c r="I583" s="126"/>
      <c r="J583" s="127">
        <f t="shared" si="25"/>
        <v>2.1829999999999998</v>
      </c>
    </row>
    <row r="584" spans="2:10" x14ac:dyDescent="0.25">
      <c r="B584" s="125">
        <v>0.6</v>
      </c>
      <c r="C584" s="125">
        <v>0.5</v>
      </c>
      <c r="D584" s="125">
        <v>0</v>
      </c>
      <c r="E584" s="125"/>
      <c r="F584" s="125">
        <f t="shared" si="26"/>
        <v>1.1000000000000001</v>
      </c>
      <c r="G584" s="126"/>
      <c r="H584" s="126">
        <f t="shared" si="24"/>
        <v>18000</v>
      </c>
      <c r="I584" s="126"/>
      <c r="J584" s="127">
        <f t="shared" si="25"/>
        <v>2.1639999999999997</v>
      </c>
    </row>
    <row r="585" spans="2:10" x14ac:dyDescent="0.25">
      <c r="B585" s="125">
        <v>0.7</v>
      </c>
      <c r="C585" s="125">
        <v>0.1</v>
      </c>
      <c r="D585" s="125">
        <v>0.4</v>
      </c>
      <c r="E585" s="125"/>
      <c r="F585" s="125">
        <f t="shared" si="26"/>
        <v>1.2</v>
      </c>
      <c r="G585" s="126"/>
      <c r="H585" s="126">
        <f t="shared" ref="H585:H648" si="27">($C$6*$B585)+($C$5*$C585)+($C$4*$D585)</f>
        <v>18000</v>
      </c>
      <c r="I585" s="126"/>
      <c r="J585" s="127">
        <f t="shared" ref="J585:J648" si="28">($D$6*$B585)+($D$5*$C585)+($D$4*$D585)</f>
        <v>2.1669999999999998</v>
      </c>
    </row>
    <row r="586" spans="2:10" x14ac:dyDescent="0.25">
      <c r="B586" s="125">
        <v>0.89999999999999991</v>
      </c>
      <c r="C586" s="125">
        <v>0</v>
      </c>
      <c r="D586" s="125">
        <v>0</v>
      </c>
      <c r="E586" s="125"/>
      <c r="F586" s="125">
        <f t="shared" ref="F586:F649" si="29">SUM(B586:D586)</f>
        <v>0.89999999999999991</v>
      </c>
      <c r="G586" s="126"/>
      <c r="H586" s="126">
        <f t="shared" si="27"/>
        <v>18000</v>
      </c>
      <c r="I586" s="126"/>
      <c r="J586" s="127">
        <f t="shared" si="28"/>
        <v>2.1509999999999998</v>
      </c>
    </row>
    <row r="587" spans="2:10" x14ac:dyDescent="0.25">
      <c r="B587" s="125">
        <v>0.2</v>
      </c>
      <c r="C587" s="125">
        <v>0.99999999999999989</v>
      </c>
      <c r="D587" s="125">
        <v>0.30000000000000004</v>
      </c>
      <c r="E587" s="125"/>
      <c r="F587" s="125">
        <f t="shared" si="29"/>
        <v>1.5</v>
      </c>
      <c r="G587" s="126"/>
      <c r="H587" s="126">
        <f t="shared" si="27"/>
        <v>18100</v>
      </c>
      <c r="I587" s="126"/>
      <c r="J587" s="127">
        <f t="shared" si="28"/>
        <v>2.1989999999999998</v>
      </c>
    </row>
    <row r="588" spans="2:10" x14ac:dyDescent="0.25">
      <c r="B588" s="125">
        <v>0.30000000000000004</v>
      </c>
      <c r="C588" s="125">
        <v>0.6</v>
      </c>
      <c r="D588" s="125">
        <v>0.7</v>
      </c>
      <c r="E588" s="125"/>
      <c r="F588" s="125">
        <f t="shared" si="29"/>
        <v>1.6</v>
      </c>
      <c r="G588" s="126"/>
      <c r="H588" s="126">
        <f t="shared" si="27"/>
        <v>18100</v>
      </c>
      <c r="I588" s="126"/>
      <c r="J588" s="127">
        <f t="shared" si="28"/>
        <v>2.202</v>
      </c>
    </row>
    <row r="589" spans="2:10" x14ac:dyDescent="0.25">
      <c r="B589" s="125">
        <v>0.5</v>
      </c>
      <c r="C589" s="125">
        <v>0.5</v>
      </c>
      <c r="D589" s="125">
        <v>0.30000000000000004</v>
      </c>
      <c r="E589" s="125"/>
      <c r="F589" s="125">
        <f t="shared" si="29"/>
        <v>1.3</v>
      </c>
      <c r="G589" s="126"/>
      <c r="H589" s="126">
        <f t="shared" si="27"/>
        <v>18100</v>
      </c>
      <c r="I589" s="126"/>
      <c r="J589" s="127">
        <f t="shared" si="28"/>
        <v>2.1859999999999999</v>
      </c>
    </row>
    <row r="590" spans="2:10" x14ac:dyDescent="0.25">
      <c r="B590" s="125">
        <v>0.6</v>
      </c>
      <c r="C590" s="125">
        <v>0.1</v>
      </c>
      <c r="D590" s="125">
        <v>0.7</v>
      </c>
      <c r="E590" s="125"/>
      <c r="F590" s="125">
        <f t="shared" si="29"/>
        <v>1.4</v>
      </c>
      <c r="G590" s="126"/>
      <c r="H590" s="126">
        <f t="shared" si="27"/>
        <v>18100</v>
      </c>
      <c r="I590" s="126"/>
      <c r="J590" s="127">
        <f t="shared" si="28"/>
        <v>2.1890000000000001</v>
      </c>
    </row>
    <row r="591" spans="2:10" x14ac:dyDescent="0.25">
      <c r="B591" s="125">
        <v>0.79999999999999993</v>
      </c>
      <c r="C591" s="125">
        <v>0</v>
      </c>
      <c r="D591" s="125">
        <v>0.30000000000000004</v>
      </c>
      <c r="E591" s="125"/>
      <c r="F591" s="125">
        <f t="shared" si="29"/>
        <v>1.1000000000000001</v>
      </c>
      <c r="G591" s="126"/>
      <c r="H591" s="126">
        <f t="shared" si="27"/>
        <v>18100</v>
      </c>
      <c r="I591" s="126"/>
      <c r="J591" s="127">
        <f t="shared" si="28"/>
        <v>2.173</v>
      </c>
    </row>
    <row r="592" spans="2:10" x14ac:dyDescent="0.25">
      <c r="B592" s="125">
        <v>0.1</v>
      </c>
      <c r="C592" s="125">
        <v>0.99999999999999989</v>
      </c>
      <c r="D592" s="125">
        <v>0.6</v>
      </c>
      <c r="E592" s="125"/>
      <c r="F592" s="125">
        <f t="shared" si="29"/>
        <v>1.6999999999999997</v>
      </c>
      <c r="G592" s="126"/>
      <c r="H592" s="126">
        <f t="shared" si="27"/>
        <v>18200</v>
      </c>
      <c r="I592" s="126"/>
      <c r="J592" s="127">
        <f t="shared" si="28"/>
        <v>2.2210000000000001</v>
      </c>
    </row>
    <row r="593" spans="2:10" x14ac:dyDescent="0.25">
      <c r="B593" s="125">
        <v>0.2</v>
      </c>
      <c r="C593" s="125">
        <v>0.6</v>
      </c>
      <c r="D593" s="125">
        <v>0.99999999999999989</v>
      </c>
      <c r="E593" s="125"/>
      <c r="F593" s="125">
        <f t="shared" si="29"/>
        <v>1.7999999999999998</v>
      </c>
      <c r="G593" s="126"/>
      <c r="H593" s="126">
        <f t="shared" si="27"/>
        <v>18200</v>
      </c>
      <c r="I593" s="126"/>
      <c r="J593" s="127">
        <f t="shared" si="28"/>
        <v>2.2240000000000002</v>
      </c>
    </row>
    <row r="594" spans="2:10" x14ac:dyDescent="0.25">
      <c r="B594" s="125">
        <v>0.30000000000000004</v>
      </c>
      <c r="C594" s="125">
        <v>0.89999999999999991</v>
      </c>
      <c r="D594" s="125">
        <v>0.2</v>
      </c>
      <c r="E594" s="125"/>
      <c r="F594" s="125">
        <f t="shared" si="29"/>
        <v>1.4</v>
      </c>
      <c r="G594" s="126"/>
      <c r="H594" s="126">
        <f t="shared" si="27"/>
        <v>18200</v>
      </c>
      <c r="I594" s="126"/>
      <c r="J594" s="127">
        <f t="shared" si="28"/>
        <v>2.2050000000000001</v>
      </c>
    </row>
    <row r="595" spans="2:10" x14ac:dyDescent="0.25">
      <c r="B595" s="125">
        <v>0.4</v>
      </c>
      <c r="C595" s="125">
        <v>0.5</v>
      </c>
      <c r="D595" s="125">
        <v>0.6</v>
      </c>
      <c r="E595" s="125"/>
      <c r="F595" s="125">
        <f t="shared" si="29"/>
        <v>1.5</v>
      </c>
      <c r="G595" s="126"/>
      <c r="H595" s="126">
        <f t="shared" si="27"/>
        <v>18200</v>
      </c>
      <c r="I595" s="126"/>
      <c r="J595" s="127">
        <f t="shared" si="28"/>
        <v>2.2080000000000002</v>
      </c>
    </row>
    <row r="596" spans="2:10" x14ac:dyDescent="0.25">
      <c r="B596" s="125">
        <v>0.5</v>
      </c>
      <c r="C596" s="125">
        <v>0.1</v>
      </c>
      <c r="D596" s="125">
        <v>0.99999999999999989</v>
      </c>
      <c r="E596" s="125"/>
      <c r="F596" s="125">
        <f t="shared" si="29"/>
        <v>1.5999999999999999</v>
      </c>
      <c r="G596" s="126"/>
      <c r="H596" s="126">
        <f t="shared" si="27"/>
        <v>18200</v>
      </c>
      <c r="I596" s="126"/>
      <c r="J596" s="127">
        <f t="shared" si="28"/>
        <v>2.2109999999999999</v>
      </c>
    </row>
    <row r="597" spans="2:10" x14ac:dyDescent="0.25">
      <c r="B597" s="125">
        <v>0.6</v>
      </c>
      <c r="C597" s="125">
        <v>0.4</v>
      </c>
      <c r="D597" s="125">
        <v>0.2</v>
      </c>
      <c r="E597" s="125"/>
      <c r="F597" s="125">
        <f t="shared" si="29"/>
        <v>1.2</v>
      </c>
      <c r="G597" s="126"/>
      <c r="H597" s="126">
        <f t="shared" si="27"/>
        <v>18200</v>
      </c>
      <c r="I597" s="126"/>
      <c r="J597" s="127">
        <f t="shared" si="28"/>
        <v>2.1919999999999997</v>
      </c>
    </row>
    <row r="598" spans="2:10" x14ac:dyDescent="0.25">
      <c r="B598" s="125">
        <v>0.7</v>
      </c>
      <c r="C598" s="125">
        <v>0</v>
      </c>
      <c r="D598" s="125">
        <v>0.6</v>
      </c>
      <c r="E598" s="125"/>
      <c r="F598" s="125">
        <f t="shared" si="29"/>
        <v>1.2999999999999998</v>
      </c>
      <c r="G598" s="126"/>
      <c r="H598" s="126">
        <f t="shared" si="27"/>
        <v>18200</v>
      </c>
      <c r="I598" s="126"/>
      <c r="J598" s="127">
        <f t="shared" si="28"/>
        <v>2.1950000000000003</v>
      </c>
    </row>
    <row r="599" spans="2:10" x14ac:dyDescent="0.25">
      <c r="B599" s="125">
        <v>0</v>
      </c>
      <c r="C599" s="125">
        <v>0.99999999999999989</v>
      </c>
      <c r="D599" s="125">
        <v>0.89999999999999991</v>
      </c>
      <c r="E599" s="125"/>
      <c r="F599" s="125">
        <f t="shared" si="29"/>
        <v>1.9</v>
      </c>
      <c r="G599" s="126"/>
      <c r="H599" s="126">
        <f t="shared" si="27"/>
        <v>18299.999999999996</v>
      </c>
      <c r="I599" s="126"/>
      <c r="J599" s="127">
        <f t="shared" si="28"/>
        <v>2.2429999999999994</v>
      </c>
    </row>
    <row r="600" spans="2:10" x14ac:dyDescent="0.25">
      <c r="B600" s="125">
        <v>0.2</v>
      </c>
      <c r="C600" s="125">
        <v>0.89999999999999991</v>
      </c>
      <c r="D600" s="125">
        <v>0.5</v>
      </c>
      <c r="E600" s="125"/>
      <c r="F600" s="125">
        <f t="shared" si="29"/>
        <v>1.5999999999999999</v>
      </c>
      <c r="G600" s="126"/>
      <c r="H600" s="126">
        <f t="shared" si="27"/>
        <v>18300</v>
      </c>
      <c r="I600" s="126"/>
      <c r="J600" s="127">
        <f t="shared" si="28"/>
        <v>2.2269999999999999</v>
      </c>
    </row>
    <row r="601" spans="2:10" x14ac:dyDescent="0.25">
      <c r="B601" s="125">
        <v>0.30000000000000004</v>
      </c>
      <c r="C601" s="125">
        <v>0.5</v>
      </c>
      <c r="D601" s="125">
        <v>0.89999999999999991</v>
      </c>
      <c r="E601" s="125"/>
      <c r="F601" s="125">
        <f t="shared" si="29"/>
        <v>1.7</v>
      </c>
      <c r="G601" s="126"/>
      <c r="H601" s="126">
        <f t="shared" si="27"/>
        <v>18300</v>
      </c>
      <c r="I601" s="126"/>
      <c r="J601" s="127">
        <f t="shared" si="28"/>
        <v>2.23</v>
      </c>
    </row>
    <row r="602" spans="2:10" x14ac:dyDescent="0.25">
      <c r="B602" s="125">
        <v>0.4</v>
      </c>
      <c r="C602" s="125">
        <v>0.79999999999999993</v>
      </c>
      <c r="D602" s="125">
        <v>0.1</v>
      </c>
      <c r="E602" s="125"/>
      <c r="F602" s="125">
        <f t="shared" si="29"/>
        <v>1.3</v>
      </c>
      <c r="G602" s="126"/>
      <c r="H602" s="126">
        <f t="shared" si="27"/>
        <v>18300</v>
      </c>
      <c r="I602" s="126"/>
      <c r="J602" s="127">
        <f t="shared" si="28"/>
        <v>2.2110000000000003</v>
      </c>
    </row>
    <row r="603" spans="2:10" x14ac:dyDescent="0.25">
      <c r="B603" s="125">
        <v>0.5</v>
      </c>
      <c r="C603" s="125">
        <v>0.4</v>
      </c>
      <c r="D603" s="125">
        <v>0.5</v>
      </c>
      <c r="E603" s="125"/>
      <c r="F603" s="125">
        <f t="shared" si="29"/>
        <v>1.4</v>
      </c>
      <c r="G603" s="126"/>
      <c r="H603" s="126">
        <f t="shared" si="27"/>
        <v>18300</v>
      </c>
      <c r="I603" s="126"/>
      <c r="J603" s="127">
        <f t="shared" si="28"/>
        <v>2.214</v>
      </c>
    </row>
    <row r="604" spans="2:10" x14ac:dyDescent="0.25">
      <c r="B604" s="125">
        <v>0.6</v>
      </c>
      <c r="C604" s="125">
        <v>0</v>
      </c>
      <c r="D604" s="125">
        <v>0.89999999999999991</v>
      </c>
      <c r="E604" s="125"/>
      <c r="F604" s="125">
        <f t="shared" si="29"/>
        <v>1.5</v>
      </c>
      <c r="G604" s="126"/>
      <c r="H604" s="126">
        <f t="shared" si="27"/>
        <v>18300</v>
      </c>
      <c r="I604" s="126"/>
      <c r="J604" s="127">
        <f t="shared" si="28"/>
        <v>2.2169999999999996</v>
      </c>
    </row>
    <row r="605" spans="2:10" x14ac:dyDescent="0.25">
      <c r="B605" s="125">
        <v>0.7</v>
      </c>
      <c r="C605" s="125">
        <v>0.30000000000000004</v>
      </c>
      <c r="D605" s="125">
        <v>0.1</v>
      </c>
      <c r="E605" s="125"/>
      <c r="F605" s="125">
        <f t="shared" si="29"/>
        <v>1.1000000000000001</v>
      </c>
      <c r="G605" s="126"/>
      <c r="H605" s="126">
        <f t="shared" si="27"/>
        <v>18300</v>
      </c>
      <c r="I605" s="126"/>
      <c r="J605" s="127">
        <f t="shared" si="28"/>
        <v>2.1980000000000004</v>
      </c>
    </row>
    <row r="606" spans="2:10" x14ac:dyDescent="0.25">
      <c r="B606" s="125">
        <v>0.1</v>
      </c>
      <c r="C606" s="125">
        <v>0.89999999999999991</v>
      </c>
      <c r="D606" s="125">
        <v>0.79999999999999993</v>
      </c>
      <c r="E606" s="125"/>
      <c r="F606" s="125">
        <f t="shared" si="29"/>
        <v>1.7999999999999998</v>
      </c>
      <c r="G606" s="126"/>
      <c r="H606" s="126">
        <f t="shared" si="27"/>
        <v>18399.999999999996</v>
      </c>
      <c r="I606" s="126"/>
      <c r="J606" s="127">
        <f t="shared" si="28"/>
        <v>2.2489999999999997</v>
      </c>
    </row>
    <row r="607" spans="2:10" x14ac:dyDescent="0.25">
      <c r="B607" s="125">
        <v>0.30000000000000004</v>
      </c>
      <c r="C607" s="125">
        <v>0.79999999999999993</v>
      </c>
      <c r="D607" s="125">
        <v>0.4</v>
      </c>
      <c r="E607" s="125"/>
      <c r="F607" s="125">
        <f t="shared" si="29"/>
        <v>1.5</v>
      </c>
      <c r="G607" s="126"/>
      <c r="H607" s="126">
        <f t="shared" si="27"/>
        <v>18400</v>
      </c>
      <c r="I607" s="126"/>
      <c r="J607" s="127">
        <f t="shared" si="28"/>
        <v>2.2330000000000001</v>
      </c>
    </row>
    <row r="608" spans="2:10" x14ac:dyDescent="0.25">
      <c r="B608" s="125">
        <v>0.4</v>
      </c>
      <c r="C608" s="125">
        <v>0.4</v>
      </c>
      <c r="D608" s="125">
        <v>0.79999999999999993</v>
      </c>
      <c r="E608" s="125"/>
      <c r="F608" s="125">
        <f t="shared" si="29"/>
        <v>1.6</v>
      </c>
      <c r="G608" s="126"/>
      <c r="H608" s="126">
        <f t="shared" si="27"/>
        <v>18400</v>
      </c>
      <c r="I608" s="126"/>
      <c r="J608" s="127">
        <f t="shared" si="28"/>
        <v>2.2359999999999998</v>
      </c>
    </row>
    <row r="609" spans="2:10" x14ac:dyDescent="0.25">
      <c r="B609" s="125">
        <v>0.5</v>
      </c>
      <c r="C609" s="125">
        <v>0.7</v>
      </c>
      <c r="D609" s="125">
        <v>0</v>
      </c>
      <c r="E609" s="125"/>
      <c r="F609" s="125">
        <f t="shared" si="29"/>
        <v>1.2</v>
      </c>
      <c r="G609" s="126"/>
      <c r="H609" s="126">
        <f t="shared" si="27"/>
        <v>18400</v>
      </c>
      <c r="I609" s="126"/>
      <c r="J609" s="127">
        <f t="shared" si="28"/>
        <v>2.2170000000000001</v>
      </c>
    </row>
    <row r="610" spans="2:10" x14ac:dyDescent="0.25">
      <c r="B610" s="125">
        <v>0.6</v>
      </c>
      <c r="C610" s="125">
        <v>0.30000000000000004</v>
      </c>
      <c r="D610" s="125">
        <v>0.4</v>
      </c>
      <c r="E610" s="125"/>
      <c r="F610" s="125">
        <f t="shared" si="29"/>
        <v>1.3</v>
      </c>
      <c r="G610" s="126"/>
      <c r="H610" s="126">
        <f t="shared" si="27"/>
        <v>18400</v>
      </c>
      <c r="I610" s="126"/>
      <c r="J610" s="127">
        <f t="shared" si="28"/>
        <v>2.2199999999999998</v>
      </c>
    </row>
    <row r="611" spans="2:10" x14ac:dyDescent="0.25">
      <c r="B611" s="125">
        <v>0.79999999999999993</v>
      </c>
      <c r="C611" s="125">
        <v>0.2</v>
      </c>
      <c r="D611" s="125">
        <v>0</v>
      </c>
      <c r="E611" s="125"/>
      <c r="F611" s="125">
        <f t="shared" si="29"/>
        <v>1</v>
      </c>
      <c r="G611" s="126"/>
      <c r="H611" s="126">
        <f t="shared" si="27"/>
        <v>18400</v>
      </c>
      <c r="I611" s="126"/>
      <c r="J611" s="127">
        <f t="shared" si="28"/>
        <v>2.2039999999999997</v>
      </c>
    </row>
    <row r="612" spans="2:10" x14ac:dyDescent="0.25">
      <c r="B612" s="125">
        <v>0.2</v>
      </c>
      <c r="C612" s="125">
        <v>0.79999999999999993</v>
      </c>
      <c r="D612" s="125">
        <v>0.7</v>
      </c>
      <c r="E612" s="125"/>
      <c r="F612" s="125">
        <f t="shared" si="29"/>
        <v>1.7</v>
      </c>
      <c r="G612" s="126"/>
      <c r="H612" s="126">
        <f t="shared" si="27"/>
        <v>18500</v>
      </c>
      <c r="I612" s="126"/>
      <c r="J612" s="127">
        <f t="shared" si="28"/>
        <v>2.2549999999999999</v>
      </c>
    </row>
    <row r="613" spans="2:10" x14ac:dyDescent="0.25">
      <c r="B613" s="125">
        <v>0.4</v>
      </c>
      <c r="C613" s="125">
        <v>0.7</v>
      </c>
      <c r="D613" s="125">
        <v>0.30000000000000004</v>
      </c>
      <c r="E613" s="125"/>
      <c r="F613" s="125">
        <f t="shared" si="29"/>
        <v>1.4000000000000001</v>
      </c>
      <c r="G613" s="126"/>
      <c r="H613" s="126">
        <f t="shared" si="27"/>
        <v>18500</v>
      </c>
      <c r="I613" s="126"/>
      <c r="J613" s="127">
        <f t="shared" si="28"/>
        <v>2.2390000000000003</v>
      </c>
    </row>
    <row r="614" spans="2:10" x14ac:dyDescent="0.25">
      <c r="B614" s="125">
        <v>0.5</v>
      </c>
      <c r="C614" s="125">
        <v>0.30000000000000004</v>
      </c>
      <c r="D614" s="125">
        <v>0.7</v>
      </c>
      <c r="E614" s="125"/>
      <c r="F614" s="125">
        <f t="shared" si="29"/>
        <v>1.5</v>
      </c>
      <c r="G614" s="126"/>
      <c r="H614" s="126">
        <f t="shared" si="27"/>
        <v>18500</v>
      </c>
      <c r="I614" s="126"/>
      <c r="J614" s="127">
        <f t="shared" si="28"/>
        <v>2.242</v>
      </c>
    </row>
    <row r="615" spans="2:10" x14ac:dyDescent="0.25">
      <c r="B615" s="125">
        <v>0.7</v>
      </c>
      <c r="C615" s="125">
        <v>0.2</v>
      </c>
      <c r="D615" s="125">
        <v>0.30000000000000004</v>
      </c>
      <c r="E615" s="125"/>
      <c r="F615" s="125">
        <f t="shared" si="29"/>
        <v>1.2</v>
      </c>
      <c r="G615" s="126"/>
      <c r="H615" s="126">
        <f t="shared" si="27"/>
        <v>18500</v>
      </c>
      <c r="I615" s="126"/>
      <c r="J615" s="127">
        <f t="shared" si="28"/>
        <v>2.226</v>
      </c>
    </row>
    <row r="616" spans="2:10" x14ac:dyDescent="0.25">
      <c r="B616" s="125">
        <v>0.1</v>
      </c>
      <c r="C616" s="125">
        <v>0.79999999999999993</v>
      </c>
      <c r="D616" s="125">
        <v>0.99999999999999989</v>
      </c>
      <c r="E616" s="125"/>
      <c r="F616" s="125">
        <f t="shared" si="29"/>
        <v>1.9</v>
      </c>
      <c r="G616" s="126"/>
      <c r="H616" s="126">
        <f t="shared" si="27"/>
        <v>18600</v>
      </c>
      <c r="I616" s="126"/>
      <c r="J616" s="127">
        <f t="shared" si="28"/>
        <v>2.2770000000000001</v>
      </c>
    </row>
    <row r="617" spans="2:10" x14ac:dyDescent="0.25">
      <c r="B617" s="125">
        <v>0.30000000000000004</v>
      </c>
      <c r="C617" s="125">
        <v>0.7</v>
      </c>
      <c r="D617" s="125">
        <v>0.6</v>
      </c>
      <c r="E617" s="125"/>
      <c r="F617" s="125">
        <f t="shared" si="29"/>
        <v>1.6</v>
      </c>
      <c r="G617" s="126"/>
      <c r="H617" s="126">
        <f t="shared" si="27"/>
        <v>18600</v>
      </c>
      <c r="I617" s="126"/>
      <c r="J617" s="127">
        <f t="shared" si="28"/>
        <v>2.2610000000000001</v>
      </c>
    </row>
    <row r="618" spans="2:10" x14ac:dyDescent="0.25">
      <c r="B618" s="125">
        <v>0.4</v>
      </c>
      <c r="C618" s="125">
        <v>0.30000000000000004</v>
      </c>
      <c r="D618" s="125">
        <v>0.99999999999999989</v>
      </c>
      <c r="E618" s="125"/>
      <c r="F618" s="125">
        <f t="shared" si="29"/>
        <v>1.7</v>
      </c>
      <c r="G618" s="126"/>
      <c r="H618" s="126">
        <f t="shared" si="27"/>
        <v>18600</v>
      </c>
      <c r="I618" s="126"/>
      <c r="J618" s="127">
        <f t="shared" si="28"/>
        <v>2.2640000000000002</v>
      </c>
    </row>
    <row r="619" spans="2:10" x14ac:dyDescent="0.25">
      <c r="B619" s="125">
        <v>0.5</v>
      </c>
      <c r="C619" s="125">
        <v>0.6</v>
      </c>
      <c r="D619" s="125">
        <v>0.2</v>
      </c>
      <c r="E619" s="125"/>
      <c r="F619" s="125">
        <f t="shared" si="29"/>
        <v>1.3</v>
      </c>
      <c r="G619" s="126"/>
      <c r="H619" s="126">
        <f t="shared" si="27"/>
        <v>18600</v>
      </c>
      <c r="I619" s="126"/>
      <c r="J619" s="127">
        <f t="shared" si="28"/>
        <v>2.2450000000000001</v>
      </c>
    </row>
    <row r="620" spans="2:10" x14ac:dyDescent="0.25">
      <c r="B620" s="125">
        <v>0.6</v>
      </c>
      <c r="C620" s="125">
        <v>0.2</v>
      </c>
      <c r="D620" s="125">
        <v>0.6</v>
      </c>
      <c r="E620" s="125"/>
      <c r="F620" s="125">
        <f t="shared" si="29"/>
        <v>1.4</v>
      </c>
      <c r="G620" s="126"/>
      <c r="H620" s="126">
        <f t="shared" si="27"/>
        <v>18600</v>
      </c>
      <c r="I620" s="126"/>
      <c r="J620" s="127">
        <f t="shared" si="28"/>
        <v>2.2480000000000002</v>
      </c>
    </row>
    <row r="621" spans="2:10" x14ac:dyDescent="0.25">
      <c r="B621" s="125">
        <v>0.79999999999999993</v>
      </c>
      <c r="C621" s="125">
        <v>0.1</v>
      </c>
      <c r="D621" s="125">
        <v>0.2</v>
      </c>
      <c r="E621" s="125"/>
      <c r="F621" s="125">
        <f t="shared" si="29"/>
        <v>1.0999999999999999</v>
      </c>
      <c r="G621" s="126"/>
      <c r="H621" s="126">
        <f t="shared" si="27"/>
        <v>18600</v>
      </c>
      <c r="I621" s="126"/>
      <c r="J621" s="127">
        <f t="shared" si="28"/>
        <v>2.2319999999999998</v>
      </c>
    </row>
    <row r="622" spans="2:10" x14ac:dyDescent="0.25">
      <c r="B622" s="125">
        <v>0.2</v>
      </c>
      <c r="C622" s="125">
        <v>0.7</v>
      </c>
      <c r="D622" s="125">
        <v>0.89999999999999991</v>
      </c>
      <c r="E622" s="125"/>
      <c r="F622" s="125">
        <f t="shared" si="29"/>
        <v>1.7999999999999998</v>
      </c>
      <c r="G622" s="126"/>
      <c r="H622" s="126">
        <f t="shared" si="27"/>
        <v>18700</v>
      </c>
      <c r="I622" s="126"/>
      <c r="J622" s="127">
        <f t="shared" si="28"/>
        <v>2.2829999999999999</v>
      </c>
    </row>
    <row r="623" spans="2:10" x14ac:dyDescent="0.25">
      <c r="B623" s="125">
        <v>0.30000000000000004</v>
      </c>
      <c r="C623" s="125">
        <v>0.99999999999999989</v>
      </c>
      <c r="D623" s="125">
        <v>0.1</v>
      </c>
      <c r="E623" s="125"/>
      <c r="F623" s="125">
        <f t="shared" si="29"/>
        <v>1.4</v>
      </c>
      <c r="G623" s="126"/>
      <c r="H623" s="126">
        <f t="shared" si="27"/>
        <v>18700</v>
      </c>
      <c r="I623" s="126"/>
      <c r="J623" s="127">
        <f t="shared" si="28"/>
        <v>2.2640000000000002</v>
      </c>
    </row>
    <row r="624" spans="2:10" x14ac:dyDescent="0.25">
      <c r="B624" s="125">
        <v>0.4</v>
      </c>
      <c r="C624" s="125">
        <v>0.6</v>
      </c>
      <c r="D624" s="125">
        <v>0.5</v>
      </c>
      <c r="E624" s="125"/>
      <c r="F624" s="125">
        <f t="shared" si="29"/>
        <v>1.5</v>
      </c>
      <c r="G624" s="126"/>
      <c r="H624" s="126">
        <f t="shared" si="27"/>
        <v>18700</v>
      </c>
      <c r="I624" s="126"/>
      <c r="J624" s="127">
        <f t="shared" si="28"/>
        <v>2.2669999999999999</v>
      </c>
    </row>
    <row r="625" spans="2:10" x14ac:dyDescent="0.25">
      <c r="B625" s="125">
        <v>0.5</v>
      </c>
      <c r="C625" s="125">
        <v>0.2</v>
      </c>
      <c r="D625" s="125">
        <v>0.89999999999999991</v>
      </c>
      <c r="E625" s="125"/>
      <c r="F625" s="125">
        <f t="shared" si="29"/>
        <v>1.5999999999999999</v>
      </c>
      <c r="G625" s="126"/>
      <c r="H625" s="126">
        <f t="shared" si="27"/>
        <v>18700</v>
      </c>
      <c r="I625" s="126"/>
      <c r="J625" s="127">
        <f t="shared" si="28"/>
        <v>2.27</v>
      </c>
    </row>
    <row r="626" spans="2:10" x14ac:dyDescent="0.25">
      <c r="B626" s="125">
        <v>0.6</v>
      </c>
      <c r="C626" s="125">
        <v>0.5</v>
      </c>
      <c r="D626" s="125">
        <v>0.1</v>
      </c>
      <c r="E626" s="125"/>
      <c r="F626" s="125">
        <f t="shared" si="29"/>
        <v>1.2000000000000002</v>
      </c>
      <c r="G626" s="126"/>
      <c r="H626" s="126">
        <f t="shared" si="27"/>
        <v>18700</v>
      </c>
      <c r="I626" s="126"/>
      <c r="J626" s="127">
        <f t="shared" si="28"/>
        <v>2.2509999999999999</v>
      </c>
    </row>
    <row r="627" spans="2:10" x14ac:dyDescent="0.25">
      <c r="B627" s="125">
        <v>0.7</v>
      </c>
      <c r="C627" s="125">
        <v>0.1</v>
      </c>
      <c r="D627" s="125">
        <v>0.5</v>
      </c>
      <c r="E627" s="125"/>
      <c r="F627" s="125">
        <f t="shared" si="29"/>
        <v>1.2999999999999998</v>
      </c>
      <c r="G627" s="126"/>
      <c r="H627" s="126">
        <f t="shared" si="27"/>
        <v>18700</v>
      </c>
      <c r="I627" s="126"/>
      <c r="J627" s="127">
        <f t="shared" si="28"/>
        <v>2.254</v>
      </c>
    </row>
    <row r="628" spans="2:10" x14ac:dyDescent="0.25">
      <c r="B628" s="125">
        <v>0.89999999999999991</v>
      </c>
      <c r="C628" s="125">
        <v>0</v>
      </c>
      <c r="D628" s="125">
        <v>0.1</v>
      </c>
      <c r="E628" s="125"/>
      <c r="F628" s="125">
        <f t="shared" si="29"/>
        <v>0.99999999999999989</v>
      </c>
      <c r="G628" s="126"/>
      <c r="H628" s="126">
        <f t="shared" si="27"/>
        <v>18700</v>
      </c>
      <c r="I628" s="126"/>
      <c r="J628" s="127">
        <f t="shared" si="28"/>
        <v>2.238</v>
      </c>
    </row>
    <row r="629" spans="2:10" x14ac:dyDescent="0.25">
      <c r="B629" s="125">
        <v>0.2</v>
      </c>
      <c r="C629" s="125">
        <v>0.99999999999999989</v>
      </c>
      <c r="D629" s="125">
        <v>0.4</v>
      </c>
      <c r="E629" s="125"/>
      <c r="F629" s="125">
        <f t="shared" si="29"/>
        <v>1.6</v>
      </c>
      <c r="G629" s="126"/>
      <c r="H629" s="126">
        <f t="shared" si="27"/>
        <v>18800</v>
      </c>
      <c r="I629" s="126"/>
      <c r="J629" s="127">
        <f t="shared" si="28"/>
        <v>2.2859999999999996</v>
      </c>
    </row>
    <row r="630" spans="2:10" x14ac:dyDescent="0.25">
      <c r="B630" s="125">
        <v>0.30000000000000004</v>
      </c>
      <c r="C630" s="125">
        <v>0.6</v>
      </c>
      <c r="D630" s="125">
        <v>0.79999999999999993</v>
      </c>
      <c r="E630" s="125"/>
      <c r="F630" s="125">
        <f t="shared" si="29"/>
        <v>1.7</v>
      </c>
      <c r="G630" s="126"/>
      <c r="H630" s="126">
        <f t="shared" si="27"/>
        <v>18800</v>
      </c>
      <c r="I630" s="126"/>
      <c r="J630" s="127">
        <f t="shared" si="28"/>
        <v>2.2890000000000001</v>
      </c>
    </row>
    <row r="631" spans="2:10" x14ac:dyDescent="0.25">
      <c r="B631" s="125">
        <v>0.4</v>
      </c>
      <c r="C631" s="125">
        <v>0.89999999999999991</v>
      </c>
      <c r="D631" s="125">
        <v>0</v>
      </c>
      <c r="E631" s="125"/>
      <c r="F631" s="125">
        <f t="shared" si="29"/>
        <v>1.2999999999999998</v>
      </c>
      <c r="G631" s="126"/>
      <c r="H631" s="126">
        <f t="shared" si="27"/>
        <v>18800</v>
      </c>
      <c r="I631" s="126"/>
      <c r="J631" s="127">
        <f t="shared" si="28"/>
        <v>2.27</v>
      </c>
    </row>
    <row r="632" spans="2:10" x14ac:dyDescent="0.25">
      <c r="B632" s="125">
        <v>0.5</v>
      </c>
      <c r="C632" s="125">
        <v>0.5</v>
      </c>
      <c r="D632" s="125">
        <v>0.4</v>
      </c>
      <c r="E632" s="125"/>
      <c r="F632" s="125">
        <f t="shared" si="29"/>
        <v>1.4</v>
      </c>
      <c r="G632" s="126"/>
      <c r="H632" s="126">
        <f t="shared" si="27"/>
        <v>18800</v>
      </c>
      <c r="I632" s="126"/>
      <c r="J632" s="127">
        <f t="shared" si="28"/>
        <v>2.2730000000000001</v>
      </c>
    </row>
    <row r="633" spans="2:10" x14ac:dyDescent="0.25">
      <c r="B633" s="125">
        <v>0.6</v>
      </c>
      <c r="C633" s="125">
        <v>0.1</v>
      </c>
      <c r="D633" s="125">
        <v>0.79999999999999993</v>
      </c>
      <c r="E633" s="125"/>
      <c r="F633" s="125">
        <f t="shared" si="29"/>
        <v>1.5</v>
      </c>
      <c r="G633" s="126"/>
      <c r="H633" s="126">
        <f t="shared" si="27"/>
        <v>18800</v>
      </c>
      <c r="I633" s="126"/>
      <c r="J633" s="127">
        <f t="shared" si="28"/>
        <v>2.2759999999999998</v>
      </c>
    </row>
    <row r="634" spans="2:10" x14ac:dyDescent="0.25">
      <c r="B634" s="125">
        <v>0.7</v>
      </c>
      <c r="C634" s="125">
        <v>0.4</v>
      </c>
      <c r="D634" s="125">
        <v>0</v>
      </c>
      <c r="E634" s="125"/>
      <c r="F634" s="125">
        <f t="shared" si="29"/>
        <v>1.1000000000000001</v>
      </c>
      <c r="G634" s="126"/>
      <c r="H634" s="126">
        <f t="shared" si="27"/>
        <v>18800</v>
      </c>
      <c r="I634" s="126"/>
      <c r="J634" s="127">
        <f t="shared" si="28"/>
        <v>2.2570000000000001</v>
      </c>
    </row>
    <row r="635" spans="2:10" x14ac:dyDescent="0.25">
      <c r="B635" s="125">
        <v>0.79999999999999993</v>
      </c>
      <c r="C635" s="125">
        <v>0</v>
      </c>
      <c r="D635" s="125">
        <v>0.4</v>
      </c>
      <c r="E635" s="125"/>
      <c r="F635" s="125">
        <f t="shared" si="29"/>
        <v>1.2</v>
      </c>
      <c r="G635" s="126"/>
      <c r="H635" s="126">
        <f t="shared" si="27"/>
        <v>18800</v>
      </c>
      <c r="I635" s="126"/>
      <c r="J635" s="127">
        <f t="shared" si="28"/>
        <v>2.2599999999999998</v>
      </c>
    </row>
    <row r="636" spans="2:10" x14ac:dyDescent="0.25">
      <c r="B636" s="125">
        <v>0.1</v>
      </c>
      <c r="C636" s="125">
        <v>0.99999999999999989</v>
      </c>
      <c r="D636" s="125">
        <v>0.7</v>
      </c>
      <c r="E636" s="125"/>
      <c r="F636" s="125">
        <f t="shared" si="29"/>
        <v>1.7999999999999998</v>
      </c>
      <c r="G636" s="126"/>
      <c r="H636" s="126">
        <f t="shared" si="27"/>
        <v>18900</v>
      </c>
      <c r="I636" s="126"/>
      <c r="J636" s="127">
        <f t="shared" si="28"/>
        <v>2.3079999999999998</v>
      </c>
    </row>
    <row r="637" spans="2:10" x14ac:dyDescent="0.25">
      <c r="B637" s="125">
        <v>0.30000000000000004</v>
      </c>
      <c r="C637" s="125">
        <v>0.89999999999999991</v>
      </c>
      <c r="D637" s="125">
        <v>0.30000000000000004</v>
      </c>
      <c r="E637" s="125"/>
      <c r="F637" s="125">
        <f t="shared" si="29"/>
        <v>1.5</v>
      </c>
      <c r="G637" s="126"/>
      <c r="H637" s="126">
        <f t="shared" si="27"/>
        <v>18900</v>
      </c>
      <c r="I637" s="126"/>
      <c r="J637" s="127">
        <f t="shared" si="28"/>
        <v>2.2920000000000003</v>
      </c>
    </row>
    <row r="638" spans="2:10" x14ac:dyDescent="0.25">
      <c r="B638" s="125">
        <v>0.4</v>
      </c>
      <c r="C638" s="125">
        <v>0.5</v>
      </c>
      <c r="D638" s="125">
        <v>0.7</v>
      </c>
      <c r="E638" s="125"/>
      <c r="F638" s="125">
        <f t="shared" si="29"/>
        <v>1.6</v>
      </c>
      <c r="G638" s="126"/>
      <c r="H638" s="126">
        <f t="shared" si="27"/>
        <v>18900</v>
      </c>
      <c r="I638" s="126"/>
      <c r="J638" s="127">
        <f t="shared" si="28"/>
        <v>2.2949999999999999</v>
      </c>
    </row>
    <row r="639" spans="2:10" x14ac:dyDescent="0.25">
      <c r="B639" s="125">
        <v>0.6</v>
      </c>
      <c r="C639" s="125">
        <v>0.4</v>
      </c>
      <c r="D639" s="125">
        <v>0.30000000000000004</v>
      </c>
      <c r="E639" s="125"/>
      <c r="F639" s="125">
        <f t="shared" si="29"/>
        <v>1.3</v>
      </c>
      <c r="G639" s="126"/>
      <c r="H639" s="126">
        <f t="shared" si="27"/>
        <v>18900</v>
      </c>
      <c r="I639" s="126"/>
      <c r="J639" s="127">
        <f t="shared" si="28"/>
        <v>2.2789999999999999</v>
      </c>
    </row>
    <row r="640" spans="2:10" x14ac:dyDescent="0.25">
      <c r="B640" s="125">
        <v>0.7</v>
      </c>
      <c r="C640" s="125">
        <v>0</v>
      </c>
      <c r="D640" s="125">
        <v>0.7</v>
      </c>
      <c r="E640" s="125"/>
      <c r="F640" s="125">
        <f t="shared" si="29"/>
        <v>1.4</v>
      </c>
      <c r="G640" s="126"/>
      <c r="H640" s="126">
        <f t="shared" si="27"/>
        <v>18900</v>
      </c>
      <c r="I640" s="126"/>
      <c r="J640" s="127">
        <f t="shared" si="28"/>
        <v>2.282</v>
      </c>
    </row>
    <row r="641" spans="2:10" x14ac:dyDescent="0.25">
      <c r="B641" s="125">
        <v>0</v>
      </c>
      <c r="C641" s="125">
        <v>0.99999999999999989</v>
      </c>
      <c r="D641" s="125">
        <v>0.99999999999999989</v>
      </c>
      <c r="E641" s="125"/>
      <c r="F641" s="125">
        <f t="shared" si="29"/>
        <v>1.9999999999999998</v>
      </c>
      <c r="G641" s="126"/>
      <c r="H641" s="126">
        <f t="shared" si="27"/>
        <v>18999.999999999996</v>
      </c>
      <c r="I641" s="126"/>
      <c r="J641" s="127">
        <f t="shared" si="28"/>
        <v>2.3299999999999996</v>
      </c>
    </row>
    <row r="642" spans="2:10" x14ac:dyDescent="0.25">
      <c r="B642" s="125">
        <v>0.2</v>
      </c>
      <c r="C642" s="125">
        <v>0.89999999999999991</v>
      </c>
      <c r="D642" s="125">
        <v>0.6</v>
      </c>
      <c r="E642" s="125"/>
      <c r="F642" s="125">
        <f t="shared" si="29"/>
        <v>1.6999999999999997</v>
      </c>
      <c r="G642" s="126"/>
      <c r="H642" s="126">
        <f t="shared" si="27"/>
        <v>19000</v>
      </c>
      <c r="I642" s="126"/>
      <c r="J642" s="127">
        <f t="shared" si="28"/>
        <v>2.3140000000000001</v>
      </c>
    </row>
    <row r="643" spans="2:10" x14ac:dyDescent="0.25">
      <c r="B643" s="125">
        <v>0.30000000000000004</v>
      </c>
      <c r="C643" s="125">
        <v>0.5</v>
      </c>
      <c r="D643" s="125">
        <v>0.99999999999999989</v>
      </c>
      <c r="E643" s="125"/>
      <c r="F643" s="125">
        <f t="shared" si="29"/>
        <v>1.7999999999999998</v>
      </c>
      <c r="G643" s="126"/>
      <c r="H643" s="126">
        <f t="shared" si="27"/>
        <v>19000</v>
      </c>
      <c r="I643" s="126"/>
      <c r="J643" s="127">
        <f t="shared" si="28"/>
        <v>2.3170000000000002</v>
      </c>
    </row>
    <row r="644" spans="2:10" x14ac:dyDescent="0.25">
      <c r="B644" s="125">
        <v>0.4</v>
      </c>
      <c r="C644" s="125">
        <v>0.79999999999999993</v>
      </c>
      <c r="D644" s="125">
        <v>0.2</v>
      </c>
      <c r="E644" s="125"/>
      <c r="F644" s="125">
        <f t="shared" si="29"/>
        <v>1.4</v>
      </c>
      <c r="G644" s="126"/>
      <c r="H644" s="126">
        <f t="shared" si="27"/>
        <v>19000</v>
      </c>
      <c r="I644" s="126"/>
      <c r="J644" s="127">
        <f t="shared" si="28"/>
        <v>2.298</v>
      </c>
    </row>
    <row r="645" spans="2:10" x14ac:dyDescent="0.25">
      <c r="B645" s="125">
        <v>0.5</v>
      </c>
      <c r="C645" s="125">
        <v>0.4</v>
      </c>
      <c r="D645" s="125">
        <v>0.6</v>
      </c>
      <c r="E645" s="125"/>
      <c r="F645" s="125">
        <f t="shared" si="29"/>
        <v>1.5</v>
      </c>
      <c r="G645" s="126"/>
      <c r="H645" s="126">
        <f t="shared" si="27"/>
        <v>19000</v>
      </c>
      <c r="I645" s="126"/>
      <c r="J645" s="127">
        <f t="shared" si="28"/>
        <v>2.3010000000000002</v>
      </c>
    </row>
    <row r="646" spans="2:10" x14ac:dyDescent="0.25">
      <c r="B646" s="125">
        <v>0.6</v>
      </c>
      <c r="C646" s="125">
        <v>0</v>
      </c>
      <c r="D646" s="125">
        <v>0.99999999999999989</v>
      </c>
      <c r="E646" s="125"/>
      <c r="F646" s="125">
        <f t="shared" si="29"/>
        <v>1.5999999999999999</v>
      </c>
      <c r="G646" s="126"/>
      <c r="H646" s="126">
        <f t="shared" si="27"/>
        <v>19000</v>
      </c>
      <c r="I646" s="126"/>
      <c r="J646" s="127">
        <f t="shared" si="28"/>
        <v>2.3039999999999998</v>
      </c>
    </row>
    <row r="647" spans="2:10" x14ac:dyDescent="0.25">
      <c r="B647" s="125">
        <v>0.7</v>
      </c>
      <c r="C647" s="125">
        <v>0.30000000000000004</v>
      </c>
      <c r="D647" s="125">
        <v>0.2</v>
      </c>
      <c r="E647" s="125"/>
      <c r="F647" s="125">
        <f t="shared" si="29"/>
        <v>1.2</v>
      </c>
      <c r="G647" s="126"/>
      <c r="H647" s="126">
        <f t="shared" si="27"/>
        <v>19000</v>
      </c>
      <c r="I647" s="126"/>
      <c r="J647" s="127">
        <f t="shared" si="28"/>
        <v>2.2850000000000001</v>
      </c>
    </row>
    <row r="648" spans="2:10" x14ac:dyDescent="0.25">
      <c r="B648" s="125">
        <v>0.1</v>
      </c>
      <c r="C648" s="125">
        <v>0.89999999999999991</v>
      </c>
      <c r="D648" s="125">
        <v>0.89999999999999991</v>
      </c>
      <c r="E648" s="125"/>
      <c r="F648" s="125">
        <f t="shared" si="29"/>
        <v>1.9</v>
      </c>
      <c r="G648" s="126"/>
      <c r="H648" s="126">
        <f t="shared" si="27"/>
        <v>19099.999999999996</v>
      </c>
      <c r="I648" s="126"/>
      <c r="J648" s="127">
        <f t="shared" si="28"/>
        <v>2.3359999999999999</v>
      </c>
    </row>
    <row r="649" spans="2:10" x14ac:dyDescent="0.25">
      <c r="B649" s="125">
        <v>0.30000000000000004</v>
      </c>
      <c r="C649" s="125">
        <v>0.79999999999999993</v>
      </c>
      <c r="D649" s="125">
        <v>0.5</v>
      </c>
      <c r="E649" s="125"/>
      <c r="F649" s="125">
        <f t="shared" si="29"/>
        <v>1.6</v>
      </c>
      <c r="G649" s="126"/>
      <c r="H649" s="126">
        <f t="shared" ref="H649:H712" si="30">($C$6*$B649)+($C$5*$C649)+($C$4*$D649)</f>
        <v>19100</v>
      </c>
      <c r="I649" s="126"/>
      <c r="J649" s="127">
        <f t="shared" ref="J649:J712" si="31">($D$6*$B649)+($D$5*$C649)+($D$4*$D649)</f>
        <v>2.3200000000000003</v>
      </c>
    </row>
    <row r="650" spans="2:10" x14ac:dyDescent="0.25">
      <c r="B650" s="125">
        <v>0.4</v>
      </c>
      <c r="C650" s="125">
        <v>0.4</v>
      </c>
      <c r="D650" s="125">
        <v>0.89999999999999991</v>
      </c>
      <c r="E650" s="125"/>
      <c r="F650" s="125">
        <f t="shared" ref="F650:F713" si="32">SUM(B650:D650)</f>
        <v>1.7</v>
      </c>
      <c r="G650" s="126"/>
      <c r="H650" s="126">
        <f t="shared" si="30"/>
        <v>19100</v>
      </c>
      <c r="I650" s="126"/>
      <c r="J650" s="127">
        <f t="shared" si="31"/>
        <v>2.323</v>
      </c>
    </row>
    <row r="651" spans="2:10" x14ac:dyDescent="0.25">
      <c r="B651" s="125">
        <v>0.5</v>
      </c>
      <c r="C651" s="125">
        <v>0.7</v>
      </c>
      <c r="D651" s="125">
        <v>0.1</v>
      </c>
      <c r="E651" s="125"/>
      <c r="F651" s="125">
        <f t="shared" si="32"/>
        <v>1.3</v>
      </c>
      <c r="G651" s="126"/>
      <c r="H651" s="126">
        <f t="shared" si="30"/>
        <v>19100</v>
      </c>
      <c r="I651" s="126"/>
      <c r="J651" s="127">
        <f t="shared" si="31"/>
        <v>2.3040000000000003</v>
      </c>
    </row>
    <row r="652" spans="2:10" x14ac:dyDescent="0.25">
      <c r="B652" s="125">
        <v>0.6</v>
      </c>
      <c r="C652" s="125">
        <v>0.30000000000000004</v>
      </c>
      <c r="D652" s="125">
        <v>0.5</v>
      </c>
      <c r="E652" s="125"/>
      <c r="F652" s="125">
        <f t="shared" si="32"/>
        <v>1.4</v>
      </c>
      <c r="G652" s="126"/>
      <c r="H652" s="126">
        <f t="shared" si="30"/>
        <v>19100</v>
      </c>
      <c r="I652" s="126"/>
      <c r="J652" s="127">
        <f t="shared" si="31"/>
        <v>2.3069999999999999</v>
      </c>
    </row>
    <row r="653" spans="2:10" x14ac:dyDescent="0.25">
      <c r="B653" s="125">
        <v>0.79999999999999993</v>
      </c>
      <c r="C653" s="125">
        <v>0.2</v>
      </c>
      <c r="D653" s="125">
        <v>0.1</v>
      </c>
      <c r="E653" s="125"/>
      <c r="F653" s="125">
        <f t="shared" si="32"/>
        <v>1.1000000000000001</v>
      </c>
      <c r="G653" s="126"/>
      <c r="H653" s="126">
        <f t="shared" si="30"/>
        <v>19100</v>
      </c>
      <c r="I653" s="126"/>
      <c r="J653" s="127">
        <f t="shared" si="31"/>
        <v>2.2909999999999999</v>
      </c>
    </row>
    <row r="654" spans="2:10" x14ac:dyDescent="0.25">
      <c r="B654" s="125">
        <v>0.2</v>
      </c>
      <c r="C654" s="125">
        <v>0.79999999999999993</v>
      </c>
      <c r="D654" s="125">
        <v>0.79999999999999993</v>
      </c>
      <c r="E654" s="125"/>
      <c r="F654" s="125">
        <f t="shared" si="32"/>
        <v>1.7999999999999998</v>
      </c>
      <c r="G654" s="126"/>
      <c r="H654" s="126">
        <f t="shared" si="30"/>
        <v>19200</v>
      </c>
      <c r="I654" s="126"/>
      <c r="J654" s="127">
        <f t="shared" si="31"/>
        <v>2.3419999999999996</v>
      </c>
    </row>
    <row r="655" spans="2:10" x14ac:dyDescent="0.25">
      <c r="B655" s="125">
        <v>0.4</v>
      </c>
      <c r="C655" s="125">
        <v>0.7</v>
      </c>
      <c r="D655" s="125">
        <v>0.4</v>
      </c>
      <c r="E655" s="125"/>
      <c r="F655" s="125">
        <f t="shared" si="32"/>
        <v>1.5</v>
      </c>
      <c r="G655" s="126"/>
      <c r="H655" s="126">
        <f t="shared" si="30"/>
        <v>19200</v>
      </c>
      <c r="I655" s="126"/>
      <c r="J655" s="127">
        <f t="shared" si="31"/>
        <v>2.3260000000000001</v>
      </c>
    </row>
    <row r="656" spans="2:10" x14ac:dyDescent="0.25">
      <c r="B656" s="125">
        <v>0.5</v>
      </c>
      <c r="C656" s="125">
        <v>0.30000000000000004</v>
      </c>
      <c r="D656" s="125">
        <v>0.79999999999999993</v>
      </c>
      <c r="E656" s="125"/>
      <c r="F656" s="125">
        <f t="shared" si="32"/>
        <v>1.6</v>
      </c>
      <c r="G656" s="126"/>
      <c r="H656" s="126">
        <f t="shared" si="30"/>
        <v>19200</v>
      </c>
      <c r="I656" s="126"/>
      <c r="J656" s="127">
        <f t="shared" si="31"/>
        <v>2.3289999999999997</v>
      </c>
    </row>
    <row r="657" spans="2:10" x14ac:dyDescent="0.25">
      <c r="B657" s="125">
        <v>0.6</v>
      </c>
      <c r="C657" s="125">
        <v>0.6</v>
      </c>
      <c r="D657" s="125">
        <v>0</v>
      </c>
      <c r="E657" s="125"/>
      <c r="F657" s="125">
        <f t="shared" si="32"/>
        <v>1.2</v>
      </c>
      <c r="G657" s="126"/>
      <c r="H657" s="126">
        <f t="shared" si="30"/>
        <v>19200</v>
      </c>
      <c r="I657" s="126"/>
      <c r="J657" s="127">
        <f t="shared" si="31"/>
        <v>2.31</v>
      </c>
    </row>
    <row r="658" spans="2:10" x14ac:dyDescent="0.25">
      <c r="B658" s="125">
        <v>0.7</v>
      </c>
      <c r="C658" s="125">
        <v>0.2</v>
      </c>
      <c r="D658" s="125">
        <v>0.4</v>
      </c>
      <c r="E658" s="125"/>
      <c r="F658" s="125">
        <f t="shared" si="32"/>
        <v>1.2999999999999998</v>
      </c>
      <c r="G658" s="126"/>
      <c r="H658" s="126">
        <f t="shared" si="30"/>
        <v>19200</v>
      </c>
      <c r="I658" s="126"/>
      <c r="J658" s="127">
        <f t="shared" si="31"/>
        <v>2.3130000000000002</v>
      </c>
    </row>
    <row r="659" spans="2:10" x14ac:dyDescent="0.25">
      <c r="B659" s="125">
        <v>0.89999999999999991</v>
      </c>
      <c r="C659" s="125">
        <v>0.1</v>
      </c>
      <c r="D659" s="125">
        <v>0</v>
      </c>
      <c r="E659" s="125"/>
      <c r="F659" s="125">
        <f t="shared" si="32"/>
        <v>0.99999999999999989</v>
      </c>
      <c r="G659" s="126"/>
      <c r="H659" s="126">
        <f t="shared" si="30"/>
        <v>19200</v>
      </c>
      <c r="I659" s="126"/>
      <c r="J659" s="127">
        <f t="shared" si="31"/>
        <v>2.2969999999999997</v>
      </c>
    </row>
    <row r="660" spans="2:10" x14ac:dyDescent="0.25">
      <c r="B660" s="125">
        <v>0.30000000000000004</v>
      </c>
      <c r="C660" s="125">
        <v>0.7</v>
      </c>
      <c r="D660" s="125">
        <v>0.7</v>
      </c>
      <c r="E660" s="125"/>
      <c r="F660" s="125">
        <f t="shared" si="32"/>
        <v>1.7</v>
      </c>
      <c r="G660" s="126"/>
      <c r="H660" s="126">
        <f t="shared" si="30"/>
        <v>19300</v>
      </c>
      <c r="I660" s="126"/>
      <c r="J660" s="127">
        <f t="shared" si="31"/>
        <v>2.3480000000000003</v>
      </c>
    </row>
    <row r="661" spans="2:10" x14ac:dyDescent="0.25">
      <c r="B661" s="125">
        <v>0.5</v>
      </c>
      <c r="C661" s="125">
        <v>0.6</v>
      </c>
      <c r="D661" s="125">
        <v>0.30000000000000004</v>
      </c>
      <c r="E661" s="125"/>
      <c r="F661" s="125">
        <f t="shared" si="32"/>
        <v>1.4000000000000001</v>
      </c>
      <c r="G661" s="126"/>
      <c r="H661" s="126">
        <f t="shared" si="30"/>
        <v>19300</v>
      </c>
      <c r="I661" s="126"/>
      <c r="J661" s="127">
        <f t="shared" si="31"/>
        <v>2.3320000000000003</v>
      </c>
    </row>
    <row r="662" spans="2:10" x14ac:dyDescent="0.25">
      <c r="B662" s="125">
        <v>0.6</v>
      </c>
      <c r="C662" s="125">
        <v>0.2</v>
      </c>
      <c r="D662" s="125">
        <v>0.7</v>
      </c>
      <c r="E662" s="125"/>
      <c r="F662" s="125">
        <f t="shared" si="32"/>
        <v>1.5</v>
      </c>
      <c r="G662" s="126"/>
      <c r="H662" s="126">
        <f t="shared" si="30"/>
        <v>19300</v>
      </c>
      <c r="I662" s="126"/>
      <c r="J662" s="127">
        <f t="shared" si="31"/>
        <v>2.335</v>
      </c>
    </row>
    <row r="663" spans="2:10" x14ac:dyDescent="0.25">
      <c r="B663" s="125">
        <v>0.79999999999999993</v>
      </c>
      <c r="C663" s="125">
        <v>0.1</v>
      </c>
      <c r="D663" s="125">
        <v>0.30000000000000004</v>
      </c>
      <c r="E663" s="125"/>
      <c r="F663" s="125">
        <f t="shared" si="32"/>
        <v>1.2</v>
      </c>
      <c r="G663" s="126"/>
      <c r="H663" s="126">
        <f t="shared" si="30"/>
        <v>19300</v>
      </c>
      <c r="I663" s="126"/>
      <c r="J663" s="127">
        <f t="shared" si="31"/>
        <v>2.319</v>
      </c>
    </row>
    <row r="664" spans="2:10" x14ac:dyDescent="0.25">
      <c r="B664" s="125">
        <v>0.2</v>
      </c>
      <c r="C664" s="125">
        <v>0.7</v>
      </c>
      <c r="D664" s="125">
        <v>0.99999999999999989</v>
      </c>
      <c r="E664" s="125"/>
      <c r="F664" s="125">
        <f t="shared" si="32"/>
        <v>1.9</v>
      </c>
      <c r="G664" s="126"/>
      <c r="H664" s="126">
        <f t="shared" si="30"/>
        <v>19400</v>
      </c>
      <c r="I664" s="126"/>
      <c r="J664" s="127">
        <f t="shared" si="31"/>
        <v>2.37</v>
      </c>
    </row>
    <row r="665" spans="2:10" x14ac:dyDescent="0.25">
      <c r="B665" s="125">
        <v>0.30000000000000004</v>
      </c>
      <c r="C665" s="125">
        <v>0.99999999999999989</v>
      </c>
      <c r="D665" s="125">
        <v>0.2</v>
      </c>
      <c r="E665" s="125"/>
      <c r="F665" s="125">
        <f t="shared" si="32"/>
        <v>1.4999999999999998</v>
      </c>
      <c r="G665" s="126"/>
      <c r="H665" s="126">
        <f t="shared" si="30"/>
        <v>19400</v>
      </c>
      <c r="I665" s="126"/>
      <c r="J665" s="127">
        <f t="shared" si="31"/>
        <v>2.351</v>
      </c>
    </row>
    <row r="666" spans="2:10" x14ac:dyDescent="0.25">
      <c r="B666" s="125">
        <v>0.4</v>
      </c>
      <c r="C666" s="125">
        <v>0.6</v>
      </c>
      <c r="D666" s="125">
        <v>0.6</v>
      </c>
      <c r="E666" s="125"/>
      <c r="F666" s="125">
        <f t="shared" si="32"/>
        <v>1.6</v>
      </c>
      <c r="G666" s="126"/>
      <c r="H666" s="126">
        <f t="shared" si="30"/>
        <v>19400</v>
      </c>
      <c r="I666" s="126"/>
      <c r="J666" s="127">
        <f t="shared" si="31"/>
        <v>2.3540000000000001</v>
      </c>
    </row>
    <row r="667" spans="2:10" x14ac:dyDescent="0.25">
      <c r="B667" s="125">
        <v>0.5</v>
      </c>
      <c r="C667" s="125">
        <v>0.2</v>
      </c>
      <c r="D667" s="125">
        <v>0.99999999999999989</v>
      </c>
      <c r="E667" s="125"/>
      <c r="F667" s="125">
        <f t="shared" si="32"/>
        <v>1.6999999999999997</v>
      </c>
      <c r="G667" s="126"/>
      <c r="H667" s="126">
        <f t="shared" si="30"/>
        <v>19400</v>
      </c>
      <c r="I667" s="126"/>
      <c r="J667" s="127">
        <f t="shared" si="31"/>
        <v>2.3570000000000002</v>
      </c>
    </row>
    <row r="668" spans="2:10" x14ac:dyDescent="0.25">
      <c r="B668" s="125">
        <v>0.6</v>
      </c>
      <c r="C668" s="125">
        <v>0.5</v>
      </c>
      <c r="D668" s="125">
        <v>0.2</v>
      </c>
      <c r="E668" s="125"/>
      <c r="F668" s="125">
        <f t="shared" si="32"/>
        <v>1.3</v>
      </c>
      <c r="G668" s="126"/>
      <c r="H668" s="126">
        <f t="shared" si="30"/>
        <v>19400</v>
      </c>
      <c r="I668" s="126"/>
      <c r="J668" s="127">
        <f t="shared" si="31"/>
        <v>2.3379999999999996</v>
      </c>
    </row>
    <row r="669" spans="2:10" x14ac:dyDescent="0.25">
      <c r="B669" s="125">
        <v>0.7</v>
      </c>
      <c r="C669" s="125">
        <v>0.1</v>
      </c>
      <c r="D669" s="125">
        <v>0.6</v>
      </c>
      <c r="E669" s="125"/>
      <c r="F669" s="125">
        <f t="shared" si="32"/>
        <v>1.4</v>
      </c>
      <c r="G669" s="126"/>
      <c r="H669" s="126">
        <f t="shared" si="30"/>
        <v>19400</v>
      </c>
      <c r="I669" s="126"/>
      <c r="J669" s="127">
        <f t="shared" si="31"/>
        <v>2.3410000000000002</v>
      </c>
    </row>
    <row r="670" spans="2:10" x14ac:dyDescent="0.25">
      <c r="B670" s="125">
        <v>0.89999999999999991</v>
      </c>
      <c r="C670" s="125">
        <v>0</v>
      </c>
      <c r="D670" s="125">
        <v>0.2</v>
      </c>
      <c r="E670" s="125"/>
      <c r="F670" s="125">
        <f t="shared" si="32"/>
        <v>1.0999999999999999</v>
      </c>
      <c r="G670" s="126"/>
      <c r="H670" s="126">
        <f t="shared" si="30"/>
        <v>19400</v>
      </c>
      <c r="I670" s="126"/>
      <c r="J670" s="127">
        <f t="shared" si="31"/>
        <v>2.3249999999999997</v>
      </c>
    </row>
    <row r="671" spans="2:10" x14ac:dyDescent="0.25">
      <c r="B671" s="125">
        <v>0.2</v>
      </c>
      <c r="C671" s="125">
        <v>0.99999999999999989</v>
      </c>
      <c r="D671" s="125">
        <v>0.5</v>
      </c>
      <c r="E671" s="125"/>
      <c r="F671" s="125">
        <f t="shared" si="32"/>
        <v>1.7</v>
      </c>
      <c r="G671" s="126"/>
      <c r="H671" s="126">
        <f t="shared" si="30"/>
        <v>19500</v>
      </c>
      <c r="I671" s="126"/>
      <c r="J671" s="127">
        <f t="shared" si="31"/>
        <v>2.3729999999999998</v>
      </c>
    </row>
    <row r="672" spans="2:10" x14ac:dyDescent="0.25">
      <c r="B672" s="125">
        <v>0.30000000000000004</v>
      </c>
      <c r="C672" s="125">
        <v>0.6</v>
      </c>
      <c r="D672" s="125">
        <v>0.89999999999999991</v>
      </c>
      <c r="E672" s="125"/>
      <c r="F672" s="125">
        <f t="shared" si="32"/>
        <v>1.7999999999999998</v>
      </c>
      <c r="G672" s="126"/>
      <c r="H672" s="126">
        <f t="shared" si="30"/>
        <v>19500</v>
      </c>
      <c r="I672" s="126"/>
      <c r="J672" s="127">
        <f t="shared" si="31"/>
        <v>2.3760000000000003</v>
      </c>
    </row>
    <row r="673" spans="2:10" x14ac:dyDescent="0.25">
      <c r="B673" s="125">
        <v>0.4</v>
      </c>
      <c r="C673" s="125">
        <v>0.89999999999999991</v>
      </c>
      <c r="D673" s="125">
        <v>0.1</v>
      </c>
      <c r="E673" s="125"/>
      <c r="F673" s="125">
        <f t="shared" si="32"/>
        <v>1.4</v>
      </c>
      <c r="G673" s="126"/>
      <c r="H673" s="126">
        <f t="shared" si="30"/>
        <v>19500</v>
      </c>
      <c r="I673" s="126"/>
      <c r="J673" s="127">
        <f t="shared" si="31"/>
        <v>2.3570000000000002</v>
      </c>
    </row>
    <row r="674" spans="2:10" x14ac:dyDescent="0.25">
      <c r="B674" s="125">
        <v>0.5</v>
      </c>
      <c r="C674" s="125">
        <v>0.5</v>
      </c>
      <c r="D674" s="125">
        <v>0.5</v>
      </c>
      <c r="E674" s="125"/>
      <c r="F674" s="125">
        <f t="shared" si="32"/>
        <v>1.5</v>
      </c>
      <c r="G674" s="126"/>
      <c r="H674" s="126">
        <f t="shared" si="30"/>
        <v>19500</v>
      </c>
      <c r="I674" s="126"/>
      <c r="J674" s="127">
        <f t="shared" si="31"/>
        <v>2.36</v>
      </c>
    </row>
    <row r="675" spans="2:10" x14ac:dyDescent="0.25">
      <c r="B675" s="125">
        <v>0.6</v>
      </c>
      <c r="C675" s="125">
        <v>0.1</v>
      </c>
      <c r="D675" s="125">
        <v>0.89999999999999991</v>
      </c>
      <c r="E675" s="125"/>
      <c r="F675" s="125">
        <f t="shared" si="32"/>
        <v>1.5999999999999999</v>
      </c>
      <c r="G675" s="126"/>
      <c r="H675" s="126">
        <f t="shared" si="30"/>
        <v>19500</v>
      </c>
      <c r="I675" s="126"/>
      <c r="J675" s="127">
        <f t="shared" si="31"/>
        <v>2.3629999999999995</v>
      </c>
    </row>
    <row r="676" spans="2:10" x14ac:dyDescent="0.25">
      <c r="B676" s="125">
        <v>0.7</v>
      </c>
      <c r="C676" s="125">
        <v>0.4</v>
      </c>
      <c r="D676" s="125">
        <v>0.1</v>
      </c>
      <c r="E676" s="125"/>
      <c r="F676" s="125">
        <f t="shared" si="32"/>
        <v>1.2000000000000002</v>
      </c>
      <c r="G676" s="126"/>
      <c r="H676" s="126">
        <f t="shared" si="30"/>
        <v>19500</v>
      </c>
      <c r="I676" s="126"/>
      <c r="J676" s="127">
        <f t="shared" si="31"/>
        <v>2.3440000000000003</v>
      </c>
    </row>
    <row r="677" spans="2:10" x14ac:dyDescent="0.25">
      <c r="B677" s="125">
        <v>0.79999999999999993</v>
      </c>
      <c r="C677" s="125">
        <v>0</v>
      </c>
      <c r="D677" s="125">
        <v>0.5</v>
      </c>
      <c r="E677" s="125"/>
      <c r="F677" s="125">
        <f t="shared" si="32"/>
        <v>1.2999999999999998</v>
      </c>
      <c r="G677" s="126"/>
      <c r="H677" s="126">
        <f t="shared" si="30"/>
        <v>19500</v>
      </c>
      <c r="I677" s="126"/>
      <c r="J677" s="127">
        <f t="shared" si="31"/>
        <v>2.347</v>
      </c>
    </row>
    <row r="678" spans="2:10" x14ac:dyDescent="0.25">
      <c r="B678" s="125">
        <v>0.1</v>
      </c>
      <c r="C678" s="125">
        <v>0.99999999999999989</v>
      </c>
      <c r="D678" s="125">
        <v>0.79999999999999993</v>
      </c>
      <c r="E678" s="125"/>
      <c r="F678" s="125">
        <f t="shared" si="32"/>
        <v>1.9</v>
      </c>
      <c r="G678" s="126"/>
      <c r="H678" s="126">
        <f t="shared" si="30"/>
        <v>19599.999999999996</v>
      </c>
      <c r="I678" s="126"/>
      <c r="J678" s="127">
        <f t="shared" si="31"/>
        <v>2.3949999999999996</v>
      </c>
    </row>
    <row r="679" spans="2:10" x14ac:dyDescent="0.25">
      <c r="B679" s="125">
        <v>0.30000000000000004</v>
      </c>
      <c r="C679" s="125">
        <v>0.89999999999999991</v>
      </c>
      <c r="D679" s="125">
        <v>0.4</v>
      </c>
      <c r="E679" s="125"/>
      <c r="F679" s="125">
        <f t="shared" si="32"/>
        <v>1.6</v>
      </c>
      <c r="G679" s="126"/>
      <c r="H679" s="126">
        <f t="shared" si="30"/>
        <v>19600</v>
      </c>
      <c r="I679" s="126"/>
      <c r="J679" s="127">
        <f t="shared" si="31"/>
        <v>2.379</v>
      </c>
    </row>
    <row r="680" spans="2:10" x14ac:dyDescent="0.25">
      <c r="B680" s="125">
        <v>0.4</v>
      </c>
      <c r="C680" s="125">
        <v>0.5</v>
      </c>
      <c r="D680" s="125">
        <v>0.79999999999999993</v>
      </c>
      <c r="E680" s="125"/>
      <c r="F680" s="125">
        <f t="shared" si="32"/>
        <v>1.7</v>
      </c>
      <c r="G680" s="126"/>
      <c r="H680" s="126">
        <f t="shared" si="30"/>
        <v>19600</v>
      </c>
      <c r="I680" s="126"/>
      <c r="J680" s="127">
        <f t="shared" si="31"/>
        <v>2.3819999999999997</v>
      </c>
    </row>
    <row r="681" spans="2:10" x14ac:dyDescent="0.25">
      <c r="B681" s="125">
        <v>0.5</v>
      </c>
      <c r="C681" s="125">
        <v>0.79999999999999993</v>
      </c>
      <c r="D681" s="125">
        <v>0</v>
      </c>
      <c r="E681" s="125"/>
      <c r="F681" s="125">
        <f t="shared" si="32"/>
        <v>1.2999999999999998</v>
      </c>
      <c r="G681" s="126"/>
      <c r="H681" s="126">
        <f t="shared" si="30"/>
        <v>19600</v>
      </c>
      <c r="I681" s="126"/>
      <c r="J681" s="127">
        <f t="shared" si="31"/>
        <v>2.363</v>
      </c>
    </row>
    <row r="682" spans="2:10" x14ac:dyDescent="0.25">
      <c r="B682" s="125">
        <v>0.6</v>
      </c>
      <c r="C682" s="125">
        <v>0.4</v>
      </c>
      <c r="D682" s="125">
        <v>0.4</v>
      </c>
      <c r="E682" s="125"/>
      <c r="F682" s="125">
        <f t="shared" si="32"/>
        <v>1.4</v>
      </c>
      <c r="G682" s="126"/>
      <c r="H682" s="126">
        <f t="shared" si="30"/>
        <v>19600</v>
      </c>
      <c r="I682" s="126"/>
      <c r="J682" s="127">
        <f t="shared" si="31"/>
        <v>2.3659999999999997</v>
      </c>
    </row>
    <row r="683" spans="2:10" x14ac:dyDescent="0.25">
      <c r="B683" s="125">
        <v>0.7</v>
      </c>
      <c r="C683" s="125">
        <v>0</v>
      </c>
      <c r="D683" s="125">
        <v>0.79999999999999993</v>
      </c>
      <c r="E683" s="125"/>
      <c r="F683" s="125">
        <f t="shared" si="32"/>
        <v>1.5</v>
      </c>
      <c r="G683" s="126"/>
      <c r="H683" s="126">
        <f t="shared" si="30"/>
        <v>19600</v>
      </c>
      <c r="I683" s="126"/>
      <c r="J683" s="127">
        <f t="shared" si="31"/>
        <v>2.3689999999999998</v>
      </c>
    </row>
    <row r="684" spans="2:10" x14ac:dyDescent="0.25">
      <c r="B684" s="125">
        <v>0.79999999999999993</v>
      </c>
      <c r="C684" s="125">
        <v>0.30000000000000004</v>
      </c>
      <c r="D684" s="125">
        <v>0</v>
      </c>
      <c r="E684" s="125"/>
      <c r="F684" s="125">
        <f t="shared" si="32"/>
        <v>1.1000000000000001</v>
      </c>
      <c r="G684" s="126"/>
      <c r="H684" s="126">
        <f t="shared" si="30"/>
        <v>19600</v>
      </c>
      <c r="I684" s="126"/>
      <c r="J684" s="127">
        <f t="shared" si="31"/>
        <v>2.35</v>
      </c>
    </row>
    <row r="685" spans="2:10" x14ac:dyDescent="0.25">
      <c r="B685" s="125">
        <v>0.2</v>
      </c>
      <c r="C685" s="125">
        <v>0.89999999999999991</v>
      </c>
      <c r="D685" s="125">
        <v>0.7</v>
      </c>
      <c r="E685" s="125"/>
      <c r="F685" s="125">
        <f t="shared" si="32"/>
        <v>1.7999999999999998</v>
      </c>
      <c r="G685" s="126"/>
      <c r="H685" s="126">
        <f t="shared" si="30"/>
        <v>19700</v>
      </c>
      <c r="I685" s="126"/>
      <c r="J685" s="127">
        <f t="shared" si="31"/>
        <v>2.4009999999999998</v>
      </c>
    </row>
    <row r="686" spans="2:10" x14ac:dyDescent="0.25">
      <c r="B686" s="125">
        <v>0.4</v>
      </c>
      <c r="C686" s="125">
        <v>0.79999999999999993</v>
      </c>
      <c r="D686" s="125">
        <v>0.30000000000000004</v>
      </c>
      <c r="E686" s="125"/>
      <c r="F686" s="125">
        <f t="shared" si="32"/>
        <v>1.5</v>
      </c>
      <c r="G686" s="126"/>
      <c r="H686" s="126">
        <f t="shared" si="30"/>
        <v>19700</v>
      </c>
      <c r="I686" s="126"/>
      <c r="J686" s="127">
        <f t="shared" si="31"/>
        <v>2.3850000000000002</v>
      </c>
    </row>
    <row r="687" spans="2:10" x14ac:dyDescent="0.25">
      <c r="B687" s="125">
        <v>0.5</v>
      </c>
      <c r="C687" s="125">
        <v>0.4</v>
      </c>
      <c r="D687" s="125">
        <v>0.7</v>
      </c>
      <c r="E687" s="125"/>
      <c r="F687" s="125">
        <f t="shared" si="32"/>
        <v>1.6</v>
      </c>
      <c r="G687" s="126"/>
      <c r="H687" s="126">
        <f t="shared" si="30"/>
        <v>19700</v>
      </c>
      <c r="I687" s="126"/>
      <c r="J687" s="127">
        <f t="shared" si="31"/>
        <v>2.3879999999999999</v>
      </c>
    </row>
    <row r="688" spans="2:10" x14ac:dyDescent="0.25">
      <c r="B688" s="125">
        <v>0.7</v>
      </c>
      <c r="C688" s="125">
        <v>0.30000000000000004</v>
      </c>
      <c r="D688" s="125">
        <v>0.30000000000000004</v>
      </c>
      <c r="E688" s="125"/>
      <c r="F688" s="125">
        <f t="shared" si="32"/>
        <v>1.3</v>
      </c>
      <c r="G688" s="126"/>
      <c r="H688" s="126">
        <f t="shared" si="30"/>
        <v>19700</v>
      </c>
      <c r="I688" s="126"/>
      <c r="J688" s="127">
        <f t="shared" si="31"/>
        <v>2.3720000000000003</v>
      </c>
    </row>
    <row r="689" spans="2:10" x14ac:dyDescent="0.25">
      <c r="B689" s="125">
        <v>0.1</v>
      </c>
      <c r="C689" s="125">
        <v>0.89999999999999991</v>
      </c>
      <c r="D689" s="125">
        <v>0.99999999999999989</v>
      </c>
      <c r="E689" s="125"/>
      <c r="F689" s="125">
        <f t="shared" si="32"/>
        <v>1.9999999999999998</v>
      </c>
      <c r="G689" s="126"/>
      <c r="H689" s="126">
        <f t="shared" si="30"/>
        <v>19799.999999999996</v>
      </c>
      <c r="I689" s="126"/>
      <c r="J689" s="127">
        <f t="shared" si="31"/>
        <v>2.423</v>
      </c>
    </row>
    <row r="690" spans="2:10" x14ac:dyDescent="0.25">
      <c r="B690" s="125">
        <v>0.30000000000000004</v>
      </c>
      <c r="C690" s="125">
        <v>0.79999999999999993</v>
      </c>
      <c r="D690" s="125">
        <v>0.6</v>
      </c>
      <c r="E690" s="125"/>
      <c r="F690" s="125">
        <f t="shared" si="32"/>
        <v>1.7000000000000002</v>
      </c>
      <c r="G690" s="126"/>
      <c r="H690" s="126">
        <f t="shared" si="30"/>
        <v>19800</v>
      </c>
      <c r="I690" s="126"/>
      <c r="J690" s="127">
        <f t="shared" si="31"/>
        <v>2.407</v>
      </c>
    </row>
    <row r="691" spans="2:10" x14ac:dyDescent="0.25">
      <c r="B691" s="125">
        <v>0.4</v>
      </c>
      <c r="C691" s="125">
        <v>0.4</v>
      </c>
      <c r="D691" s="125">
        <v>0.99999999999999989</v>
      </c>
      <c r="E691" s="125"/>
      <c r="F691" s="125">
        <f t="shared" si="32"/>
        <v>1.7999999999999998</v>
      </c>
      <c r="G691" s="126"/>
      <c r="H691" s="126">
        <f t="shared" si="30"/>
        <v>19800</v>
      </c>
      <c r="I691" s="126"/>
      <c r="J691" s="127">
        <f t="shared" si="31"/>
        <v>2.41</v>
      </c>
    </row>
    <row r="692" spans="2:10" x14ac:dyDescent="0.25">
      <c r="B692" s="125">
        <v>0.5</v>
      </c>
      <c r="C692" s="125">
        <v>0.7</v>
      </c>
      <c r="D692" s="125">
        <v>0.2</v>
      </c>
      <c r="E692" s="125"/>
      <c r="F692" s="125">
        <f t="shared" si="32"/>
        <v>1.4</v>
      </c>
      <c r="G692" s="126"/>
      <c r="H692" s="126">
        <f t="shared" si="30"/>
        <v>19800</v>
      </c>
      <c r="I692" s="126"/>
      <c r="J692" s="127">
        <f t="shared" si="31"/>
        <v>2.391</v>
      </c>
    </row>
    <row r="693" spans="2:10" x14ac:dyDescent="0.25">
      <c r="B693" s="125">
        <v>0.6</v>
      </c>
      <c r="C693" s="125">
        <v>0.30000000000000004</v>
      </c>
      <c r="D693" s="125">
        <v>0.6</v>
      </c>
      <c r="E693" s="125"/>
      <c r="F693" s="125">
        <f t="shared" si="32"/>
        <v>1.5</v>
      </c>
      <c r="G693" s="126"/>
      <c r="H693" s="126">
        <f t="shared" si="30"/>
        <v>19800</v>
      </c>
      <c r="I693" s="126"/>
      <c r="J693" s="127">
        <f t="shared" si="31"/>
        <v>2.3940000000000001</v>
      </c>
    </row>
    <row r="694" spans="2:10" x14ac:dyDescent="0.25">
      <c r="B694" s="125">
        <v>0.79999999999999993</v>
      </c>
      <c r="C694" s="125">
        <v>0.2</v>
      </c>
      <c r="D694" s="125">
        <v>0.2</v>
      </c>
      <c r="E694" s="125"/>
      <c r="F694" s="125">
        <f t="shared" si="32"/>
        <v>1.2</v>
      </c>
      <c r="G694" s="126"/>
      <c r="H694" s="126">
        <f t="shared" si="30"/>
        <v>19800</v>
      </c>
      <c r="I694" s="126"/>
      <c r="J694" s="127">
        <f t="shared" si="31"/>
        <v>2.3779999999999997</v>
      </c>
    </row>
    <row r="695" spans="2:10" x14ac:dyDescent="0.25">
      <c r="B695" s="125">
        <v>0.2</v>
      </c>
      <c r="C695" s="125">
        <v>0.79999999999999993</v>
      </c>
      <c r="D695" s="125">
        <v>0.89999999999999991</v>
      </c>
      <c r="E695" s="125"/>
      <c r="F695" s="125">
        <f t="shared" si="32"/>
        <v>1.9</v>
      </c>
      <c r="G695" s="126"/>
      <c r="H695" s="126">
        <f t="shared" si="30"/>
        <v>19900</v>
      </c>
      <c r="I695" s="126"/>
      <c r="J695" s="127">
        <f t="shared" si="31"/>
        <v>2.4289999999999998</v>
      </c>
    </row>
    <row r="696" spans="2:10" x14ac:dyDescent="0.25">
      <c r="B696" s="125">
        <v>0.4</v>
      </c>
      <c r="C696" s="125">
        <v>0.7</v>
      </c>
      <c r="D696" s="125">
        <v>0.5</v>
      </c>
      <c r="E696" s="125"/>
      <c r="F696" s="125">
        <f t="shared" si="32"/>
        <v>1.6</v>
      </c>
      <c r="G696" s="126"/>
      <c r="H696" s="126">
        <f t="shared" si="30"/>
        <v>19900</v>
      </c>
      <c r="I696" s="126"/>
      <c r="J696" s="127">
        <f t="shared" si="31"/>
        <v>2.4130000000000003</v>
      </c>
    </row>
    <row r="697" spans="2:10" x14ac:dyDescent="0.25">
      <c r="B697" s="125">
        <v>0.5</v>
      </c>
      <c r="C697" s="125">
        <v>0.30000000000000004</v>
      </c>
      <c r="D697" s="125">
        <v>0.89999999999999991</v>
      </c>
      <c r="E697" s="125"/>
      <c r="F697" s="125">
        <f t="shared" si="32"/>
        <v>1.7</v>
      </c>
      <c r="G697" s="126"/>
      <c r="H697" s="126">
        <f t="shared" si="30"/>
        <v>19900</v>
      </c>
      <c r="I697" s="126"/>
      <c r="J697" s="127">
        <f t="shared" si="31"/>
        <v>2.4159999999999999</v>
      </c>
    </row>
    <row r="698" spans="2:10" x14ac:dyDescent="0.25">
      <c r="B698" s="125">
        <v>0.6</v>
      </c>
      <c r="C698" s="125">
        <v>0.6</v>
      </c>
      <c r="D698" s="125">
        <v>0.1</v>
      </c>
      <c r="E698" s="125"/>
      <c r="F698" s="125">
        <f t="shared" si="32"/>
        <v>1.3</v>
      </c>
      <c r="G698" s="126"/>
      <c r="H698" s="126">
        <f t="shared" si="30"/>
        <v>19900</v>
      </c>
      <c r="I698" s="126"/>
      <c r="J698" s="127">
        <f t="shared" si="31"/>
        <v>2.3970000000000002</v>
      </c>
    </row>
    <row r="699" spans="2:10" x14ac:dyDescent="0.25">
      <c r="B699" s="125">
        <v>0.7</v>
      </c>
      <c r="C699" s="125">
        <v>0.2</v>
      </c>
      <c r="D699" s="125">
        <v>0.5</v>
      </c>
      <c r="E699" s="125"/>
      <c r="F699" s="125">
        <f t="shared" si="32"/>
        <v>1.4</v>
      </c>
      <c r="G699" s="126"/>
      <c r="H699" s="126">
        <f t="shared" si="30"/>
        <v>19900</v>
      </c>
      <c r="I699" s="126"/>
      <c r="J699" s="127">
        <f t="shared" si="31"/>
        <v>2.4</v>
      </c>
    </row>
    <row r="700" spans="2:10" x14ac:dyDescent="0.25">
      <c r="B700" s="125">
        <v>0.89999999999999991</v>
      </c>
      <c r="C700" s="125">
        <v>0.1</v>
      </c>
      <c r="D700" s="125">
        <v>0.1</v>
      </c>
      <c r="E700" s="125"/>
      <c r="F700" s="125">
        <f t="shared" si="32"/>
        <v>1.0999999999999999</v>
      </c>
      <c r="G700" s="126"/>
      <c r="H700" s="126">
        <f t="shared" si="30"/>
        <v>19900</v>
      </c>
      <c r="I700" s="126"/>
      <c r="J700" s="127">
        <f t="shared" si="31"/>
        <v>2.3839999999999999</v>
      </c>
    </row>
    <row r="701" spans="2:10" x14ac:dyDescent="0.25">
      <c r="B701" s="125">
        <v>0.99999999999999989</v>
      </c>
      <c r="C701" s="125">
        <v>0</v>
      </c>
      <c r="D701" s="125">
        <v>0</v>
      </c>
      <c r="E701" s="125"/>
      <c r="F701" s="125">
        <f t="shared" si="32"/>
        <v>0.99999999999999989</v>
      </c>
      <c r="G701" s="126"/>
      <c r="H701" s="126">
        <f t="shared" si="30"/>
        <v>19999.999999999996</v>
      </c>
      <c r="I701" s="126"/>
      <c r="J701" s="127">
        <f t="shared" si="31"/>
        <v>2.3899999999999997</v>
      </c>
    </row>
    <row r="702" spans="2:10" x14ac:dyDescent="0.25">
      <c r="B702" s="125">
        <v>0.30000000000000004</v>
      </c>
      <c r="C702" s="125">
        <v>0.7</v>
      </c>
      <c r="D702" s="125">
        <v>0.79999999999999993</v>
      </c>
      <c r="E702" s="125"/>
      <c r="F702" s="125">
        <f t="shared" si="32"/>
        <v>1.7999999999999998</v>
      </c>
      <c r="G702" s="126"/>
      <c r="H702" s="126">
        <f t="shared" si="30"/>
        <v>20000</v>
      </c>
      <c r="I702" s="126"/>
      <c r="J702" s="127">
        <f t="shared" si="31"/>
        <v>2.4350000000000005</v>
      </c>
    </row>
    <row r="703" spans="2:10" x14ac:dyDescent="0.25">
      <c r="B703" s="125">
        <v>0.4</v>
      </c>
      <c r="C703" s="125">
        <v>0.99999999999999989</v>
      </c>
      <c r="D703" s="125">
        <v>0</v>
      </c>
      <c r="E703" s="125"/>
      <c r="F703" s="125">
        <f t="shared" si="32"/>
        <v>1.4</v>
      </c>
      <c r="G703" s="126"/>
      <c r="H703" s="126">
        <f t="shared" si="30"/>
        <v>20000</v>
      </c>
      <c r="I703" s="126"/>
      <c r="J703" s="127">
        <f t="shared" si="31"/>
        <v>2.4159999999999999</v>
      </c>
    </row>
    <row r="704" spans="2:10" x14ac:dyDescent="0.25">
      <c r="B704" s="125">
        <v>0.5</v>
      </c>
      <c r="C704" s="125">
        <v>0.6</v>
      </c>
      <c r="D704" s="125">
        <v>0.4</v>
      </c>
      <c r="E704" s="125"/>
      <c r="F704" s="125">
        <f t="shared" si="32"/>
        <v>1.5</v>
      </c>
      <c r="G704" s="126"/>
      <c r="H704" s="126">
        <f t="shared" si="30"/>
        <v>20000</v>
      </c>
      <c r="I704" s="126"/>
      <c r="J704" s="127">
        <f t="shared" si="31"/>
        <v>2.419</v>
      </c>
    </row>
    <row r="705" spans="2:10" x14ac:dyDescent="0.25">
      <c r="B705" s="125">
        <v>0.6</v>
      </c>
      <c r="C705" s="125">
        <v>0.2</v>
      </c>
      <c r="D705" s="125">
        <v>0.79999999999999993</v>
      </c>
      <c r="E705" s="125"/>
      <c r="F705" s="125">
        <f t="shared" si="32"/>
        <v>1.6</v>
      </c>
      <c r="G705" s="126"/>
      <c r="H705" s="126">
        <f t="shared" si="30"/>
        <v>20000</v>
      </c>
      <c r="I705" s="126"/>
      <c r="J705" s="127">
        <f t="shared" si="31"/>
        <v>2.4219999999999997</v>
      </c>
    </row>
    <row r="706" spans="2:10" x14ac:dyDescent="0.25">
      <c r="B706" s="125">
        <v>0.7</v>
      </c>
      <c r="C706" s="125">
        <v>0.5</v>
      </c>
      <c r="D706" s="125">
        <v>0</v>
      </c>
      <c r="E706" s="125"/>
      <c r="F706" s="125">
        <f t="shared" si="32"/>
        <v>1.2</v>
      </c>
      <c r="G706" s="126"/>
      <c r="H706" s="126">
        <f t="shared" si="30"/>
        <v>20000</v>
      </c>
      <c r="I706" s="126"/>
      <c r="J706" s="127">
        <f t="shared" si="31"/>
        <v>2.403</v>
      </c>
    </row>
    <row r="707" spans="2:10" x14ac:dyDescent="0.25">
      <c r="B707" s="125">
        <v>0.79999999999999993</v>
      </c>
      <c r="C707" s="125">
        <v>0.1</v>
      </c>
      <c r="D707" s="125">
        <v>0.4</v>
      </c>
      <c r="E707" s="125"/>
      <c r="F707" s="125">
        <f t="shared" si="32"/>
        <v>1.2999999999999998</v>
      </c>
      <c r="G707" s="126"/>
      <c r="H707" s="126">
        <f t="shared" si="30"/>
        <v>20000</v>
      </c>
      <c r="I707" s="126"/>
      <c r="J707" s="127">
        <f t="shared" si="31"/>
        <v>2.4059999999999997</v>
      </c>
    </row>
    <row r="708" spans="2:10" x14ac:dyDescent="0.25">
      <c r="B708" s="123">
        <v>0.30000000000000004</v>
      </c>
      <c r="C708" s="123">
        <v>0.99999999999999989</v>
      </c>
      <c r="D708" s="123">
        <v>0.30000000000000004</v>
      </c>
      <c r="E708" s="123"/>
      <c r="F708" s="123">
        <f t="shared" si="32"/>
        <v>1.5999999999999999</v>
      </c>
      <c r="H708">
        <f t="shared" si="30"/>
        <v>20100</v>
      </c>
      <c r="J708" s="83">
        <f t="shared" si="31"/>
        <v>2.4380000000000002</v>
      </c>
    </row>
    <row r="709" spans="2:10" x14ac:dyDescent="0.25">
      <c r="B709" s="123">
        <v>0.4</v>
      </c>
      <c r="C709" s="123">
        <v>0.6</v>
      </c>
      <c r="D709" s="123">
        <v>0.7</v>
      </c>
      <c r="E709" s="123"/>
      <c r="F709" s="123">
        <f t="shared" si="32"/>
        <v>1.7</v>
      </c>
      <c r="H709">
        <f t="shared" si="30"/>
        <v>20100</v>
      </c>
      <c r="J709" s="83">
        <f t="shared" si="31"/>
        <v>2.4409999999999998</v>
      </c>
    </row>
    <row r="710" spans="2:10" x14ac:dyDescent="0.25">
      <c r="B710" s="123">
        <v>0.6</v>
      </c>
      <c r="C710" s="123">
        <v>0.5</v>
      </c>
      <c r="D710" s="123">
        <v>0.30000000000000004</v>
      </c>
      <c r="E710" s="123"/>
      <c r="F710" s="123">
        <f t="shared" si="32"/>
        <v>1.4000000000000001</v>
      </c>
      <c r="H710">
        <f t="shared" si="30"/>
        <v>20100</v>
      </c>
      <c r="J710" s="83">
        <f t="shared" si="31"/>
        <v>2.4249999999999998</v>
      </c>
    </row>
    <row r="711" spans="2:10" x14ac:dyDescent="0.25">
      <c r="B711" s="123">
        <v>0.7</v>
      </c>
      <c r="C711" s="123">
        <v>0.1</v>
      </c>
      <c r="D711" s="123">
        <v>0.7</v>
      </c>
      <c r="E711" s="123"/>
      <c r="F711" s="123">
        <f t="shared" si="32"/>
        <v>1.5</v>
      </c>
      <c r="H711">
        <f t="shared" si="30"/>
        <v>20100</v>
      </c>
      <c r="J711" s="83">
        <f t="shared" si="31"/>
        <v>2.4279999999999999</v>
      </c>
    </row>
    <row r="712" spans="2:10" x14ac:dyDescent="0.25">
      <c r="B712" s="123">
        <v>0.89999999999999991</v>
      </c>
      <c r="C712" s="123">
        <v>0</v>
      </c>
      <c r="D712" s="123">
        <v>0.30000000000000004</v>
      </c>
      <c r="E712" s="123"/>
      <c r="F712" s="123">
        <f t="shared" si="32"/>
        <v>1.2</v>
      </c>
      <c r="H712">
        <f t="shared" si="30"/>
        <v>20100</v>
      </c>
      <c r="J712" s="83">
        <f t="shared" si="31"/>
        <v>2.4119999999999999</v>
      </c>
    </row>
    <row r="713" spans="2:10" x14ac:dyDescent="0.25">
      <c r="B713" s="123">
        <v>0.2</v>
      </c>
      <c r="C713" s="123">
        <v>0.99999999999999989</v>
      </c>
      <c r="D713" s="123">
        <v>0.6</v>
      </c>
      <c r="E713" s="123"/>
      <c r="F713" s="123">
        <f t="shared" si="32"/>
        <v>1.7999999999999998</v>
      </c>
      <c r="H713">
        <f t="shared" ref="H713:H776" si="33">($C$6*$B713)+($C$5*$C713)+($C$4*$D713)</f>
        <v>20200</v>
      </c>
      <c r="J713" s="83">
        <f t="shared" ref="J713:J776" si="34">($D$6*$B713)+($D$5*$C713)+($D$4*$D713)</f>
        <v>2.46</v>
      </c>
    </row>
    <row r="714" spans="2:10" x14ac:dyDescent="0.25">
      <c r="B714" s="123">
        <v>0.30000000000000004</v>
      </c>
      <c r="C714" s="123">
        <v>0.6</v>
      </c>
      <c r="D714" s="123">
        <v>0.99999999999999989</v>
      </c>
      <c r="E714" s="123"/>
      <c r="F714" s="123">
        <f t="shared" ref="F714:F777" si="35">SUM(B714:D714)</f>
        <v>1.9</v>
      </c>
      <c r="H714">
        <f t="shared" si="33"/>
        <v>20200</v>
      </c>
      <c r="J714" s="83">
        <f t="shared" si="34"/>
        <v>2.4630000000000001</v>
      </c>
    </row>
    <row r="715" spans="2:10" x14ac:dyDescent="0.25">
      <c r="B715" s="123">
        <v>0.4</v>
      </c>
      <c r="C715" s="123">
        <v>0.89999999999999991</v>
      </c>
      <c r="D715" s="123">
        <v>0.2</v>
      </c>
      <c r="E715" s="123"/>
      <c r="F715" s="123">
        <f t="shared" si="35"/>
        <v>1.4999999999999998</v>
      </c>
      <c r="H715">
        <f t="shared" si="33"/>
        <v>20200</v>
      </c>
      <c r="J715" s="83">
        <f t="shared" si="34"/>
        <v>2.444</v>
      </c>
    </row>
    <row r="716" spans="2:10" x14ac:dyDescent="0.25">
      <c r="B716" s="123">
        <v>0.5</v>
      </c>
      <c r="C716" s="123">
        <v>0.5</v>
      </c>
      <c r="D716" s="123">
        <v>0.6</v>
      </c>
      <c r="E716" s="123"/>
      <c r="F716" s="123">
        <f t="shared" si="35"/>
        <v>1.6</v>
      </c>
      <c r="H716">
        <f t="shared" si="33"/>
        <v>20200</v>
      </c>
      <c r="J716" s="83">
        <f t="shared" si="34"/>
        <v>2.4470000000000001</v>
      </c>
    </row>
    <row r="717" spans="2:10" x14ac:dyDescent="0.25">
      <c r="B717" s="123">
        <v>0.6</v>
      </c>
      <c r="C717" s="123">
        <v>0.1</v>
      </c>
      <c r="D717" s="123">
        <v>0.99999999999999989</v>
      </c>
      <c r="E717" s="123"/>
      <c r="F717" s="123">
        <f t="shared" si="35"/>
        <v>1.6999999999999997</v>
      </c>
      <c r="H717">
        <f t="shared" si="33"/>
        <v>20200</v>
      </c>
      <c r="J717" s="83">
        <f t="shared" si="34"/>
        <v>2.4499999999999997</v>
      </c>
    </row>
    <row r="718" spans="2:10" x14ac:dyDescent="0.25">
      <c r="B718" s="123">
        <v>0.7</v>
      </c>
      <c r="C718" s="123">
        <v>0.4</v>
      </c>
      <c r="D718" s="123">
        <v>0.2</v>
      </c>
      <c r="E718" s="123"/>
      <c r="F718" s="123">
        <f t="shared" si="35"/>
        <v>1.3</v>
      </c>
      <c r="H718">
        <f t="shared" si="33"/>
        <v>20200</v>
      </c>
      <c r="J718" s="83">
        <f t="shared" si="34"/>
        <v>2.431</v>
      </c>
    </row>
    <row r="719" spans="2:10" x14ac:dyDescent="0.25">
      <c r="B719" s="123">
        <v>0.79999999999999993</v>
      </c>
      <c r="C719" s="123">
        <v>0</v>
      </c>
      <c r="D719" s="123">
        <v>0.6</v>
      </c>
      <c r="E719" s="123"/>
      <c r="F719" s="123">
        <f t="shared" si="35"/>
        <v>1.4</v>
      </c>
      <c r="H719">
        <f t="shared" si="33"/>
        <v>20200</v>
      </c>
      <c r="J719" s="83">
        <f t="shared" si="34"/>
        <v>2.4340000000000002</v>
      </c>
    </row>
    <row r="720" spans="2:10" x14ac:dyDescent="0.25">
      <c r="B720" s="123">
        <v>0.1</v>
      </c>
      <c r="C720" s="123">
        <v>0.99999999999999989</v>
      </c>
      <c r="D720" s="123">
        <v>0.89999999999999991</v>
      </c>
      <c r="E720" s="123"/>
      <c r="F720" s="123">
        <f t="shared" si="35"/>
        <v>1.9999999999999998</v>
      </c>
      <c r="H720">
        <f t="shared" si="33"/>
        <v>20299.999999999996</v>
      </c>
      <c r="J720" s="83">
        <f t="shared" si="34"/>
        <v>2.4819999999999998</v>
      </c>
    </row>
    <row r="721" spans="2:10" x14ac:dyDescent="0.25">
      <c r="B721" s="123">
        <v>0.30000000000000004</v>
      </c>
      <c r="C721" s="123">
        <v>0.89999999999999991</v>
      </c>
      <c r="D721" s="123">
        <v>0.5</v>
      </c>
      <c r="E721" s="123"/>
      <c r="F721" s="123">
        <f t="shared" si="35"/>
        <v>1.7</v>
      </c>
      <c r="H721">
        <f t="shared" si="33"/>
        <v>20300</v>
      </c>
      <c r="J721" s="83">
        <f t="shared" si="34"/>
        <v>2.4660000000000002</v>
      </c>
    </row>
    <row r="722" spans="2:10" x14ac:dyDescent="0.25">
      <c r="B722" s="123">
        <v>0.4</v>
      </c>
      <c r="C722" s="123">
        <v>0.5</v>
      </c>
      <c r="D722" s="123">
        <v>0.89999999999999991</v>
      </c>
      <c r="E722" s="123"/>
      <c r="F722" s="123">
        <f t="shared" si="35"/>
        <v>1.7999999999999998</v>
      </c>
      <c r="H722">
        <f t="shared" si="33"/>
        <v>20300</v>
      </c>
      <c r="J722" s="83">
        <f t="shared" si="34"/>
        <v>2.4689999999999999</v>
      </c>
    </row>
    <row r="723" spans="2:10" x14ac:dyDescent="0.25">
      <c r="B723" s="123">
        <v>0.5</v>
      </c>
      <c r="C723" s="123">
        <v>0.79999999999999993</v>
      </c>
      <c r="D723" s="123">
        <v>0.1</v>
      </c>
      <c r="E723" s="123"/>
      <c r="F723" s="123">
        <f t="shared" si="35"/>
        <v>1.4</v>
      </c>
      <c r="H723">
        <f t="shared" si="33"/>
        <v>20300</v>
      </c>
      <c r="J723" s="83">
        <f t="shared" si="34"/>
        <v>2.4500000000000002</v>
      </c>
    </row>
    <row r="724" spans="2:10" x14ac:dyDescent="0.25">
      <c r="B724" s="123">
        <v>0.6</v>
      </c>
      <c r="C724" s="123">
        <v>0.4</v>
      </c>
      <c r="D724" s="123">
        <v>0.5</v>
      </c>
      <c r="E724" s="123"/>
      <c r="F724" s="123">
        <f t="shared" si="35"/>
        <v>1.5</v>
      </c>
      <c r="H724">
        <f t="shared" si="33"/>
        <v>20300</v>
      </c>
      <c r="J724" s="83">
        <f t="shared" si="34"/>
        <v>2.4529999999999998</v>
      </c>
    </row>
    <row r="725" spans="2:10" x14ac:dyDescent="0.25">
      <c r="B725" s="123">
        <v>0.7</v>
      </c>
      <c r="C725" s="123">
        <v>0</v>
      </c>
      <c r="D725" s="123">
        <v>0.89999999999999991</v>
      </c>
      <c r="E725" s="123"/>
      <c r="F725" s="123">
        <f t="shared" si="35"/>
        <v>1.5999999999999999</v>
      </c>
      <c r="H725">
        <f t="shared" si="33"/>
        <v>20300</v>
      </c>
      <c r="J725" s="83">
        <f t="shared" si="34"/>
        <v>2.456</v>
      </c>
    </row>
    <row r="726" spans="2:10" x14ac:dyDescent="0.25">
      <c r="B726" s="123">
        <v>0.79999999999999993</v>
      </c>
      <c r="C726" s="123">
        <v>0.30000000000000004</v>
      </c>
      <c r="D726" s="123">
        <v>0.1</v>
      </c>
      <c r="E726" s="123"/>
      <c r="F726" s="123">
        <f t="shared" si="35"/>
        <v>1.2000000000000002</v>
      </c>
      <c r="H726">
        <f t="shared" si="33"/>
        <v>20300</v>
      </c>
      <c r="J726" s="83">
        <f t="shared" si="34"/>
        <v>2.4370000000000003</v>
      </c>
    </row>
    <row r="727" spans="2:10" x14ac:dyDescent="0.25">
      <c r="B727" s="123">
        <v>0.2</v>
      </c>
      <c r="C727" s="123">
        <v>0.89999999999999991</v>
      </c>
      <c r="D727" s="123">
        <v>0.79999999999999993</v>
      </c>
      <c r="E727" s="123"/>
      <c r="F727" s="123">
        <f t="shared" si="35"/>
        <v>1.9</v>
      </c>
      <c r="H727">
        <f t="shared" si="33"/>
        <v>20399.999999999996</v>
      </c>
      <c r="J727" s="83">
        <f t="shared" si="34"/>
        <v>2.4879999999999995</v>
      </c>
    </row>
    <row r="728" spans="2:10" x14ac:dyDescent="0.25">
      <c r="B728" s="123">
        <v>0.4</v>
      </c>
      <c r="C728" s="123">
        <v>0.79999999999999993</v>
      </c>
      <c r="D728" s="123">
        <v>0.4</v>
      </c>
      <c r="E728" s="123"/>
      <c r="F728" s="123">
        <f t="shared" si="35"/>
        <v>1.6</v>
      </c>
      <c r="H728">
        <f t="shared" si="33"/>
        <v>20400</v>
      </c>
      <c r="J728" s="83">
        <f t="shared" si="34"/>
        <v>2.472</v>
      </c>
    </row>
    <row r="729" spans="2:10" x14ac:dyDescent="0.25">
      <c r="B729" s="123">
        <v>0.5</v>
      </c>
      <c r="C729" s="123">
        <v>0.4</v>
      </c>
      <c r="D729" s="123">
        <v>0.79999999999999993</v>
      </c>
      <c r="E729" s="123"/>
      <c r="F729" s="123">
        <f t="shared" si="35"/>
        <v>1.7</v>
      </c>
      <c r="H729">
        <f t="shared" si="33"/>
        <v>20400</v>
      </c>
      <c r="J729" s="83">
        <f t="shared" si="34"/>
        <v>2.4749999999999996</v>
      </c>
    </row>
    <row r="730" spans="2:10" x14ac:dyDescent="0.25">
      <c r="B730" s="123">
        <v>0.6</v>
      </c>
      <c r="C730" s="123">
        <v>0.7</v>
      </c>
      <c r="D730" s="123">
        <v>0</v>
      </c>
      <c r="E730" s="123"/>
      <c r="F730" s="123">
        <f t="shared" si="35"/>
        <v>1.2999999999999998</v>
      </c>
      <c r="H730">
        <f t="shared" si="33"/>
        <v>20400</v>
      </c>
      <c r="J730" s="83">
        <f t="shared" si="34"/>
        <v>2.456</v>
      </c>
    </row>
    <row r="731" spans="2:10" x14ac:dyDescent="0.25">
      <c r="B731" s="123">
        <v>0.7</v>
      </c>
      <c r="C731" s="123">
        <v>0.30000000000000004</v>
      </c>
      <c r="D731" s="123">
        <v>0.4</v>
      </c>
      <c r="E731" s="123"/>
      <c r="F731" s="123">
        <f t="shared" si="35"/>
        <v>1.4</v>
      </c>
      <c r="H731">
        <f t="shared" si="33"/>
        <v>20400</v>
      </c>
      <c r="J731" s="83">
        <f t="shared" si="34"/>
        <v>2.4590000000000001</v>
      </c>
    </row>
    <row r="732" spans="2:10" x14ac:dyDescent="0.25">
      <c r="B732" s="123">
        <v>0.89999999999999991</v>
      </c>
      <c r="C732" s="123">
        <v>0.2</v>
      </c>
      <c r="D732" s="123">
        <v>0</v>
      </c>
      <c r="E732" s="123"/>
      <c r="F732" s="123">
        <f t="shared" si="35"/>
        <v>1.0999999999999999</v>
      </c>
      <c r="H732">
        <f t="shared" si="33"/>
        <v>20400</v>
      </c>
      <c r="J732" s="83">
        <f t="shared" si="34"/>
        <v>2.4429999999999996</v>
      </c>
    </row>
    <row r="733" spans="2:10" x14ac:dyDescent="0.25">
      <c r="B733" s="123">
        <v>0.30000000000000004</v>
      </c>
      <c r="C733" s="123">
        <v>0.79999999999999993</v>
      </c>
      <c r="D733" s="123">
        <v>0.7</v>
      </c>
      <c r="E733" s="123"/>
      <c r="F733" s="123">
        <f t="shared" si="35"/>
        <v>1.8</v>
      </c>
      <c r="H733">
        <f t="shared" si="33"/>
        <v>20500</v>
      </c>
      <c r="J733" s="83">
        <f t="shared" si="34"/>
        <v>2.4940000000000002</v>
      </c>
    </row>
    <row r="734" spans="2:10" x14ac:dyDescent="0.25">
      <c r="B734" s="123">
        <v>0.5</v>
      </c>
      <c r="C734" s="123">
        <v>0.7</v>
      </c>
      <c r="D734" s="123">
        <v>0.30000000000000004</v>
      </c>
      <c r="E734" s="123"/>
      <c r="F734" s="123">
        <f t="shared" si="35"/>
        <v>1.5</v>
      </c>
      <c r="H734">
        <f t="shared" si="33"/>
        <v>20500</v>
      </c>
      <c r="J734" s="83">
        <f t="shared" si="34"/>
        <v>2.4780000000000002</v>
      </c>
    </row>
    <row r="735" spans="2:10" x14ac:dyDescent="0.25">
      <c r="B735" s="123">
        <v>0.6</v>
      </c>
      <c r="C735" s="123">
        <v>0.30000000000000004</v>
      </c>
      <c r="D735" s="123">
        <v>0.7</v>
      </c>
      <c r="E735" s="123"/>
      <c r="F735" s="123">
        <f t="shared" si="35"/>
        <v>1.6</v>
      </c>
      <c r="H735">
        <f t="shared" si="33"/>
        <v>20500</v>
      </c>
      <c r="J735" s="83">
        <f t="shared" si="34"/>
        <v>2.4809999999999999</v>
      </c>
    </row>
    <row r="736" spans="2:10" x14ac:dyDescent="0.25">
      <c r="B736" s="123">
        <v>0.79999999999999993</v>
      </c>
      <c r="C736" s="123">
        <v>0.2</v>
      </c>
      <c r="D736" s="123">
        <v>0.30000000000000004</v>
      </c>
      <c r="E736" s="123"/>
      <c r="F736" s="123">
        <f t="shared" si="35"/>
        <v>1.3</v>
      </c>
      <c r="H736">
        <f t="shared" si="33"/>
        <v>20500</v>
      </c>
      <c r="J736" s="83">
        <f t="shared" si="34"/>
        <v>2.4649999999999999</v>
      </c>
    </row>
    <row r="737" spans="2:10" x14ac:dyDescent="0.25">
      <c r="B737" s="123">
        <v>0.2</v>
      </c>
      <c r="C737" s="123">
        <v>0.79999999999999993</v>
      </c>
      <c r="D737" s="123">
        <v>0.99999999999999989</v>
      </c>
      <c r="E737" s="123"/>
      <c r="F737" s="123">
        <f t="shared" si="35"/>
        <v>2</v>
      </c>
      <c r="H737">
        <f t="shared" si="33"/>
        <v>20600</v>
      </c>
      <c r="J737" s="83">
        <f t="shared" si="34"/>
        <v>2.516</v>
      </c>
    </row>
    <row r="738" spans="2:10" x14ac:dyDescent="0.25">
      <c r="B738" s="123">
        <v>0.4</v>
      </c>
      <c r="C738" s="123">
        <v>0.7</v>
      </c>
      <c r="D738" s="123">
        <v>0.6</v>
      </c>
      <c r="E738" s="123"/>
      <c r="F738" s="123">
        <f t="shared" si="35"/>
        <v>1.7000000000000002</v>
      </c>
      <c r="H738">
        <f t="shared" si="33"/>
        <v>20600</v>
      </c>
      <c r="J738" s="83">
        <f t="shared" si="34"/>
        <v>2.5</v>
      </c>
    </row>
    <row r="739" spans="2:10" x14ac:dyDescent="0.25">
      <c r="B739" s="123">
        <v>0.5</v>
      </c>
      <c r="C739" s="123">
        <v>0.30000000000000004</v>
      </c>
      <c r="D739" s="123">
        <v>0.99999999999999989</v>
      </c>
      <c r="E739" s="123"/>
      <c r="F739" s="123">
        <f t="shared" si="35"/>
        <v>1.7999999999999998</v>
      </c>
      <c r="H739">
        <f t="shared" si="33"/>
        <v>20600</v>
      </c>
      <c r="J739" s="83">
        <f t="shared" si="34"/>
        <v>2.5030000000000001</v>
      </c>
    </row>
    <row r="740" spans="2:10" x14ac:dyDescent="0.25">
      <c r="B740" s="123">
        <v>0.6</v>
      </c>
      <c r="C740" s="123">
        <v>0.6</v>
      </c>
      <c r="D740" s="123">
        <v>0.2</v>
      </c>
      <c r="E740" s="123"/>
      <c r="F740" s="123">
        <f t="shared" si="35"/>
        <v>1.4</v>
      </c>
      <c r="H740">
        <f t="shared" si="33"/>
        <v>20600</v>
      </c>
      <c r="J740" s="83">
        <f t="shared" si="34"/>
        <v>2.484</v>
      </c>
    </row>
    <row r="741" spans="2:10" x14ac:dyDescent="0.25">
      <c r="B741" s="123">
        <v>0.7</v>
      </c>
      <c r="C741" s="123">
        <v>0.2</v>
      </c>
      <c r="D741" s="123">
        <v>0.6</v>
      </c>
      <c r="E741" s="123"/>
      <c r="F741" s="123">
        <f t="shared" si="35"/>
        <v>1.5</v>
      </c>
      <c r="H741">
        <f t="shared" si="33"/>
        <v>20600</v>
      </c>
      <c r="J741" s="83">
        <f t="shared" si="34"/>
        <v>2.4870000000000001</v>
      </c>
    </row>
    <row r="742" spans="2:10" x14ac:dyDescent="0.25">
      <c r="B742" s="123">
        <v>0.89999999999999991</v>
      </c>
      <c r="C742" s="123">
        <v>0.1</v>
      </c>
      <c r="D742" s="123">
        <v>0.2</v>
      </c>
      <c r="E742" s="123"/>
      <c r="F742" s="123">
        <f t="shared" si="35"/>
        <v>1.2</v>
      </c>
      <c r="H742">
        <f t="shared" si="33"/>
        <v>20600</v>
      </c>
      <c r="J742" s="83">
        <f t="shared" si="34"/>
        <v>2.4709999999999996</v>
      </c>
    </row>
    <row r="743" spans="2:10" x14ac:dyDescent="0.25">
      <c r="B743" s="123">
        <v>0.99999999999999989</v>
      </c>
      <c r="C743" s="123">
        <v>0</v>
      </c>
      <c r="D743" s="123">
        <v>0.1</v>
      </c>
      <c r="E743" s="123"/>
      <c r="F743" s="123">
        <f t="shared" si="35"/>
        <v>1.0999999999999999</v>
      </c>
      <c r="H743">
        <f t="shared" si="33"/>
        <v>20699.999999999996</v>
      </c>
      <c r="J743" s="83">
        <f t="shared" si="34"/>
        <v>2.4769999999999999</v>
      </c>
    </row>
    <row r="744" spans="2:10" x14ac:dyDescent="0.25">
      <c r="B744" s="123">
        <v>0.30000000000000004</v>
      </c>
      <c r="C744" s="123">
        <v>0.7</v>
      </c>
      <c r="D744" s="123">
        <v>0.89999999999999991</v>
      </c>
      <c r="E744" s="123"/>
      <c r="F744" s="123">
        <f t="shared" si="35"/>
        <v>1.9</v>
      </c>
      <c r="H744">
        <f t="shared" si="33"/>
        <v>20700</v>
      </c>
      <c r="J744" s="83">
        <f t="shared" si="34"/>
        <v>2.5220000000000002</v>
      </c>
    </row>
    <row r="745" spans="2:10" x14ac:dyDescent="0.25">
      <c r="B745" s="123">
        <v>0.4</v>
      </c>
      <c r="C745" s="123">
        <v>0.99999999999999989</v>
      </c>
      <c r="D745" s="123">
        <v>0.1</v>
      </c>
      <c r="E745" s="123"/>
      <c r="F745" s="123">
        <f t="shared" si="35"/>
        <v>1.5</v>
      </c>
      <c r="H745">
        <f t="shared" si="33"/>
        <v>20700</v>
      </c>
      <c r="J745" s="83">
        <f t="shared" si="34"/>
        <v>2.5030000000000001</v>
      </c>
    </row>
    <row r="746" spans="2:10" x14ac:dyDescent="0.25">
      <c r="B746" s="123">
        <v>0.5</v>
      </c>
      <c r="C746" s="123">
        <v>0.6</v>
      </c>
      <c r="D746" s="123">
        <v>0.5</v>
      </c>
      <c r="E746" s="123"/>
      <c r="F746" s="123">
        <f t="shared" si="35"/>
        <v>1.6</v>
      </c>
      <c r="H746">
        <f t="shared" si="33"/>
        <v>20700</v>
      </c>
      <c r="J746" s="83">
        <f t="shared" si="34"/>
        <v>2.5060000000000002</v>
      </c>
    </row>
    <row r="747" spans="2:10" x14ac:dyDescent="0.25">
      <c r="B747" s="123">
        <v>0.6</v>
      </c>
      <c r="C747" s="123">
        <v>0.2</v>
      </c>
      <c r="D747" s="123">
        <v>0.89999999999999991</v>
      </c>
      <c r="E747" s="123"/>
      <c r="F747" s="123">
        <f t="shared" si="35"/>
        <v>1.7</v>
      </c>
      <c r="H747">
        <f t="shared" si="33"/>
        <v>20700</v>
      </c>
      <c r="J747" s="83">
        <f t="shared" si="34"/>
        <v>2.5089999999999999</v>
      </c>
    </row>
    <row r="748" spans="2:10" x14ac:dyDescent="0.25">
      <c r="B748" s="123">
        <v>0.7</v>
      </c>
      <c r="C748" s="123">
        <v>0.5</v>
      </c>
      <c r="D748" s="123">
        <v>0.1</v>
      </c>
      <c r="E748" s="123"/>
      <c r="F748" s="123">
        <f t="shared" si="35"/>
        <v>1.3</v>
      </c>
      <c r="H748">
        <f t="shared" si="33"/>
        <v>20700</v>
      </c>
      <c r="J748" s="83">
        <f t="shared" si="34"/>
        <v>2.4900000000000002</v>
      </c>
    </row>
    <row r="749" spans="2:10" x14ac:dyDescent="0.25">
      <c r="B749" s="123">
        <v>0.79999999999999993</v>
      </c>
      <c r="C749" s="123">
        <v>0.1</v>
      </c>
      <c r="D749" s="123">
        <v>0.5</v>
      </c>
      <c r="E749" s="123"/>
      <c r="F749" s="123">
        <f t="shared" si="35"/>
        <v>1.4</v>
      </c>
      <c r="H749">
        <f t="shared" si="33"/>
        <v>20700</v>
      </c>
      <c r="J749" s="83">
        <f t="shared" si="34"/>
        <v>2.4929999999999999</v>
      </c>
    </row>
    <row r="750" spans="2:10" x14ac:dyDescent="0.25">
      <c r="B750" s="123">
        <v>0.30000000000000004</v>
      </c>
      <c r="C750" s="123">
        <v>0.99999999999999989</v>
      </c>
      <c r="D750" s="123">
        <v>0.4</v>
      </c>
      <c r="E750" s="123"/>
      <c r="F750" s="123">
        <f t="shared" si="35"/>
        <v>1.6999999999999997</v>
      </c>
      <c r="H750">
        <f t="shared" si="33"/>
        <v>20800</v>
      </c>
      <c r="J750" s="83">
        <f t="shared" si="34"/>
        <v>2.5249999999999999</v>
      </c>
    </row>
    <row r="751" spans="2:10" x14ac:dyDescent="0.25">
      <c r="B751" s="123">
        <v>0.4</v>
      </c>
      <c r="C751" s="123">
        <v>0.6</v>
      </c>
      <c r="D751" s="123">
        <v>0.79999999999999993</v>
      </c>
      <c r="E751" s="123"/>
      <c r="F751" s="123">
        <f t="shared" si="35"/>
        <v>1.7999999999999998</v>
      </c>
      <c r="H751">
        <f t="shared" si="33"/>
        <v>20800</v>
      </c>
      <c r="J751" s="83">
        <f t="shared" si="34"/>
        <v>2.528</v>
      </c>
    </row>
    <row r="752" spans="2:10" x14ac:dyDescent="0.25">
      <c r="B752" s="123">
        <v>0.5</v>
      </c>
      <c r="C752" s="123">
        <v>0.89999999999999991</v>
      </c>
      <c r="D752" s="123">
        <v>0</v>
      </c>
      <c r="E752" s="123"/>
      <c r="F752" s="123">
        <f t="shared" si="35"/>
        <v>1.4</v>
      </c>
      <c r="H752">
        <f t="shared" si="33"/>
        <v>20800</v>
      </c>
      <c r="J752" s="83">
        <f t="shared" si="34"/>
        <v>2.5089999999999999</v>
      </c>
    </row>
    <row r="753" spans="2:10" x14ac:dyDescent="0.25">
      <c r="B753" s="123">
        <v>0.6</v>
      </c>
      <c r="C753" s="123">
        <v>0.5</v>
      </c>
      <c r="D753" s="123">
        <v>0.4</v>
      </c>
      <c r="E753" s="123"/>
      <c r="F753" s="123">
        <f t="shared" si="35"/>
        <v>1.5</v>
      </c>
      <c r="H753">
        <f t="shared" si="33"/>
        <v>20800</v>
      </c>
      <c r="J753" s="83">
        <f t="shared" si="34"/>
        <v>2.5119999999999996</v>
      </c>
    </row>
    <row r="754" spans="2:10" x14ac:dyDescent="0.25">
      <c r="B754" s="123">
        <v>0.7</v>
      </c>
      <c r="C754" s="123">
        <v>0.1</v>
      </c>
      <c r="D754" s="123">
        <v>0.79999999999999993</v>
      </c>
      <c r="E754" s="123"/>
      <c r="F754" s="123">
        <f t="shared" si="35"/>
        <v>1.5999999999999999</v>
      </c>
      <c r="H754">
        <f t="shared" si="33"/>
        <v>20800</v>
      </c>
      <c r="J754" s="83">
        <f t="shared" si="34"/>
        <v>2.5149999999999997</v>
      </c>
    </row>
    <row r="755" spans="2:10" x14ac:dyDescent="0.25">
      <c r="B755" s="123">
        <v>0.79999999999999993</v>
      </c>
      <c r="C755" s="123">
        <v>0.4</v>
      </c>
      <c r="D755" s="123">
        <v>0</v>
      </c>
      <c r="E755" s="123"/>
      <c r="F755" s="123">
        <f t="shared" si="35"/>
        <v>1.2</v>
      </c>
      <c r="H755">
        <f t="shared" si="33"/>
        <v>20800</v>
      </c>
      <c r="J755" s="83">
        <f t="shared" si="34"/>
        <v>2.496</v>
      </c>
    </row>
    <row r="756" spans="2:10" x14ac:dyDescent="0.25">
      <c r="B756" s="123">
        <v>0.89999999999999991</v>
      </c>
      <c r="C756" s="123">
        <v>0</v>
      </c>
      <c r="D756" s="123">
        <v>0.4</v>
      </c>
      <c r="E756" s="123"/>
      <c r="F756" s="123">
        <f t="shared" si="35"/>
        <v>1.2999999999999998</v>
      </c>
      <c r="H756">
        <f t="shared" si="33"/>
        <v>20800</v>
      </c>
      <c r="J756" s="83">
        <f t="shared" si="34"/>
        <v>2.4989999999999997</v>
      </c>
    </row>
    <row r="757" spans="2:10" x14ac:dyDescent="0.25">
      <c r="B757" s="123">
        <v>0.2</v>
      </c>
      <c r="C757" s="123">
        <v>0.99999999999999989</v>
      </c>
      <c r="D757" s="123">
        <v>0.7</v>
      </c>
      <c r="E757" s="123"/>
      <c r="F757" s="123">
        <f t="shared" si="35"/>
        <v>1.9</v>
      </c>
      <c r="H757">
        <f t="shared" si="33"/>
        <v>20900</v>
      </c>
      <c r="J757" s="83">
        <f t="shared" si="34"/>
        <v>2.5469999999999997</v>
      </c>
    </row>
    <row r="758" spans="2:10" x14ac:dyDescent="0.25">
      <c r="B758" s="123">
        <v>0.4</v>
      </c>
      <c r="C758" s="123">
        <v>0.89999999999999991</v>
      </c>
      <c r="D758" s="123">
        <v>0.30000000000000004</v>
      </c>
      <c r="E758" s="123"/>
      <c r="F758" s="123">
        <f t="shared" si="35"/>
        <v>1.5999999999999999</v>
      </c>
      <c r="H758">
        <f t="shared" si="33"/>
        <v>20900</v>
      </c>
      <c r="J758" s="83">
        <f t="shared" si="34"/>
        <v>2.5310000000000001</v>
      </c>
    </row>
    <row r="759" spans="2:10" x14ac:dyDescent="0.25">
      <c r="B759" s="123">
        <v>0.5</v>
      </c>
      <c r="C759" s="123">
        <v>0.5</v>
      </c>
      <c r="D759" s="123">
        <v>0.7</v>
      </c>
      <c r="E759" s="123"/>
      <c r="F759" s="123">
        <f t="shared" si="35"/>
        <v>1.7</v>
      </c>
      <c r="H759">
        <f t="shared" si="33"/>
        <v>20900</v>
      </c>
      <c r="J759" s="83">
        <f t="shared" si="34"/>
        <v>2.5339999999999998</v>
      </c>
    </row>
    <row r="760" spans="2:10" x14ac:dyDescent="0.25">
      <c r="B760" s="123">
        <v>0.7</v>
      </c>
      <c r="C760" s="123">
        <v>0.4</v>
      </c>
      <c r="D760" s="123">
        <v>0.30000000000000004</v>
      </c>
      <c r="E760" s="123"/>
      <c r="F760" s="123">
        <f t="shared" si="35"/>
        <v>1.4000000000000001</v>
      </c>
      <c r="H760">
        <f t="shared" si="33"/>
        <v>20900</v>
      </c>
      <c r="J760" s="83">
        <f t="shared" si="34"/>
        <v>2.5180000000000002</v>
      </c>
    </row>
    <row r="761" spans="2:10" x14ac:dyDescent="0.25">
      <c r="B761" s="123">
        <v>0.79999999999999993</v>
      </c>
      <c r="C761" s="123">
        <v>0</v>
      </c>
      <c r="D761" s="123">
        <v>0.7</v>
      </c>
      <c r="E761" s="123"/>
      <c r="F761" s="123">
        <f t="shared" si="35"/>
        <v>1.5</v>
      </c>
      <c r="H761">
        <f t="shared" si="33"/>
        <v>20900</v>
      </c>
      <c r="J761" s="83">
        <f t="shared" si="34"/>
        <v>2.5209999999999999</v>
      </c>
    </row>
    <row r="762" spans="2:10" x14ac:dyDescent="0.25">
      <c r="B762" s="123">
        <v>0.1</v>
      </c>
      <c r="C762" s="123">
        <v>0.99999999999999989</v>
      </c>
      <c r="D762" s="123">
        <v>0.99999999999999989</v>
      </c>
      <c r="E762" s="123"/>
      <c r="F762" s="123">
        <f t="shared" si="35"/>
        <v>2.0999999999999996</v>
      </c>
      <c r="H762">
        <f t="shared" si="33"/>
        <v>20999.999999999996</v>
      </c>
      <c r="J762" s="83">
        <f t="shared" si="34"/>
        <v>2.569</v>
      </c>
    </row>
    <row r="763" spans="2:10" x14ac:dyDescent="0.25">
      <c r="B763" s="123">
        <v>0.30000000000000004</v>
      </c>
      <c r="C763" s="123">
        <v>0.89999999999999991</v>
      </c>
      <c r="D763" s="123">
        <v>0.6</v>
      </c>
      <c r="E763" s="123"/>
      <c r="F763" s="123">
        <f t="shared" si="35"/>
        <v>1.7999999999999998</v>
      </c>
      <c r="H763">
        <f t="shared" si="33"/>
        <v>21000</v>
      </c>
      <c r="J763" s="83">
        <f t="shared" si="34"/>
        <v>2.5529999999999999</v>
      </c>
    </row>
    <row r="764" spans="2:10" x14ac:dyDescent="0.25">
      <c r="B764" s="123">
        <v>0.4</v>
      </c>
      <c r="C764" s="123">
        <v>0.5</v>
      </c>
      <c r="D764" s="123">
        <v>0.99999999999999989</v>
      </c>
      <c r="E764" s="123"/>
      <c r="F764" s="123">
        <f t="shared" si="35"/>
        <v>1.9</v>
      </c>
      <c r="H764">
        <f t="shared" si="33"/>
        <v>21000</v>
      </c>
      <c r="J764" s="83">
        <f t="shared" si="34"/>
        <v>2.556</v>
      </c>
    </row>
    <row r="765" spans="2:10" x14ac:dyDescent="0.25">
      <c r="B765" s="123">
        <v>0.5</v>
      </c>
      <c r="C765" s="123">
        <v>0.79999999999999993</v>
      </c>
      <c r="D765" s="123">
        <v>0.2</v>
      </c>
      <c r="E765" s="123"/>
      <c r="F765" s="123">
        <f t="shared" si="35"/>
        <v>1.4999999999999998</v>
      </c>
      <c r="H765">
        <f t="shared" si="33"/>
        <v>21000</v>
      </c>
      <c r="J765" s="83">
        <f t="shared" si="34"/>
        <v>2.5369999999999999</v>
      </c>
    </row>
    <row r="766" spans="2:10" x14ac:dyDescent="0.25">
      <c r="B766" s="123">
        <v>0.6</v>
      </c>
      <c r="C766" s="123">
        <v>0.4</v>
      </c>
      <c r="D766" s="123">
        <v>0.6</v>
      </c>
      <c r="E766" s="123"/>
      <c r="F766" s="123">
        <f t="shared" si="35"/>
        <v>1.6</v>
      </c>
      <c r="H766">
        <f t="shared" si="33"/>
        <v>21000</v>
      </c>
      <c r="J766" s="83">
        <f t="shared" si="34"/>
        <v>2.54</v>
      </c>
    </row>
    <row r="767" spans="2:10" x14ac:dyDescent="0.25">
      <c r="B767" s="123">
        <v>0.7</v>
      </c>
      <c r="C767" s="123">
        <v>0</v>
      </c>
      <c r="D767" s="123">
        <v>0.99999999999999989</v>
      </c>
      <c r="E767" s="123"/>
      <c r="F767" s="123">
        <f t="shared" si="35"/>
        <v>1.6999999999999997</v>
      </c>
      <c r="H767">
        <f t="shared" si="33"/>
        <v>21000</v>
      </c>
      <c r="J767" s="83">
        <f t="shared" si="34"/>
        <v>2.5430000000000001</v>
      </c>
    </row>
    <row r="768" spans="2:10" x14ac:dyDescent="0.25">
      <c r="B768" s="123">
        <v>0.79999999999999993</v>
      </c>
      <c r="C768" s="123">
        <v>0.30000000000000004</v>
      </c>
      <c r="D768" s="123">
        <v>0.2</v>
      </c>
      <c r="E768" s="123"/>
      <c r="F768" s="123">
        <f t="shared" si="35"/>
        <v>1.3</v>
      </c>
      <c r="H768">
        <f t="shared" si="33"/>
        <v>21000</v>
      </c>
      <c r="J768" s="83">
        <f t="shared" si="34"/>
        <v>2.524</v>
      </c>
    </row>
    <row r="769" spans="2:10" x14ac:dyDescent="0.25">
      <c r="B769" s="123">
        <v>0.2</v>
      </c>
      <c r="C769" s="123">
        <v>0.89999999999999991</v>
      </c>
      <c r="D769" s="123">
        <v>0.89999999999999991</v>
      </c>
      <c r="E769" s="123"/>
      <c r="F769" s="123">
        <f t="shared" si="35"/>
        <v>1.9999999999999998</v>
      </c>
      <c r="H769">
        <f t="shared" si="33"/>
        <v>21099.999999999996</v>
      </c>
      <c r="J769" s="83">
        <f t="shared" si="34"/>
        <v>2.5749999999999997</v>
      </c>
    </row>
    <row r="770" spans="2:10" x14ac:dyDescent="0.25">
      <c r="B770" s="123">
        <v>0.4</v>
      </c>
      <c r="C770" s="123">
        <v>0.79999999999999993</v>
      </c>
      <c r="D770" s="123">
        <v>0.5</v>
      </c>
      <c r="E770" s="123"/>
      <c r="F770" s="123">
        <f t="shared" si="35"/>
        <v>1.7</v>
      </c>
      <c r="H770">
        <f t="shared" si="33"/>
        <v>21100</v>
      </c>
      <c r="J770" s="83">
        <f t="shared" si="34"/>
        <v>2.5590000000000002</v>
      </c>
    </row>
    <row r="771" spans="2:10" x14ac:dyDescent="0.25">
      <c r="B771" s="123">
        <v>0.5</v>
      </c>
      <c r="C771" s="123">
        <v>0.4</v>
      </c>
      <c r="D771" s="123">
        <v>0.89999999999999991</v>
      </c>
      <c r="E771" s="123"/>
      <c r="F771" s="123">
        <f t="shared" si="35"/>
        <v>1.7999999999999998</v>
      </c>
      <c r="H771">
        <f t="shared" si="33"/>
        <v>21100</v>
      </c>
      <c r="J771" s="83">
        <f t="shared" si="34"/>
        <v>2.5619999999999998</v>
      </c>
    </row>
    <row r="772" spans="2:10" x14ac:dyDescent="0.25">
      <c r="B772" s="123">
        <v>0.6</v>
      </c>
      <c r="C772" s="123">
        <v>0.7</v>
      </c>
      <c r="D772" s="123">
        <v>0.1</v>
      </c>
      <c r="E772" s="123"/>
      <c r="F772" s="123">
        <f t="shared" si="35"/>
        <v>1.4</v>
      </c>
      <c r="H772">
        <f t="shared" si="33"/>
        <v>21100</v>
      </c>
      <c r="J772" s="83">
        <f t="shared" si="34"/>
        <v>2.5430000000000001</v>
      </c>
    </row>
    <row r="773" spans="2:10" x14ac:dyDescent="0.25">
      <c r="B773" s="123">
        <v>0.7</v>
      </c>
      <c r="C773" s="123">
        <v>0.30000000000000004</v>
      </c>
      <c r="D773" s="123">
        <v>0.5</v>
      </c>
      <c r="E773" s="123"/>
      <c r="F773" s="123">
        <f t="shared" si="35"/>
        <v>1.5</v>
      </c>
      <c r="H773">
        <f t="shared" si="33"/>
        <v>21100</v>
      </c>
      <c r="J773" s="83">
        <f t="shared" si="34"/>
        <v>2.5460000000000003</v>
      </c>
    </row>
    <row r="774" spans="2:10" x14ac:dyDescent="0.25">
      <c r="B774" s="123">
        <v>0.89999999999999991</v>
      </c>
      <c r="C774" s="123">
        <v>0.2</v>
      </c>
      <c r="D774" s="123">
        <v>0.1</v>
      </c>
      <c r="E774" s="123"/>
      <c r="F774" s="123">
        <f t="shared" si="35"/>
        <v>1.2</v>
      </c>
      <c r="H774">
        <f t="shared" si="33"/>
        <v>21100</v>
      </c>
      <c r="J774" s="83">
        <f t="shared" si="34"/>
        <v>2.5299999999999998</v>
      </c>
    </row>
    <row r="775" spans="2:10" x14ac:dyDescent="0.25">
      <c r="B775" s="123">
        <v>0.99999999999999989</v>
      </c>
      <c r="C775" s="123">
        <v>0.1</v>
      </c>
      <c r="D775" s="123">
        <v>0</v>
      </c>
      <c r="E775" s="123"/>
      <c r="F775" s="123">
        <f t="shared" si="35"/>
        <v>1.0999999999999999</v>
      </c>
      <c r="H775">
        <f t="shared" si="33"/>
        <v>21199.999999999996</v>
      </c>
      <c r="J775" s="83">
        <f t="shared" si="34"/>
        <v>2.5359999999999996</v>
      </c>
    </row>
    <row r="776" spans="2:10" x14ac:dyDescent="0.25">
      <c r="B776" s="123">
        <v>0.30000000000000004</v>
      </c>
      <c r="C776" s="123">
        <v>0.79999999999999993</v>
      </c>
      <c r="D776" s="123">
        <v>0.79999999999999993</v>
      </c>
      <c r="E776" s="123"/>
      <c r="F776" s="123">
        <f t="shared" si="35"/>
        <v>1.9</v>
      </c>
      <c r="H776">
        <f t="shared" si="33"/>
        <v>21200</v>
      </c>
      <c r="J776" s="83">
        <f t="shared" si="34"/>
        <v>2.5810000000000004</v>
      </c>
    </row>
    <row r="777" spans="2:10" x14ac:dyDescent="0.25">
      <c r="B777" s="123">
        <v>0.5</v>
      </c>
      <c r="C777" s="123">
        <v>0.7</v>
      </c>
      <c r="D777" s="123">
        <v>0.4</v>
      </c>
      <c r="E777" s="123"/>
      <c r="F777" s="123">
        <f t="shared" si="35"/>
        <v>1.6</v>
      </c>
      <c r="H777">
        <f t="shared" ref="H777:H840" si="36">($C$6*$B777)+($C$5*$C777)+($C$4*$D777)</f>
        <v>21200</v>
      </c>
      <c r="J777" s="83">
        <f t="shared" ref="J777:J840" si="37">($D$6*$B777)+($D$5*$C777)+($D$4*$D777)</f>
        <v>2.5649999999999999</v>
      </c>
    </row>
    <row r="778" spans="2:10" x14ac:dyDescent="0.25">
      <c r="B778" s="123">
        <v>0.6</v>
      </c>
      <c r="C778" s="123">
        <v>0.30000000000000004</v>
      </c>
      <c r="D778" s="123">
        <v>0.79999999999999993</v>
      </c>
      <c r="E778" s="123"/>
      <c r="F778" s="123">
        <f t="shared" ref="F778:F841" si="38">SUM(B778:D778)</f>
        <v>1.7</v>
      </c>
      <c r="H778">
        <f t="shared" si="36"/>
        <v>21200</v>
      </c>
      <c r="J778" s="83">
        <f t="shared" si="37"/>
        <v>2.5679999999999996</v>
      </c>
    </row>
    <row r="779" spans="2:10" x14ac:dyDescent="0.25">
      <c r="B779" s="123">
        <v>0.7</v>
      </c>
      <c r="C779" s="123">
        <v>0.6</v>
      </c>
      <c r="D779" s="123">
        <v>0</v>
      </c>
      <c r="E779" s="123"/>
      <c r="F779" s="123">
        <f t="shared" si="38"/>
        <v>1.2999999999999998</v>
      </c>
      <c r="H779">
        <f t="shared" si="36"/>
        <v>21200</v>
      </c>
      <c r="J779" s="83">
        <f t="shared" si="37"/>
        <v>2.5489999999999999</v>
      </c>
    </row>
    <row r="780" spans="2:10" x14ac:dyDescent="0.25">
      <c r="B780" s="123">
        <v>0.79999999999999993</v>
      </c>
      <c r="C780" s="123">
        <v>0.2</v>
      </c>
      <c r="D780" s="123">
        <v>0.4</v>
      </c>
      <c r="E780" s="123"/>
      <c r="F780" s="123">
        <f t="shared" si="38"/>
        <v>1.4</v>
      </c>
      <c r="H780">
        <f t="shared" si="36"/>
        <v>21200</v>
      </c>
      <c r="J780" s="83">
        <f t="shared" si="37"/>
        <v>2.5519999999999996</v>
      </c>
    </row>
    <row r="781" spans="2:10" x14ac:dyDescent="0.25">
      <c r="B781" s="123">
        <v>0.4</v>
      </c>
      <c r="C781" s="123">
        <v>0.7</v>
      </c>
      <c r="D781" s="123">
        <v>0.7</v>
      </c>
      <c r="E781" s="123"/>
      <c r="F781" s="123">
        <f t="shared" si="38"/>
        <v>1.8</v>
      </c>
      <c r="H781">
        <f t="shared" si="36"/>
        <v>21300</v>
      </c>
      <c r="J781" s="83">
        <f t="shared" si="37"/>
        <v>2.5870000000000002</v>
      </c>
    </row>
    <row r="782" spans="2:10" x14ac:dyDescent="0.25">
      <c r="B782" s="123">
        <v>0.6</v>
      </c>
      <c r="C782" s="123">
        <v>0.6</v>
      </c>
      <c r="D782" s="123">
        <v>0.30000000000000004</v>
      </c>
      <c r="E782" s="123"/>
      <c r="F782" s="123">
        <f t="shared" si="38"/>
        <v>1.5</v>
      </c>
      <c r="H782">
        <f t="shared" si="36"/>
        <v>21300</v>
      </c>
      <c r="J782" s="83">
        <f t="shared" si="37"/>
        <v>2.5710000000000002</v>
      </c>
    </row>
    <row r="783" spans="2:10" x14ac:dyDescent="0.25">
      <c r="B783" s="123">
        <v>0.7</v>
      </c>
      <c r="C783" s="123">
        <v>0.2</v>
      </c>
      <c r="D783" s="123">
        <v>0.7</v>
      </c>
      <c r="E783" s="123"/>
      <c r="F783" s="123">
        <f t="shared" si="38"/>
        <v>1.5999999999999999</v>
      </c>
      <c r="H783">
        <f t="shared" si="36"/>
        <v>21300</v>
      </c>
      <c r="J783" s="83">
        <f t="shared" si="37"/>
        <v>2.5739999999999998</v>
      </c>
    </row>
    <row r="784" spans="2:10" x14ac:dyDescent="0.25">
      <c r="B784" s="123">
        <v>0.89999999999999991</v>
      </c>
      <c r="C784" s="123">
        <v>0.1</v>
      </c>
      <c r="D784" s="123">
        <v>0.30000000000000004</v>
      </c>
      <c r="E784" s="123"/>
      <c r="F784" s="123">
        <f t="shared" si="38"/>
        <v>1.2999999999999998</v>
      </c>
      <c r="H784">
        <f t="shared" si="36"/>
        <v>21300</v>
      </c>
      <c r="J784" s="83">
        <f t="shared" si="37"/>
        <v>2.5579999999999998</v>
      </c>
    </row>
    <row r="785" spans="2:10" x14ac:dyDescent="0.25">
      <c r="B785" s="123">
        <v>0.99999999999999989</v>
      </c>
      <c r="C785" s="123">
        <v>0</v>
      </c>
      <c r="D785" s="123">
        <v>0.2</v>
      </c>
      <c r="E785" s="123"/>
      <c r="F785" s="123">
        <f t="shared" si="38"/>
        <v>1.2</v>
      </c>
      <c r="H785">
        <f t="shared" si="36"/>
        <v>21399.999999999996</v>
      </c>
      <c r="J785" s="83">
        <f t="shared" si="37"/>
        <v>2.5639999999999996</v>
      </c>
    </row>
    <row r="786" spans="2:10" x14ac:dyDescent="0.25">
      <c r="B786" s="123">
        <v>0.30000000000000004</v>
      </c>
      <c r="C786" s="123">
        <v>0.7</v>
      </c>
      <c r="D786" s="123">
        <v>0.99999999999999989</v>
      </c>
      <c r="E786" s="123"/>
      <c r="F786" s="123">
        <f t="shared" si="38"/>
        <v>2</v>
      </c>
      <c r="H786">
        <f t="shared" si="36"/>
        <v>21400</v>
      </c>
      <c r="J786" s="83">
        <f t="shared" si="37"/>
        <v>2.609</v>
      </c>
    </row>
    <row r="787" spans="2:10" x14ac:dyDescent="0.25">
      <c r="B787" s="123">
        <v>0.4</v>
      </c>
      <c r="C787" s="123">
        <v>0.99999999999999989</v>
      </c>
      <c r="D787" s="123">
        <v>0.2</v>
      </c>
      <c r="E787" s="123"/>
      <c r="F787" s="123">
        <f t="shared" si="38"/>
        <v>1.5999999999999999</v>
      </c>
      <c r="H787">
        <f t="shared" si="36"/>
        <v>21400</v>
      </c>
      <c r="J787" s="83">
        <f t="shared" si="37"/>
        <v>2.59</v>
      </c>
    </row>
    <row r="788" spans="2:10" x14ac:dyDescent="0.25">
      <c r="B788" s="123">
        <v>0.5</v>
      </c>
      <c r="C788" s="123">
        <v>0.6</v>
      </c>
      <c r="D788" s="123">
        <v>0.6</v>
      </c>
      <c r="E788" s="123"/>
      <c r="F788" s="123">
        <f t="shared" si="38"/>
        <v>1.7000000000000002</v>
      </c>
      <c r="H788">
        <f t="shared" si="36"/>
        <v>21400</v>
      </c>
      <c r="J788" s="83">
        <f t="shared" si="37"/>
        <v>2.593</v>
      </c>
    </row>
    <row r="789" spans="2:10" x14ac:dyDescent="0.25">
      <c r="B789" s="123">
        <v>0.6</v>
      </c>
      <c r="C789" s="123">
        <v>0.2</v>
      </c>
      <c r="D789" s="123">
        <v>0.99999999999999989</v>
      </c>
      <c r="E789" s="123"/>
      <c r="F789" s="123">
        <f t="shared" si="38"/>
        <v>1.7999999999999998</v>
      </c>
      <c r="H789">
        <f t="shared" si="36"/>
        <v>21400</v>
      </c>
      <c r="J789" s="83">
        <f t="shared" si="37"/>
        <v>2.5960000000000001</v>
      </c>
    </row>
    <row r="790" spans="2:10" x14ac:dyDescent="0.25">
      <c r="B790" s="123">
        <v>0.7</v>
      </c>
      <c r="C790" s="123">
        <v>0.5</v>
      </c>
      <c r="D790" s="123">
        <v>0.2</v>
      </c>
      <c r="E790" s="123"/>
      <c r="F790" s="123">
        <f t="shared" si="38"/>
        <v>1.4</v>
      </c>
      <c r="H790">
        <f t="shared" si="36"/>
        <v>21400</v>
      </c>
      <c r="J790" s="83">
        <f t="shared" si="37"/>
        <v>2.577</v>
      </c>
    </row>
    <row r="791" spans="2:10" x14ac:dyDescent="0.25">
      <c r="B791" s="123">
        <v>0.79999999999999993</v>
      </c>
      <c r="C791" s="123">
        <v>0.1</v>
      </c>
      <c r="D791" s="123">
        <v>0.6</v>
      </c>
      <c r="E791" s="123"/>
      <c r="F791" s="123">
        <f t="shared" si="38"/>
        <v>1.5</v>
      </c>
      <c r="H791">
        <f t="shared" si="36"/>
        <v>21400</v>
      </c>
      <c r="J791" s="83">
        <f t="shared" si="37"/>
        <v>2.58</v>
      </c>
    </row>
    <row r="792" spans="2:10" x14ac:dyDescent="0.25">
      <c r="B792" s="123">
        <v>0.30000000000000004</v>
      </c>
      <c r="C792" s="123">
        <v>0.99999999999999989</v>
      </c>
      <c r="D792" s="123">
        <v>0.5</v>
      </c>
      <c r="E792" s="123"/>
      <c r="F792" s="123">
        <f t="shared" si="38"/>
        <v>1.7999999999999998</v>
      </c>
      <c r="H792">
        <f t="shared" si="36"/>
        <v>21500</v>
      </c>
      <c r="J792" s="83">
        <f t="shared" si="37"/>
        <v>2.6120000000000001</v>
      </c>
    </row>
    <row r="793" spans="2:10" x14ac:dyDescent="0.25">
      <c r="B793" s="123">
        <v>0.4</v>
      </c>
      <c r="C793" s="123">
        <v>0.6</v>
      </c>
      <c r="D793" s="123">
        <v>0.89999999999999991</v>
      </c>
      <c r="E793" s="123"/>
      <c r="F793" s="123">
        <f t="shared" si="38"/>
        <v>1.9</v>
      </c>
      <c r="H793">
        <f t="shared" si="36"/>
        <v>21500</v>
      </c>
      <c r="J793" s="83">
        <f t="shared" si="37"/>
        <v>2.6150000000000002</v>
      </c>
    </row>
    <row r="794" spans="2:10" x14ac:dyDescent="0.25">
      <c r="B794" s="123">
        <v>0.5</v>
      </c>
      <c r="C794" s="123">
        <v>0.89999999999999991</v>
      </c>
      <c r="D794" s="123">
        <v>0.1</v>
      </c>
      <c r="E794" s="123"/>
      <c r="F794" s="123">
        <f t="shared" si="38"/>
        <v>1.5</v>
      </c>
      <c r="H794">
        <f t="shared" si="36"/>
        <v>21500</v>
      </c>
      <c r="J794" s="83">
        <f t="shared" si="37"/>
        <v>2.5960000000000001</v>
      </c>
    </row>
    <row r="795" spans="2:10" x14ac:dyDescent="0.25">
      <c r="B795" s="123">
        <v>0.6</v>
      </c>
      <c r="C795" s="123">
        <v>0.5</v>
      </c>
      <c r="D795" s="123">
        <v>0.5</v>
      </c>
      <c r="E795" s="123"/>
      <c r="F795" s="123">
        <f t="shared" si="38"/>
        <v>1.6</v>
      </c>
      <c r="H795">
        <f t="shared" si="36"/>
        <v>21500</v>
      </c>
      <c r="J795" s="83">
        <f t="shared" si="37"/>
        <v>2.5989999999999998</v>
      </c>
    </row>
    <row r="796" spans="2:10" x14ac:dyDescent="0.25">
      <c r="B796" s="123">
        <v>0.7</v>
      </c>
      <c r="C796" s="123">
        <v>0.1</v>
      </c>
      <c r="D796" s="123">
        <v>0.89999999999999991</v>
      </c>
      <c r="E796" s="123"/>
      <c r="F796" s="123">
        <f t="shared" si="38"/>
        <v>1.6999999999999997</v>
      </c>
      <c r="H796">
        <f t="shared" si="36"/>
        <v>21500</v>
      </c>
      <c r="J796" s="83">
        <f t="shared" si="37"/>
        <v>2.6019999999999999</v>
      </c>
    </row>
    <row r="797" spans="2:10" x14ac:dyDescent="0.25">
      <c r="B797" s="123">
        <v>0.79999999999999993</v>
      </c>
      <c r="C797" s="123">
        <v>0.4</v>
      </c>
      <c r="D797" s="123">
        <v>0.1</v>
      </c>
      <c r="E797" s="123"/>
      <c r="F797" s="123">
        <f t="shared" si="38"/>
        <v>1.3</v>
      </c>
      <c r="H797">
        <f t="shared" si="36"/>
        <v>21500</v>
      </c>
      <c r="J797" s="83">
        <f t="shared" si="37"/>
        <v>2.5830000000000002</v>
      </c>
    </row>
    <row r="798" spans="2:10" x14ac:dyDescent="0.25">
      <c r="B798" s="123">
        <v>0.89999999999999991</v>
      </c>
      <c r="C798" s="123">
        <v>0</v>
      </c>
      <c r="D798" s="123">
        <v>0.5</v>
      </c>
      <c r="E798" s="123"/>
      <c r="F798" s="123">
        <f t="shared" si="38"/>
        <v>1.4</v>
      </c>
      <c r="H798">
        <f t="shared" si="36"/>
        <v>21500</v>
      </c>
      <c r="J798" s="83">
        <f t="shared" si="37"/>
        <v>2.5859999999999999</v>
      </c>
    </row>
    <row r="799" spans="2:10" x14ac:dyDescent="0.25">
      <c r="B799" s="123">
        <v>0.2</v>
      </c>
      <c r="C799" s="123">
        <v>0.99999999999999989</v>
      </c>
      <c r="D799" s="123">
        <v>0.79999999999999993</v>
      </c>
      <c r="E799" s="123"/>
      <c r="F799" s="123">
        <f t="shared" si="38"/>
        <v>2</v>
      </c>
      <c r="H799">
        <f t="shared" si="36"/>
        <v>21599.999999999996</v>
      </c>
      <c r="J799" s="83">
        <f t="shared" si="37"/>
        <v>2.6339999999999995</v>
      </c>
    </row>
    <row r="800" spans="2:10" x14ac:dyDescent="0.25">
      <c r="B800" s="123">
        <v>0.79999999999999993</v>
      </c>
      <c r="C800" s="123">
        <v>0</v>
      </c>
      <c r="D800" s="123">
        <v>0.79999999999999993</v>
      </c>
      <c r="E800" s="123"/>
      <c r="F800" s="123">
        <f t="shared" si="38"/>
        <v>1.5999999999999999</v>
      </c>
      <c r="H800">
        <f t="shared" si="36"/>
        <v>21599.999999999996</v>
      </c>
      <c r="J800" s="83">
        <f t="shared" si="37"/>
        <v>2.6079999999999997</v>
      </c>
    </row>
    <row r="801" spans="2:10" x14ac:dyDescent="0.25">
      <c r="B801" s="123">
        <v>0.4</v>
      </c>
      <c r="C801" s="123">
        <v>0.89999999999999991</v>
      </c>
      <c r="D801" s="123">
        <v>0.4</v>
      </c>
      <c r="E801" s="123"/>
      <c r="F801" s="123">
        <f t="shared" si="38"/>
        <v>1.6999999999999997</v>
      </c>
      <c r="H801">
        <f t="shared" si="36"/>
        <v>21600</v>
      </c>
      <c r="J801" s="83">
        <f t="shared" si="37"/>
        <v>2.6179999999999999</v>
      </c>
    </row>
    <row r="802" spans="2:10" x14ac:dyDescent="0.25">
      <c r="B802" s="123">
        <v>0.5</v>
      </c>
      <c r="C802" s="123">
        <v>0.5</v>
      </c>
      <c r="D802" s="123">
        <v>0.79999999999999993</v>
      </c>
      <c r="E802" s="123"/>
      <c r="F802" s="123">
        <f t="shared" si="38"/>
        <v>1.7999999999999998</v>
      </c>
      <c r="H802">
        <f t="shared" si="36"/>
        <v>21600</v>
      </c>
      <c r="J802" s="83">
        <f t="shared" si="37"/>
        <v>2.621</v>
      </c>
    </row>
    <row r="803" spans="2:10" x14ac:dyDescent="0.25">
      <c r="B803" s="123">
        <v>0.6</v>
      </c>
      <c r="C803" s="123">
        <v>0.79999999999999993</v>
      </c>
      <c r="D803" s="123">
        <v>0</v>
      </c>
      <c r="E803" s="123"/>
      <c r="F803" s="123">
        <f t="shared" si="38"/>
        <v>1.4</v>
      </c>
      <c r="H803">
        <f t="shared" si="36"/>
        <v>21600</v>
      </c>
      <c r="J803" s="83">
        <f t="shared" si="37"/>
        <v>2.6019999999999999</v>
      </c>
    </row>
    <row r="804" spans="2:10" x14ac:dyDescent="0.25">
      <c r="B804" s="123">
        <v>0.7</v>
      </c>
      <c r="C804" s="123">
        <v>0.4</v>
      </c>
      <c r="D804" s="123">
        <v>0.4</v>
      </c>
      <c r="E804" s="123"/>
      <c r="F804" s="123">
        <f t="shared" si="38"/>
        <v>1.5</v>
      </c>
      <c r="H804">
        <f t="shared" si="36"/>
        <v>21600</v>
      </c>
      <c r="J804" s="83">
        <f t="shared" si="37"/>
        <v>2.605</v>
      </c>
    </row>
    <row r="805" spans="2:10" x14ac:dyDescent="0.25">
      <c r="B805" s="123">
        <v>0.89999999999999991</v>
      </c>
      <c r="C805" s="123">
        <v>0.30000000000000004</v>
      </c>
      <c r="D805" s="123">
        <v>0</v>
      </c>
      <c r="E805" s="123"/>
      <c r="F805" s="123">
        <f t="shared" si="38"/>
        <v>1.2</v>
      </c>
      <c r="H805">
        <f t="shared" si="36"/>
        <v>21600</v>
      </c>
      <c r="J805" s="83">
        <f t="shared" si="37"/>
        <v>2.589</v>
      </c>
    </row>
    <row r="806" spans="2:10" x14ac:dyDescent="0.25">
      <c r="B806" s="123">
        <v>0.30000000000000004</v>
      </c>
      <c r="C806" s="123">
        <v>0.89999999999999991</v>
      </c>
      <c r="D806" s="123">
        <v>0.7</v>
      </c>
      <c r="E806" s="123"/>
      <c r="F806" s="123">
        <f t="shared" si="38"/>
        <v>1.9</v>
      </c>
      <c r="H806">
        <f t="shared" si="36"/>
        <v>21700</v>
      </c>
      <c r="J806" s="83">
        <f t="shared" si="37"/>
        <v>2.64</v>
      </c>
    </row>
    <row r="807" spans="2:10" x14ac:dyDescent="0.25">
      <c r="B807" s="123">
        <v>0.5</v>
      </c>
      <c r="C807" s="123">
        <v>0.79999999999999993</v>
      </c>
      <c r="D807" s="123">
        <v>0.30000000000000004</v>
      </c>
      <c r="E807" s="123"/>
      <c r="F807" s="123">
        <f t="shared" si="38"/>
        <v>1.5999999999999999</v>
      </c>
      <c r="H807">
        <f t="shared" si="36"/>
        <v>21700</v>
      </c>
      <c r="J807" s="83">
        <f t="shared" si="37"/>
        <v>2.6240000000000001</v>
      </c>
    </row>
    <row r="808" spans="2:10" x14ac:dyDescent="0.25">
      <c r="B808" s="123">
        <v>0.6</v>
      </c>
      <c r="C808" s="123">
        <v>0.4</v>
      </c>
      <c r="D808" s="123">
        <v>0.7</v>
      </c>
      <c r="E808" s="123"/>
      <c r="F808" s="123">
        <f t="shared" si="38"/>
        <v>1.7</v>
      </c>
      <c r="H808">
        <f t="shared" si="36"/>
        <v>21700</v>
      </c>
      <c r="J808" s="83">
        <f t="shared" si="37"/>
        <v>2.6269999999999998</v>
      </c>
    </row>
    <row r="809" spans="2:10" x14ac:dyDescent="0.25">
      <c r="B809" s="123">
        <v>0.79999999999999993</v>
      </c>
      <c r="C809" s="123">
        <v>0.30000000000000004</v>
      </c>
      <c r="D809" s="123">
        <v>0.30000000000000004</v>
      </c>
      <c r="E809" s="123"/>
      <c r="F809" s="123">
        <f t="shared" si="38"/>
        <v>1.4000000000000001</v>
      </c>
      <c r="H809">
        <f t="shared" si="36"/>
        <v>21700</v>
      </c>
      <c r="J809" s="83">
        <f t="shared" si="37"/>
        <v>2.6110000000000002</v>
      </c>
    </row>
    <row r="810" spans="2:10" x14ac:dyDescent="0.25">
      <c r="B810" s="123">
        <v>0.2</v>
      </c>
      <c r="C810" s="123">
        <v>0.89999999999999991</v>
      </c>
      <c r="D810" s="123">
        <v>0.99999999999999989</v>
      </c>
      <c r="E810" s="123"/>
      <c r="F810" s="123">
        <f t="shared" si="38"/>
        <v>2.0999999999999996</v>
      </c>
      <c r="H810">
        <f t="shared" si="36"/>
        <v>21799.999999999996</v>
      </c>
      <c r="J810" s="83">
        <f t="shared" si="37"/>
        <v>2.6619999999999999</v>
      </c>
    </row>
    <row r="811" spans="2:10" x14ac:dyDescent="0.25">
      <c r="B811" s="123">
        <v>0.4</v>
      </c>
      <c r="C811" s="123">
        <v>0.79999999999999993</v>
      </c>
      <c r="D811" s="123">
        <v>0.6</v>
      </c>
      <c r="E811" s="123"/>
      <c r="F811" s="123">
        <f t="shared" si="38"/>
        <v>1.7999999999999998</v>
      </c>
      <c r="H811">
        <f t="shared" si="36"/>
        <v>21800</v>
      </c>
      <c r="J811" s="83">
        <f t="shared" si="37"/>
        <v>2.6459999999999999</v>
      </c>
    </row>
    <row r="812" spans="2:10" x14ac:dyDescent="0.25">
      <c r="B812" s="123">
        <v>0.5</v>
      </c>
      <c r="C812" s="123">
        <v>0.4</v>
      </c>
      <c r="D812" s="123">
        <v>0.99999999999999989</v>
      </c>
      <c r="E812" s="123"/>
      <c r="F812" s="123">
        <f t="shared" si="38"/>
        <v>1.9</v>
      </c>
      <c r="H812">
        <f t="shared" si="36"/>
        <v>21800</v>
      </c>
      <c r="J812" s="83">
        <f t="shared" si="37"/>
        <v>2.649</v>
      </c>
    </row>
    <row r="813" spans="2:10" x14ac:dyDescent="0.25">
      <c r="B813" s="123">
        <v>0.6</v>
      </c>
      <c r="C813" s="123">
        <v>0.7</v>
      </c>
      <c r="D813" s="123">
        <v>0.2</v>
      </c>
      <c r="E813" s="123"/>
      <c r="F813" s="123">
        <f t="shared" si="38"/>
        <v>1.4999999999999998</v>
      </c>
      <c r="H813">
        <f t="shared" si="36"/>
        <v>21800</v>
      </c>
      <c r="J813" s="83">
        <f t="shared" si="37"/>
        <v>2.63</v>
      </c>
    </row>
    <row r="814" spans="2:10" x14ac:dyDescent="0.25">
      <c r="B814" s="123">
        <v>0.7</v>
      </c>
      <c r="C814" s="123">
        <v>0.30000000000000004</v>
      </c>
      <c r="D814" s="123">
        <v>0.6</v>
      </c>
      <c r="E814" s="123"/>
      <c r="F814" s="123">
        <f t="shared" si="38"/>
        <v>1.6</v>
      </c>
      <c r="H814">
        <f t="shared" si="36"/>
        <v>21800</v>
      </c>
      <c r="J814" s="83">
        <f t="shared" si="37"/>
        <v>2.633</v>
      </c>
    </row>
    <row r="815" spans="2:10" x14ac:dyDescent="0.25">
      <c r="B815" s="123">
        <v>0.89999999999999991</v>
      </c>
      <c r="C815" s="123">
        <v>0.2</v>
      </c>
      <c r="D815" s="123">
        <v>0.2</v>
      </c>
      <c r="E815" s="123"/>
      <c r="F815" s="123">
        <f t="shared" si="38"/>
        <v>1.2999999999999998</v>
      </c>
      <c r="H815">
        <f t="shared" si="36"/>
        <v>21800</v>
      </c>
      <c r="J815" s="83">
        <f t="shared" si="37"/>
        <v>2.6169999999999995</v>
      </c>
    </row>
    <row r="816" spans="2:10" x14ac:dyDescent="0.25">
      <c r="B816" s="123">
        <v>0.99999999999999989</v>
      </c>
      <c r="C816" s="123">
        <v>0.1</v>
      </c>
      <c r="D816" s="123">
        <v>0.1</v>
      </c>
      <c r="E816" s="123"/>
      <c r="F816" s="123">
        <f t="shared" si="38"/>
        <v>1.2</v>
      </c>
      <c r="H816">
        <f t="shared" si="36"/>
        <v>21899.999999999996</v>
      </c>
      <c r="J816" s="83">
        <f t="shared" si="37"/>
        <v>2.6229999999999998</v>
      </c>
    </row>
    <row r="817" spans="2:10" x14ac:dyDescent="0.25">
      <c r="B817" s="123">
        <v>0.30000000000000004</v>
      </c>
      <c r="C817" s="123">
        <v>0.79999999999999993</v>
      </c>
      <c r="D817" s="123">
        <v>0.89999999999999991</v>
      </c>
      <c r="E817" s="123"/>
      <c r="F817" s="123">
        <f t="shared" si="38"/>
        <v>2</v>
      </c>
      <c r="H817">
        <f t="shared" si="36"/>
        <v>21900</v>
      </c>
      <c r="J817" s="83">
        <f t="shared" si="37"/>
        <v>2.6680000000000001</v>
      </c>
    </row>
    <row r="818" spans="2:10" x14ac:dyDescent="0.25">
      <c r="B818" s="123">
        <v>0.5</v>
      </c>
      <c r="C818" s="123">
        <v>0.7</v>
      </c>
      <c r="D818" s="123">
        <v>0.5</v>
      </c>
      <c r="E818" s="123"/>
      <c r="F818" s="123">
        <f t="shared" si="38"/>
        <v>1.7</v>
      </c>
      <c r="H818">
        <f t="shared" si="36"/>
        <v>21900</v>
      </c>
      <c r="J818" s="83">
        <f t="shared" si="37"/>
        <v>2.6520000000000001</v>
      </c>
    </row>
    <row r="819" spans="2:10" x14ac:dyDescent="0.25">
      <c r="B819" s="123">
        <v>0.6</v>
      </c>
      <c r="C819" s="123">
        <v>0.30000000000000004</v>
      </c>
      <c r="D819" s="123">
        <v>0.89999999999999991</v>
      </c>
      <c r="E819" s="123"/>
      <c r="F819" s="123">
        <f t="shared" si="38"/>
        <v>1.7999999999999998</v>
      </c>
      <c r="H819">
        <f t="shared" si="36"/>
        <v>21900</v>
      </c>
      <c r="J819" s="83">
        <f t="shared" si="37"/>
        <v>2.6549999999999998</v>
      </c>
    </row>
    <row r="820" spans="2:10" x14ac:dyDescent="0.25">
      <c r="B820" s="123">
        <v>0.7</v>
      </c>
      <c r="C820" s="123">
        <v>0.6</v>
      </c>
      <c r="D820" s="123">
        <v>0.1</v>
      </c>
      <c r="E820" s="123"/>
      <c r="F820" s="123">
        <f t="shared" si="38"/>
        <v>1.4</v>
      </c>
      <c r="H820">
        <f t="shared" si="36"/>
        <v>21900</v>
      </c>
      <c r="J820" s="83">
        <f t="shared" si="37"/>
        <v>2.6360000000000001</v>
      </c>
    </row>
    <row r="821" spans="2:10" x14ac:dyDescent="0.25">
      <c r="B821" s="123">
        <v>0.79999999999999993</v>
      </c>
      <c r="C821" s="123">
        <v>0.2</v>
      </c>
      <c r="D821" s="123">
        <v>0.5</v>
      </c>
      <c r="E821" s="123"/>
      <c r="F821" s="123">
        <f t="shared" si="38"/>
        <v>1.5</v>
      </c>
      <c r="H821">
        <f t="shared" si="36"/>
        <v>21900</v>
      </c>
      <c r="J821" s="83">
        <f t="shared" si="37"/>
        <v>2.6389999999999998</v>
      </c>
    </row>
    <row r="822" spans="2:10" x14ac:dyDescent="0.25">
      <c r="B822" s="123">
        <v>0.4</v>
      </c>
      <c r="C822" s="123">
        <v>0.7</v>
      </c>
      <c r="D822" s="123">
        <v>0.79999999999999993</v>
      </c>
      <c r="E822" s="123"/>
      <c r="F822" s="123">
        <f t="shared" si="38"/>
        <v>1.9</v>
      </c>
      <c r="H822">
        <f t="shared" si="36"/>
        <v>22000</v>
      </c>
      <c r="J822" s="83">
        <f t="shared" si="37"/>
        <v>2.6740000000000004</v>
      </c>
    </row>
    <row r="823" spans="2:10" x14ac:dyDescent="0.25">
      <c r="B823" s="123">
        <v>0.5</v>
      </c>
      <c r="C823" s="123">
        <v>0.99999999999999989</v>
      </c>
      <c r="D823" s="123">
        <v>0</v>
      </c>
      <c r="E823" s="123"/>
      <c r="F823" s="123">
        <f t="shared" si="38"/>
        <v>1.5</v>
      </c>
      <c r="H823">
        <f t="shared" si="36"/>
        <v>22000</v>
      </c>
      <c r="J823" s="83">
        <f t="shared" si="37"/>
        <v>2.6549999999999998</v>
      </c>
    </row>
    <row r="824" spans="2:10" x14ac:dyDescent="0.25">
      <c r="B824" s="123">
        <v>0.6</v>
      </c>
      <c r="C824" s="123">
        <v>0.6</v>
      </c>
      <c r="D824" s="123">
        <v>0.4</v>
      </c>
      <c r="E824" s="123"/>
      <c r="F824" s="123">
        <f t="shared" si="38"/>
        <v>1.6</v>
      </c>
      <c r="H824">
        <f t="shared" si="36"/>
        <v>22000</v>
      </c>
      <c r="J824" s="83">
        <f t="shared" si="37"/>
        <v>2.6579999999999999</v>
      </c>
    </row>
    <row r="825" spans="2:10" x14ac:dyDescent="0.25">
      <c r="B825" s="123">
        <v>0.7</v>
      </c>
      <c r="C825" s="123">
        <v>0.2</v>
      </c>
      <c r="D825" s="123">
        <v>0.79999999999999993</v>
      </c>
      <c r="E825" s="123"/>
      <c r="F825" s="123">
        <f t="shared" si="38"/>
        <v>1.6999999999999997</v>
      </c>
      <c r="H825">
        <f t="shared" si="36"/>
        <v>22000</v>
      </c>
      <c r="J825" s="83">
        <f t="shared" si="37"/>
        <v>2.661</v>
      </c>
    </row>
    <row r="826" spans="2:10" x14ac:dyDescent="0.25">
      <c r="B826" s="123">
        <v>0.79999999999999993</v>
      </c>
      <c r="C826" s="123">
        <v>0.5</v>
      </c>
      <c r="D826" s="123">
        <v>0</v>
      </c>
      <c r="E826" s="123"/>
      <c r="F826" s="123">
        <f t="shared" si="38"/>
        <v>1.2999999999999998</v>
      </c>
      <c r="H826">
        <f t="shared" si="36"/>
        <v>22000</v>
      </c>
      <c r="J826" s="83">
        <f t="shared" si="37"/>
        <v>2.6419999999999999</v>
      </c>
    </row>
    <row r="827" spans="2:10" x14ac:dyDescent="0.25">
      <c r="B827" s="123">
        <v>0.89999999999999991</v>
      </c>
      <c r="C827" s="123">
        <v>0.1</v>
      </c>
      <c r="D827" s="123">
        <v>0.4</v>
      </c>
      <c r="E827" s="123"/>
      <c r="F827" s="123">
        <f t="shared" si="38"/>
        <v>1.4</v>
      </c>
      <c r="H827">
        <f t="shared" si="36"/>
        <v>22000</v>
      </c>
      <c r="J827" s="83">
        <f t="shared" si="37"/>
        <v>2.6449999999999996</v>
      </c>
    </row>
    <row r="828" spans="2:10" x14ac:dyDescent="0.25">
      <c r="B828" s="123">
        <v>0.99999999999999989</v>
      </c>
      <c r="C828" s="123">
        <v>0</v>
      </c>
      <c r="D828" s="123">
        <v>0.30000000000000004</v>
      </c>
      <c r="E828" s="123"/>
      <c r="F828" s="123">
        <f t="shared" si="38"/>
        <v>1.2999999999999998</v>
      </c>
      <c r="H828">
        <f t="shared" si="36"/>
        <v>22099.999999999996</v>
      </c>
      <c r="J828" s="83">
        <f t="shared" si="37"/>
        <v>2.6509999999999998</v>
      </c>
    </row>
    <row r="829" spans="2:10" x14ac:dyDescent="0.25">
      <c r="B829" s="123">
        <v>0.4</v>
      </c>
      <c r="C829" s="123">
        <v>0.99999999999999989</v>
      </c>
      <c r="D829" s="123">
        <v>0.30000000000000004</v>
      </c>
      <c r="E829" s="123"/>
      <c r="F829" s="123">
        <f t="shared" si="38"/>
        <v>1.7</v>
      </c>
      <c r="H829">
        <f t="shared" si="36"/>
        <v>22100</v>
      </c>
      <c r="J829" s="83">
        <f t="shared" si="37"/>
        <v>2.677</v>
      </c>
    </row>
    <row r="830" spans="2:10" x14ac:dyDescent="0.25">
      <c r="B830" s="123">
        <v>0.5</v>
      </c>
      <c r="C830" s="123">
        <v>0.6</v>
      </c>
      <c r="D830" s="123">
        <v>0.7</v>
      </c>
      <c r="E830" s="123"/>
      <c r="F830" s="123">
        <f t="shared" si="38"/>
        <v>1.8</v>
      </c>
      <c r="H830">
        <f t="shared" si="36"/>
        <v>22100</v>
      </c>
      <c r="J830" s="83">
        <f t="shared" si="37"/>
        <v>2.68</v>
      </c>
    </row>
    <row r="831" spans="2:10" x14ac:dyDescent="0.25">
      <c r="B831" s="123">
        <v>0.7</v>
      </c>
      <c r="C831" s="123">
        <v>0.5</v>
      </c>
      <c r="D831" s="123">
        <v>0.30000000000000004</v>
      </c>
      <c r="E831" s="123"/>
      <c r="F831" s="123">
        <f t="shared" si="38"/>
        <v>1.5</v>
      </c>
      <c r="H831">
        <f t="shared" si="36"/>
        <v>22100</v>
      </c>
      <c r="J831" s="83">
        <f t="shared" si="37"/>
        <v>2.6640000000000001</v>
      </c>
    </row>
    <row r="832" spans="2:10" x14ac:dyDescent="0.25">
      <c r="B832" s="123">
        <v>0.79999999999999993</v>
      </c>
      <c r="C832" s="123">
        <v>0.1</v>
      </c>
      <c r="D832" s="123">
        <v>0.7</v>
      </c>
      <c r="E832" s="123"/>
      <c r="F832" s="123">
        <f t="shared" si="38"/>
        <v>1.5999999999999999</v>
      </c>
      <c r="H832">
        <f t="shared" si="36"/>
        <v>22100</v>
      </c>
      <c r="J832" s="83">
        <f t="shared" si="37"/>
        <v>2.6669999999999998</v>
      </c>
    </row>
    <row r="833" spans="2:10" x14ac:dyDescent="0.25">
      <c r="B833" s="123">
        <v>0.30000000000000004</v>
      </c>
      <c r="C833" s="123">
        <v>0.99999999999999989</v>
      </c>
      <c r="D833" s="123">
        <v>0.6</v>
      </c>
      <c r="E833" s="123"/>
      <c r="F833" s="123">
        <f t="shared" si="38"/>
        <v>1.9</v>
      </c>
      <c r="H833">
        <f t="shared" si="36"/>
        <v>22200</v>
      </c>
      <c r="J833" s="83">
        <f t="shared" si="37"/>
        <v>2.6989999999999998</v>
      </c>
    </row>
    <row r="834" spans="2:10" x14ac:dyDescent="0.25">
      <c r="B834" s="123">
        <v>0.4</v>
      </c>
      <c r="C834" s="123">
        <v>0.6</v>
      </c>
      <c r="D834" s="123">
        <v>0.99999999999999989</v>
      </c>
      <c r="E834" s="123"/>
      <c r="F834" s="123">
        <f t="shared" si="38"/>
        <v>2</v>
      </c>
      <c r="H834">
        <f t="shared" si="36"/>
        <v>22200</v>
      </c>
      <c r="J834" s="83">
        <f t="shared" si="37"/>
        <v>2.702</v>
      </c>
    </row>
    <row r="835" spans="2:10" x14ac:dyDescent="0.25">
      <c r="B835" s="123">
        <v>0.5</v>
      </c>
      <c r="C835" s="123">
        <v>0.89999999999999991</v>
      </c>
      <c r="D835" s="123">
        <v>0.2</v>
      </c>
      <c r="E835" s="123"/>
      <c r="F835" s="123">
        <f t="shared" si="38"/>
        <v>1.5999999999999999</v>
      </c>
      <c r="H835">
        <f t="shared" si="36"/>
        <v>22200</v>
      </c>
      <c r="J835" s="83">
        <f t="shared" si="37"/>
        <v>2.6829999999999998</v>
      </c>
    </row>
    <row r="836" spans="2:10" x14ac:dyDescent="0.25">
      <c r="B836" s="123">
        <v>0.6</v>
      </c>
      <c r="C836" s="123">
        <v>0.5</v>
      </c>
      <c r="D836" s="123">
        <v>0.6</v>
      </c>
      <c r="E836" s="123"/>
      <c r="F836" s="123">
        <f t="shared" si="38"/>
        <v>1.7000000000000002</v>
      </c>
      <c r="H836">
        <f t="shared" si="36"/>
        <v>22200</v>
      </c>
      <c r="J836" s="83">
        <f t="shared" si="37"/>
        <v>2.6859999999999999</v>
      </c>
    </row>
    <row r="837" spans="2:10" x14ac:dyDescent="0.25">
      <c r="B837" s="123">
        <v>0.7</v>
      </c>
      <c r="C837" s="123">
        <v>0.1</v>
      </c>
      <c r="D837" s="123">
        <v>0.99999999999999989</v>
      </c>
      <c r="E837" s="123"/>
      <c r="F837" s="123">
        <f t="shared" si="38"/>
        <v>1.7999999999999998</v>
      </c>
      <c r="H837">
        <f t="shared" si="36"/>
        <v>22200</v>
      </c>
      <c r="J837" s="83">
        <f t="shared" si="37"/>
        <v>2.6890000000000001</v>
      </c>
    </row>
    <row r="838" spans="2:10" x14ac:dyDescent="0.25">
      <c r="B838" s="123">
        <v>0.79999999999999993</v>
      </c>
      <c r="C838" s="123">
        <v>0.4</v>
      </c>
      <c r="D838" s="123">
        <v>0.2</v>
      </c>
      <c r="E838" s="123"/>
      <c r="F838" s="123">
        <f t="shared" si="38"/>
        <v>1.4</v>
      </c>
      <c r="H838">
        <f t="shared" si="36"/>
        <v>22200</v>
      </c>
      <c r="J838" s="83">
        <f t="shared" si="37"/>
        <v>2.67</v>
      </c>
    </row>
    <row r="839" spans="2:10" x14ac:dyDescent="0.25">
      <c r="B839" s="123">
        <v>0.89999999999999991</v>
      </c>
      <c r="C839" s="123">
        <v>0</v>
      </c>
      <c r="D839" s="123">
        <v>0.6</v>
      </c>
      <c r="E839" s="123"/>
      <c r="F839" s="123">
        <f t="shared" si="38"/>
        <v>1.5</v>
      </c>
      <c r="H839">
        <f t="shared" si="36"/>
        <v>22200</v>
      </c>
      <c r="J839" s="83">
        <f t="shared" si="37"/>
        <v>2.673</v>
      </c>
    </row>
    <row r="840" spans="2:10" x14ac:dyDescent="0.25">
      <c r="B840" s="123">
        <v>0.2</v>
      </c>
      <c r="C840" s="123">
        <v>0.99999999999999989</v>
      </c>
      <c r="D840" s="123">
        <v>0.89999999999999991</v>
      </c>
      <c r="E840" s="123"/>
      <c r="F840" s="123">
        <f t="shared" si="38"/>
        <v>2.0999999999999996</v>
      </c>
      <c r="H840">
        <f t="shared" si="36"/>
        <v>22299.999999999996</v>
      </c>
      <c r="J840" s="83">
        <f t="shared" si="37"/>
        <v>2.7209999999999996</v>
      </c>
    </row>
    <row r="841" spans="2:10" x14ac:dyDescent="0.25">
      <c r="B841" s="123">
        <v>0.79999999999999993</v>
      </c>
      <c r="C841" s="123">
        <v>0</v>
      </c>
      <c r="D841" s="123">
        <v>0.89999999999999991</v>
      </c>
      <c r="E841" s="123"/>
      <c r="F841" s="123">
        <f t="shared" si="38"/>
        <v>1.6999999999999997</v>
      </c>
      <c r="H841">
        <f t="shared" ref="H841:H904" si="39">($C$6*$B841)+($C$5*$C841)+($C$4*$D841)</f>
        <v>22299.999999999996</v>
      </c>
      <c r="J841" s="83">
        <f t="shared" ref="J841:J904" si="40">($D$6*$B841)+($D$5*$C841)+($D$4*$D841)</f>
        <v>2.6949999999999998</v>
      </c>
    </row>
    <row r="842" spans="2:10" x14ac:dyDescent="0.25">
      <c r="B842" s="123">
        <v>0.4</v>
      </c>
      <c r="C842" s="123">
        <v>0.89999999999999991</v>
      </c>
      <c r="D842" s="123">
        <v>0.5</v>
      </c>
      <c r="E842" s="123"/>
      <c r="F842" s="123">
        <f t="shared" ref="F842:F905" si="41">SUM(B842:D842)</f>
        <v>1.7999999999999998</v>
      </c>
      <c r="H842">
        <f t="shared" si="39"/>
        <v>22300</v>
      </c>
      <c r="J842" s="83">
        <f t="shared" si="40"/>
        <v>2.7050000000000001</v>
      </c>
    </row>
    <row r="843" spans="2:10" x14ac:dyDescent="0.25">
      <c r="B843" s="123">
        <v>0.5</v>
      </c>
      <c r="C843" s="123">
        <v>0.5</v>
      </c>
      <c r="D843" s="123">
        <v>0.89999999999999991</v>
      </c>
      <c r="E843" s="123"/>
      <c r="F843" s="123">
        <f t="shared" si="41"/>
        <v>1.9</v>
      </c>
      <c r="H843">
        <f t="shared" si="39"/>
        <v>22300</v>
      </c>
      <c r="J843" s="83">
        <f t="shared" si="40"/>
        <v>2.7080000000000002</v>
      </c>
    </row>
    <row r="844" spans="2:10" x14ac:dyDescent="0.25">
      <c r="B844" s="123">
        <v>0.6</v>
      </c>
      <c r="C844" s="123">
        <v>0.79999999999999993</v>
      </c>
      <c r="D844" s="123">
        <v>0.1</v>
      </c>
      <c r="E844" s="123"/>
      <c r="F844" s="123">
        <f t="shared" si="41"/>
        <v>1.5</v>
      </c>
      <c r="H844">
        <f t="shared" si="39"/>
        <v>22300</v>
      </c>
      <c r="J844" s="83">
        <f t="shared" si="40"/>
        <v>2.6890000000000001</v>
      </c>
    </row>
    <row r="845" spans="2:10" x14ac:dyDescent="0.25">
      <c r="B845" s="123">
        <v>0.7</v>
      </c>
      <c r="C845" s="123">
        <v>0.4</v>
      </c>
      <c r="D845" s="123">
        <v>0.5</v>
      </c>
      <c r="E845" s="123"/>
      <c r="F845" s="123">
        <f t="shared" si="41"/>
        <v>1.6</v>
      </c>
      <c r="H845">
        <f t="shared" si="39"/>
        <v>22300</v>
      </c>
      <c r="J845" s="83">
        <f t="shared" si="40"/>
        <v>2.6920000000000002</v>
      </c>
    </row>
    <row r="846" spans="2:10" x14ac:dyDescent="0.25">
      <c r="B846" s="123">
        <v>0.89999999999999991</v>
      </c>
      <c r="C846" s="123">
        <v>0.30000000000000004</v>
      </c>
      <c r="D846" s="123">
        <v>0.1</v>
      </c>
      <c r="E846" s="123"/>
      <c r="F846" s="123">
        <f t="shared" si="41"/>
        <v>1.3</v>
      </c>
      <c r="H846">
        <f t="shared" si="39"/>
        <v>22300</v>
      </c>
      <c r="J846" s="83">
        <f t="shared" si="40"/>
        <v>2.6760000000000002</v>
      </c>
    </row>
    <row r="847" spans="2:10" x14ac:dyDescent="0.25">
      <c r="B847" s="123">
        <v>0.30000000000000004</v>
      </c>
      <c r="C847" s="123">
        <v>0.89999999999999991</v>
      </c>
      <c r="D847" s="123">
        <v>0.79999999999999993</v>
      </c>
      <c r="E847" s="123"/>
      <c r="F847" s="123">
        <f t="shared" si="41"/>
        <v>2</v>
      </c>
      <c r="H847">
        <f t="shared" si="39"/>
        <v>22400</v>
      </c>
      <c r="J847" s="83">
        <f t="shared" si="40"/>
        <v>2.7270000000000003</v>
      </c>
    </row>
    <row r="848" spans="2:10" x14ac:dyDescent="0.25">
      <c r="B848" s="123">
        <v>0.99999999999999989</v>
      </c>
      <c r="C848" s="123">
        <v>0.2</v>
      </c>
      <c r="D848" s="123">
        <v>0</v>
      </c>
      <c r="E848" s="123"/>
      <c r="F848" s="123">
        <f t="shared" si="41"/>
        <v>1.2</v>
      </c>
      <c r="H848">
        <f t="shared" si="39"/>
        <v>22399.999999999996</v>
      </c>
      <c r="J848" s="83">
        <f t="shared" si="40"/>
        <v>2.6819999999999995</v>
      </c>
    </row>
    <row r="849" spans="2:10" x14ac:dyDescent="0.25">
      <c r="B849" s="123">
        <v>0.5</v>
      </c>
      <c r="C849" s="123">
        <v>0.79999999999999993</v>
      </c>
      <c r="D849" s="123">
        <v>0.4</v>
      </c>
      <c r="E849" s="123"/>
      <c r="F849" s="123">
        <f t="shared" si="41"/>
        <v>1.6999999999999997</v>
      </c>
      <c r="H849">
        <f t="shared" si="39"/>
        <v>22400</v>
      </c>
      <c r="J849" s="83">
        <f t="shared" si="40"/>
        <v>2.7109999999999999</v>
      </c>
    </row>
    <row r="850" spans="2:10" x14ac:dyDescent="0.25">
      <c r="B850" s="123">
        <v>0.6</v>
      </c>
      <c r="C850" s="123">
        <v>0.4</v>
      </c>
      <c r="D850" s="123">
        <v>0.79999999999999993</v>
      </c>
      <c r="E850" s="123"/>
      <c r="F850" s="123">
        <f t="shared" si="41"/>
        <v>1.7999999999999998</v>
      </c>
      <c r="H850">
        <f t="shared" si="39"/>
        <v>22400</v>
      </c>
      <c r="J850" s="83">
        <f t="shared" si="40"/>
        <v>2.7139999999999995</v>
      </c>
    </row>
    <row r="851" spans="2:10" x14ac:dyDescent="0.25">
      <c r="B851" s="123">
        <v>0.7</v>
      </c>
      <c r="C851" s="123">
        <v>0.7</v>
      </c>
      <c r="D851" s="123">
        <v>0</v>
      </c>
      <c r="E851" s="123"/>
      <c r="F851" s="123">
        <f t="shared" si="41"/>
        <v>1.4</v>
      </c>
      <c r="H851">
        <f t="shared" si="39"/>
        <v>22400</v>
      </c>
      <c r="J851" s="83">
        <f t="shared" si="40"/>
        <v>2.6950000000000003</v>
      </c>
    </row>
    <row r="852" spans="2:10" x14ac:dyDescent="0.25">
      <c r="B852" s="123">
        <v>0.79999999999999993</v>
      </c>
      <c r="C852" s="123">
        <v>0.30000000000000004</v>
      </c>
      <c r="D852" s="123">
        <v>0.4</v>
      </c>
      <c r="E852" s="123"/>
      <c r="F852" s="123">
        <f t="shared" si="41"/>
        <v>1.5</v>
      </c>
      <c r="H852">
        <f t="shared" si="39"/>
        <v>22400</v>
      </c>
      <c r="J852" s="83">
        <f t="shared" si="40"/>
        <v>2.698</v>
      </c>
    </row>
    <row r="853" spans="2:10" x14ac:dyDescent="0.25">
      <c r="B853" s="123">
        <v>0.4</v>
      </c>
      <c r="C853" s="123">
        <v>0.79999999999999993</v>
      </c>
      <c r="D853" s="123">
        <v>0.7</v>
      </c>
      <c r="E853" s="123"/>
      <c r="F853" s="123">
        <f t="shared" si="41"/>
        <v>1.9</v>
      </c>
      <c r="H853">
        <f t="shared" si="39"/>
        <v>22500</v>
      </c>
      <c r="J853" s="83">
        <f t="shared" si="40"/>
        <v>2.7330000000000001</v>
      </c>
    </row>
    <row r="854" spans="2:10" x14ac:dyDescent="0.25">
      <c r="B854" s="123">
        <v>0.6</v>
      </c>
      <c r="C854" s="123">
        <v>0.7</v>
      </c>
      <c r="D854" s="123">
        <v>0.30000000000000004</v>
      </c>
      <c r="E854" s="123"/>
      <c r="F854" s="123">
        <f t="shared" si="41"/>
        <v>1.5999999999999999</v>
      </c>
      <c r="H854">
        <f t="shared" si="39"/>
        <v>22500</v>
      </c>
      <c r="J854" s="83">
        <f t="shared" si="40"/>
        <v>2.7170000000000001</v>
      </c>
    </row>
    <row r="855" spans="2:10" x14ac:dyDescent="0.25">
      <c r="B855" s="123">
        <v>0.7</v>
      </c>
      <c r="C855" s="123">
        <v>0.30000000000000004</v>
      </c>
      <c r="D855" s="123">
        <v>0.7</v>
      </c>
      <c r="E855" s="123"/>
      <c r="F855" s="123">
        <f t="shared" si="41"/>
        <v>1.7</v>
      </c>
      <c r="H855">
        <f t="shared" si="39"/>
        <v>22500</v>
      </c>
      <c r="J855" s="83">
        <f t="shared" si="40"/>
        <v>2.72</v>
      </c>
    </row>
    <row r="856" spans="2:10" x14ac:dyDescent="0.25">
      <c r="B856" s="123">
        <v>0.89999999999999991</v>
      </c>
      <c r="C856" s="123">
        <v>0.2</v>
      </c>
      <c r="D856" s="123">
        <v>0.30000000000000004</v>
      </c>
      <c r="E856" s="123"/>
      <c r="F856" s="123">
        <f t="shared" si="41"/>
        <v>1.4</v>
      </c>
      <c r="H856">
        <f t="shared" si="39"/>
        <v>22500</v>
      </c>
      <c r="J856" s="83">
        <f t="shared" si="40"/>
        <v>2.7039999999999997</v>
      </c>
    </row>
    <row r="857" spans="2:10" x14ac:dyDescent="0.25">
      <c r="B857" s="123">
        <v>0.99999999999999989</v>
      </c>
      <c r="C857" s="123">
        <v>0.1</v>
      </c>
      <c r="D857" s="123">
        <v>0.2</v>
      </c>
      <c r="E857" s="123"/>
      <c r="F857" s="123">
        <f t="shared" si="41"/>
        <v>1.2999999999999998</v>
      </c>
      <c r="H857">
        <f t="shared" si="39"/>
        <v>22599.999999999996</v>
      </c>
      <c r="J857" s="83">
        <f t="shared" si="40"/>
        <v>2.7099999999999995</v>
      </c>
    </row>
    <row r="858" spans="2:10" x14ac:dyDescent="0.25">
      <c r="B858" s="123">
        <v>0.30000000000000004</v>
      </c>
      <c r="C858" s="123">
        <v>0.79999999999999993</v>
      </c>
      <c r="D858" s="123">
        <v>0.99999999999999989</v>
      </c>
      <c r="E858" s="123"/>
      <c r="F858" s="123">
        <f t="shared" si="41"/>
        <v>2.1</v>
      </c>
      <c r="H858">
        <f t="shared" si="39"/>
        <v>22600</v>
      </c>
      <c r="J858" s="83">
        <f t="shared" si="40"/>
        <v>2.7549999999999999</v>
      </c>
    </row>
    <row r="859" spans="2:10" x14ac:dyDescent="0.25">
      <c r="B859" s="123">
        <v>0.5</v>
      </c>
      <c r="C859" s="123">
        <v>0.7</v>
      </c>
      <c r="D859" s="123">
        <v>0.6</v>
      </c>
      <c r="E859" s="123"/>
      <c r="F859" s="123">
        <f t="shared" si="41"/>
        <v>1.7999999999999998</v>
      </c>
      <c r="H859">
        <f t="shared" si="39"/>
        <v>22600</v>
      </c>
      <c r="J859" s="83">
        <f t="shared" si="40"/>
        <v>2.7389999999999999</v>
      </c>
    </row>
    <row r="860" spans="2:10" x14ac:dyDescent="0.25">
      <c r="B860" s="123">
        <v>0.6</v>
      </c>
      <c r="C860" s="123">
        <v>0.30000000000000004</v>
      </c>
      <c r="D860" s="123">
        <v>0.99999999999999989</v>
      </c>
      <c r="E860" s="123"/>
      <c r="F860" s="123">
        <f t="shared" si="41"/>
        <v>1.9</v>
      </c>
      <c r="H860">
        <f t="shared" si="39"/>
        <v>22600</v>
      </c>
      <c r="J860" s="83">
        <f t="shared" si="40"/>
        <v>2.742</v>
      </c>
    </row>
    <row r="861" spans="2:10" x14ac:dyDescent="0.25">
      <c r="B861" s="123">
        <v>0.7</v>
      </c>
      <c r="C861" s="123">
        <v>0.6</v>
      </c>
      <c r="D861" s="123">
        <v>0.2</v>
      </c>
      <c r="E861" s="123"/>
      <c r="F861" s="123">
        <f t="shared" si="41"/>
        <v>1.4999999999999998</v>
      </c>
      <c r="H861">
        <f t="shared" si="39"/>
        <v>22600</v>
      </c>
      <c r="J861" s="83">
        <f t="shared" si="40"/>
        <v>2.7229999999999999</v>
      </c>
    </row>
    <row r="862" spans="2:10" x14ac:dyDescent="0.25">
      <c r="B862" s="123">
        <v>0.79999999999999993</v>
      </c>
      <c r="C862" s="123">
        <v>0.2</v>
      </c>
      <c r="D862" s="123">
        <v>0.6</v>
      </c>
      <c r="E862" s="123"/>
      <c r="F862" s="123">
        <f t="shared" si="41"/>
        <v>1.6</v>
      </c>
      <c r="H862">
        <f t="shared" si="39"/>
        <v>22600</v>
      </c>
      <c r="J862" s="83">
        <f t="shared" si="40"/>
        <v>2.726</v>
      </c>
    </row>
    <row r="863" spans="2:10" x14ac:dyDescent="0.25">
      <c r="B863" s="123">
        <v>0.4</v>
      </c>
      <c r="C863" s="123">
        <v>0.7</v>
      </c>
      <c r="D863" s="123">
        <v>0.89999999999999991</v>
      </c>
      <c r="E863" s="123"/>
      <c r="F863" s="123">
        <f t="shared" si="41"/>
        <v>2</v>
      </c>
      <c r="H863">
        <f t="shared" si="39"/>
        <v>22700</v>
      </c>
      <c r="J863" s="83">
        <f t="shared" si="40"/>
        <v>2.7610000000000001</v>
      </c>
    </row>
    <row r="864" spans="2:10" x14ac:dyDescent="0.25">
      <c r="B864" s="123">
        <v>0.5</v>
      </c>
      <c r="C864" s="123">
        <v>0.99999999999999989</v>
      </c>
      <c r="D864" s="123">
        <v>0.1</v>
      </c>
      <c r="E864" s="123"/>
      <c r="F864" s="123">
        <f t="shared" si="41"/>
        <v>1.6</v>
      </c>
      <c r="H864">
        <f t="shared" si="39"/>
        <v>22700</v>
      </c>
      <c r="J864" s="83">
        <f t="shared" si="40"/>
        <v>2.742</v>
      </c>
    </row>
    <row r="865" spans="2:10" x14ac:dyDescent="0.25">
      <c r="B865" s="123">
        <v>0.6</v>
      </c>
      <c r="C865" s="123">
        <v>0.6</v>
      </c>
      <c r="D865" s="123">
        <v>0.5</v>
      </c>
      <c r="E865" s="123"/>
      <c r="F865" s="123">
        <f t="shared" si="41"/>
        <v>1.7</v>
      </c>
      <c r="H865">
        <f t="shared" si="39"/>
        <v>22700</v>
      </c>
      <c r="J865" s="83">
        <f t="shared" si="40"/>
        <v>2.7450000000000001</v>
      </c>
    </row>
    <row r="866" spans="2:10" x14ac:dyDescent="0.25">
      <c r="B866" s="123">
        <v>0.7</v>
      </c>
      <c r="C866" s="123">
        <v>0.2</v>
      </c>
      <c r="D866" s="123">
        <v>0.89999999999999991</v>
      </c>
      <c r="E866" s="123"/>
      <c r="F866" s="123">
        <f t="shared" si="41"/>
        <v>1.7999999999999998</v>
      </c>
      <c r="H866">
        <f t="shared" si="39"/>
        <v>22700</v>
      </c>
      <c r="J866" s="83">
        <f t="shared" si="40"/>
        <v>2.7480000000000002</v>
      </c>
    </row>
    <row r="867" spans="2:10" x14ac:dyDescent="0.25">
      <c r="B867" s="123">
        <v>0.79999999999999993</v>
      </c>
      <c r="C867" s="123">
        <v>0.5</v>
      </c>
      <c r="D867" s="123">
        <v>0.1</v>
      </c>
      <c r="E867" s="123"/>
      <c r="F867" s="123">
        <f t="shared" si="41"/>
        <v>1.4</v>
      </c>
      <c r="H867">
        <f t="shared" si="39"/>
        <v>22700</v>
      </c>
      <c r="J867" s="83">
        <f t="shared" si="40"/>
        <v>2.7290000000000001</v>
      </c>
    </row>
    <row r="868" spans="2:10" x14ac:dyDescent="0.25">
      <c r="B868" s="123">
        <v>0.89999999999999991</v>
      </c>
      <c r="C868" s="123">
        <v>0.1</v>
      </c>
      <c r="D868" s="123">
        <v>0.5</v>
      </c>
      <c r="E868" s="123"/>
      <c r="F868" s="123">
        <f t="shared" si="41"/>
        <v>1.5</v>
      </c>
      <c r="H868">
        <f t="shared" si="39"/>
        <v>22700</v>
      </c>
      <c r="J868" s="83">
        <f t="shared" si="40"/>
        <v>2.7319999999999998</v>
      </c>
    </row>
    <row r="869" spans="2:10" x14ac:dyDescent="0.25">
      <c r="B869" s="123">
        <v>0.79999999999999993</v>
      </c>
      <c r="C869" s="123">
        <v>0.1</v>
      </c>
      <c r="D869" s="123">
        <v>0.79999999999999993</v>
      </c>
      <c r="E869" s="123"/>
      <c r="F869" s="123">
        <f t="shared" si="41"/>
        <v>1.6999999999999997</v>
      </c>
      <c r="H869">
        <f t="shared" si="39"/>
        <v>22800</v>
      </c>
      <c r="J869" s="83">
        <f t="shared" si="40"/>
        <v>2.7539999999999996</v>
      </c>
    </row>
    <row r="870" spans="2:10" x14ac:dyDescent="0.25">
      <c r="B870" s="123">
        <v>0.99999999999999989</v>
      </c>
      <c r="C870" s="123">
        <v>0</v>
      </c>
      <c r="D870" s="123">
        <v>0.4</v>
      </c>
      <c r="E870" s="123"/>
      <c r="F870" s="123">
        <f t="shared" si="41"/>
        <v>1.4</v>
      </c>
      <c r="H870">
        <f t="shared" si="39"/>
        <v>22799.999999999996</v>
      </c>
      <c r="J870" s="83">
        <f t="shared" si="40"/>
        <v>2.7379999999999995</v>
      </c>
    </row>
    <row r="871" spans="2:10" x14ac:dyDescent="0.25">
      <c r="B871" s="123">
        <v>0.4</v>
      </c>
      <c r="C871" s="123">
        <v>0.99999999999999989</v>
      </c>
      <c r="D871" s="123">
        <v>0.4</v>
      </c>
      <c r="E871" s="123"/>
      <c r="F871" s="123">
        <f t="shared" si="41"/>
        <v>1.7999999999999998</v>
      </c>
      <c r="H871">
        <f t="shared" si="39"/>
        <v>22800</v>
      </c>
      <c r="J871" s="83">
        <f t="shared" si="40"/>
        <v>2.7639999999999998</v>
      </c>
    </row>
    <row r="872" spans="2:10" x14ac:dyDescent="0.25">
      <c r="B872" s="123">
        <v>0.5</v>
      </c>
      <c r="C872" s="123">
        <v>0.6</v>
      </c>
      <c r="D872" s="123">
        <v>0.79999999999999993</v>
      </c>
      <c r="E872" s="123"/>
      <c r="F872" s="123">
        <f t="shared" si="41"/>
        <v>1.9</v>
      </c>
      <c r="H872">
        <f t="shared" si="39"/>
        <v>22800</v>
      </c>
      <c r="J872" s="83">
        <f t="shared" si="40"/>
        <v>2.7670000000000003</v>
      </c>
    </row>
    <row r="873" spans="2:10" x14ac:dyDescent="0.25">
      <c r="B873" s="123">
        <v>0.6</v>
      </c>
      <c r="C873" s="123">
        <v>0.89999999999999991</v>
      </c>
      <c r="D873" s="123">
        <v>0</v>
      </c>
      <c r="E873" s="123"/>
      <c r="F873" s="123">
        <f t="shared" si="41"/>
        <v>1.5</v>
      </c>
      <c r="H873">
        <f t="shared" si="39"/>
        <v>22800</v>
      </c>
      <c r="J873" s="83">
        <f t="shared" si="40"/>
        <v>2.7479999999999998</v>
      </c>
    </row>
    <row r="874" spans="2:10" x14ac:dyDescent="0.25">
      <c r="B874" s="123">
        <v>0.7</v>
      </c>
      <c r="C874" s="123">
        <v>0.5</v>
      </c>
      <c r="D874" s="123">
        <v>0.4</v>
      </c>
      <c r="E874" s="123"/>
      <c r="F874" s="123">
        <f t="shared" si="41"/>
        <v>1.6</v>
      </c>
      <c r="H874">
        <f t="shared" si="39"/>
        <v>22800</v>
      </c>
      <c r="J874" s="83">
        <f t="shared" si="40"/>
        <v>2.7509999999999999</v>
      </c>
    </row>
    <row r="875" spans="2:10" x14ac:dyDescent="0.25">
      <c r="B875" s="123">
        <v>0.89999999999999991</v>
      </c>
      <c r="C875" s="123">
        <v>0.4</v>
      </c>
      <c r="D875" s="123">
        <v>0</v>
      </c>
      <c r="E875" s="123"/>
      <c r="F875" s="123">
        <f t="shared" si="41"/>
        <v>1.2999999999999998</v>
      </c>
      <c r="H875">
        <f t="shared" si="39"/>
        <v>22800</v>
      </c>
      <c r="J875" s="83">
        <f t="shared" si="40"/>
        <v>2.7349999999999999</v>
      </c>
    </row>
    <row r="876" spans="2:10" x14ac:dyDescent="0.25">
      <c r="B876" s="123">
        <v>0.30000000000000004</v>
      </c>
      <c r="C876" s="123">
        <v>0.99999999999999989</v>
      </c>
      <c r="D876" s="123">
        <v>0.7</v>
      </c>
      <c r="E876" s="123"/>
      <c r="F876" s="123">
        <f t="shared" si="41"/>
        <v>1.9999999999999998</v>
      </c>
      <c r="H876">
        <f t="shared" si="39"/>
        <v>22900</v>
      </c>
      <c r="J876" s="83">
        <f t="shared" si="40"/>
        <v>2.786</v>
      </c>
    </row>
    <row r="877" spans="2:10" x14ac:dyDescent="0.25">
      <c r="B877" s="123">
        <v>0.5</v>
      </c>
      <c r="C877" s="123">
        <v>0.89999999999999991</v>
      </c>
      <c r="D877" s="123">
        <v>0.30000000000000004</v>
      </c>
      <c r="E877" s="123"/>
      <c r="F877" s="123">
        <f t="shared" si="41"/>
        <v>1.7</v>
      </c>
      <c r="H877">
        <f t="shared" si="39"/>
        <v>22900</v>
      </c>
      <c r="J877" s="83">
        <f t="shared" si="40"/>
        <v>2.77</v>
      </c>
    </row>
    <row r="878" spans="2:10" x14ac:dyDescent="0.25">
      <c r="B878" s="123">
        <v>0.6</v>
      </c>
      <c r="C878" s="123">
        <v>0.5</v>
      </c>
      <c r="D878" s="123">
        <v>0.7</v>
      </c>
      <c r="E878" s="123"/>
      <c r="F878" s="123">
        <f t="shared" si="41"/>
        <v>1.8</v>
      </c>
      <c r="H878">
        <f t="shared" si="39"/>
        <v>22900</v>
      </c>
      <c r="J878" s="83">
        <f t="shared" si="40"/>
        <v>2.7729999999999997</v>
      </c>
    </row>
    <row r="879" spans="2:10" x14ac:dyDescent="0.25">
      <c r="B879" s="123">
        <v>0.79999999999999993</v>
      </c>
      <c r="C879" s="123">
        <v>0.4</v>
      </c>
      <c r="D879" s="123">
        <v>0.30000000000000004</v>
      </c>
      <c r="E879" s="123"/>
      <c r="F879" s="123">
        <f t="shared" si="41"/>
        <v>1.5</v>
      </c>
      <c r="H879">
        <f t="shared" si="39"/>
        <v>22900</v>
      </c>
      <c r="J879" s="83">
        <f t="shared" si="40"/>
        <v>2.7570000000000001</v>
      </c>
    </row>
    <row r="880" spans="2:10" x14ac:dyDescent="0.25">
      <c r="B880" s="123">
        <v>0.89999999999999991</v>
      </c>
      <c r="C880" s="123">
        <v>0</v>
      </c>
      <c r="D880" s="123">
        <v>0.7</v>
      </c>
      <c r="E880" s="123"/>
      <c r="F880" s="123">
        <f t="shared" si="41"/>
        <v>1.5999999999999999</v>
      </c>
      <c r="H880">
        <f t="shared" si="39"/>
        <v>22900</v>
      </c>
      <c r="J880" s="83">
        <f t="shared" si="40"/>
        <v>2.76</v>
      </c>
    </row>
    <row r="881" spans="2:10" x14ac:dyDescent="0.25">
      <c r="B881" s="123">
        <v>0.2</v>
      </c>
      <c r="C881" s="123">
        <v>0.99999999999999989</v>
      </c>
      <c r="D881" s="123">
        <v>0.99999999999999989</v>
      </c>
      <c r="E881" s="123"/>
      <c r="F881" s="123">
        <f t="shared" si="41"/>
        <v>2.1999999999999997</v>
      </c>
      <c r="H881">
        <f t="shared" si="39"/>
        <v>22999.999999999996</v>
      </c>
      <c r="J881" s="83">
        <f t="shared" si="40"/>
        <v>2.8079999999999998</v>
      </c>
    </row>
    <row r="882" spans="2:10" x14ac:dyDescent="0.25">
      <c r="B882" s="123">
        <v>0.79999999999999993</v>
      </c>
      <c r="C882" s="123">
        <v>0</v>
      </c>
      <c r="D882" s="123">
        <v>0.99999999999999989</v>
      </c>
      <c r="E882" s="123"/>
      <c r="F882" s="123">
        <f t="shared" si="41"/>
        <v>1.7999999999999998</v>
      </c>
      <c r="H882">
        <f t="shared" si="39"/>
        <v>22999.999999999996</v>
      </c>
      <c r="J882" s="83">
        <f t="shared" si="40"/>
        <v>2.782</v>
      </c>
    </row>
    <row r="883" spans="2:10" x14ac:dyDescent="0.25">
      <c r="B883" s="123">
        <v>0.4</v>
      </c>
      <c r="C883" s="123">
        <v>0.89999999999999991</v>
      </c>
      <c r="D883" s="123">
        <v>0.6</v>
      </c>
      <c r="E883" s="123"/>
      <c r="F883" s="123">
        <f t="shared" si="41"/>
        <v>1.9</v>
      </c>
      <c r="H883">
        <f t="shared" si="39"/>
        <v>23000</v>
      </c>
      <c r="J883" s="83">
        <f t="shared" si="40"/>
        <v>2.7919999999999998</v>
      </c>
    </row>
    <row r="884" spans="2:10" x14ac:dyDescent="0.25">
      <c r="B884" s="123">
        <v>0.5</v>
      </c>
      <c r="C884" s="123">
        <v>0.5</v>
      </c>
      <c r="D884" s="123">
        <v>0.99999999999999989</v>
      </c>
      <c r="E884" s="123"/>
      <c r="F884" s="123">
        <f t="shared" si="41"/>
        <v>2</v>
      </c>
      <c r="H884">
        <f t="shared" si="39"/>
        <v>23000</v>
      </c>
      <c r="J884" s="83">
        <f t="shared" si="40"/>
        <v>2.7949999999999999</v>
      </c>
    </row>
    <row r="885" spans="2:10" x14ac:dyDescent="0.25">
      <c r="B885" s="123">
        <v>0.6</v>
      </c>
      <c r="C885" s="123">
        <v>0.79999999999999993</v>
      </c>
      <c r="D885" s="123">
        <v>0.2</v>
      </c>
      <c r="E885" s="123"/>
      <c r="F885" s="123">
        <f t="shared" si="41"/>
        <v>1.5999999999999999</v>
      </c>
      <c r="H885">
        <f t="shared" si="39"/>
        <v>23000</v>
      </c>
      <c r="J885" s="83">
        <f t="shared" si="40"/>
        <v>2.7759999999999998</v>
      </c>
    </row>
    <row r="886" spans="2:10" x14ac:dyDescent="0.25">
      <c r="B886" s="123">
        <v>0.7</v>
      </c>
      <c r="C886" s="123">
        <v>0.4</v>
      </c>
      <c r="D886" s="123">
        <v>0.6</v>
      </c>
      <c r="E886" s="123"/>
      <c r="F886" s="123">
        <f t="shared" si="41"/>
        <v>1.7000000000000002</v>
      </c>
      <c r="H886">
        <f t="shared" si="39"/>
        <v>23000</v>
      </c>
      <c r="J886" s="83">
        <f t="shared" si="40"/>
        <v>2.7789999999999999</v>
      </c>
    </row>
    <row r="887" spans="2:10" x14ac:dyDescent="0.25">
      <c r="B887" s="123">
        <v>0.89999999999999991</v>
      </c>
      <c r="C887" s="123">
        <v>0.30000000000000004</v>
      </c>
      <c r="D887" s="123">
        <v>0.2</v>
      </c>
      <c r="E887" s="123"/>
      <c r="F887" s="123">
        <f t="shared" si="41"/>
        <v>1.4</v>
      </c>
      <c r="H887">
        <f t="shared" si="39"/>
        <v>23000</v>
      </c>
      <c r="J887" s="83">
        <f t="shared" si="40"/>
        <v>2.7629999999999999</v>
      </c>
    </row>
    <row r="888" spans="2:10" x14ac:dyDescent="0.25">
      <c r="B888" s="123">
        <v>0.30000000000000004</v>
      </c>
      <c r="C888" s="123">
        <v>0.89999999999999991</v>
      </c>
      <c r="D888" s="123">
        <v>0.89999999999999991</v>
      </c>
      <c r="E888" s="123"/>
      <c r="F888" s="123">
        <f t="shared" si="41"/>
        <v>2.0999999999999996</v>
      </c>
      <c r="H888">
        <f t="shared" si="39"/>
        <v>23100</v>
      </c>
      <c r="J888" s="83">
        <f t="shared" si="40"/>
        <v>2.8140000000000001</v>
      </c>
    </row>
    <row r="889" spans="2:10" x14ac:dyDescent="0.25">
      <c r="B889" s="123">
        <v>0.99999999999999989</v>
      </c>
      <c r="C889" s="123">
        <v>0.2</v>
      </c>
      <c r="D889" s="123">
        <v>0.1</v>
      </c>
      <c r="E889" s="123"/>
      <c r="F889" s="123">
        <f t="shared" si="41"/>
        <v>1.3</v>
      </c>
      <c r="H889">
        <f t="shared" si="39"/>
        <v>23099.999999999996</v>
      </c>
      <c r="J889" s="83">
        <f t="shared" si="40"/>
        <v>2.7689999999999997</v>
      </c>
    </row>
    <row r="890" spans="2:10" x14ac:dyDescent="0.25">
      <c r="B890" s="123">
        <v>0.5</v>
      </c>
      <c r="C890" s="123">
        <v>0.79999999999999993</v>
      </c>
      <c r="D890" s="123">
        <v>0.5</v>
      </c>
      <c r="E890" s="123"/>
      <c r="F890" s="123">
        <f t="shared" si="41"/>
        <v>1.7999999999999998</v>
      </c>
      <c r="H890">
        <f t="shared" si="39"/>
        <v>23100</v>
      </c>
      <c r="J890" s="83">
        <f t="shared" si="40"/>
        <v>2.798</v>
      </c>
    </row>
    <row r="891" spans="2:10" x14ac:dyDescent="0.25">
      <c r="B891" s="123">
        <v>0.6</v>
      </c>
      <c r="C891" s="123">
        <v>0.4</v>
      </c>
      <c r="D891" s="123">
        <v>0.89999999999999991</v>
      </c>
      <c r="E891" s="123"/>
      <c r="F891" s="123">
        <f t="shared" si="41"/>
        <v>1.9</v>
      </c>
      <c r="H891">
        <f t="shared" si="39"/>
        <v>23100</v>
      </c>
      <c r="J891" s="83">
        <f t="shared" si="40"/>
        <v>2.8009999999999997</v>
      </c>
    </row>
    <row r="892" spans="2:10" x14ac:dyDescent="0.25">
      <c r="B892" s="123">
        <v>0.7</v>
      </c>
      <c r="C892" s="123">
        <v>0.7</v>
      </c>
      <c r="D892" s="123">
        <v>0.1</v>
      </c>
      <c r="E892" s="123"/>
      <c r="F892" s="123">
        <f t="shared" si="41"/>
        <v>1.5</v>
      </c>
      <c r="H892">
        <f t="shared" si="39"/>
        <v>23100</v>
      </c>
      <c r="J892" s="83">
        <f t="shared" si="40"/>
        <v>2.7820000000000005</v>
      </c>
    </row>
    <row r="893" spans="2:10" x14ac:dyDescent="0.25">
      <c r="B893" s="123">
        <v>0.79999999999999993</v>
      </c>
      <c r="C893" s="123">
        <v>0.30000000000000004</v>
      </c>
      <c r="D893" s="123">
        <v>0.5</v>
      </c>
      <c r="E893" s="123"/>
      <c r="F893" s="123">
        <f t="shared" si="41"/>
        <v>1.6</v>
      </c>
      <c r="H893">
        <f t="shared" si="39"/>
        <v>23100</v>
      </c>
      <c r="J893" s="83">
        <f t="shared" si="40"/>
        <v>2.7850000000000001</v>
      </c>
    </row>
    <row r="894" spans="2:10" x14ac:dyDescent="0.25">
      <c r="B894" s="123">
        <v>0.4</v>
      </c>
      <c r="C894" s="123">
        <v>0.79999999999999993</v>
      </c>
      <c r="D894" s="123">
        <v>0.79999999999999993</v>
      </c>
      <c r="E894" s="123"/>
      <c r="F894" s="123">
        <f t="shared" si="41"/>
        <v>2</v>
      </c>
      <c r="H894">
        <f t="shared" si="39"/>
        <v>23200</v>
      </c>
      <c r="J894" s="83">
        <f t="shared" si="40"/>
        <v>2.8200000000000003</v>
      </c>
    </row>
    <row r="895" spans="2:10" x14ac:dyDescent="0.25">
      <c r="B895" s="123">
        <v>0.6</v>
      </c>
      <c r="C895" s="123">
        <v>0.7</v>
      </c>
      <c r="D895" s="123">
        <v>0.4</v>
      </c>
      <c r="E895" s="123"/>
      <c r="F895" s="123">
        <f t="shared" si="41"/>
        <v>1.6999999999999997</v>
      </c>
      <c r="H895">
        <f t="shared" si="39"/>
        <v>23200</v>
      </c>
      <c r="J895" s="83">
        <f t="shared" si="40"/>
        <v>2.8039999999999998</v>
      </c>
    </row>
    <row r="896" spans="2:10" x14ac:dyDescent="0.25">
      <c r="B896" s="123">
        <v>0.7</v>
      </c>
      <c r="C896" s="123">
        <v>0.30000000000000004</v>
      </c>
      <c r="D896" s="123">
        <v>0.79999999999999993</v>
      </c>
      <c r="E896" s="123"/>
      <c r="F896" s="123">
        <f t="shared" si="41"/>
        <v>1.7999999999999998</v>
      </c>
      <c r="H896">
        <f t="shared" si="39"/>
        <v>23200</v>
      </c>
      <c r="J896" s="83">
        <f t="shared" si="40"/>
        <v>2.8070000000000004</v>
      </c>
    </row>
    <row r="897" spans="2:10" x14ac:dyDescent="0.25">
      <c r="B897" s="123">
        <v>0.79999999999999993</v>
      </c>
      <c r="C897" s="123">
        <v>0.6</v>
      </c>
      <c r="D897" s="123">
        <v>0</v>
      </c>
      <c r="E897" s="123"/>
      <c r="F897" s="123">
        <f t="shared" si="41"/>
        <v>1.4</v>
      </c>
      <c r="H897">
        <f t="shared" si="39"/>
        <v>23200</v>
      </c>
      <c r="J897" s="83">
        <f t="shared" si="40"/>
        <v>2.7879999999999998</v>
      </c>
    </row>
    <row r="898" spans="2:10" x14ac:dyDescent="0.25">
      <c r="B898" s="123">
        <v>0.89999999999999991</v>
      </c>
      <c r="C898" s="123">
        <v>0.2</v>
      </c>
      <c r="D898" s="123">
        <v>0.4</v>
      </c>
      <c r="E898" s="123"/>
      <c r="F898" s="123">
        <f t="shared" si="41"/>
        <v>1.5</v>
      </c>
      <c r="H898">
        <f t="shared" si="39"/>
        <v>23200</v>
      </c>
      <c r="J898" s="83">
        <f t="shared" si="40"/>
        <v>2.7909999999999995</v>
      </c>
    </row>
    <row r="899" spans="2:10" x14ac:dyDescent="0.25">
      <c r="B899" s="123">
        <v>0.99999999999999989</v>
      </c>
      <c r="C899" s="123">
        <v>0.1</v>
      </c>
      <c r="D899" s="123">
        <v>0.30000000000000004</v>
      </c>
      <c r="E899" s="123"/>
      <c r="F899" s="123">
        <f t="shared" si="41"/>
        <v>1.4</v>
      </c>
      <c r="H899">
        <f t="shared" si="39"/>
        <v>23299.999999999996</v>
      </c>
      <c r="J899" s="83">
        <f t="shared" si="40"/>
        <v>2.7969999999999997</v>
      </c>
    </row>
    <row r="900" spans="2:10" x14ac:dyDescent="0.25">
      <c r="B900" s="123">
        <v>0.5</v>
      </c>
      <c r="C900" s="123">
        <v>0.7</v>
      </c>
      <c r="D900" s="123">
        <v>0.7</v>
      </c>
      <c r="E900" s="123"/>
      <c r="F900" s="123">
        <f t="shared" si="41"/>
        <v>1.9</v>
      </c>
      <c r="H900">
        <f t="shared" si="39"/>
        <v>23300</v>
      </c>
      <c r="J900" s="83">
        <f t="shared" si="40"/>
        <v>2.8260000000000001</v>
      </c>
    </row>
    <row r="901" spans="2:10" x14ac:dyDescent="0.25">
      <c r="B901" s="123">
        <v>0.7</v>
      </c>
      <c r="C901" s="123">
        <v>0.6</v>
      </c>
      <c r="D901" s="123">
        <v>0.30000000000000004</v>
      </c>
      <c r="E901" s="123"/>
      <c r="F901" s="123">
        <f t="shared" si="41"/>
        <v>1.5999999999999999</v>
      </c>
      <c r="H901">
        <f t="shared" si="39"/>
        <v>23300</v>
      </c>
      <c r="J901" s="83">
        <f t="shared" si="40"/>
        <v>2.81</v>
      </c>
    </row>
    <row r="902" spans="2:10" x14ac:dyDescent="0.25">
      <c r="B902" s="123">
        <v>0.79999999999999993</v>
      </c>
      <c r="C902" s="123">
        <v>0.2</v>
      </c>
      <c r="D902" s="123">
        <v>0.7</v>
      </c>
      <c r="E902" s="123"/>
      <c r="F902" s="123">
        <f t="shared" si="41"/>
        <v>1.7</v>
      </c>
      <c r="H902">
        <f t="shared" si="39"/>
        <v>23300</v>
      </c>
      <c r="J902" s="83">
        <f t="shared" si="40"/>
        <v>2.8129999999999997</v>
      </c>
    </row>
    <row r="903" spans="2:10" x14ac:dyDescent="0.25">
      <c r="B903" s="123">
        <v>0.4</v>
      </c>
      <c r="C903" s="123">
        <v>0.7</v>
      </c>
      <c r="D903" s="123">
        <v>0.99999999999999989</v>
      </c>
      <c r="E903" s="123"/>
      <c r="F903" s="123">
        <f t="shared" si="41"/>
        <v>2.1</v>
      </c>
      <c r="H903">
        <f t="shared" si="39"/>
        <v>23400</v>
      </c>
      <c r="J903" s="83">
        <f t="shared" si="40"/>
        <v>2.8479999999999999</v>
      </c>
    </row>
    <row r="904" spans="2:10" x14ac:dyDescent="0.25">
      <c r="B904" s="123">
        <v>0.5</v>
      </c>
      <c r="C904" s="123">
        <v>0.99999999999999989</v>
      </c>
      <c r="D904" s="123">
        <v>0.2</v>
      </c>
      <c r="E904" s="123"/>
      <c r="F904" s="123">
        <f t="shared" si="41"/>
        <v>1.7</v>
      </c>
      <c r="H904">
        <f t="shared" si="39"/>
        <v>23400</v>
      </c>
      <c r="J904" s="83">
        <f t="shared" si="40"/>
        <v>2.8289999999999997</v>
      </c>
    </row>
    <row r="905" spans="2:10" x14ac:dyDescent="0.25">
      <c r="B905" s="123">
        <v>0.6</v>
      </c>
      <c r="C905" s="123">
        <v>0.6</v>
      </c>
      <c r="D905" s="123">
        <v>0.6</v>
      </c>
      <c r="E905" s="123"/>
      <c r="F905" s="123">
        <f t="shared" si="41"/>
        <v>1.7999999999999998</v>
      </c>
      <c r="H905">
        <f t="shared" ref="H905:H968" si="42">($C$6*$B905)+($C$5*$C905)+($C$4*$D905)</f>
        <v>23400</v>
      </c>
      <c r="J905" s="83">
        <f t="shared" ref="J905:J968" si="43">($D$6*$B905)+($D$5*$C905)+($D$4*$D905)</f>
        <v>2.8319999999999999</v>
      </c>
    </row>
    <row r="906" spans="2:10" x14ac:dyDescent="0.25">
      <c r="B906" s="123">
        <v>0.7</v>
      </c>
      <c r="C906" s="123">
        <v>0.2</v>
      </c>
      <c r="D906" s="123">
        <v>0.99999999999999989</v>
      </c>
      <c r="E906" s="123"/>
      <c r="F906" s="123">
        <f t="shared" ref="F906:F969" si="44">SUM(B906:D906)</f>
        <v>1.9</v>
      </c>
      <c r="H906">
        <f t="shared" si="42"/>
        <v>23400</v>
      </c>
      <c r="J906" s="83">
        <f t="shared" si="43"/>
        <v>2.835</v>
      </c>
    </row>
    <row r="907" spans="2:10" x14ac:dyDescent="0.25">
      <c r="B907" s="123">
        <v>0.79999999999999993</v>
      </c>
      <c r="C907" s="123">
        <v>0.5</v>
      </c>
      <c r="D907" s="123">
        <v>0.2</v>
      </c>
      <c r="E907" s="123"/>
      <c r="F907" s="123">
        <f t="shared" si="44"/>
        <v>1.4999999999999998</v>
      </c>
      <c r="H907">
        <f t="shared" si="42"/>
        <v>23400</v>
      </c>
      <c r="J907" s="83">
        <f t="shared" si="43"/>
        <v>2.8159999999999998</v>
      </c>
    </row>
    <row r="908" spans="2:10" x14ac:dyDescent="0.25">
      <c r="B908" s="123">
        <v>0.89999999999999991</v>
      </c>
      <c r="C908" s="123">
        <v>0.1</v>
      </c>
      <c r="D908" s="123">
        <v>0.6</v>
      </c>
      <c r="E908" s="123"/>
      <c r="F908" s="123">
        <f t="shared" si="44"/>
        <v>1.5999999999999999</v>
      </c>
      <c r="H908">
        <f t="shared" si="42"/>
        <v>23400</v>
      </c>
      <c r="J908" s="83">
        <f t="shared" si="43"/>
        <v>2.819</v>
      </c>
    </row>
    <row r="909" spans="2:10" x14ac:dyDescent="0.25">
      <c r="B909" s="123">
        <v>0.79999999999999993</v>
      </c>
      <c r="C909" s="123">
        <v>0.1</v>
      </c>
      <c r="D909" s="123">
        <v>0.89999999999999991</v>
      </c>
      <c r="E909" s="123"/>
      <c r="F909" s="123">
        <f t="shared" si="44"/>
        <v>1.7999999999999998</v>
      </c>
      <c r="H909">
        <f t="shared" si="42"/>
        <v>23500</v>
      </c>
      <c r="J909" s="83">
        <f t="shared" si="43"/>
        <v>2.8409999999999997</v>
      </c>
    </row>
    <row r="910" spans="2:10" x14ac:dyDescent="0.25">
      <c r="B910" s="123">
        <v>0.99999999999999989</v>
      </c>
      <c r="C910" s="123">
        <v>0</v>
      </c>
      <c r="D910" s="123">
        <v>0.5</v>
      </c>
      <c r="E910" s="123"/>
      <c r="F910" s="123">
        <f t="shared" si="44"/>
        <v>1.5</v>
      </c>
      <c r="H910">
        <f t="shared" si="42"/>
        <v>23499.999999999996</v>
      </c>
      <c r="J910" s="83">
        <f t="shared" si="43"/>
        <v>2.8249999999999997</v>
      </c>
    </row>
    <row r="911" spans="2:10" x14ac:dyDescent="0.25">
      <c r="B911" s="123">
        <v>0.4</v>
      </c>
      <c r="C911" s="123">
        <v>0.99999999999999989</v>
      </c>
      <c r="D911" s="123">
        <v>0.5</v>
      </c>
      <c r="E911" s="123"/>
      <c r="F911" s="123">
        <f t="shared" si="44"/>
        <v>1.9</v>
      </c>
      <c r="H911">
        <f t="shared" si="42"/>
        <v>23500</v>
      </c>
      <c r="J911" s="83">
        <f t="shared" si="43"/>
        <v>2.851</v>
      </c>
    </row>
    <row r="912" spans="2:10" x14ac:dyDescent="0.25">
      <c r="B912" s="123">
        <v>0.5</v>
      </c>
      <c r="C912" s="123">
        <v>0.6</v>
      </c>
      <c r="D912" s="123">
        <v>0.89999999999999991</v>
      </c>
      <c r="E912" s="123"/>
      <c r="F912" s="123">
        <f t="shared" si="44"/>
        <v>2</v>
      </c>
      <c r="H912">
        <f t="shared" si="42"/>
        <v>23500</v>
      </c>
      <c r="J912" s="83">
        <f t="shared" si="43"/>
        <v>2.8540000000000001</v>
      </c>
    </row>
    <row r="913" spans="2:10" x14ac:dyDescent="0.25">
      <c r="B913" s="123">
        <v>0.6</v>
      </c>
      <c r="C913" s="123">
        <v>0.89999999999999991</v>
      </c>
      <c r="D913" s="123">
        <v>0.1</v>
      </c>
      <c r="E913" s="123"/>
      <c r="F913" s="123">
        <f t="shared" si="44"/>
        <v>1.6</v>
      </c>
      <c r="H913">
        <f t="shared" si="42"/>
        <v>23500</v>
      </c>
      <c r="J913" s="83">
        <f t="shared" si="43"/>
        <v>2.835</v>
      </c>
    </row>
    <row r="914" spans="2:10" x14ac:dyDescent="0.25">
      <c r="B914" s="123">
        <v>0.7</v>
      </c>
      <c r="C914" s="123">
        <v>0.5</v>
      </c>
      <c r="D914" s="123">
        <v>0.5</v>
      </c>
      <c r="E914" s="123"/>
      <c r="F914" s="123">
        <f t="shared" si="44"/>
        <v>1.7</v>
      </c>
      <c r="H914">
        <f t="shared" si="42"/>
        <v>23500</v>
      </c>
      <c r="J914" s="83">
        <f t="shared" si="43"/>
        <v>2.8380000000000001</v>
      </c>
    </row>
    <row r="915" spans="2:10" x14ac:dyDescent="0.25">
      <c r="B915" s="123">
        <v>0.89999999999999991</v>
      </c>
      <c r="C915" s="123">
        <v>0.4</v>
      </c>
      <c r="D915" s="123">
        <v>0.1</v>
      </c>
      <c r="E915" s="123"/>
      <c r="F915" s="123">
        <f t="shared" si="44"/>
        <v>1.4</v>
      </c>
      <c r="H915">
        <f t="shared" si="42"/>
        <v>23500</v>
      </c>
      <c r="J915" s="83">
        <f t="shared" si="43"/>
        <v>2.8220000000000001</v>
      </c>
    </row>
    <row r="916" spans="2:10" x14ac:dyDescent="0.25">
      <c r="B916" s="123">
        <v>0.30000000000000004</v>
      </c>
      <c r="C916" s="123">
        <v>0.99999999999999989</v>
      </c>
      <c r="D916" s="123">
        <v>0.79999999999999993</v>
      </c>
      <c r="E916" s="123"/>
      <c r="F916" s="123">
        <f t="shared" si="44"/>
        <v>2.0999999999999996</v>
      </c>
      <c r="H916">
        <f t="shared" si="42"/>
        <v>23600</v>
      </c>
      <c r="J916" s="83">
        <f t="shared" si="43"/>
        <v>2.8730000000000002</v>
      </c>
    </row>
    <row r="917" spans="2:10" x14ac:dyDescent="0.25">
      <c r="B917" s="123">
        <v>0.99999999999999989</v>
      </c>
      <c r="C917" s="123">
        <v>0.30000000000000004</v>
      </c>
      <c r="D917" s="123">
        <v>0</v>
      </c>
      <c r="E917" s="123"/>
      <c r="F917" s="123">
        <f t="shared" si="44"/>
        <v>1.2999999999999998</v>
      </c>
      <c r="H917">
        <f t="shared" si="42"/>
        <v>23599.999999999996</v>
      </c>
      <c r="J917" s="83">
        <f t="shared" si="43"/>
        <v>2.8279999999999998</v>
      </c>
    </row>
    <row r="918" spans="2:10" x14ac:dyDescent="0.25">
      <c r="B918" s="123">
        <v>0.5</v>
      </c>
      <c r="C918" s="123">
        <v>0.89999999999999991</v>
      </c>
      <c r="D918" s="123">
        <v>0.4</v>
      </c>
      <c r="E918" s="123"/>
      <c r="F918" s="123">
        <f t="shared" si="44"/>
        <v>1.7999999999999998</v>
      </c>
      <c r="H918">
        <f t="shared" si="42"/>
        <v>23600</v>
      </c>
      <c r="J918" s="83">
        <f t="shared" si="43"/>
        <v>2.8569999999999998</v>
      </c>
    </row>
    <row r="919" spans="2:10" x14ac:dyDescent="0.25">
      <c r="B919" s="123">
        <v>0.6</v>
      </c>
      <c r="C919" s="123">
        <v>0.5</v>
      </c>
      <c r="D919" s="123">
        <v>0.79999999999999993</v>
      </c>
      <c r="E919" s="123"/>
      <c r="F919" s="123">
        <f t="shared" si="44"/>
        <v>1.9</v>
      </c>
      <c r="H919">
        <f t="shared" si="42"/>
        <v>23600</v>
      </c>
      <c r="J919" s="83">
        <f t="shared" si="43"/>
        <v>2.8599999999999994</v>
      </c>
    </row>
    <row r="920" spans="2:10" x14ac:dyDescent="0.25">
      <c r="B920" s="123">
        <v>0.7</v>
      </c>
      <c r="C920" s="123">
        <v>0.79999999999999993</v>
      </c>
      <c r="D920" s="123">
        <v>0</v>
      </c>
      <c r="E920" s="123"/>
      <c r="F920" s="123">
        <f t="shared" si="44"/>
        <v>1.5</v>
      </c>
      <c r="H920">
        <f t="shared" si="42"/>
        <v>23600</v>
      </c>
      <c r="J920" s="83">
        <f t="shared" si="43"/>
        <v>2.8410000000000002</v>
      </c>
    </row>
    <row r="921" spans="2:10" x14ac:dyDescent="0.25">
      <c r="B921" s="123">
        <v>0.79999999999999993</v>
      </c>
      <c r="C921" s="123">
        <v>0.4</v>
      </c>
      <c r="D921" s="123">
        <v>0.4</v>
      </c>
      <c r="E921" s="123"/>
      <c r="F921" s="123">
        <f t="shared" si="44"/>
        <v>1.6</v>
      </c>
      <c r="H921">
        <f t="shared" si="42"/>
        <v>23600</v>
      </c>
      <c r="J921" s="83">
        <f t="shared" si="43"/>
        <v>2.8439999999999999</v>
      </c>
    </row>
    <row r="922" spans="2:10" x14ac:dyDescent="0.25">
      <c r="B922" s="123">
        <v>0.89999999999999991</v>
      </c>
      <c r="C922" s="123">
        <v>0</v>
      </c>
      <c r="D922" s="123">
        <v>0.79999999999999993</v>
      </c>
      <c r="E922" s="123"/>
      <c r="F922" s="123">
        <f t="shared" si="44"/>
        <v>1.6999999999999997</v>
      </c>
      <c r="H922">
        <f t="shared" si="42"/>
        <v>23600</v>
      </c>
      <c r="J922" s="83">
        <f t="shared" si="43"/>
        <v>2.8469999999999995</v>
      </c>
    </row>
    <row r="923" spans="2:10" x14ac:dyDescent="0.25">
      <c r="B923" s="123">
        <v>0.4</v>
      </c>
      <c r="C923" s="123">
        <v>0.89999999999999991</v>
      </c>
      <c r="D923" s="123">
        <v>0.7</v>
      </c>
      <c r="E923" s="123"/>
      <c r="F923" s="123">
        <f t="shared" si="44"/>
        <v>1.9999999999999998</v>
      </c>
      <c r="H923">
        <f t="shared" si="42"/>
        <v>23700</v>
      </c>
      <c r="J923" s="83">
        <f t="shared" si="43"/>
        <v>2.879</v>
      </c>
    </row>
    <row r="924" spans="2:10" x14ac:dyDescent="0.25">
      <c r="B924" s="123">
        <v>0.6</v>
      </c>
      <c r="C924" s="123">
        <v>0.79999999999999993</v>
      </c>
      <c r="D924" s="123">
        <v>0.30000000000000004</v>
      </c>
      <c r="E924" s="123"/>
      <c r="F924" s="123">
        <f t="shared" si="44"/>
        <v>1.7</v>
      </c>
      <c r="H924">
        <f t="shared" si="42"/>
        <v>23700</v>
      </c>
      <c r="J924" s="83">
        <f t="shared" si="43"/>
        <v>2.863</v>
      </c>
    </row>
    <row r="925" spans="2:10" x14ac:dyDescent="0.25">
      <c r="B925" s="123">
        <v>0.7</v>
      </c>
      <c r="C925" s="123">
        <v>0.4</v>
      </c>
      <c r="D925" s="123">
        <v>0.7</v>
      </c>
      <c r="E925" s="123"/>
      <c r="F925" s="123">
        <f t="shared" si="44"/>
        <v>1.8</v>
      </c>
      <c r="H925">
        <f t="shared" si="42"/>
        <v>23700</v>
      </c>
      <c r="J925" s="83">
        <f t="shared" si="43"/>
        <v>2.8660000000000001</v>
      </c>
    </row>
    <row r="926" spans="2:10" x14ac:dyDescent="0.25">
      <c r="B926" s="123">
        <v>0.89999999999999991</v>
      </c>
      <c r="C926" s="123">
        <v>0.30000000000000004</v>
      </c>
      <c r="D926" s="123">
        <v>0.30000000000000004</v>
      </c>
      <c r="E926" s="123"/>
      <c r="F926" s="123">
        <f t="shared" si="44"/>
        <v>1.5</v>
      </c>
      <c r="H926">
        <f t="shared" si="42"/>
        <v>23700</v>
      </c>
      <c r="J926" s="83">
        <f t="shared" si="43"/>
        <v>2.85</v>
      </c>
    </row>
    <row r="927" spans="2:10" x14ac:dyDescent="0.25">
      <c r="B927" s="123">
        <v>0.30000000000000004</v>
      </c>
      <c r="C927" s="123">
        <v>0.89999999999999991</v>
      </c>
      <c r="D927" s="123">
        <v>0.99999999999999989</v>
      </c>
      <c r="E927" s="123"/>
      <c r="F927" s="123">
        <f t="shared" si="44"/>
        <v>2.1999999999999997</v>
      </c>
      <c r="H927">
        <f t="shared" si="42"/>
        <v>23800</v>
      </c>
      <c r="J927" s="83">
        <f t="shared" si="43"/>
        <v>2.9009999999999998</v>
      </c>
    </row>
    <row r="928" spans="2:10" x14ac:dyDescent="0.25">
      <c r="B928" s="123">
        <v>0.99999999999999989</v>
      </c>
      <c r="C928" s="123">
        <v>0.2</v>
      </c>
      <c r="D928" s="123">
        <v>0.2</v>
      </c>
      <c r="E928" s="123"/>
      <c r="F928" s="123">
        <f t="shared" si="44"/>
        <v>1.4</v>
      </c>
      <c r="H928">
        <f t="shared" si="42"/>
        <v>23799.999999999996</v>
      </c>
      <c r="J928" s="83">
        <f t="shared" si="43"/>
        <v>2.8559999999999994</v>
      </c>
    </row>
    <row r="929" spans="2:10" x14ac:dyDescent="0.25">
      <c r="B929" s="123">
        <v>0.5</v>
      </c>
      <c r="C929" s="123">
        <v>0.79999999999999993</v>
      </c>
      <c r="D929" s="123">
        <v>0.6</v>
      </c>
      <c r="E929" s="123"/>
      <c r="F929" s="123">
        <f t="shared" si="44"/>
        <v>1.9</v>
      </c>
      <c r="H929">
        <f t="shared" si="42"/>
        <v>23800</v>
      </c>
      <c r="J929" s="83">
        <f t="shared" si="43"/>
        <v>2.8849999999999998</v>
      </c>
    </row>
    <row r="930" spans="2:10" x14ac:dyDescent="0.25">
      <c r="B930" s="123">
        <v>0.6</v>
      </c>
      <c r="C930" s="123">
        <v>0.4</v>
      </c>
      <c r="D930" s="123">
        <v>0.99999999999999989</v>
      </c>
      <c r="E930" s="123"/>
      <c r="F930" s="123">
        <f t="shared" si="44"/>
        <v>2</v>
      </c>
      <c r="H930">
        <f t="shared" si="42"/>
        <v>23800</v>
      </c>
      <c r="J930" s="83">
        <f t="shared" si="43"/>
        <v>2.8879999999999999</v>
      </c>
    </row>
    <row r="931" spans="2:10" x14ac:dyDescent="0.25">
      <c r="B931" s="123">
        <v>0.7</v>
      </c>
      <c r="C931" s="123">
        <v>0.7</v>
      </c>
      <c r="D931" s="123">
        <v>0.2</v>
      </c>
      <c r="E931" s="123"/>
      <c r="F931" s="123">
        <f t="shared" si="44"/>
        <v>1.5999999999999999</v>
      </c>
      <c r="H931">
        <f t="shared" si="42"/>
        <v>23800</v>
      </c>
      <c r="J931" s="83">
        <f t="shared" si="43"/>
        <v>2.8690000000000002</v>
      </c>
    </row>
    <row r="932" spans="2:10" x14ac:dyDescent="0.25">
      <c r="B932" s="123">
        <v>0.79999999999999993</v>
      </c>
      <c r="C932" s="123">
        <v>0.30000000000000004</v>
      </c>
      <c r="D932" s="123">
        <v>0.6</v>
      </c>
      <c r="E932" s="123"/>
      <c r="F932" s="123">
        <f t="shared" si="44"/>
        <v>1.7000000000000002</v>
      </c>
      <c r="H932">
        <f t="shared" si="42"/>
        <v>23800</v>
      </c>
      <c r="J932" s="83">
        <f t="shared" si="43"/>
        <v>2.8719999999999999</v>
      </c>
    </row>
    <row r="933" spans="2:10" x14ac:dyDescent="0.25">
      <c r="B933" s="123">
        <v>0.4</v>
      </c>
      <c r="C933" s="123">
        <v>0.79999999999999993</v>
      </c>
      <c r="D933" s="123">
        <v>0.89999999999999991</v>
      </c>
      <c r="E933" s="123"/>
      <c r="F933" s="123">
        <f t="shared" si="44"/>
        <v>2.0999999999999996</v>
      </c>
      <c r="H933">
        <f t="shared" si="42"/>
        <v>23900</v>
      </c>
      <c r="J933" s="83">
        <f t="shared" si="43"/>
        <v>2.907</v>
      </c>
    </row>
    <row r="934" spans="2:10" x14ac:dyDescent="0.25">
      <c r="B934" s="123">
        <v>0.6</v>
      </c>
      <c r="C934" s="123">
        <v>0.7</v>
      </c>
      <c r="D934" s="123">
        <v>0.5</v>
      </c>
      <c r="E934" s="123"/>
      <c r="F934" s="123">
        <f t="shared" si="44"/>
        <v>1.7999999999999998</v>
      </c>
      <c r="H934">
        <f t="shared" si="42"/>
        <v>23900</v>
      </c>
      <c r="J934" s="83">
        <f t="shared" si="43"/>
        <v>2.891</v>
      </c>
    </row>
    <row r="935" spans="2:10" x14ac:dyDescent="0.25">
      <c r="B935" s="123">
        <v>0.7</v>
      </c>
      <c r="C935" s="123">
        <v>0.30000000000000004</v>
      </c>
      <c r="D935" s="123">
        <v>0.89999999999999991</v>
      </c>
      <c r="E935" s="123"/>
      <c r="F935" s="123">
        <f t="shared" si="44"/>
        <v>1.9</v>
      </c>
      <c r="H935">
        <f t="shared" si="42"/>
        <v>23900</v>
      </c>
      <c r="J935" s="83">
        <f t="shared" si="43"/>
        <v>2.8940000000000001</v>
      </c>
    </row>
    <row r="936" spans="2:10" x14ac:dyDescent="0.25">
      <c r="B936" s="123">
        <v>0.79999999999999993</v>
      </c>
      <c r="C936" s="123">
        <v>0.6</v>
      </c>
      <c r="D936" s="123">
        <v>0.1</v>
      </c>
      <c r="E936" s="123"/>
      <c r="F936" s="123">
        <f t="shared" si="44"/>
        <v>1.5</v>
      </c>
      <c r="H936">
        <f t="shared" si="42"/>
        <v>23900</v>
      </c>
      <c r="J936" s="83">
        <f t="shared" si="43"/>
        <v>2.875</v>
      </c>
    </row>
    <row r="937" spans="2:10" x14ac:dyDescent="0.25">
      <c r="B937" s="123">
        <v>0.89999999999999991</v>
      </c>
      <c r="C937" s="123">
        <v>0.2</v>
      </c>
      <c r="D937" s="123">
        <v>0.5</v>
      </c>
      <c r="E937" s="123"/>
      <c r="F937" s="123">
        <f t="shared" si="44"/>
        <v>1.5999999999999999</v>
      </c>
      <c r="H937">
        <f t="shared" si="42"/>
        <v>23900</v>
      </c>
      <c r="J937" s="83">
        <f t="shared" si="43"/>
        <v>2.8779999999999997</v>
      </c>
    </row>
    <row r="938" spans="2:10" x14ac:dyDescent="0.25">
      <c r="B938" s="123">
        <v>0.79999999999999993</v>
      </c>
      <c r="C938" s="123">
        <v>0.2</v>
      </c>
      <c r="D938" s="123">
        <v>0.79999999999999993</v>
      </c>
      <c r="E938" s="123"/>
      <c r="F938" s="123">
        <f t="shared" si="44"/>
        <v>1.7999999999999998</v>
      </c>
      <c r="H938">
        <f t="shared" si="42"/>
        <v>24000</v>
      </c>
      <c r="J938" s="83">
        <f t="shared" si="43"/>
        <v>2.8999999999999995</v>
      </c>
    </row>
    <row r="939" spans="2:10" x14ac:dyDescent="0.25">
      <c r="B939" s="123">
        <v>0.99999999999999989</v>
      </c>
      <c r="C939" s="123">
        <v>0.1</v>
      </c>
      <c r="D939" s="123">
        <v>0.4</v>
      </c>
      <c r="E939" s="123"/>
      <c r="F939" s="123">
        <f t="shared" si="44"/>
        <v>1.5</v>
      </c>
      <c r="H939">
        <f t="shared" si="42"/>
        <v>23999.999999999996</v>
      </c>
      <c r="J939" s="83">
        <f t="shared" si="43"/>
        <v>2.8839999999999995</v>
      </c>
    </row>
    <row r="940" spans="2:10" x14ac:dyDescent="0.25">
      <c r="B940" s="123">
        <v>0.5</v>
      </c>
      <c r="C940" s="123">
        <v>0.7</v>
      </c>
      <c r="D940" s="123">
        <v>0.79999999999999993</v>
      </c>
      <c r="E940" s="123"/>
      <c r="F940" s="123">
        <f t="shared" si="44"/>
        <v>2</v>
      </c>
      <c r="H940">
        <f t="shared" si="42"/>
        <v>24000</v>
      </c>
      <c r="J940" s="83">
        <f t="shared" si="43"/>
        <v>2.9130000000000003</v>
      </c>
    </row>
    <row r="941" spans="2:10" x14ac:dyDescent="0.25">
      <c r="B941" s="123">
        <v>0.6</v>
      </c>
      <c r="C941" s="123">
        <v>0.99999999999999989</v>
      </c>
      <c r="D941" s="123">
        <v>0</v>
      </c>
      <c r="E941" s="123"/>
      <c r="F941" s="123">
        <f t="shared" si="44"/>
        <v>1.5999999999999999</v>
      </c>
      <c r="H941">
        <f t="shared" si="42"/>
        <v>24000</v>
      </c>
      <c r="J941" s="83">
        <f t="shared" si="43"/>
        <v>2.8939999999999997</v>
      </c>
    </row>
    <row r="942" spans="2:10" x14ac:dyDescent="0.25">
      <c r="B942" s="123">
        <v>0.7</v>
      </c>
      <c r="C942" s="123">
        <v>0.6</v>
      </c>
      <c r="D942" s="123">
        <v>0.4</v>
      </c>
      <c r="E942" s="123"/>
      <c r="F942" s="123">
        <f t="shared" si="44"/>
        <v>1.6999999999999997</v>
      </c>
      <c r="H942">
        <f t="shared" si="42"/>
        <v>24000</v>
      </c>
      <c r="J942" s="83">
        <f t="shared" si="43"/>
        <v>2.8969999999999998</v>
      </c>
    </row>
    <row r="943" spans="2:10" x14ac:dyDescent="0.25">
      <c r="B943" s="123">
        <v>0.89999999999999991</v>
      </c>
      <c r="C943" s="123">
        <v>0.5</v>
      </c>
      <c r="D943" s="123">
        <v>0</v>
      </c>
      <c r="E943" s="123"/>
      <c r="F943" s="123">
        <f t="shared" si="44"/>
        <v>1.4</v>
      </c>
      <c r="H943">
        <f t="shared" si="42"/>
        <v>24000</v>
      </c>
      <c r="J943" s="83">
        <f t="shared" si="43"/>
        <v>2.8809999999999998</v>
      </c>
    </row>
    <row r="944" spans="2:10" x14ac:dyDescent="0.25">
      <c r="B944" s="123">
        <v>0.5</v>
      </c>
      <c r="C944" s="123">
        <v>0.99999999999999989</v>
      </c>
      <c r="D944" s="123">
        <v>0.30000000000000004</v>
      </c>
      <c r="E944" s="123"/>
      <c r="F944" s="123">
        <f t="shared" si="44"/>
        <v>1.8</v>
      </c>
      <c r="H944">
        <f t="shared" si="42"/>
        <v>24100</v>
      </c>
      <c r="J944" s="83">
        <f t="shared" si="43"/>
        <v>2.9159999999999999</v>
      </c>
    </row>
    <row r="945" spans="2:10" x14ac:dyDescent="0.25">
      <c r="B945" s="123">
        <v>0.6</v>
      </c>
      <c r="C945" s="123">
        <v>0.6</v>
      </c>
      <c r="D945" s="123">
        <v>0.7</v>
      </c>
      <c r="E945" s="123"/>
      <c r="F945" s="123">
        <f t="shared" si="44"/>
        <v>1.9</v>
      </c>
      <c r="H945">
        <f t="shared" si="42"/>
        <v>24100</v>
      </c>
      <c r="J945" s="83">
        <f t="shared" si="43"/>
        <v>2.919</v>
      </c>
    </row>
    <row r="946" spans="2:10" x14ac:dyDescent="0.25">
      <c r="B946" s="123">
        <v>0.79999999999999993</v>
      </c>
      <c r="C946" s="123">
        <v>0.5</v>
      </c>
      <c r="D946" s="123">
        <v>0.30000000000000004</v>
      </c>
      <c r="E946" s="123"/>
      <c r="F946" s="123">
        <f t="shared" si="44"/>
        <v>1.5999999999999999</v>
      </c>
      <c r="H946">
        <f t="shared" si="42"/>
        <v>24100</v>
      </c>
      <c r="J946" s="83">
        <f t="shared" si="43"/>
        <v>2.903</v>
      </c>
    </row>
    <row r="947" spans="2:10" x14ac:dyDescent="0.25">
      <c r="B947" s="123">
        <v>0.89999999999999991</v>
      </c>
      <c r="C947" s="123">
        <v>0.1</v>
      </c>
      <c r="D947" s="123">
        <v>0.7</v>
      </c>
      <c r="E947" s="123"/>
      <c r="F947" s="123">
        <f t="shared" si="44"/>
        <v>1.6999999999999997</v>
      </c>
      <c r="H947">
        <f t="shared" si="42"/>
        <v>24100</v>
      </c>
      <c r="J947" s="83">
        <f t="shared" si="43"/>
        <v>2.9059999999999997</v>
      </c>
    </row>
    <row r="948" spans="2:10" x14ac:dyDescent="0.25">
      <c r="B948" s="123">
        <v>0.99999999999999989</v>
      </c>
      <c r="C948" s="123">
        <v>0</v>
      </c>
      <c r="D948" s="123">
        <v>0.6</v>
      </c>
      <c r="E948" s="123"/>
      <c r="F948" s="123">
        <f t="shared" si="44"/>
        <v>1.5999999999999999</v>
      </c>
      <c r="H948">
        <f t="shared" si="42"/>
        <v>24199.999999999996</v>
      </c>
      <c r="J948" s="83">
        <f t="shared" si="43"/>
        <v>2.9119999999999999</v>
      </c>
    </row>
    <row r="949" spans="2:10" x14ac:dyDescent="0.25">
      <c r="B949" s="123">
        <v>0.4</v>
      </c>
      <c r="C949" s="123">
        <v>0.99999999999999989</v>
      </c>
      <c r="D949" s="123">
        <v>0.6</v>
      </c>
      <c r="E949" s="123"/>
      <c r="F949" s="123">
        <f t="shared" si="44"/>
        <v>2</v>
      </c>
      <c r="H949">
        <f t="shared" si="42"/>
        <v>24200</v>
      </c>
      <c r="J949" s="83">
        <f t="shared" si="43"/>
        <v>2.9379999999999997</v>
      </c>
    </row>
    <row r="950" spans="2:10" x14ac:dyDescent="0.25">
      <c r="B950" s="123">
        <v>0.5</v>
      </c>
      <c r="C950" s="123">
        <v>0.6</v>
      </c>
      <c r="D950" s="123">
        <v>0.99999999999999989</v>
      </c>
      <c r="E950" s="123"/>
      <c r="F950" s="123">
        <f t="shared" si="44"/>
        <v>2.1</v>
      </c>
      <c r="H950">
        <f t="shared" si="42"/>
        <v>24200</v>
      </c>
      <c r="J950" s="83">
        <f t="shared" si="43"/>
        <v>2.9409999999999998</v>
      </c>
    </row>
    <row r="951" spans="2:10" x14ac:dyDescent="0.25">
      <c r="B951" s="123">
        <v>0.6</v>
      </c>
      <c r="C951" s="123">
        <v>0.89999999999999991</v>
      </c>
      <c r="D951" s="123">
        <v>0.2</v>
      </c>
      <c r="E951" s="123"/>
      <c r="F951" s="123">
        <f t="shared" si="44"/>
        <v>1.7</v>
      </c>
      <c r="H951">
        <f t="shared" si="42"/>
        <v>24200</v>
      </c>
      <c r="J951" s="83">
        <f t="shared" si="43"/>
        <v>2.9219999999999997</v>
      </c>
    </row>
    <row r="952" spans="2:10" x14ac:dyDescent="0.25">
      <c r="B952" s="123">
        <v>0.7</v>
      </c>
      <c r="C952" s="123">
        <v>0.5</v>
      </c>
      <c r="D952" s="123">
        <v>0.6</v>
      </c>
      <c r="E952" s="123"/>
      <c r="F952" s="123">
        <f t="shared" si="44"/>
        <v>1.7999999999999998</v>
      </c>
      <c r="H952">
        <f t="shared" si="42"/>
        <v>24200</v>
      </c>
      <c r="J952" s="83">
        <f t="shared" si="43"/>
        <v>2.9249999999999998</v>
      </c>
    </row>
    <row r="953" spans="2:10" x14ac:dyDescent="0.25">
      <c r="B953" s="123">
        <v>0.79999999999999993</v>
      </c>
      <c r="C953" s="123">
        <v>0.1</v>
      </c>
      <c r="D953" s="123">
        <v>0.99999999999999989</v>
      </c>
      <c r="E953" s="123"/>
      <c r="F953" s="123">
        <f t="shared" si="44"/>
        <v>1.9</v>
      </c>
      <c r="H953">
        <f t="shared" si="42"/>
        <v>24200</v>
      </c>
      <c r="J953" s="83">
        <f t="shared" si="43"/>
        <v>2.9279999999999999</v>
      </c>
    </row>
    <row r="954" spans="2:10" x14ac:dyDescent="0.25">
      <c r="B954" s="123">
        <v>0.89999999999999991</v>
      </c>
      <c r="C954" s="123">
        <v>0.4</v>
      </c>
      <c r="D954" s="123">
        <v>0.2</v>
      </c>
      <c r="E954" s="123"/>
      <c r="F954" s="123">
        <f t="shared" si="44"/>
        <v>1.4999999999999998</v>
      </c>
      <c r="H954">
        <f t="shared" si="42"/>
        <v>24200</v>
      </c>
      <c r="J954" s="83">
        <f t="shared" si="43"/>
        <v>2.9089999999999998</v>
      </c>
    </row>
    <row r="955" spans="2:10" x14ac:dyDescent="0.25">
      <c r="B955" s="123">
        <v>0.30000000000000004</v>
      </c>
      <c r="C955" s="123">
        <v>0.99999999999999989</v>
      </c>
      <c r="D955" s="123">
        <v>0.89999999999999991</v>
      </c>
      <c r="E955" s="123"/>
      <c r="F955" s="123">
        <f t="shared" si="44"/>
        <v>2.1999999999999997</v>
      </c>
      <c r="H955">
        <f t="shared" si="42"/>
        <v>24300</v>
      </c>
      <c r="J955" s="83">
        <f t="shared" si="43"/>
        <v>2.96</v>
      </c>
    </row>
    <row r="956" spans="2:10" x14ac:dyDescent="0.25">
      <c r="B956" s="123">
        <v>0.99999999999999989</v>
      </c>
      <c r="C956" s="123">
        <v>0.30000000000000004</v>
      </c>
      <c r="D956" s="123">
        <v>0.1</v>
      </c>
      <c r="E956" s="123"/>
      <c r="F956" s="123">
        <f t="shared" si="44"/>
        <v>1.4</v>
      </c>
      <c r="H956">
        <f t="shared" si="42"/>
        <v>24299.999999999996</v>
      </c>
      <c r="J956" s="83">
        <f t="shared" si="43"/>
        <v>2.915</v>
      </c>
    </row>
    <row r="957" spans="2:10" x14ac:dyDescent="0.25">
      <c r="B957" s="123">
        <v>0.5</v>
      </c>
      <c r="C957" s="123">
        <v>0.89999999999999991</v>
      </c>
      <c r="D957" s="123">
        <v>0.5</v>
      </c>
      <c r="E957" s="123"/>
      <c r="F957" s="123">
        <f t="shared" si="44"/>
        <v>1.9</v>
      </c>
      <c r="H957">
        <f t="shared" si="42"/>
        <v>24300</v>
      </c>
      <c r="J957" s="83">
        <f t="shared" si="43"/>
        <v>2.944</v>
      </c>
    </row>
    <row r="958" spans="2:10" x14ac:dyDescent="0.25">
      <c r="B958" s="123">
        <v>0.6</v>
      </c>
      <c r="C958" s="123">
        <v>0.5</v>
      </c>
      <c r="D958" s="123">
        <v>0.89999999999999991</v>
      </c>
      <c r="E958" s="123"/>
      <c r="F958" s="123">
        <f t="shared" si="44"/>
        <v>2</v>
      </c>
      <c r="H958">
        <f t="shared" si="42"/>
        <v>24300</v>
      </c>
      <c r="J958" s="83">
        <f t="shared" si="43"/>
        <v>2.9469999999999996</v>
      </c>
    </row>
    <row r="959" spans="2:10" x14ac:dyDescent="0.25">
      <c r="B959" s="123">
        <v>0.7</v>
      </c>
      <c r="C959" s="123">
        <v>0.79999999999999993</v>
      </c>
      <c r="D959" s="123">
        <v>0.1</v>
      </c>
      <c r="E959" s="123"/>
      <c r="F959" s="123">
        <f t="shared" si="44"/>
        <v>1.6</v>
      </c>
      <c r="H959">
        <f t="shared" si="42"/>
        <v>24300</v>
      </c>
      <c r="J959" s="83">
        <f t="shared" si="43"/>
        <v>2.9280000000000004</v>
      </c>
    </row>
    <row r="960" spans="2:10" x14ac:dyDescent="0.25">
      <c r="B960" s="123">
        <v>0.79999999999999993</v>
      </c>
      <c r="C960" s="123">
        <v>0.4</v>
      </c>
      <c r="D960" s="123">
        <v>0.5</v>
      </c>
      <c r="E960" s="123"/>
      <c r="F960" s="123">
        <f t="shared" si="44"/>
        <v>1.7</v>
      </c>
      <c r="H960">
        <f t="shared" si="42"/>
        <v>24300</v>
      </c>
      <c r="J960" s="83">
        <f t="shared" si="43"/>
        <v>2.931</v>
      </c>
    </row>
    <row r="961" spans="2:10" x14ac:dyDescent="0.25">
      <c r="B961" s="123">
        <v>0.89999999999999991</v>
      </c>
      <c r="C961" s="123">
        <v>0</v>
      </c>
      <c r="D961" s="123">
        <v>0.89999999999999991</v>
      </c>
      <c r="E961" s="123"/>
      <c r="F961" s="123">
        <f t="shared" si="44"/>
        <v>1.7999999999999998</v>
      </c>
      <c r="H961">
        <f t="shared" si="42"/>
        <v>24300</v>
      </c>
      <c r="J961" s="83">
        <f t="shared" si="43"/>
        <v>2.9339999999999997</v>
      </c>
    </row>
    <row r="962" spans="2:10" x14ac:dyDescent="0.25">
      <c r="B962" s="123">
        <v>0.4</v>
      </c>
      <c r="C962" s="123">
        <v>0.89999999999999991</v>
      </c>
      <c r="D962" s="123">
        <v>0.79999999999999993</v>
      </c>
      <c r="E962" s="123"/>
      <c r="F962" s="123">
        <f t="shared" si="44"/>
        <v>2.0999999999999996</v>
      </c>
      <c r="H962">
        <f t="shared" si="42"/>
        <v>24400</v>
      </c>
      <c r="J962" s="83">
        <f t="shared" si="43"/>
        <v>2.9660000000000002</v>
      </c>
    </row>
    <row r="963" spans="2:10" x14ac:dyDescent="0.25">
      <c r="B963" s="123">
        <v>0.6</v>
      </c>
      <c r="C963" s="123">
        <v>0.79999999999999993</v>
      </c>
      <c r="D963" s="123">
        <v>0.4</v>
      </c>
      <c r="E963" s="123"/>
      <c r="F963" s="123">
        <f t="shared" si="44"/>
        <v>1.7999999999999998</v>
      </c>
      <c r="H963">
        <f t="shared" si="42"/>
        <v>24400</v>
      </c>
      <c r="J963" s="83">
        <f t="shared" si="43"/>
        <v>2.9499999999999997</v>
      </c>
    </row>
    <row r="964" spans="2:10" x14ac:dyDescent="0.25">
      <c r="B964" s="123">
        <v>0.7</v>
      </c>
      <c r="C964" s="123">
        <v>0.4</v>
      </c>
      <c r="D964" s="123">
        <v>0.79999999999999993</v>
      </c>
      <c r="E964" s="123"/>
      <c r="F964" s="123">
        <f t="shared" si="44"/>
        <v>1.9</v>
      </c>
      <c r="H964">
        <f t="shared" si="42"/>
        <v>24400</v>
      </c>
      <c r="J964" s="83">
        <f t="shared" si="43"/>
        <v>2.9530000000000003</v>
      </c>
    </row>
    <row r="965" spans="2:10" x14ac:dyDescent="0.25">
      <c r="B965" s="123">
        <v>0.79999999999999993</v>
      </c>
      <c r="C965" s="123">
        <v>0.7</v>
      </c>
      <c r="D965" s="123">
        <v>0</v>
      </c>
      <c r="E965" s="123"/>
      <c r="F965" s="123">
        <f t="shared" si="44"/>
        <v>1.5</v>
      </c>
      <c r="H965">
        <f t="shared" si="42"/>
        <v>24400</v>
      </c>
      <c r="J965" s="83">
        <f t="shared" si="43"/>
        <v>2.9340000000000002</v>
      </c>
    </row>
    <row r="966" spans="2:10" x14ac:dyDescent="0.25">
      <c r="B966" s="123">
        <v>0.89999999999999991</v>
      </c>
      <c r="C966" s="123">
        <v>0.30000000000000004</v>
      </c>
      <c r="D966" s="123">
        <v>0.4</v>
      </c>
      <c r="E966" s="123"/>
      <c r="F966" s="123">
        <f t="shared" si="44"/>
        <v>1.6</v>
      </c>
      <c r="H966">
        <f t="shared" si="42"/>
        <v>24400</v>
      </c>
      <c r="J966" s="83">
        <f t="shared" si="43"/>
        <v>2.9369999999999998</v>
      </c>
    </row>
    <row r="967" spans="2:10" x14ac:dyDescent="0.25">
      <c r="B967" s="123">
        <v>0.99999999999999989</v>
      </c>
      <c r="C967" s="123">
        <v>0.2</v>
      </c>
      <c r="D967" s="123">
        <v>0.30000000000000004</v>
      </c>
      <c r="E967" s="123"/>
      <c r="F967" s="123">
        <f t="shared" si="44"/>
        <v>1.5</v>
      </c>
      <c r="H967">
        <f t="shared" si="42"/>
        <v>24499.999999999996</v>
      </c>
      <c r="J967" s="83">
        <f t="shared" si="43"/>
        <v>2.9429999999999996</v>
      </c>
    </row>
    <row r="968" spans="2:10" x14ac:dyDescent="0.25">
      <c r="B968" s="123">
        <v>0.5</v>
      </c>
      <c r="C968" s="123">
        <v>0.79999999999999993</v>
      </c>
      <c r="D968" s="123">
        <v>0.7</v>
      </c>
      <c r="E968" s="123"/>
      <c r="F968" s="123">
        <f t="shared" si="44"/>
        <v>1.9999999999999998</v>
      </c>
      <c r="H968">
        <f t="shared" si="42"/>
        <v>24500</v>
      </c>
      <c r="J968" s="83">
        <f t="shared" si="43"/>
        <v>2.972</v>
      </c>
    </row>
    <row r="969" spans="2:10" x14ac:dyDescent="0.25">
      <c r="B969" s="123">
        <v>0.7</v>
      </c>
      <c r="C969" s="123">
        <v>0.7</v>
      </c>
      <c r="D969" s="123">
        <v>0.30000000000000004</v>
      </c>
      <c r="E969" s="123"/>
      <c r="F969" s="123">
        <f t="shared" si="44"/>
        <v>1.7</v>
      </c>
      <c r="H969">
        <f t="shared" ref="H969:H1032" si="45">($C$6*$B969)+($C$5*$C969)+($C$4*$D969)</f>
        <v>24500</v>
      </c>
      <c r="J969" s="83">
        <f t="shared" ref="J969:J1032" si="46">($D$6*$B969)+($D$5*$C969)+($D$4*$D969)</f>
        <v>2.9560000000000004</v>
      </c>
    </row>
    <row r="970" spans="2:10" x14ac:dyDescent="0.25">
      <c r="B970" s="123">
        <v>0.79999999999999993</v>
      </c>
      <c r="C970" s="123">
        <v>0.30000000000000004</v>
      </c>
      <c r="D970" s="123">
        <v>0.7</v>
      </c>
      <c r="E970" s="123"/>
      <c r="F970" s="123">
        <f t="shared" ref="F970:F1033" si="47">SUM(B970:D970)</f>
        <v>1.8</v>
      </c>
      <c r="H970">
        <f t="shared" si="45"/>
        <v>24500</v>
      </c>
      <c r="J970" s="83">
        <f t="shared" si="46"/>
        <v>2.9590000000000001</v>
      </c>
    </row>
    <row r="971" spans="2:10" x14ac:dyDescent="0.25">
      <c r="B971" s="123">
        <v>0.4</v>
      </c>
      <c r="C971" s="123">
        <v>0.79999999999999993</v>
      </c>
      <c r="D971" s="123">
        <v>0.99999999999999989</v>
      </c>
      <c r="E971" s="123"/>
      <c r="F971" s="123">
        <f t="shared" si="47"/>
        <v>2.1999999999999997</v>
      </c>
      <c r="H971">
        <f t="shared" si="45"/>
        <v>24600</v>
      </c>
      <c r="J971" s="83">
        <f t="shared" si="46"/>
        <v>2.9939999999999998</v>
      </c>
    </row>
    <row r="972" spans="2:10" x14ac:dyDescent="0.25">
      <c r="B972" s="123">
        <v>0.6</v>
      </c>
      <c r="C972" s="123">
        <v>0.7</v>
      </c>
      <c r="D972" s="123">
        <v>0.6</v>
      </c>
      <c r="E972" s="123"/>
      <c r="F972" s="123">
        <f t="shared" si="47"/>
        <v>1.9</v>
      </c>
      <c r="H972">
        <f t="shared" si="45"/>
        <v>24600</v>
      </c>
      <c r="J972" s="83">
        <f t="shared" si="46"/>
        <v>2.9779999999999998</v>
      </c>
    </row>
    <row r="973" spans="2:10" x14ac:dyDescent="0.25">
      <c r="B973" s="123">
        <v>0.7</v>
      </c>
      <c r="C973" s="123">
        <v>0.30000000000000004</v>
      </c>
      <c r="D973" s="123">
        <v>0.99999999999999989</v>
      </c>
      <c r="E973" s="123"/>
      <c r="F973" s="123">
        <f t="shared" si="47"/>
        <v>2</v>
      </c>
      <c r="H973">
        <f t="shared" si="45"/>
        <v>24600</v>
      </c>
      <c r="J973" s="83">
        <f t="shared" si="46"/>
        <v>2.9809999999999999</v>
      </c>
    </row>
    <row r="974" spans="2:10" x14ac:dyDescent="0.25">
      <c r="B974" s="123">
        <v>0.79999999999999993</v>
      </c>
      <c r="C974" s="123">
        <v>0.6</v>
      </c>
      <c r="D974" s="123">
        <v>0.2</v>
      </c>
      <c r="E974" s="123"/>
      <c r="F974" s="123">
        <f t="shared" si="47"/>
        <v>1.5999999999999999</v>
      </c>
      <c r="H974">
        <f t="shared" si="45"/>
        <v>24600</v>
      </c>
      <c r="J974" s="83">
        <f t="shared" si="46"/>
        <v>2.9619999999999997</v>
      </c>
    </row>
    <row r="975" spans="2:10" x14ac:dyDescent="0.25">
      <c r="B975" s="123">
        <v>0.89999999999999991</v>
      </c>
      <c r="C975" s="123">
        <v>0.2</v>
      </c>
      <c r="D975" s="123">
        <v>0.6</v>
      </c>
      <c r="E975" s="123"/>
      <c r="F975" s="123">
        <f t="shared" si="47"/>
        <v>1.6999999999999997</v>
      </c>
      <c r="H975">
        <f t="shared" si="45"/>
        <v>24600</v>
      </c>
      <c r="J975" s="83">
        <f t="shared" si="46"/>
        <v>2.9649999999999999</v>
      </c>
    </row>
    <row r="976" spans="2:10" x14ac:dyDescent="0.25">
      <c r="B976" s="123">
        <v>0.99999999999999989</v>
      </c>
      <c r="C976" s="123">
        <v>0.1</v>
      </c>
      <c r="D976" s="123">
        <v>0.5</v>
      </c>
      <c r="E976" s="123"/>
      <c r="F976" s="123">
        <f t="shared" si="47"/>
        <v>1.5999999999999999</v>
      </c>
      <c r="H976">
        <f t="shared" si="45"/>
        <v>24699.999999999996</v>
      </c>
      <c r="J976" s="83">
        <f t="shared" si="46"/>
        <v>2.9709999999999996</v>
      </c>
    </row>
    <row r="977" spans="2:10" x14ac:dyDescent="0.25">
      <c r="B977" s="123">
        <v>0.5</v>
      </c>
      <c r="C977" s="123">
        <v>0.7</v>
      </c>
      <c r="D977" s="123">
        <v>0.89999999999999991</v>
      </c>
      <c r="E977" s="123"/>
      <c r="F977" s="123">
        <f t="shared" si="47"/>
        <v>2.0999999999999996</v>
      </c>
      <c r="H977">
        <f t="shared" si="45"/>
        <v>24700</v>
      </c>
      <c r="J977" s="83">
        <f t="shared" si="46"/>
        <v>3</v>
      </c>
    </row>
    <row r="978" spans="2:10" x14ac:dyDescent="0.25">
      <c r="B978" s="123">
        <v>0.6</v>
      </c>
      <c r="C978" s="123">
        <v>0.99999999999999989</v>
      </c>
      <c r="D978" s="123">
        <v>0.1</v>
      </c>
      <c r="E978" s="123"/>
      <c r="F978" s="123">
        <f t="shared" si="47"/>
        <v>1.7</v>
      </c>
      <c r="H978">
        <f t="shared" si="45"/>
        <v>24700</v>
      </c>
      <c r="J978" s="83">
        <f t="shared" si="46"/>
        <v>2.9809999999999999</v>
      </c>
    </row>
    <row r="979" spans="2:10" x14ac:dyDescent="0.25">
      <c r="B979" s="123">
        <v>0.7</v>
      </c>
      <c r="C979" s="123">
        <v>0.6</v>
      </c>
      <c r="D979" s="123">
        <v>0.5</v>
      </c>
      <c r="E979" s="123"/>
      <c r="F979" s="123">
        <f t="shared" si="47"/>
        <v>1.7999999999999998</v>
      </c>
      <c r="H979">
        <f t="shared" si="45"/>
        <v>24700</v>
      </c>
      <c r="J979" s="83">
        <f t="shared" si="46"/>
        <v>2.984</v>
      </c>
    </row>
    <row r="980" spans="2:10" x14ac:dyDescent="0.25">
      <c r="B980" s="123">
        <v>0.79999999999999993</v>
      </c>
      <c r="C980" s="123">
        <v>0.2</v>
      </c>
      <c r="D980" s="123">
        <v>0.89999999999999991</v>
      </c>
      <c r="E980" s="123"/>
      <c r="F980" s="123">
        <f t="shared" si="47"/>
        <v>1.9</v>
      </c>
      <c r="H980">
        <f t="shared" si="45"/>
        <v>24700</v>
      </c>
      <c r="J980" s="83">
        <f t="shared" si="46"/>
        <v>2.9869999999999997</v>
      </c>
    </row>
    <row r="981" spans="2:10" x14ac:dyDescent="0.25">
      <c r="B981" s="123">
        <v>0.89999999999999991</v>
      </c>
      <c r="C981" s="123">
        <v>0.5</v>
      </c>
      <c r="D981" s="123">
        <v>0.1</v>
      </c>
      <c r="E981" s="123"/>
      <c r="F981" s="123">
        <f t="shared" si="47"/>
        <v>1.5</v>
      </c>
      <c r="H981">
        <f t="shared" si="45"/>
        <v>24700</v>
      </c>
      <c r="J981" s="83">
        <f t="shared" si="46"/>
        <v>2.968</v>
      </c>
    </row>
    <row r="982" spans="2:10" x14ac:dyDescent="0.25">
      <c r="B982" s="123">
        <v>0.99999999999999989</v>
      </c>
      <c r="C982" s="123">
        <v>0.4</v>
      </c>
      <c r="D982" s="123">
        <v>0</v>
      </c>
      <c r="E982" s="123"/>
      <c r="F982" s="123">
        <f t="shared" si="47"/>
        <v>1.4</v>
      </c>
      <c r="H982">
        <f t="shared" si="45"/>
        <v>24799.999999999996</v>
      </c>
      <c r="J982" s="83">
        <f t="shared" si="46"/>
        <v>2.9739999999999998</v>
      </c>
    </row>
    <row r="983" spans="2:10" x14ac:dyDescent="0.25">
      <c r="B983" s="123">
        <v>0.5</v>
      </c>
      <c r="C983" s="123">
        <v>0.99999999999999989</v>
      </c>
      <c r="D983" s="123">
        <v>0.4</v>
      </c>
      <c r="E983" s="123"/>
      <c r="F983" s="123">
        <f t="shared" si="47"/>
        <v>1.9</v>
      </c>
      <c r="H983">
        <f t="shared" si="45"/>
        <v>24800</v>
      </c>
      <c r="J983" s="83">
        <f t="shared" si="46"/>
        <v>3.0029999999999997</v>
      </c>
    </row>
    <row r="984" spans="2:10" x14ac:dyDescent="0.25">
      <c r="B984" s="123">
        <v>0.6</v>
      </c>
      <c r="C984" s="123">
        <v>0.6</v>
      </c>
      <c r="D984" s="123">
        <v>0.79999999999999993</v>
      </c>
      <c r="E984" s="123"/>
      <c r="F984" s="123">
        <f t="shared" si="47"/>
        <v>2</v>
      </c>
      <c r="H984">
        <f t="shared" si="45"/>
        <v>24800</v>
      </c>
      <c r="J984" s="83">
        <f t="shared" si="46"/>
        <v>3.0060000000000002</v>
      </c>
    </row>
    <row r="985" spans="2:10" x14ac:dyDescent="0.25">
      <c r="B985" s="123">
        <v>0.7</v>
      </c>
      <c r="C985" s="123">
        <v>0.89999999999999991</v>
      </c>
      <c r="D985" s="123">
        <v>0</v>
      </c>
      <c r="E985" s="123"/>
      <c r="F985" s="123">
        <f t="shared" si="47"/>
        <v>1.5999999999999999</v>
      </c>
      <c r="H985">
        <f t="shared" si="45"/>
        <v>24800</v>
      </c>
      <c r="J985" s="83">
        <f t="shared" si="46"/>
        <v>2.9870000000000001</v>
      </c>
    </row>
    <row r="986" spans="2:10" x14ac:dyDescent="0.25">
      <c r="B986" s="123">
        <v>0.79999999999999993</v>
      </c>
      <c r="C986" s="123">
        <v>0.5</v>
      </c>
      <c r="D986" s="123">
        <v>0.4</v>
      </c>
      <c r="E986" s="123"/>
      <c r="F986" s="123">
        <f t="shared" si="47"/>
        <v>1.6999999999999997</v>
      </c>
      <c r="H986">
        <f t="shared" si="45"/>
        <v>24800</v>
      </c>
      <c r="J986" s="83">
        <f t="shared" si="46"/>
        <v>2.9899999999999998</v>
      </c>
    </row>
    <row r="987" spans="2:10" x14ac:dyDescent="0.25">
      <c r="B987" s="123">
        <v>0.89999999999999991</v>
      </c>
      <c r="C987" s="123">
        <v>0.1</v>
      </c>
      <c r="D987" s="123">
        <v>0.79999999999999993</v>
      </c>
      <c r="E987" s="123"/>
      <c r="F987" s="123">
        <f t="shared" si="47"/>
        <v>1.7999999999999998</v>
      </c>
      <c r="H987">
        <f t="shared" si="45"/>
        <v>24800</v>
      </c>
      <c r="J987" s="83">
        <f t="shared" si="46"/>
        <v>2.9929999999999994</v>
      </c>
    </row>
    <row r="988" spans="2:10" x14ac:dyDescent="0.25">
      <c r="B988" s="123">
        <v>0.99999999999999989</v>
      </c>
      <c r="C988" s="123">
        <v>0</v>
      </c>
      <c r="D988" s="123">
        <v>0.7</v>
      </c>
      <c r="E988" s="123"/>
      <c r="F988" s="123">
        <f t="shared" si="47"/>
        <v>1.6999999999999997</v>
      </c>
      <c r="H988">
        <f t="shared" si="45"/>
        <v>24899.999999999996</v>
      </c>
      <c r="J988" s="83">
        <f t="shared" si="46"/>
        <v>2.9989999999999997</v>
      </c>
    </row>
    <row r="989" spans="2:10" x14ac:dyDescent="0.25">
      <c r="B989" s="123">
        <v>0.4</v>
      </c>
      <c r="C989" s="123">
        <v>0.99999999999999989</v>
      </c>
      <c r="D989" s="123">
        <v>0.7</v>
      </c>
      <c r="E989" s="123"/>
      <c r="F989" s="123">
        <f t="shared" si="47"/>
        <v>2.0999999999999996</v>
      </c>
      <c r="H989">
        <f t="shared" si="45"/>
        <v>24900</v>
      </c>
      <c r="J989" s="83">
        <f t="shared" si="46"/>
        <v>3.0249999999999999</v>
      </c>
    </row>
    <row r="990" spans="2:10" x14ac:dyDescent="0.25">
      <c r="B990" s="123">
        <v>0.6</v>
      </c>
      <c r="C990" s="123">
        <v>0.89999999999999991</v>
      </c>
      <c r="D990" s="123">
        <v>0.30000000000000004</v>
      </c>
      <c r="E990" s="123"/>
      <c r="F990" s="123">
        <f t="shared" si="47"/>
        <v>1.8</v>
      </c>
      <c r="H990">
        <f t="shared" si="45"/>
        <v>24900</v>
      </c>
      <c r="J990" s="83">
        <f t="shared" si="46"/>
        <v>3.0089999999999999</v>
      </c>
    </row>
    <row r="991" spans="2:10" x14ac:dyDescent="0.25">
      <c r="B991" s="123">
        <v>0.7</v>
      </c>
      <c r="C991" s="123">
        <v>0.5</v>
      </c>
      <c r="D991" s="123">
        <v>0.7</v>
      </c>
      <c r="E991" s="123"/>
      <c r="F991" s="123">
        <f t="shared" si="47"/>
        <v>1.9</v>
      </c>
      <c r="H991">
        <f t="shared" si="45"/>
        <v>24900</v>
      </c>
      <c r="J991" s="83">
        <f t="shared" si="46"/>
        <v>3.012</v>
      </c>
    </row>
    <row r="992" spans="2:10" x14ac:dyDescent="0.25">
      <c r="B992" s="123">
        <v>0.89999999999999991</v>
      </c>
      <c r="C992" s="123">
        <v>0.4</v>
      </c>
      <c r="D992" s="123">
        <v>0.30000000000000004</v>
      </c>
      <c r="E992" s="123"/>
      <c r="F992" s="123">
        <f t="shared" si="47"/>
        <v>1.5999999999999999</v>
      </c>
      <c r="H992">
        <f t="shared" si="45"/>
        <v>24900</v>
      </c>
      <c r="J992" s="83">
        <f t="shared" si="46"/>
        <v>2.996</v>
      </c>
    </row>
    <row r="993" spans="2:10" x14ac:dyDescent="0.25">
      <c r="B993" s="123">
        <v>0.30000000000000004</v>
      </c>
      <c r="C993" s="123">
        <v>0.99999999999999989</v>
      </c>
      <c r="D993" s="123">
        <v>0.99999999999999989</v>
      </c>
      <c r="E993" s="123"/>
      <c r="F993" s="123">
        <f t="shared" si="47"/>
        <v>2.2999999999999998</v>
      </c>
      <c r="H993">
        <f t="shared" si="45"/>
        <v>25000</v>
      </c>
      <c r="J993" s="83">
        <f t="shared" si="46"/>
        <v>3.0469999999999997</v>
      </c>
    </row>
    <row r="994" spans="2:10" x14ac:dyDescent="0.25">
      <c r="B994" s="123">
        <v>0.99999999999999989</v>
      </c>
      <c r="C994" s="123">
        <v>0.30000000000000004</v>
      </c>
      <c r="D994" s="123">
        <v>0.2</v>
      </c>
      <c r="E994" s="123"/>
      <c r="F994" s="123">
        <f t="shared" si="47"/>
        <v>1.4999999999999998</v>
      </c>
      <c r="H994">
        <f t="shared" si="45"/>
        <v>24999.999999999996</v>
      </c>
      <c r="J994" s="83">
        <f t="shared" si="46"/>
        <v>3.0019999999999998</v>
      </c>
    </row>
    <row r="995" spans="2:10" x14ac:dyDescent="0.25">
      <c r="B995" s="123">
        <v>0.5</v>
      </c>
      <c r="C995" s="123">
        <v>0.89999999999999991</v>
      </c>
      <c r="D995" s="123">
        <v>0.6</v>
      </c>
      <c r="E995" s="123"/>
      <c r="F995" s="123">
        <f t="shared" si="47"/>
        <v>2</v>
      </c>
      <c r="H995">
        <f t="shared" si="45"/>
        <v>25000</v>
      </c>
      <c r="J995" s="83">
        <f t="shared" si="46"/>
        <v>3.0309999999999997</v>
      </c>
    </row>
    <row r="996" spans="2:10" x14ac:dyDescent="0.25">
      <c r="B996" s="123">
        <v>0.6</v>
      </c>
      <c r="C996" s="123">
        <v>0.5</v>
      </c>
      <c r="D996" s="123">
        <v>0.99999999999999989</v>
      </c>
      <c r="E996" s="123"/>
      <c r="F996" s="123">
        <f t="shared" si="47"/>
        <v>2.1</v>
      </c>
      <c r="H996">
        <f t="shared" si="45"/>
        <v>25000</v>
      </c>
      <c r="J996" s="83">
        <f t="shared" si="46"/>
        <v>3.0339999999999998</v>
      </c>
    </row>
    <row r="997" spans="2:10" x14ac:dyDescent="0.25">
      <c r="B997" s="123">
        <v>0.7</v>
      </c>
      <c r="C997" s="123">
        <v>0.79999999999999993</v>
      </c>
      <c r="D997" s="123">
        <v>0.2</v>
      </c>
      <c r="E997" s="123"/>
      <c r="F997" s="123">
        <f t="shared" si="47"/>
        <v>1.7</v>
      </c>
      <c r="H997">
        <f t="shared" si="45"/>
        <v>25000</v>
      </c>
      <c r="J997" s="83">
        <f t="shared" si="46"/>
        <v>3.0150000000000001</v>
      </c>
    </row>
    <row r="998" spans="2:10" x14ac:dyDescent="0.25">
      <c r="B998" s="123">
        <v>0.79999999999999993</v>
      </c>
      <c r="C998" s="123">
        <v>0.4</v>
      </c>
      <c r="D998" s="123">
        <v>0.6</v>
      </c>
      <c r="E998" s="123"/>
      <c r="F998" s="123">
        <f t="shared" si="47"/>
        <v>1.7999999999999998</v>
      </c>
      <c r="H998">
        <f t="shared" si="45"/>
        <v>25000</v>
      </c>
      <c r="J998" s="83">
        <f t="shared" si="46"/>
        <v>3.0179999999999998</v>
      </c>
    </row>
    <row r="999" spans="2:10" x14ac:dyDescent="0.25">
      <c r="B999" s="123">
        <v>0.89999999999999991</v>
      </c>
      <c r="C999" s="123">
        <v>0</v>
      </c>
      <c r="D999" s="123">
        <v>0.99999999999999989</v>
      </c>
      <c r="E999" s="123"/>
      <c r="F999" s="123">
        <f t="shared" si="47"/>
        <v>1.9</v>
      </c>
      <c r="H999">
        <f t="shared" si="45"/>
        <v>25000</v>
      </c>
      <c r="J999" s="83">
        <f t="shared" si="46"/>
        <v>3.0209999999999999</v>
      </c>
    </row>
    <row r="1000" spans="2:10" x14ac:dyDescent="0.25">
      <c r="B1000" s="123">
        <v>0.4</v>
      </c>
      <c r="C1000" s="123">
        <v>0.89999999999999991</v>
      </c>
      <c r="D1000" s="123">
        <v>0.89999999999999991</v>
      </c>
      <c r="E1000" s="123"/>
      <c r="F1000" s="123">
        <f t="shared" si="47"/>
        <v>2.1999999999999997</v>
      </c>
      <c r="H1000">
        <f t="shared" si="45"/>
        <v>25100</v>
      </c>
      <c r="J1000" s="83">
        <f t="shared" si="46"/>
        <v>3.0529999999999999</v>
      </c>
    </row>
    <row r="1001" spans="2:10" x14ac:dyDescent="0.25">
      <c r="B1001" s="123">
        <v>0.6</v>
      </c>
      <c r="C1001" s="123">
        <v>0.79999999999999993</v>
      </c>
      <c r="D1001" s="123">
        <v>0.5</v>
      </c>
      <c r="E1001" s="123"/>
      <c r="F1001" s="123">
        <f t="shared" si="47"/>
        <v>1.9</v>
      </c>
      <c r="H1001">
        <f t="shared" si="45"/>
        <v>25100</v>
      </c>
      <c r="J1001" s="83">
        <f t="shared" si="46"/>
        <v>3.0369999999999999</v>
      </c>
    </row>
    <row r="1002" spans="2:10" x14ac:dyDescent="0.25">
      <c r="B1002" s="123">
        <v>0.7</v>
      </c>
      <c r="C1002" s="123">
        <v>0.4</v>
      </c>
      <c r="D1002" s="123">
        <v>0.89999999999999991</v>
      </c>
      <c r="E1002" s="123"/>
      <c r="F1002" s="123">
        <f t="shared" si="47"/>
        <v>2</v>
      </c>
      <c r="H1002">
        <f t="shared" si="45"/>
        <v>25100</v>
      </c>
      <c r="J1002" s="83">
        <f t="shared" si="46"/>
        <v>3.04</v>
      </c>
    </row>
    <row r="1003" spans="2:10" x14ac:dyDescent="0.25">
      <c r="B1003" s="123">
        <v>0.79999999999999993</v>
      </c>
      <c r="C1003" s="123">
        <v>0.7</v>
      </c>
      <c r="D1003" s="123">
        <v>0.1</v>
      </c>
      <c r="E1003" s="123"/>
      <c r="F1003" s="123">
        <f t="shared" si="47"/>
        <v>1.6</v>
      </c>
      <c r="H1003">
        <f t="shared" si="45"/>
        <v>25100</v>
      </c>
      <c r="J1003" s="83">
        <f t="shared" si="46"/>
        <v>3.0210000000000004</v>
      </c>
    </row>
    <row r="1004" spans="2:10" x14ac:dyDescent="0.25">
      <c r="B1004" s="123">
        <v>0.89999999999999991</v>
      </c>
      <c r="C1004" s="123">
        <v>0.30000000000000004</v>
      </c>
      <c r="D1004" s="123">
        <v>0.5</v>
      </c>
      <c r="E1004" s="123"/>
      <c r="F1004" s="123">
        <f t="shared" si="47"/>
        <v>1.7</v>
      </c>
      <c r="H1004">
        <f t="shared" si="45"/>
        <v>25100</v>
      </c>
      <c r="J1004" s="83">
        <f t="shared" si="46"/>
        <v>3.024</v>
      </c>
    </row>
    <row r="1005" spans="2:10" x14ac:dyDescent="0.25">
      <c r="B1005" s="123">
        <v>0.99999999999999989</v>
      </c>
      <c r="C1005" s="123">
        <v>0.2</v>
      </c>
      <c r="D1005" s="123">
        <v>0.4</v>
      </c>
      <c r="E1005" s="123"/>
      <c r="F1005" s="123">
        <f t="shared" si="47"/>
        <v>1.6</v>
      </c>
      <c r="H1005">
        <f t="shared" si="45"/>
        <v>25199.999999999996</v>
      </c>
      <c r="J1005" s="83">
        <f t="shared" si="46"/>
        <v>3.0299999999999994</v>
      </c>
    </row>
    <row r="1006" spans="2:10" x14ac:dyDescent="0.25">
      <c r="B1006" s="123">
        <v>0.5</v>
      </c>
      <c r="C1006" s="123">
        <v>0.79999999999999993</v>
      </c>
      <c r="D1006" s="123">
        <v>0.79999999999999993</v>
      </c>
      <c r="E1006" s="123"/>
      <c r="F1006" s="123">
        <f t="shared" si="47"/>
        <v>2.0999999999999996</v>
      </c>
      <c r="H1006">
        <f t="shared" si="45"/>
        <v>25200</v>
      </c>
      <c r="J1006" s="83">
        <f t="shared" si="46"/>
        <v>3.0590000000000002</v>
      </c>
    </row>
    <row r="1007" spans="2:10" x14ac:dyDescent="0.25">
      <c r="B1007" s="123">
        <v>0.7</v>
      </c>
      <c r="C1007" s="123">
        <v>0.7</v>
      </c>
      <c r="D1007" s="123">
        <v>0.4</v>
      </c>
      <c r="E1007" s="123"/>
      <c r="F1007" s="123">
        <f t="shared" si="47"/>
        <v>1.7999999999999998</v>
      </c>
      <c r="H1007">
        <f t="shared" si="45"/>
        <v>25200</v>
      </c>
      <c r="J1007" s="83">
        <f t="shared" si="46"/>
        <v>3.0430000000000001</v>
      </c>
    </row>
    <row r="1008" spans="2:10" x14ac:dyDescent="0.25">
      <c r="B1008" s="123">
        <v>0.79999999999999993</v>
      </c>
      <c r="C1008" s="123">
        <v>0.30000000000000004</v>
      </c>
      <c r="D1008" s="123">
        <v>0.79999999999999993</v>
      </c>
      <c r="E1008" s="123"/>
      <c r="F1008" s="123">
        <f t="shared" si="47"/>
        <v>1.9</v>
      </c>
      <c r="H1008">
        <f t="shared" si="45"/>
        <v>25200</v>
      </c>
      <c r="J1008" s="83">
        <f t="shared" si="46"/>
        <v>3.0460000000000003</v>
      </c>
    </row>
    <row r="1009" spans="2:10" x14ac:dyDescent="0.25">
      <c r="B1009" s="123">
        <v>0.89999999999999991</v>
      </c>
      <c r="C1009" s="123">
        <v>0.6</v>
      </c>
      <c r="D1009" s="123">
        <v>0</v>
      </c>
      <c r="E1009" s="123"/>
      <c r="F1009" s="123">
        <f t="shared" si="47"/>
        <v>1.5</v>
      </c>
      <c r="H1009">
        <f t="shared" si="45"/>
        <v>25200</v>
      </c>
      <c r="J1009" s="83">
        <f t="shared" si="46"/>
        <v>3.0269999999999997</v>
      </c>
    </row>
    <row r="1010" spans="2:10" x14ac:dyDescent="0.25">
      <c r="B1010" s="123">
        <v>0.6</v>
      </c>
      <c r="C1010" s="123">
        <v>0.7</v>
      </c>
      <c r="D1010" s="123">
        <v>0.7</v>
      </c>
      <c r="E1010" s="123"/>
      <c r="F1010" s="123">
        <f t="shared" si="47"/>
        <v>1.9999999999999998</v>
      </c>
      <c r="H1010">
        <f t="shared" si="45"/>
        <v>25300</v>
      </c>
      <c r="J1010" s="83">
        <f t="shared" si="46"/>
        <v>3.0649999999999999</v>
      </c>
    </row>
    <row r="1011" spans="2:10" x14ac:dyDescent="0.25">
      <c r="B1011" s="123">
        <v>0.79999999999999993</v>
      </c>
      <c r="C1011" s="123">
        <v>0.6</v>
      </c>
      <c r="D1011" s="123">
        <v>0.30000000000000004</v>
      </c>
      <c r="E1011" s="123"/>
      <c r="F1011" s="123">
        <f t="shared" si="47"/>
        <v>1.7</v>
      </c>
      <c r="H1011">
        <f t="shared" si="45"/>
        <v>25300</v>
      </c>
      <c r="J1011" s="83">
        <f t="shared" si="46"/>
        <v>3.0489999999999999</v>
      </c>
    </row>
    <row r="1012" spans="2:10" x14ac:dyDescent="0.25">
      <c r="B1012" s="123">
        <v>0.89999999999999991</v>
      </c>
      <c r="C1012" s="123">
        <v>0.2</v>
      </c>
      <c r="D1012" s="123">
        <v>0.7</v>
      </c>
      <c r="E1012" s="123"/>
      <c r="F1012" s="123">
        <f t="shared" si="47"/>
        <v>1.7999999999999998</v>
      </c>
      <c r="H1012">
        <f t="shared" si="45"/>
        <v>25300</v>
      </c>
      <c r="J1012" s="83">
        <f t="shared" si="46"/>
        <v>3.0519999999999996</v>
      </c>
    </row>
    <row r="1013" spans="2:10" x14ac:dyDescent="0.25">
      <c r="B1013" s="123">
        <v>0.99999999999999989</v>
      </c>
      <c r="C1013" s="123">
        <v>0.1</v>
      </c>
      <c r="D1013" s="123">
        <v>0.6</v>
      </c>
      <c r="E1013" s="123"/>
      <c r="F1013" s="123">
        <f t="shared" si="47"/>
        <v>1.6999999999999997</v>
      </c>
      <c r="H1013">
        <f t="shared" si="45"/>
        <v>25399.999999999996</v>
      </c>
      <c r="J1013" s="83">
        <f t="shared" si="46"/>
        <v>3.0579999999999998</v>
      </c>
    </row>
    <row r="1014" spans="2:10" x14ac:dyDescent="0.25">
      <c r="B1014" s="123">
        <v>0.5</v>
      </c>
      <c r="C1014" s="123">
        <v>0.7</v>
      </c>
      <c r="D1014" s="123">
        <v>0.99999999999999989</v>
      </c>
      <c r="E1014" s="123"/>
      <c r="F1014" s="123">
        <f t="shared" si="47"/>
        <v>2.1999999999999997</v>
      </c>
      <c r="H1014">
        <f t="shared" si="45"/>
        <v>25400</v>
      </c>
      <c r="J1014" s="83">
        <f t="shared" si="46"/>
        <v>3.0869999999999997</v>
      </c>
    </row>
    <row r="1015" spans="2:10" x14ac:dyDescent="0.25">
      <c r="B1015" s="123">
        <v>0.6</v>
      </c>
      <c r="C1015" s="123">
        <v>0.99999999999999989</v>
      </c>
      <c r="D1015" s="123">
        <v>0.2</v>
      </c>
      <c r="E1015" s="123"/>
      <c r="F1015" s="123">
        <f t="shared" si="47"/>
        <v>1.7999999999999998</v>
      </c>
      <c r="H1015">
        <f t="shared" si="45"/>
        <v>25400</v>
      </c>
      <c r="J1015" s="83">
        <f t="shared" si="46"/>
        <v>3.0679999999999996</v>
      </c>
    </row>
    <row r="1016" spans="2:10" x14ac:dyDescent="0.25">
      <c r="B1016" s="123">
        <v>0.7</v>
      </c>
      <c r="C1016" s="123">
        <v>0.6</v>
      </c>
      <c r="D1016" s="123">
        <v>0.6</v>
      </c>
      <c r="E1016" s="123"/>
      <c r="F1016" s="123">
        <f t="shared" si="47"/>
        <v>1.9</v>
      </c>
      <c r="H1016">
        <f t="shared" si="45"/>
        <v>25400</v>
      </c>
      <c r="J1016" s="83">
        <f t="shared" si="46"/>
        <v>3.0709999999999997</v>
      </c>
    </row>
    <row r="1017" spans="2:10" x14ac:dyDescent="0.25">
      <c r="B1017" s="123">
        <v>0.79999999999999993</v>
      </c>
      <c r="C1017" s="123">
        <v>0.2</v>
      </c>
      <c r="D1017" s="123">
        <v>0.99999999999999989</v>
      </c>
      <c r="E1017" s="123"/>
      <c r="F1017" s="123">
        <f t="shared" si="47"/>
        <v>2</v>
      </c>
      <c r="H1017">
        <f t="shared" si="45"/>
        <v>25400</v>
      </c>
      <c r="J1017" s="83">
        <f t="shared" si="46"/>
        <v>3.0739999999999998</v>
      </c>
    </row>
    <row r="1018" spans="2:10" x14ac:dyDescent="0.25">
      <c r="B1018" s="123">
        <v>0.89999999999999991</v>
      </c>
      <c r="C1018" s="123">
        <v>0.5</v>
      </c>
      <c r="D1018" s="123">
        <v>0.2</v>
      </c>
      <c r="E1018" s="123"/>
      <c r="F1018" s="123">
        <f t="shared" si="47"/>
        <v>1.5999999999999999</v>
      </c>
      <c r="H1018">
        <f t="shared" si="45"/>
        <v>25400</v>
      </c>
      <c r="J1018" s="83">
        <f t="shared" si="46"/>
        <v>3.0549999999999997</v>
      </c>
    </row>
    <row r="1019" spans="2:10" x14ac:dyDescent="0.25">
      <c r="B1019" s="123">
        <v>0.99999999999999989</v>
      </c>
      <c r="C1019" s="123">
        <v>0.4</v>
      </c>
      <c r="D1019" s="123">
        <v>0.1</v>
      </c>
      <c r="E1019" s="123"/>
      <c r="F1019" s="123">
        <f t="shared" si="47"/>
        <v>1.5</v>
      </c>
      <c r="H1019">
        <f t="shared" si="45"/>
        <v>25499.999999999996</v>
      </c>
      <c r="J1019" s="83">
        <f t="shared" si="46"/>
        <v>3.0609999999999999</v>
      </c>
    </row>
    <row r="1020" spans="2:10" x14ac:dyDescent="0.25">
      <c r="B1020" s="123">
        <v>0.5</v>
      </c>
      <c r="C1020" s="123">
        <v>0.99999999999999989</v>
      </c>
      <c r="D1020" s="123">
        <v>0.5</v>
      </c>
      <c r="E1020" s="123"/>
      <c r="F1020" s="123">
        <f t="shared" si="47"/>
        <v>2</v>
      </c>
      <c r="H1020">
        <f t="shared" si="45"/>
        <v>25500</v>
      </c>
      <c r="J1020" s="83">
        <f t="shared" si="46"/>
        <v>3.09</v>
      </c>
    </row>
    <row r="1021" spans="2:10" x14ac:dyDescent="0.25">
      <c r="B1021" s="123">
        <v>0.6</v>
      </c>
      <c r="C1021" s="123">
        <v>0.6</v>
      </c>
      <c r="D1021" s="123">
        <v>0.89999999999999991</v>
      </c>
      <c r="E1021" s="123"/>
      <c r="F1021" s="123">
        <f t="shared" si="47"/>
        <v>2.0999999999999996</v>
      </c>
      <c r="H1021">
        <f t="shared" si="45"/>
        <v>25500</v>
      </c>
      <c r="J1021" s="83">
        <f t="shared" si="46"/>
        <v>3.093</v>
      </c>
    </row>
    <row r="1022" spans="2:10" x14ac:dyDescent="0.25">
      <c r="B1022" s="123">
        <v>0.7</v>
      </c>
      <c r="C1022" s="123">
        <v>0.89999999999999991</v>
      </c>
      <c r="D1022" s="123">
        <v>0.1</v>
      </c>
      <c r="E1022" s="123"/>
      <c r="F1022" s="123">
        <f t="shared" si="47"/>
        <v>1.7</v>
      </c>
      <c r="H1022">
        <f t="shared" si="45"/>
        <v>25500</v>
      </c>
      <c r="J1022" s="83">
        <f t="shared" si="46"/>
        <v>3.0740000000000003</v>
      </c>
    </row>
    <row r="1023" spans="2:10" x14ac:dyDescent="0.25">
      <c r="B1023" s="123">
        <v>0.79999999999999993</v>
      </c>
      <c r="C1023" s="123">
        <v>0.5</v>
      </c>
      <c r="D1023" s="123">
        <v>0.5</v>
      </c>
      <c r="E1023" s="123"/>
      <c r="F1023" s="123">
        <f t="shared" si="47"/>
        <v>1.7999999999999998</v>
      </c>
      <c r="H1023">
        <f t="shared" si="45"/>
        <v>25500</v>
      </c>
      <c r="J1023" s="83">
        <f t="shared" si="46"/>
        <v>3.077</v>
      </c>
    </row>
    <row r="1024" spans="2:10" x14ac:dyDescent="0.25">
      <c r="B1024" s="123">
        <v>0.89999999999999991</v>
      </c>
      <c r="C1024" s="123">
        <v>0.1</v>
      </c>
      <c r="D1024" s="123">
        <v>0.89999999999999991</v>
      </c>
      <c r="E1024" s="123"/>
      <c r="F1024" s="123">
        <f t="shared" si="47"/>
        <v>1.9</v>
      </c>
      <c r="H1024">
        <f t="shared" si="45"/>
        <v>25500</v>
      </c>
      <c r="J1024" s="83">
        <f t="shared" si="46"/>
        <v>3.0799999999999996</v>
      </c>
    </row>
    <row r="1025" spans="2:10" x14ac:dyDescent="0.25">
      <c r="B1025" s="123">
        <v>0.4</v>
      </c>
      <c r="C1025" s="123">
        <v>0.99999999999999989</v>
      </c>
      <c r="D1025" s="123">
        <v>0.79999999999999993</v>
      </c>
      <c r="E1025" s="123"/>
      <c r="F1025" s="123">
        <f t="shared" si="47"/>
        <v>2.1999999999999997</v>
      </c>
      <c r="H1025">
        <f t="shared" si="45"/>
        <v>25600</v>
      </c>
      <c r="J1025" s="83">
        <f t="shared" si="46"/>
        <v>3.1120000000000001</v>
      </c>
    </row>
    <row r="1026" spans="2:10" x14ac:dyDescent="0.25">
      <c r="B1026" s="123">
        <v>0.99999999999999989</v>
      </c>
      <c r="C1026" s="123">
        <v>0</v>
      </c>
      <c r="D1026" s="123">
        <v>0.79999999999999993</v>
      </c>
      <c r="E1026" s="123"/>
      <c r="F1026" s="123">
        <f t="shared" si="47"/>
        <v>1.7999999999999998</v>
      </c>
      <c r="H1026">
        <f t="shared" si="45"/>
        <v>25599.999999999996</v>
      </c>
      <c r="J1026" s="83">
        <f t="shared" si="46"/>
        <v>3.0859999999999994</v>
      </c>
    </row>
    <row r="1027" spans="2:10" x14ac:dyDescent="0.25">
      <c r="B1027" s="123">
        <v>0.6</v>
      </c>
      <c r="C1027" s="123">
        <v>0.89999999999999991</v>
      </c>
      <c r="D1027" s="123">
        <v>0.4</v>
      </c>
      <c r="E1027" s="123"/>
      <c r="F1027" s="123">
        <f t="shared" si="47"/>
        <v>1.9</v>
      </c>
      <c r="H1027">
        <f t="shared" si="45"/>
        <v>25600</v>
      </c>
      <c r="J1027" s="83">
        <f t="shared" si="46"/>
        <v>3.0959999999999996</v>
      </c>
    </row>
    <row r="1028" spans="2:10" x14ac:dyDescent="0.25">
      <c r="B1028" s="123">
        <v>0.7</v>
      </c>
      <c r="C1028" s="123">
        <v>0.5</v>
      </c>
      <c r="D1028" s="123">
        <v>0.79999999999999993</v>
      </c>
      <c r="E1028" s="123"/>
      <c r="F1028" s="123">
        <f t="shared" si="47"/>
        <v>2</v>
      </c>
      <c r="H1028">
        <f t="shared" si="45"/>
        <v>25600</v>
      </c>
      <c r="J1028" s="83">
        <f t="shared" si="46"/>
        <v>3.0990000000000002</v>
      </c>
    </row>
    <row r="1029" spans="2:10" x14ac:dyDescent="0.25">
      <c r="B1029" s="123">
        <v>0.79999999999999993</v>
      </c>
      <c r="C1029" s="123">
        <v>0.79999999999999993</v>
      </c>
      <c r="D1029" s="123">
        <v>0</v>
      </c>
      <c r="E1029" s="123"/>
      <c r="F1029" s="123">
        <f t="shared" si="47"/>
        <v>1.5999999999999999</v>
      </c>
      <c r="H1029">
        <f t="shared" si="45"/>
        <v>25600</v>
      </c>
      <c r="J1029" s="83">
        <f t="shared" si="46"/>
        <v>3.08</v>
      </c>
    </row>
    <row r="1030" spans="2:10" x14ac:dyDescent="0.25">
      <c r="B1030" s="123">
        <v>0.89999999999999991</v>
      </c>
      <c r="C1030" s="123">
        <v>0.4</v>
      </c>
      <c r="D1030" s="123">
        <v>0.4</v>
      </c>
      <c r="E1030" s="123"/>
      <c r="F1030" s="123">
        <f t="shared" si="47"/>
        <v>1.6999999999999997</v>
      </c>
      <c r="H1030">
        <f t="shared" si="45"/>
        <v>25600</v>
      </c>
      <c r="J1030" s="83">
        <f t="shared" si="46"/>
        <v>3.0829999999999997</v>
      </c>
    </row>
    <row r="1031" spans="2:10" x14ac:dyDescent="0.25">
      <c r="B1031" s="123">
        <v>0.99999999999999989</v>
      </c>
      <c r="C1031" s="123">
        <v>0.30000000000000004</v>
      </c>
      <c r="D1031" s="123">
        <v>0.30000000000000004</v>
      </c>
      <c r="E1031" s="123"/>
      <c r="F1031" s="123">
        <f t="shared" si="47"/>
        <v>1.5999999999999999</v>
      </c>
      <c r="H1031">
        <f t="shared" si="45"/>
        <v>25699.999999999996</v>
      </c>
      <c r="J1031" s="83">
        <f t="shared" si="46"/>
        <v>3.089</v>
      </c>
    </row>
    <row r="1032" spans="2:10" x14ac:dyDescent="0.25">
      <c r="B1032" s="123">
        <v>0.5</v>
      </c>
      <c r="C1032" s="123">
        <v>0.89999999999999991</v>
      </c>
      <c r="D1032" s="123">
        <v>0.7</v>
      </c>
      <c r="E1032" s="123"/>
      <c r="F1032" s="123">
        <f t="shared" si="47"/>
        <v>2.0999999999999996</v>
      </c>
      <c r="H1032">
        <f t="shared" si="45"/>
        <v>25700</v>
      </c>
      <c r="J1032" s="83">
        <f t="shared" si="46"/>
        <v>3.1179999999999999</v>
      </c>
    </row>
    <row r="1033" spans="2:10" x14ac:dyDescent="0.25">
      <c r="B1033" s="123">
        <v>0.7</v>
      </c>
      <c r="C1033" s="123">
        <v>0.79999999999999993</v>
      </c>
      <c r="D1033" s="123">
        <v>0.30000000000000004</v>
      </c>
      <c r="E1033" s="123"/>
      <c r="F1033" s="123">
        <f t="shared" si="47"/>
        <v>1.8</v>
      </c>
      <c r="H1033">
        <f t="shared" ref="H1033:H1096" si="48">($C$6*$B1033)+($C$5*$C1033)+($C$4*$D1033)</f>
        <v>25700</v>
      </c>
      <c r="J1033" s="83">
        <f t="shared" ref="J1033:J1096" si="49">($D$6*$B1033)+($D$5*$C1033)+($D$4*$D1033)</f>
        <v>3.1020000000000003</v>
      </c>
    </row>
    <row r="1034" spans="2:10" x14ac:dyDescent="0.25">
      <c r="B1034" s="123">
        <v>0.79999999999999993</v>
      </c>
      <c r="C1034" s="123">
        <v>0.4</v>
      </c>
      <c r="D1034" s="123">
        <v>0.7</v>
      </c>
      <c r="E1034" s="123"/>
      <c r="F1034" s="123">
        <f t="shared" ref="F1034:F1097" si="50">SUM(B1034:D1034)</f>
        <v>1.9</v>
      </c>
      <c r="H1034">
        <f t="shared" si="48"/>
        <v>25700</v>
      </c>
      <c r="J1034" s="83">
        <f t="shared" si="49"/>
        <v>3.105</v>
      </c>
    </row>
    <row r="1035" spans="2:10" x14ac:dyDescent="0.25">
      <c r="B1035" s="123">
        <v>0.4</v>
      </c>
      <c r="C1035" s="123">
        <v>0.89999999999999991</v>
      </c>
      <c r="D1035" s="123">
        <v>0.99999999999999989</v>
      </c>
      <c r="E1035" s="123"/>
      <c r="F1035" s="123">
        <f t="shared" si="50"/>
        <v>2.2999999999999998</v>
      </c>
      <c r="H1035">
        <f t="shared" si="48"/>
        <v>25800</v>
      </c>
      <c r="J1035" s="83">
        <f t="shared" si="49"/>
        <v>3.1399999999999997</v>
      </c>
    </row>
    <row r="1036" spans="2:10" x14ac:dyDescent="0.25">
      <c r="B1036" s="123">
        <v>0.6</v>
      </c>
      <c r="C1036" s="123">
        <v>0.79999999999999993</v>
      </c>
      <c r="D1036" s="123">
        <v>0.6</v>
      </c>
      <c r="E1036" s="123"/>
      <c r="F1036" s="123">
        <f t="shared" si="50"/>
        <v>2</v>
      </c>
      <c r="H1036">
        <f t="shared" si="48"/>
        <v>25800</v>
      </c>
      <c r="J1036" s="83">
        <f t="shared" si="49"/>
        <v>3.1239999999999997</v>
      </c>
    </row>
    <row r="1037" spans="2:10" x14ac:dyDescent="0.25">
      <c r="B1037" s="123">
        <v>0.7</v>
      </c>
      <c r="C1037" s="123">
        <v>0.4</v>
      </c>
      <c r="D1037" s="123">
        <v>0.99999999999999989</v>
      </c>
      <c r="E1037" s="123"/>
      <c r="F1037" s="123">
        <f t="shared" si="50"/>
        <v>2.1</v>
      </c>
      <c r="H1037">
        <f t="shared" si="48"/>
        <v>25800</v>
      </c>
      <c r="J1037" s="83">
        <f t="shared" si="49"/>
        <v>3.1269999999999998</v>
      </c>
    </row>
    <row r="1038" spans="2:10" x14ac:dyDescent="0.25">
      <c r="B1038" s="123">
        <v>0.79999999999999993</v>
      </c>
      <c r="C1038" s="123">
        <v>0.7</v>
      </c>
      <c r="D1038" s="123">
        <v>0.2</v>
      </c>
      <c r="E1038" s="123"/>
      <c r="F1038" s="123">
        <f t="shared" si="50"/>
        <v>1.7</v>
      </c>
      <c r="H1038">
        <f t="shared" si="48"/>
        <v>25800</v>
      </c>
      <c r="J1038" s="83">
        <f t="shared" si="49"/>
        <v>3.1080000000000001</v>
      </c>
    </row>
    <row r="1039" spans="2:10" x14ac:dyDescent="0.25">
      <c r="B1039" s="123">
        <v>0.89999999999999991</v>
      </c>
      <c r="C1039" s="123">
        <v>0.30000000000000004</v>
      </c>
      <c r="D1039" s="123">
        <v>0.6</v>
      </c>
      <c r="E1039" s="123"/>
      <c r="F1039" s="123">
        <f t="shared" si="50"/>
        <v>1.7999999999999998</v>
      </c>
      <c r="H1039">
        <f t="shared" si="48"/>
        <v>25800</v>
      </c>
      <c r="J1039" s="83">
        <f t="shared" si="49"/>
        <v>3.1109999999999998</v>
      </c>
    </row>
    <row r="1040" spans="2:10" x14ac:dyDescent="0.25">
      <c r="B1040" s="123">
        <v>0.99999999999999989</v>
      </c>
      <c r="C1040" s="123">
        <v>0.2</v>
      </c>
      <c r="D1040" s="123">
        <v>0.5</v>
      </c>
      <c r="E1040" s="123"/>
      <c r="F1040" s="123">
        <f t="shared" si="50"/>
        <v>1.7</v>
      </c>
      <c r="H1040">
        <f t="shared" si="48"/>
        <v>25899.999999999996</v>
      </c>
      <c r="J1040" s="83">
        <f t="shared" si="49"/>
        <v>3.1169999999999995</v>
      </c>
    </row>
    <row r="1041" spans="2:10" x14ac:dyDescent="0.25">
      <c r="B1041" s="123">
        <v>0.5</v>
      </c>
      <c r="C1041" s="123">
        <v>0.79999999999999993</v>
      </c>
      <c r="D1041" s="123">
        <v>0.89999999999999991</v>
      </c>
      <c r="E1041" s="123"/>
      <c r="F1041" s="123">
        <f t="shared" si="50"/>
        <v>2.1999999999999997</v>
      </c>
      <c r="H1041">
        <f t="shared" si="48"/>
        <v>25900</v>
      </c>
      <c r="J1041" s="83">
        <f t="shared" si="49"/>
        <v>3.1459999999999999</v>
      </c>
    </row>
    <row r="1042" spans="2:10" x14ac:dyDescent="0.25">
      <c r="B1042" s="123">
        <v>0.7</v>
      </c>
      <c r="C1042" s="123">
        <v>0.7</v>
      </c>
      <c r="D1042" s="123">
        <v>0.5</v>
      </c>
      <c r="E1042" s="123"/>
      <c r="F1042" s="123">
        <f t="shared" si="50"/>
        <v>1.9</v>
      </c>
      <c r="H1042">
        <f t="shared" si="48"/>
        <v>25900</v>
      </c>
      <c r="J1042" s="83">
        <f t="shared" si="49"/>
        <v>3.1300000000000003</v>
      </c>
    </row>
    <row r="1043" spans="2:10" x14ac:dyDescent="0.25">
      <c r="B1043" s="123">
        <v>0.79999999999999993</v>
      </c>
      <c r="C1043" s="123">
        <v>0.30000000000000004</v>
      </c>
      <c r="D1043" s="123">
        <v>0.89999999999999991</v>
      </c>
      <c r="E1043" s="123"/>
      <c r="F1043" s="123">
        <f t="shared" si="50"/>
        <v>2</v>
      </c>
      <c r="H1043">
        <f t="shared" si="48"/>
        <v>25900</v>
      </c>
      <c r="J1043" s="83">
        <f t="shared" si="49"/>
        <v>3.133</v>
      </c>
    </row>
    <row r="1044" spans="2:10" x14ac:dyDescent="0.25">
      <c r="B1044" s="123">
        <v>0.89999999999999991</v>
      </c>
      <c r="C1044" s="123">
        <v>0.6</v>
      </c>
      <c r="D1044" s="123">
        <v>0.1</v>
      </c>
      <c r="E1044" s="123"/>
      <c r="F1044" s="123">
        <f t="shared" si="50"/>
        <v>1.6</v>
      </c>
      <c r="H1044">
        <f t="shared" si="48"/>
        <v>25900</v>
      </c>
      <c r="J1044" s="83">
        <f t="shared" si="49"/>
        <v>3.1139999999999999</v>
      </c>
    </row>
    <row r="1045" spans="2:10" x14ac:dyDescent="0.25">
      <c r="B1045" s="123">
        <v>0.99999999999999989</v>
      </c>
      <c r="C1045" s="123">
        <v>0.5</v>
      </c>
      <c r="D1045" s="123">
        <v>0</v>
      </c>
      <c r="E1045" s="123"/>
      <c r="F1045" s="123">
        <f t="shared" si="50"/>
        <v>1.5</v>
      </c>
      <c r="H1045">
        <f t="shared" si="48"/>
        <v>25999.999999999996</v>
      </c>
      <c r="J1045" s="83">
        <f t="shared" si="49"/>
        <v>3.1199999999999997</v>
      </c>
    </row>
    <row r="1046" spans="2:10" x14ac:dyDescent="0.25">
      <c r="B1046" s="123">
        <v>0.6</v>
      </c>
      <c r="C1046" s="123">
        <v>0.7</v>
      </c>
      <c r="D1046" s="123">
        <v>0.79999999999999993</v>
      </c>
      <c r="E1046" s="123"/>
      <c r="F1046" s="123">
        <f t="shared" si="50"/>
        <v>2.0999999999999996</v>
      </c>
      <c r="H1046">
        <f t="shared" si="48"/>
        <v>26000</v>
      </c>
      <c r="J1046" s="83">
        <f t="shared" si="49"/>
        <v>3.1520000000000001</v>
      </c>
    </row>
    <row r="1047" spans="2:10" x14ac:dyDescent="0.25">
      <c r="B1047" s="123">
        <v>0.7</v>
      </c>
      <c r="C1047" s="123">
        <v>0.99999999999999989</v>
      </c>
      <c r="D1047" s="123">
        <v>0</v>
      </c>
      <c r="E1047" s="123"/>
      <c r="F1047" s="123">
        <f t="shared" si="50"/>
        <v>1.6999999999999997</v>
      </c>
      <c r="H1047">
        <f t="shared" si="48"/>
        <v>26000</v>
      </c>
      <c r="J1047" s="83">
        <f t="shared" si="49"/>
        <v>3.133</v>
      </c>
    </row>
    <row r="1048" spans="2:10" x14ac:dyDescent="0.25">
      <c r="B1048" s="123">
        <v>0.79999999999999993</v>
      </c>
      <c r="C1048" s="123">
        <v>0.6</v>
      </c>
      <c r="D1048" s="123">
        <v>0.4</v>
      </c>
      <c r="E1048" s="123"/>
      <c r="F1048" s="123">
        <f t="shared" si="50"/>
        <v>1.7999999999999998</v>
      </c>
      <c r="H1048">
        <f t="shared" si="48"/>
        <v>26000</v>
      </c>
      <c r="J1048" s="83">
        <f t="shared" si="49"/>
        <v>3.1359999999999997</v>
      </c>
    </row>
    <row r="1049" spans="2:10" x14ac:dyDescent="0.25">
      <c r="B1049" s="123">
        <v>0.89999999999999991</v>
      </c>
      <c r="C1049" s="123">
        <v>0.2</v>
      </c>
      <c r="D1049" s="123">
        <v>0.79999999999999993</v>
      </c>
      <c r="E1049" s="123"/>
      <c r="F1049" s="123">
        <f t="shared" si="50"/>
        <v>1.9</v>
      </c>
      <c r="H1049">
        <f t="shared" si="48"/>
        <v>26000</v>
      </c>
      <c r="J1049" s="83">
        <f t="shared" si="49"/>
        <v>3.1389999999999993</v>
      </c>
    </row>
    <row r="1050" spans="2:10" x14ac:dyDescent="0.25">
      <c r="B1050" s="123">
        <v>0.99999999999999989</v>
      </c>
      <c r="C1050" s="123">
        <v>0.1</v>
      </c>
      <c r="D1050" s="123">
        <v>0.7</v>
      </c>
      <c r="E1050" s="123"/>
      <c r="F1050" s="123">
        <f t="shared" si="50"/>
        <v>1.7999999999999998</v>
      </c>
      <c r="H1050">
        <f t="shared" si="48"/>
        <v>26099.999999999996</v>
      </c>
      <c r="J1050" s="83">
        <f t="shared" si="49"/>
        <v>3.1449999999999996</v>
      </c>
    </row>
    <row r="1051" spans="2:10" x14ac:dyDescent="0.25">
      <c r="B1051" s="123">
        <v>0.6</v>
      </c>
      <c r="C1051" s="123">
        <v>0.99999999999999989</v>
      </c>
      <c r="D1051" s="123">
        <v>0.30000000000000004</v>
      </c>
      <c r="E1051" s="123"/>
      <c r="F1051" s="123">
        <f t="shared" si="50"/>
        <v>1.9</v>
      </c>
      <c r="H1051">
        <f t="shared" si="48"/>
        <v>26100</v>
      </c>
      <c r="J1051" s="83">
        <f t="shared" si="49"/>
        <v>3.1549999999999998</v>
      </c>
    </row>
    <row r="1052" spans="2:10" x14ac:dyDescent="0.25">
      <c r="B1052" s="123">
        <v>0.7</v>
      </c>
      <c r="C1052" s="123">
        <v>0.6</v>
      </c>
      <c r="D1052" s="123">
        <v>0.7</v>
      </c>
      <c r="E1052" s="123"/>
      <c r="F1052" s="123">
        <f t="shared" si="50"/>
        <v>1.9999999999999998</v>
      </c>
      <c r="H1052">
        <f t="shared" si="48"/>
        <v>26100</v>
      </c>
      <c r="J1052" s="83">
        <f t="shared" si="49"/>
        <v>3.1579999999999999</v>
      </c>
    </row>
    <row r="1053" spans="2:10" x14ac:dyDescent="0.25">
      <c r="B1053" s="123">
        <v>0.89999999999999991</v>
      </c>
      <c r="C1053" s="123">
        <v>0.5</v>
      </c>
      <c r="D1053" s="123">
        <v>0.30000000000000004</v>
      </c>
      <c r="E1053" s="123"/>
      <c r="F1053" s="123">
        <f t="shared" si="50"/>
        <v>1.7</v>
      </c>
      <c r="H1053">
        <f t="shared" si="48"/>
        <v>26100</v>
      </c>
      <c r="J1053" s="83">
        <f t="shared" si="49"/>
        <v>3.1419999999999999</v>
      </c>
    </row>
    <row r="1054" spans="2:10" x14ac:dyDescent="0.25">
      <c r="B1054" s="123">
        <v>0.99999999999999989</v>
      </c>
      <c r="C1054" s="123">
        <v>0.4</v>
      </c>
      <c r="D1054" s="123">
        <v>0.2</v>
      </c>
      <c r="E1054" s="123"/>
      <c r="F1054" s="123">
        <f t="shared" si="50"/>
        <v>1.5999999999999999</v>
      </c>
      <c r="H1054">
        <f t="shared" si="48"/>
        <v>26199.999999999996</v>
      </c>
      <c r="J1054" s="83">
        <f t="shared" si="49"/>
        <v>3.1479999999999997</v>
      </c>
    </row>
    <row r="1055" spans="2:10" x14ac:dyDescent="0.25">
      <c r="B1055" s="123">
        <v>0.5</v>
      </c>
      <c r="C1055" s="123">
        <v>0.99999999999999989</v>
      </c>
      <c r="D1055" s="123">
        <v>0.6</v>
      </c>
      <c r="E1055" s="123"/>
      <c r="F1055" s="123">
        <f t="shared" si="50"/>
        <v>2.1</v>
      </c>
      <c r="H1055">
        <f t="shared" si="48"/>
        <v>26200</v>
      </c>
      <c r="J1055" s="83">
        <f t="shared" si="49"/>
        <v>3.1769999999999996</v>
      </c>
    </row>
    <row r="1056" spans="2:10" x14ac:dyDescent="0.25">
      <c r="B1056" s="123">
        <v>0.6</v>
      </c>
      <c r="C1056" s="123">
        <v>0.6</v>
      </c>
      <c r="D1056" s="123">
        <v>0.99999999999999989</v>
      </c>
      <c r="E1056" s="123"/>
      <c r="F1056" s="123">
        <f t="shared" si="50"/>
        <v>2.1999999999999997</v>
      </c>
      <c r="H1056">
        <f t="shared" si="48"/>
        <v>26200</v>
      </c>
      <c r="J1056" s="83">
        <f t="shared" si="49"/>
        <v>3.1799999999999997</v>
      </c>
    </row>
    <row r="1057" spans="2:10" x14ac:dyDescent="0.25">
      <c r="B1057" s="123">
        <v>0.7</v>
      </c>
      <c r="C1057" s="123">
        <v>0.89999999999999991</v>
      </c>
      <c r="D1057" s="123">
        <v>0.2</v>
      </c>
      <c r="E1057" s="123"/>
      <c r="F1057" s="123">
        <f t="shared" si="50"/>
        <v>1.7999999999999998</v>
      </c>
      <c r="H1057">
        <f t="shared" si="48"/>
        <v>26200</v>
      </c>
      <c r="J1057" s="83">
        <f t="shared" si="49"/>
        <v>3.161</v>
      </c>
    </row>
    <row r="1058" spans="2:10" x14ac:dyDescent="0.25">
      <c r="B1058" s="123">
        <v>0.79999999999999993</v>
      </c>
      <c r="C1058" s="123">
        <v>0.5</v>
      </c>
      <c r="D1058" s="123">
        <v>0.6</v>
      </c>
      <c r="E1058" s="123"/>
      <c r="F1058" s="123">
        <f t="shared" si="50"/>
        <v>1.9</v>
      </c>
      <c r="H1058">
        <f t="shared" si="48"/>
        <v>26200</v>
      </c>
      <c r="J1058" s="83">
        <f t="shared" si="49"/>
        <v>3.1639999999999997</v>
      </c>
    </row>
    <row r="1059" spans="2:10" x14ac:dyDescent="0.25">
      <c r="B1059" s="123">
        <v>0.89999999999999991</v>
      </c>
      <c r="C1059" s="123">
        <v>0.1</v>
      </c>
      <c r="D1059" s="123">
        <v>0.99999999999999989</v>
      </c>
      <c r="E1059" s="123"/>
      <c r="F1059" s="123">
        <f t="shared" si="50"/>
        <v>1.9999999999999998</v>
      </c>
      <c r="H1059">
        <f t="shared" si="48"/>
        <v>26200</v>
      </c>
      <c r="J1059" s="83">
        <f t="shared" si="49"/>
        <v>3.1669999999999998</v>
      </c>
    </row>
    <row r="1060" spans="2:10" x14ac:dyDescent="0.25">
      <c r="B1060" s="123">
        <v>0.4</v>
      </c>
      <c r="C1060" s="123">
        <v>0.99999999999999989</v>
      </c>
      <c r="D1060" s="123">
        <v>0.89999999999999991</v>
      </c>
      <c r="E1060" s="123"/>
      <c r="F1060" s="123">
        <f t="shared" si="50"/>
        <v>2.2999999999999998</v>
      </c>
      <c r="H1060">
        <f t="shared" si="48"/>
        <v>26300</v>
      </c>
      <c r="J1060" s="83">
        <f t="shared" si="49"/>
        <v>3.1989999999999998</v>
      </c>
    </row>
    <row r="1061" spans="2:10" x14ac:dyDescent="0.25">
      <c r="B1061" s="123">
        <v>0.99999999999999989</v>
      </c>
      <c r="C1061" s="123">
        <v>0</v>
      </c>
      <c r="D1061" s="123">
        <v>0.89999999999999991</v>
      </c>
      <c r="E1061" s="123"/>
      <c r="F1061" s="123">
        <f t="shared" si="50"/>
        <v>1.9</v>
      </c>
      <c r="H1061">
        <f t="shared" si="48"/>
        <v>26299.999999999996</v>
      </c>
      <c r="J1061" s="83">
        <f t="shared" si="49"/>
        <v>3.1729999999999996</v>
      </c>
    </row>
    <row r="1062" spans="2:10" x14ac:dyDescent="0.25">
      <c r="B1062" s="123">
        <v>0.6</v>
      </c>
      <c r="C1062" s="123">
        <v>0.89999999999999991</v>
      </c>
      <c r="D1062" s="123">
        <v>0.5</v>
      </c>
      <c r="E1062" s="123"/>
      <c r="F1062" s="123">
        <f t="shared" si="50"/>
        <v>2</v>
      </c>
      <c r="H1062">
        <f t="shared" si="48"/>
        <v>26300</v>
      </c>
      <c r="J1062" s="83">
        <f t="shared" si="49"/>
        <v>3.1829999999999998</v>
      </c>
    </row>
    <row r="1063" spans="2:10" x14ac:dyDescent="0.25">
      <c r="B1063" s="123">
        <v>0.7</v>
      </c>
      <c r="C1063" s="123">
        <v>0.5</v>
      </c>
      <c r="D1063" s="123">
        <v>0.89999999999999991</v>
      </c>
      <c r="E1063" s="123"/>
      <c r="F1063" s="123">
        <f t="shared" si="50"/>
        <v>2.0999999999999996</v>
      </c>
      <c r="H1063">
        <f t="shared" si="48"/>
        <v>26300</v>
      </c>
      <c r="J1063" s="83">
        <f t="shared" si="49"/>
        <v>3.1859999999999999</v>
      </c>
    </row>
    <row r="1064" spans="2:10" x14ac:dyDescent="0.25">
      <c r="B1064" s="123">
        <v>0.79999999999999993</v>
      </c>
      <c r="C1064" s="123">
        <v>0.79999999999999993</v>
      </c>
      <c r="D1064" s="123">
        <v>0.1</v>
      </c>
      <c r="E1064" s="123"/>
      <c r="F1064" s="123">
        <f t="shared" si="50"/>
        <v>1.7</v>
      </c>
      <c r="H1064">
        <f t="shared" si="48"/>
        <v>26300</v>
      </c>
      <c r="J1064" s="83">
        <f t="shared" si="49"/>
        <v>3.1670000000000003</v>
      </c>
    </row>
    <row r="1065" spans="2:10" x14ac:dyDescent="0.25">
      <c r="B1065" s="123">
        <v>0.89999999999999991</v>
      </c>
      <c r="C1065" s="123">
        <v>0.4</v>
      </c>
      <c r="D1065" s="123">
        <v>0.5</v>
      </c>
      <c r="E1065" s="123"/>
      <c r="F1065" s="123">
        <f t="shared" si="50"/>
        <v>1.7999999999999998</v>
      </c>
      <c r="H1065">
        <f t="shared" si="48"/>
        <v>26300</v>
      </c>
      <c r="J1065" s="83">
        <f t="shared" si="49"/>
        <v>3.17</v>
      </c>
    </row>
    <row r="1066" spans="2:10" x14ac:dyDescent="0.25">
      <c r="B1066" s="123">
        <v>0.5</v>
      </c>
      <c r="C1066" s="123">
        <v>0.89999999999999991</v>
      </c>
      <c r="D1066" s="123">
        <v>0.79999999999999993</v>
      </c>
      <c r="E1066" s="123"/>
      <c r="F1066" s="123">
        <f t="shared" si="50"/>
        <v>2.1999999999999997</v>
      </c>
      <c r="H1066">
        <f t="shared" si="48"/>
        <v>26400</v>
      </c>
      <c r="J1066" s="83">
        <f t="shared" si="49"/>
        <v>3.2050000000000001</v>
      </c>
    </row>
    <row r="1067" spans="2:10" x14ac:dyDescent="0.25">
      <c r="B1067" s="123">
        <v>0.99999999999999989</v>
      </c>
      <c r="C1067" s="123">
        <v>0.30000000000000004</v>
      </c>
      <c r="D1067" s="123">
        <v>0.4</v>
      </c>
      <c r="E1067" s="123"/>
      <c r="F1067" s="123">
        <f t="shared" si="50"/>
        <v>1.6999999999999997</v>
      </c>
      <c r="H1067">
        <f t="shared" si="48"/>
        <v>26399.999999999996</v>
      </c>
      <c r="J1067" s="83">
        <f t="shared" si="49"/>
        <v>3.1759999999999997</v>
      </c>
    </row>
    <row r="1068" spans="2:10" x14ac:dyDescent="0.25">
      <c r="B1068" s="123">
        <v>0.7</v>
      </c>
      <c r="C1068" s="123">
        <v>0.79999999999999993</v>
      </c>
      <c r="D1068" s="123">
        <v>0.4</v>
      </c>
      <c r="E1068" s="123"/>
      <c r="F1068" s="123">
        <f t="shared" si="50"/>
        <v>1.9</v>
      </c>
      <c r="H1068">
        <f t="shared" si="48"/>
        <v>26400</v>
      </c>
      <c r="J1068" s="83">
        <f t="shared" si="49"/>
        <v>3.1890000000000001</v>
      </c>
    </row>
    <row r="1069" spans="2:10" x14ac:dyDescent="0.25">
      <c r="B1069" s="123">
        <v>0.79999999999999993</v>
      </c>
      <c r="C1069" s="123">
        <v>0.4</v>
      </c>
      <c r="D1069" s="123">
        <v>0.79999999999999993</v>
      </c>
      <c r="E1069" s="123"/>
      <c r="F1069" s="123">
        <f t="shared" si="50"/>
        <v>2</v>
      </c>
      <c r="H1069">
        <f t="shared" si="48"/>
        <v>26400</v>
      </c>
      <c r="J1069" s="83">
        <f t="shared" si="49"/>
        <v>3.1920000000000002</v>
      </c>
    </row>
    <row r="1070" spans="2:10" x14ac:dyDescent="0.25">
      <c r="B1070" s="123">
        <v>0.89999999999999991</v>
      </c>
      <c r="C1070" s="123">
        <v>0.7</v>
      </c>
      <c r="D1070" s="123">
        <v>0</v>
      </c>
      <c r="E1070" s="123"/>
      <c r="F1070" s="123">
        <f t="shared" si="50"/>
        <v>1.5999999999999999</v>
      </c>
      <c r="H1070">
        <f t="shared" si="48"/>
        <v>26400</v>
      </c>
      <c r="J1070" s="83">
        <f t="shared" si="49"/>
        <v>3.173</v>
      </c>
    </row>
    <row r="1071" spans="2:10" x14ac:dyDescent="0.25">
      <c r="B1071" s="123">
        <v>0.6</v>
      </c>
      <c r="C1071" s="123">
        <v>0.79999999999999993</v>
      </c>
      <c r="D1071" s="123">
        <v>0.7</v>
      </c>
      <c r="E1071" s="123"/>
      <c r="F1071" s="123">
        <f t="shared" si="50"/>
        <v>2.0999999999999996</v>
      </c>
      <c r="H1071">
        <f t="shared" si="48"/>
        <v>26500</v>
      </c>
      <c r="J1071" s="83">
        <f t="shared" si="49"/>
        <v>3.2109999999999999</v>
      </c>
    </row>
    <row r="1072" spans="2:10" x14ac:dyDescent="0.25">
      <c r="B1072" s="123">
        <v>0.79999999999999993</v>
      </c>
      <c r="C1072" s="123">
        <v>0.7</v>
      </c>
      <c r="D1072" s="123">
        <v>0.30000000000000004</v>
      </c>
      <c r="E1072" s="123"/>
      <c r="F1072" s="123">
        <f t="shared" si="50"/>
        <v>1.8</v>
      </c>
      <c r="H1072">
        <f t="shared" si="48"/>
        <v>26500</v>
      </c>
      <c r="J1072" s="83">
        <f t="shared" si="49"/>
        <v>3.1950000000000003</v>
      </c>
    </row>
    <row r="1073" spans="2:10" x14ac:dyDescent="0.25">
      <c r="B1073" s="123">
        <v>0.89999999999999991</v>
      </c>
      <c r="C1073" s="123">
        <v>0.30000000000000004</v>
      </c>
      <c r="D1073" s="123">
        <v>0.7</v>
      </c>
      <c r="E1073" s="123"/>
      <c r="F1073" s="123">
        <f t="shared" si="50"/>
        <v>1.9</v>
      </c>
      <c r="H1073">
        <f t="shared" si="48"/>
        <v>26500</v>
      </c>
      <c r="J1073" s="83">
        <f t="shared" si="49"/>
        <v>3.198</v>
      </c>
    </row>
    <row r="1074" spans="2:10" x14ac:dyDescent="0.25">
      <c r="B1074" s="123">
        <v>0.99999999999999989</v>
      </c>
      <c r="C1074" s="123">
        <v>0.2</v>
      </c>
      <c r="D1074" s="123">
        <v>0.6</v>
      </c>
      <c r="E1074" s="123"/>
      <c r="F1074" s="123">
        <f t="shared" si="50"/>
        <v>1.7999999999999998</v>
      </c>
      <c r="H1074">
        <f t="shared" si="48"/>
        <v>26599.999999999996</v>
      </c>
      <c r="J1074" s="83">
        <f t="shared" si="49"/>
        <v>3.2039999999999997</v>
      </c>
    </row>
    <row r="1075" spans="2:10" x14ac:dyDescent="0.25">
      <c r="B1075" s="123">
        <v>0.5</v>
      </c>
      <c r="C1075" s="123">
        <v>0.79999999999999993</v>
      </c>
      <c r="D1075" s="123">
        <v>0.99999999999999989</v>
      </c>
      <c r="E1075" s="123"/>
      <c r="F1075" s="123">
        <f t="shared" si="50"/>
        <v>2.2999999999999998</v>
      </c>
      <c r="H1075">
        <f t="shared" si="48"/>
        <v>26600</v>
      </c>
      <c r="J1075" s="83">
        <f t="shared" si="49"/>
        <v>3.2329999999999997</v>
      </c>
    </row>
    <row r="1076" spans="2:10" x14ac:dyDescent="0.25">
      <c r="B1076" s="123">
        <v>0.7</v>
      </c>
      <c r="C1076" s="123">
        <v>0.7</v>
      </c>
      <c r="D1076" s="123">
        <v>0.6</v>
      </c>
      <c r="E1076" s="123"/>
      <c r="F1076" s="123">
        <f t="shared" si="50"/>
        <v>2</v>
      </c>
      <c r="H1076">
        <f t="shared" si="48"/>
        <v>26600</v>
      </c>
      <c r="J1076" s="83">
        <f t="shared" si="49"/>
        <v>3.2170000000000005</v>
      </c>
    </row>
    <row r="1077" spans="2:10" x14ac:dyDescent="0.25">
      <c r="B1077" s="123">
        <v>0.79999999999999993</v>
      </c>
      <c r="C1077" s="123">
        <v>0.30000000000000004</v>
      </c>
      <c r="D1077" s="123">
        <v>0.99999999999999989</v>
      </c>
      <c r="E1077" s="123"/>
      <c r="F1077" s="123">
        <f t="shared" si="50"/>
        <v>2.1</v>
      </c>
      <c r="H1077">
        <f t="shared" si="48"/>
        <v>26600</v>
      </c>
      <c r="J1077" s="83">
        <f t="shared" si="49"/>
        <v>3.2199999999999998</v>
      </c>
    </row>
    <row r="1078" spans="2:10" x14ac:dyDescent="0.25">
      <c r="B1078" s="123">
        <v>0.89999999999999991</v>
      </c>
      <c r="C1078" s="123">
        <v>0.6</v>
      </c>
      <c r="D1078" s="123">
        <v>0.2</v>
      </c>
      <c r="E1078" s="123"/>
      <c r="F1078" s="123">
        <f t="shared" si="50"/>
        <v>1.7</v>
      </c>
      <c r="H1078">
        <f t="shared" si="48"/>
        <v>26600</v>
      </c>
      <c r="J1078" s="83">
        <f t="shared" si="49"/>
        <v>3.2009999999999996</v>
      </c>
    </row>
    <row r="1079" spans="2:10" x14ac:dyDescent="0.25">
      <c r="B1079" s="123">
        <v>0.99999999999999989</v>
      </c>
      <c r="C1079" s="123">
        <v>0.5</v>
      </c>
      <c r="D1079" s="123">
        <v>0.1</v>
      </c>
      <c r="E1079" s="123"/>
      <c r="F1079" s="123">
        <f t="shared" si="50"/>
        <v>1.6</v>
      </c>
      <c r="H1079">
        <f t="shared" si="48"/>
        <v>26699.999999999996</v>
      </c>
      <c r="J1079" s="83">
        <f t="shared" si="49"/>
        <v>3.2069999999999999</v>
      </c>
    </row>
    <row r="1080" spans="2:10" x14ac:dyDescent="0.25">
      <c r="B1080" s="123">
        <v>0.6</v>
      </c>
      <c r="C1080" s="123">
        <v>0.7</v>
      </c>
      <c r="D1080" s="123">
        <v>0.89999999999999991</v>
      </c>
      <c r="E1080" s="123"/>
      <c r="F1080" s="123">
        <f t="shared" si="50"/>
        <v>2.1999999999999997</v>
      </c>
      <c r="H1080">
        <f t="shared" si="48"/>
        <v>26700</v>
      </c>
      <c r="J1080" s="83">
        <f t="shared" si="49"/>
        <v>3.2389999999999999</v>
      </c>
    </row>
    <row r="1081" spans="2:10" x14ac:dyDescent="0.25">
      <c r="B1081" s="123">
        <v>0.7</v>
      </c>
      <c r="C1081" s="123">
        <v>0.99999999999999989</v>
      </c>
      <c r="D1081" s="123">
        <v>0.1</v>
      </c>
      <c r="E1081" s="123"/>
      <c r="F1081" s="123">
        <f t="shared" si="50"/>
        <v>1.7999999999999998</v>
      </c>
      <c r="H1081">
        <f t="shared" si="48"/>
        <v>26700</v>
      </c>
      <c r="J1081" s="83">
        <f t="shared" si="49"/>
        <v>3.22</v>
      </c>
    </row>
    <row r="1082" spans="2:10" x14ac:dyDescent="0.25">
      <c r="B1082" s="123">
        <v>0.79999999999999993</v>
      </c>
      <c r="C1082" s="123">
        <v>0.6</v>
      </c>
      <c r="D1082" s="123">
        <v>0.5</v>
      </c>
      <c r="E1082" s="123"/>
      <c r="F1082" s="123">
        <f t="shared" si="50"/>
        <v>1.9</v>
      </c>
      <c r="H1082">
        <f t="shared" si="48"/>
        <v>26700</v>
      </c>
      <c r="J1082" s="83">
        <f t="shared" si="49"/>
        <v>3.2229999999999999</v>
      </c>
    </row>
    <row r="1083" spans="2:10" x14ac:dyDescent="0.25">
      <c r="B1083" s="123">
        <v>0.89999999999999991</v>
      </c>
      <c r="C1083" s="123">
        <v>0.2</v>
      </c>
      <c r="D1083" s="123">
        <v>0.89999999999999991</v>
      </c>
      <c r="E1083" s="123"/>
      <c r="F1083" s="123">
        <f t="shared" si="50"/>
        <v>1.9999999999999998</v>
      </c>
      <c r="H1083">
        <f t="shared" si="48"/>
        <v>26700</v>
      </c>
      <c r="J1083" s="83">
        <f t="shared" si="49"/>
        <v>3.2259999999999995</v>
      </c>
    </row>
    <row r="1084" spans="2:10" x14ac:dyDescent="0.25">
      <c r="B1084" s="123">
        <v>0.79999999999999993</v>
      </c>
      <c r="C1084" s="123">
        <v>0.89999999999999991</v>
      </c>
      <c r="D1084" s="123">
        <v>0</v>
      </c>
      <c r="E1084" s="123"/>
      <c r="F1084" s="123">
        <f t="shared" si="50"/>
        <v>1.6999999999999997</v>
      </c>
      <c r="H1084">
        <f t="shared" si="48"/>
        <v>26799.999999999996</v>
      </c>
      <c r="J1084" s="83">
        <f t="shared" si="49"/>
        <v>3.226</v>
      </c>
    </row>
    <row r="1085" spans="2:10" x14ac:dyDescent="0.25">
      <c r="B1085" s="123">
        <v>0.99999999999999989</v>
      </c>
      <c r="C1085" s="123">
        <v>0.1</v>
      </c>
      <c r="D1085" s="123">
        <v>0.79999999999999993</v>
      </c>
      <c r="E1085" s="123"/>
      <c r="F1085" s="123">
        <f t="shared" si="50"/>
        <v>1.9</v>
      </c>
      <c r="H1085">
        <f t="shared" si="48"/>
        <v>26799.999999999996</v>
      </c>
      <c r="J1085" s="83">
        <f t="shared" si="49"/>
        <v>3.2319999999999993</v>
      </c>
    </row>
    <row r="1086" spans="2:10" x14ac:dyDescent="0.25">
      <c r="B1086" s="123">
        <v>0.6</v>
      </c>
      <c r="C1086" s="123">
        <v>0.99999999999999989</v>
      </c>
      <c r="D1086" s="123">
        <v>0.4</v>
      </c>
      <c r="E1086" s="123"/>
      <c r="F1086" s="123">
        <f t="shared" si="50"/>
        <v>2</v>
      </c>
      <c r="H1086">
        <f t="shared" si="48"/>
        <v>26800</v>
      </c>
      <c r="J1086" s="83">
        <f t="shared" si="49"/>
        <v>3.2419999999999995</v>
      </c>
    </row>
    <row r="1087" spans="2:10" x14ac:dyDescent="0.25">
      <c r="B1087" s="123">
        <v>0.7</v>
      </c>
      <c r="C1087" s="123">
        <v>0.6</v>
      </c>
      <c r="D1087" s="123">
        <v>0.79999999999999993</v>
      </c>
      <c r="E1087" s="123"/>
      <c r="F1087" s="123">
        <f t="shared" si="50"/>
        <v>2.0999999999999996</v>
      </c>
      <c r="H1087">
        <f t="shared" si="48"/>
        <v>26800</v>
      </c>
      <c r="J1087" s="83">
        <f t="shared" si="49"/>
        <v>3.2450000000000001</v>
      </c>
    </row>
    <row r="1088" spans="2:10" x14ac:dyDescent="0.25">
      <c r="B1088" s="123">
        <v>0.89999999999999991</v>
      </c>
      <c r="C1088" s="123">
        <v>0.5</v>
      </c>
      <c r="D1088" s="123">
        <v>0.4</v>
      </c>
      <c r="E1088" s="123"/>
      <c r="F1088" s="123">
        <f t="shared" si="50"/>
        <v>1.7999999999999998</v>
      </c>
      <c r="H1088">
        <f t="shared" si="48"/>
        <v>26800</v>
      </c>
      <c r="J1088" s="83">
        <f t="shared" si="49"/>
        <v>3.2289999999999996</v>
      </c>
    </row>
    <row r="1089" spans="2:10" x14ac:dyDescent="0.25">
      <c r="B1089" s="123">
        <v>0.99999999999999989</v>
      </c>
      <c r="C1089" s="123">
        <v>0.4</v>
      </c>
      <c r="D1089" s="123">
        <v>0.30000000000000004</v>
      </c>
      <c r="E1089" s="123"/>
      <c r="F1089" s="123">
        <f t="shared" si="50"/>
        <v>1.7</v>
      </c>
      <c r="H1089">
        <f t="shared" si="48"/>
        <v>26899.999999999996</v>
      </c>
      <c r="J1089" s="83">
        <f t="shared" si="49"/>
        <v>3.2349999999999999</v>
      </c>
    </row>
    <row r="1090" spans="2:10" x14ac:dyDescent="0.25">
      <c r="B1090" s="123">
        <v>0.5</v>
      </c>
      <c r="C1090" s="123">
        <v>0.99999999999999989</v>
      </c>
      <c r="D1090" s="123">
        <v>0.7</v>
      </c>
      <c r="E1090" s="123"/>
      <c r="F1090" s="123">
        <f t="shared" si="50"/>
        <v>2.2000000000000002</v>
      </c>
      <c r="H1090">
        <f t="shared" si="48"/>
        <v>26900</v>
      </c>
      <c r="J1090" s="83">
        <f t="shared" si="49"/>
        <v>3.2639999999999998</v>
      </c>
    </row>
    <row r="1091" spans="2:10" x14ac:dyDescent="0.25">
      <c r="B1091" s="123">
        <v>0.7</v>
      </c>
      <c r="C1091" s="123">
        <v>0.89999999999999991</v>
      </c>
      <c r="D1091" s="123">
        <v>0.30000000000000004</v>
      </c>
      <c r="E1091" s="123"/>
      <c r="F1091" s="123">
        <f t="shared" si="50"/>
        <v>1.9</v>
      </c>
      <c r="H1091">
        <f t="shared" si="48"/>
        <v>26900</v>
      </c>
      <c r="J1091" s="83">
        <f t="shared" si="49"/>
        <v>3.2480000000000002</v>
      </c>
    </row>
    <row r="1092" spans="2:10" x14ac:dyDescent="0.25">
      <c r="B1092" s="123">
        <v>0.79999999999999993</v>
      </c>
      <c r="C1092" s="123">
        <v>0.5</v>
      </c>
      <c r="D1092" s="123">
        <v>0.7</v>
      </c>
      <c r="E1092" s="123"/>
      <c r="F1092" s="123">
        <f t="shared" si="50"/>
        <v>1.9999999999999998</v>
      </c>
      <c r="H1092">
        <f t="shared" si="48"/>
        <v>26900</v>
      </c>
      <c r="J1092" s="83">
        <f t="shared" si="49"/>
        <v>3.2509999999999999</v>
      </c>
    </row>
    <row r="1093" spans="2:10" x14ac:dyDescent="0.25">
      <c r="B1093" s="123">
        <v>0.4</v>
      </c>
      <c r="C1093" s="123">
        <v>0.99999999999999989</v>
      </c>
      <c r="D1093" s="123">
        <v>0.99999999999999989</v>
      </c>
      <c r="E1093" s="123"/>
      <c r="F1093" s="123">
        <f t="shared" si="50"/>
        <v>2.4</v>
      </c>
      <c r="H1093">
        <f t="shared" si="48"/>
        <v>27000</v>
      </c>
      <c r="J1093" s="83">
        <f t="shared" si="49"/>
        <v>3.2859999999999996</v>
      </c>
    </row>
    <row r="1094" spans="2:10" x14ac:dyDescent="0.25">
      <c r="B1094" s="123">
        <v>0.99999999999999989</v>
      </c>
      <c r="C1094" s="123">
        <v>0</v>
      </c>
      <c r="D1094" s="123">
        <v>0.99999999999999989</v>
      </c>
      <c r="E1094" s="123"/>
      <c r="F1094" s="123">
        <f t="shared" si="50"/>
        <v>1.9999999999999998</v>
      </c>
      <c r="H1094">
        <f t="shared" si="48"/>
        <v>26999.999999999996</v>
      </c>
      <c r="J1094" s="83">
        <f t="shared" si="49"/>
        <v>3.26</v>
      </c>
    </row>
    <row r="1095" spans="2:10" x14ac:dyDescent="0.25">
      <c r="B1095" s="123">
        <v>0.6</v>
      </c>
      <c r="C1095" s="123">
        <v>0.89999999999999991</v>
      </c>
      <c r="D1095" s="123">
        <v>0.6</v>
      </c>
      <c r="E1095" s="123"/>
      <c r="F1095" s="123">
        <f t="shared" si="50"/>
        <v>2.1</v>
      </c>
      <c r="H1095">
        <f t="shared" si="48"/>
        <v>27000</v>
      </c>
      <c r="J1095" s="83">
        <f t="shared" si="49"/>
        <v>3.2699999999999996</v>
      </c>
    </row>
    <row r="1096" spans="2:10" x14ac:dyDescent="0.25">
      <c r="B1096" s="123">
        <v>0.7</v>
      </c>
      <c r="C1096" s="123">
        <v>0.5</v>
      </c>
      <c r="D1096" s="123">
        <v>0.99999999999999989</v>
      </c>
      <c r="E1096" s="123"/>
      <c r="F1096" s="123">
        <f t="shared" si="50"/>
        <v>2.1999999999999997</v>
      </c>
      <c r="H1096">
        <f t="shared" si="48"/>
        <v>27000</v>
      </c>
      <c r="J1096" s="83">
        <f t="shared" si="49"/>
        <v>3.2729999999999997</v>
      </c>
    </row>
    <row r="1097" spans="2:10" x14ac:dyDescent="0.25">
      <c r="B1097" s="123">
        <v>0.79999999999999993</v>
      </c>
      <c r="C1097" s="123">
        <v>0.79999999999999993</v>
      </c>
      <c r="D1097" s="123">
        <v>0.2</v>
      </c>
      <c r="E1097" s="123"/>
      <c r="F1097" s="123">
        <f t="shared" si="50"/>
        <v>1.7999999999999998</v>
      </c>
      <c r="H1097">
        <f t="shared" ref="H1097:H1160" si="51">($C$6*$B1097)+($C$5*$C1097)+($C$4*$D1097)</f>
        <v>27000</v>
      </c>
      <c r="J1097" s="83">
        <f t="shared" ref="J1097:J1160" si="52">($D$6*$B1097)+($D$5*$C1097)+($D$4*$D1097)</f>
        <v>3.254</v>
      </c>
    </row>
    <row r="1098" spans="2:10" x14ac:dyDescent="0.25">
      <c r="B1098" s="123">
        <v>0.89999999999999991</v>
      </c>
      <c r="C1098" s="123">
        <v>0.4</v>
      </c>
      <c r="D1098" s="123">
        <v>0.6</v>
      </c>
      <c r="E1098" s="123"/>
      <c r="F1098" s="123">
        <f t="shared" ref="F1098:F1161" si="53">SUM(B1098:D1098)</f>
        <v>1.9</v>
      </c>
      <c r="H1098">
        <f t="shared" si="51"/>
        <v>27000</v>
      </c>
      <c r="J1098" s="83">
        <f t="shared" si="52"/>
        <v>3.2569999999999997</v>
      </c>
    </row>
    <row r="1099" spans="2:10" x14ac:dyDescent="0.25">
      <c r="B1099" s="123">
        <v>0.5</v>
      </c>
      <c r="C1099" s="123">
        <v>0.89999999999999991</v>
      </c>
      <c r="D1099" s="123">
        <v>0.89999999999999991</v>
      </c>
      <c r="E1099" s="123"/>
      <c r="F1099" s="123">
        <f t="shared" si="53"/>
        <v>2.2999999999999998</v>
      </c>
      <c r="H1099">
        <f t="shared" si="51"/>
        <v>27100</v>
      </c>
      <c r="J1099" s="83">
        <f t="shared" si="52"/>
        <v>3.2919999999999998</v>
      </c>
    </row>
    <row r="1100" spans="2:10" x14ac:dyDescent="0.25">
      <c r="B1100" s="123">
        <v>0.99999999999999989</v>
      </c>
      <c r="C1100" s="123">
        <v>0.30000000000000004</v>
      </c>
      <c r="D1100" s="123">
        <v>0.5</v>
      </c>
      <c r="E1100" s="123"/>
      <c r="F1100" s="123">
        <f t="shared" si="53"/>
        <v>1.7999999999999998</v>
      </c>
      <c r="H1100">
        <f t="shared" si="51"/>
        <v>27099.999999999996</v>
      </c>
      <c r="J1100" s="83">
        <f t="shared" si="52"/>
        <v>3.2629999999999999</v>
      </c>
    </row>
    <row r="1101" spans="2:10" x14ac:dyDescent="0.25">
      <c r="B1101" s="123">
        <v>0.7</v>
      </c>
      <c r="C1101" s="123">
        <v>0.79999999999999993</v>
      </c>
      <c r="D1101" s="123">
        <v>0.5</v>
      </c>
      <c r="E1101" s="123"/>
      <c r="F1101" s="123">
        <f t="shared" si="53"/>
        <v>2</v>
      </c>
      <c r="H1101">
        <f t="shared" si="51"/>
        <v>27100</v>
      </c>
      <c r="J1101" s="83">
        <f t="shared" si="52"/>
        <v>3.2760000000000002</v>
      </c>
    </row>
    <row r="1102" spans="2:10" x14ac:dyDescent="0.25">
      <c r="B1102" s="123">
        <v>0.79999999999999993</v>
      </c>
      <c r="C1102" s="123">
        <v>0.4</v>
      </c>
      <c r="D1102" s="123">
        <v>0.89999999999999991</v>
      </c>
      <c r="E1102" s="123"/>
      <c r="F1102" s="123">
        <f t="shared" si="53"/>
        <v>2.0999999999999996</v>
      </c>
      <c r="H1102">
        <f t="shared" si="51"/>
        <v>27100</v>
      </c>
      <c r="J1102" s="83">
        <f t="shared" si="52"/>
        <v>3.2789999999999999</v>
      </c>
    </row>
    <row r="1103" spans="2:10" x14ac:dyDescent="0.25">
      <c r="B1103" s="123">
        <v>0.89999999999999991</v>
      </c>
      <c r="C1103" s="123">
        <v>0.7</v>
      </c>
      <c r="D1103" s="123">
        <v>0.1</v>
      </c>
      <c r="E1103" s="123"/>
      <c r="F1103" s="123">
        <f t="shared" si="53"/>
        <v>1.7</v>
      </c>
      <c r="H1103">
        <f t="shared" si="51"/>
        <v>27100</v>
      </c>
      <c r="J1103" s="83">
        <f t="shared" si="52"/>
        <v>3.2600000000000002</v>
      </c>
    </row>
    <row r="1104" spans="2:10" x14ac:dyDescent="0.25">
      <c r="B1104" s="123">
        <v>0.99999999999999989</v>
      </c>
      <c r="C1104" s="123">
        <v>0.6</v>
      </c>
      <c r="D1104" s="123">
        <v>0</v>
      </c>
      <c r="E1104" s="123"/>
      <c r="F1104" s="123">
        <f t="shared" si="53"/>
        <v>1.5999999999999999</v>
      </c>
      <c r="H1104">
        <f t="shared" si="51"/>
        <v>27199.999999999996</v>
      </c>
      <c r="J1104" s="83">
        <f t="shared" si="52"/>
        <v>3.2659999999999996</v>
      </c>
    </row>
    <row r="1105" spans="2:10" x14ac:dyDescent="0.25">
      <c r="B1105" s="123">
        <v>0.6</v>
      </c>
      <c r="C1105" s="123">
        <v>0.79999999999999993</v>
      </c>
      <c r="D1105" s="123">
        <v>0.79999999999999993</v>
      </c>
      <c r="E1105" s="123"/>
      <c r="F1105" s="123">
        <f t="shared" si="53"/>
        <v>2.1999999999999997</v>
      </c>
      <c r="H1105">
        <f t="shared" si="51"/>
        <v>27200</v>
      </c>
      <c r="J1105" s="83">
        <f t="shared" si="52"/>
        <v>3.298</v>
      </c>
    </row>
    <row r="1106" spans="2:10" x14ac:dyDescent="0.25">
      <c r="B1106" s="123">
        <v>0.79999999999999993</v>
      </c>
      <c r="C1106" s="123">
        <v>0.7</v>
      </c>
      <c r="D1106" s="123">
        <v>0.4</v>
      </c>
      <c r="E1106" s="123"/>
      <c r="F1106" s="123">
        <f t="shared" si="53"/>
        <v>1.9</v>
      </c>
      <c r="H1106">
        <f t="shared" si="51"/>
        <v>27200</v>
      </c>
      <c r="J1106" s="83">
        <f t="shared" si="52"/>
        <v>3.282</v>
      </c>
    </row>
    <row r="1107" spans="2:10" x14ac:dyDescent="0.25">
      <c r="B1107" s="123">
        <v>0.89999999999999991</v>
      </c>
      <c r="C1107" s="123">
        <v>0.30000000000000004</v>
      </c>
      <c r="D1107" s="123">
        <v>0.79999999999999993</v>
      </c>
      <c r="E1107" s="123"/>
      <c r="F1107" s="123">
        <f t="shared" si="53"/>
        <v>2</v>
      </c>
      <c r="H1107">
        <f t="shared" si="51"/>
        <v>27200</v>
      </c>
      <c r="J1107" s="83">
        <f t="shared" si="52"/>
        <v>3.2850000000000001</v>
      </c>
    </row>
    <row r="1108" spans="2:10" x14ac:dyDescent="0.25">
      <c r="B1108" s="123">
        <v>0.99999999999999989</v>
      </c>
      <c r="C1108" s="123">
        <v>0.2</v>
      </c>
      <c r="D1108" s="123">
        <v>0.7</v>
      </c>
      <c r="E1108" s="123"/>
      <c r="F1108" s="123">
        <f t="shared" si="53"/>
        <v>1.9</v>
      </c>
      <c r="H1108">
        <f t="shared" si="51"/>
        <v>27299.999999999996</v>
      </c>
      <c r="J1108" s="83">
        <f t="shared" si="52"/>
        <v>3.2909999999999995</v>
      </c>
    </row>
    <row r="1109" spans="2:10" x14ac:dyDescent="0.25">
      <c r="B1109" s="123">
        <v>0.7</v>
      </c>
      <c r="C1109" s="123">
        <v>0.7</v>
      </c>
      <c r="D1109" s="123">
        <v>0.7</v>
      </c>
      <c r="E1109" s="123"/>
      <c r="F1109" s="123">
        <f t="shared" si="53"/>
        <v>2.0999999999999996</v>
      </c>
      <c r="H1109">
        <f t="shared" si="51"/>
        <v>27300</v>
      </c>
      <c r="J1109" s="83">
        <f t="shared" si="52"/>
        <v>3.3040000000000003</v>
      </c>
    </row>
    <row r="1110" spans="2:10" x14ac:dyDescent="0.25">
      <c r="B1110" s="123">
        <v>0.89999999999999991</v>
      </c>
      <c r="C1110" s="123">
        <v>0.6</v>
      </c>
      <c r="D1110" s="123">
        <v>0.30000000000000004</v>
      </c>
      <c r="E1110" s="123"/>
      <c r="F1110" s="123">
        <f t="shared" si="53"/>
        <v>1.8</v>
      </c>
      <c r="H1110">
        <f t="shared" si="51"/>
        <v>27300</v>
      </c>
      <c r="J1110" s="83">
        <f t="shared" si="52"/>
        <v>3.2879999999999998</v>
      </c>
    </row>
    <row r="1111" spans="2:10" x14ac:dyDescent="0.25">
      <c r="B1111" s="123">
        <v>0.99999999999999989</v>
      </c>
      <c r="C1111" s="123">
        <v>0.5</v>
      </c>
      <c r="D1111" s="123">
        <v>0.2</v>
      </c>
      <c r="E1111" s="123"/>
      <c r="F1111" s="123">
        <f t="shared" si="53"/>
        <v>1.7</v>
      </c>
      <c r="H1111">
        <f t="shared" si="51"/>
        <v>27399.999999999996</v>
      </c>
      <c r="J1111" s="83">
        <f t="shared" si="52"/>
        <v>3.2939999999999996</v>
      </c>
    </row>
    <row r="1112" spans="2:10" x14ac:dyDescent="0.25">
      <c r="B1112" s="123">
        <v>0.6</v>
      </c>
      <c r="C1112" s="123">
        <v>0.7</v>
      </c>
      <c r="D1112" s="123">
        <v>0.99999999999999989</v>
      </c>
      <c r="E1112" s="123"/>
      <c r="F1112" s="123">
        <f t="shared" si="53"/>
        <v>2.2999999999999998</v>
      </c>
      <c r="H1112">
        <f t="shared" si="51"/>
        <v>27400</v>
      </c>
      <c r="J1112" s="83">
        <f t="shared" si="52"/>
        <v>3.3259999999999996</v>
      </c>
    </row>
    <row r="1113" spans="2:10" x14ac:dyDescent="0.25">
      <c r="B1113" s="123">
        <v>0.7</v>
      </c>
      <c r="C1113" s="123">
        <v>0.99999999999999989</v>
      </c>
      <c r="D1113" s="123">
        <v>0.2</v>
      </c>
      <c r="E1113" s="123"/>
      <c r="F1113" s="123">
        <f t="shared" si="53"/>
        <v>1.8999999999999997</v>
      </c>
      <c r="H1113">
        <f t="shared" si="51"/>
        <v>27400</v>
      </c>
      <c r="J1113" s="83">
        <f t="shared" si="52"/>
        <v>3.3069999999999999</v>
      </c>
    </row>
    <row r="1114" spans="2:10" x14ac:dyDescent="0.25">
      <c r="B1114" s="123">
        <v>0.79999999999999993</v>
      </c>
      <c r="C1114" s="123">
        <v>0.6</v>
      </c>
      <c r="D1114" s="123">
        <v>0.6</v>
      </c>
      <c r="E1114" s="123"/>
      <c r="F1114" s="123">
        <f t="shared" si="53"/>
        <v>2</v>
      </c>
      <c r="H1114">
        <f t="shared" si="51"/>
        <v>27400</v>
      </c>
      <c r="J1114" s="83">
        <f t="shared" si="52"/>
        <v>3.3099999999999996</v>
      </c>
    </row>
    <row r="1115" spans="2:10" x14ac:dyDescent="0.25">
      <c r="B1115" s="123">
        <v>0.89999999999999991</v>
      </c>
      <c r="C1115" s="123">
        <v>0.2</v>
      </c>
      <c r="D1115" s="123">
        <v>0.99999999999999989</v>
      </c>
      <c r="E1115" s="123"/>
      <c r="F1115" s="123">
        <f t="shared" si="53"/>
        <v>2.0999999999999996</v>
      </c>
      <c r="H1115">
        <f t="shared" si="51"/>
        <v>27400</v>
      </c>
      <c r="J1115" s="83">
        <f t="shared" si="52"/>
        <v>3.3129999999999997</v>
      </c>
    </row>
    <row r="1116" spans="2:10" x14ac:dyDescent="0.25">
      <c r="B1116" s="123">
        <v>0.79999999999999993</v>
      </c>
      <c r="C1116" s="123">
        <v>0.89999999999999991</v>
      </c>
      <c r="D1116" s="123">
        <v>0.1</v>
      </c>
      <c r="E1116" s="123"/>
      <c r="F1116" s="123">
        <f t="shared" si="53"/>
        <v>1.7999999999999998</v>
      </c>
      <c r="H1116">
        <f t="shared" si="51"/>
        <v>27499.999999999996</v>
      </c>
      <c r="J1116" s="83">
        <f t="shared" si="52"/>
        <v>3.3130000000000002</v>
      </c>
    </row>
    <row r="1117" spans="2:10" x14ac:dyDescent="0.25">
      <c r="B1117" s="123">
        <v>0.99999999999999989</v>
      </c>
      <c r="C1117" s="123">
        <v>0.1</v>
      </c>
      <c r="D1117" s="123">
        <v>0.89999999999999991</v>
      </c>
      <c r="E1117" s="123"/>
      <c r="F1117" s="123">
        <f t="shared" si="53"/>
        <v>1.9999999999999998</v>
      </c>
      <c r="H1117">
        <f t="shared" si="51"/>
        <v>27499.999999999996</v>
      </c>
      <c r="J1117" s="83">
        <f t="shared" si="52"/>
        <v>3.3189999999999995</v>
      </c>
    </row>
    <row r="1118" spans="2:10" x14ac:dyDescent="0.25">
      <c r="B1118" s="123">
        <v>0.6</v>
      </c>
      <c r="C1118" s="123">
        <v>0.99999999999999989</v>
      </c>
      <c r="D1118" s="123">
        <v>0.5</v>
      </c>
      <c r="E1118" s="123"/>
      <c r="F1118" s="123">
        <f t="shared" si="53"/>
        <v>2.0999999999999996</v>
      </c>
      <c r="H1118">
        <f t="shared" si="51"/>
        <v>27500</v>
      </c>
      <c r="J1118" s="83">
        <f t="shared" si="52"/>
        <v>3.3289999999999997</v>
      </c>
    </row>
    <row r="1119" spans="2:10" x14ac:dyDescent="0.25">
      <c r="B1119" s="123">
        <v>0.7</v>
      </c>
      <c r="C1119" s="123">
        <v>0.6</v>
      </c>
      <c r="D1119" s="123">
        <v>0.89999999999999991</v>
      </c>
      <c r="E1119" s="123"/>
      <c r="F1119" s="123">
        <f t="shared" si="53"/>
        <v>2.1999999999999997</v>
      </c>
      <c r="H1119">
        <f t="shared" si="51"/>
        <v>27500</v>
      </c>
      <c r="J1119" s="83">
        <f t="shared" si="52"/>
        <v>3.3319999999999999</v>
      </c>
    </row>
    <row r="1120" spans="2:10" x14ac:dyDescent="0.25">
      <c r="B1120" s="123">
        <v>0.89999999999999991</v>
      </c>
      <c r="C1120" s="123">
        <v>0.5</v>
      </c>
      <c r="D1120" s="123">
        <v>0.5</v>
      </c>
      <c r="E1120" s="123"/>
      <c r="F1120" s="123">
        <f t="shared" si="53"/>
        <v>1.9</v>
      </c>
      <c r="H1120">
        <f t="shared" si="51"/>
        <v>27500</v>
      </c>
      <c r="J1120" s="83">
        <f t="shared" si="52"/>
        <v>3.3159999999999998</v>
      </c>
    </row>
    <row r="1121" spans="2:10" x14ac:dyDescent="0.25">
      <c r="B1121" s="123">
        <v>0.5</v>
      </c>
      <c r="C1121" s="123">
        <v>0.99999999999999989</v>
      </c>
      <c r="D1121" s="123">
        <v>0.79999999999999993</v>
      </c>
      <c r="E1121" s="123"/>
      <c r="F1121" s="123">
        <f t="shared" si="53"/>
        <v>2.2999999999999998</v>
      </c>
      <c r="H1121">
        <f t="shared" si="51"/>
        <v>27600</v>
      </c>
      <c r="J1121" s="83">
        <f t="shared" si="52"/>
        <v>3.351</v>
      </c>
    </row>
    <row r="1122" spans="2:10" x14ac:dyDescent="0.25">
      <c r="B1122" s="123">
        <v>0.99999999999999989</v>
      </c>
      <c r="C1122" s="123">
        <v>0.4</v>
      </c>
      <c r="D1122" s="123">
        <v>0.4</v>
      </c>
      <c r="E1122" s="123"/>
      <c r="F1122" s="123">
        <f t="shared" si="53"/>
        <v>1.7999999999999998</v>
      </c>
      <c r="H1122">
        <f t="shared" si="51"/>
        <v>27599.999999999996</v>
      </c>
      <c r="J1122" s="83">
        <f t="shared" si="52"/>
        <v>3.3219999999999996</v>
      </c>
    </row>
    <row r="1123" spans="2:10" x14ac:dyDescent="0.25">
      <c r="B1123" s="123">
        <v>0.7</v>
      </c>
      <c r="C1123" s="123">
        <v>0.89999999999999991</v>
      </c>
      <c r="D1123" s="123">
        <v>0.4</v>
      </c>
      <c r="E1123" s="123"/>
      <c r="F1123" s="123">
        <f t="shared" si="53"/>
        <v>2</v>
      </c>
      <c r="H1123">
        <f t="shared" si="51"/>
        <v>27600</v>
      </c>
      <c r="J1123" s="83">
        <f t="shared" si="52"/>
        <v>3.335</v>
      </c>
    </row>
    <row r="1124" spans="2:10" x14ac:dyDescent="0.25">
      <c r="B1124" s="123">
        <v>0.79999999999999993</v>
      </c>
      <c r="C1124" s="123">
        <v>0.5</v>
      </c>
      <c r="D1124" s="123">
        <v>0.79999999999999993</v>
      </c>
      <c r="E1124" s="123"/>
      <c r="F1124" s="123">
        <f t="shared" si="53"/>
        <v>2.0999999999999996</v>
      </c>
      <c r="H1124">
        <f t="shared" si="51"/>
        <v>27600</v>
      </c>
      <c r="J1124" s="83">
        <f t="shared" si="52"/>
        <v>3.3380000000000001</v>
      </c>
    </row>
    <row r="1125" spans="2:10" x14ac:dyDescent="0.25">
      <c r="B1125" s="123">
        <v>0.89999999999999991</v>
      </c>
      <c r="C1125" s="123">
        <v>0.79999999999999993</v>
      </c>
      <c r="D1125" s="123">
        <v>0</v>
      </c>
      <c r="E1125" s="123"/>
      <c r="F1125" s="123">
        <f t="shared" si="53"/>
        <v>1.6999999999999997</v>
      </c>
      <c r="H1125">
        <f t="shared" si="51"/>
        <v>27600</v>
      </c>
      <c r="J1125" s="83">
        <f t="shared" si="52"/>
        <v>3.319</v>
      </c>
    </row>
    <row r="1126" spans="2:10" x14ac:dyDescent="0.25">
      <c r="B1126" s="123">
        <v>0.6</v>
      </c>
      <c r="C1126" s="123">
        <v>0.89999999999999991</v>
      </c>
      <c r="D1126" s="123">
        <v>0.7</v>
      </c>
      <c r="E1126" s="123"/>
      <c r="F1126" s="123">
        <f t="shared" si="53"/>
        <v>2.2000000000000002</v>
      </c>
      <c r="H1126">
        <f t="shared" si="51"/>
        <v>27700</v>
      </c>
      <c r="J1126" s="83">
        <f t="shared" si="52"/>
        <v>3.3569999999999998</v>
      </c>
    </row>
    <row r="1127" spans="2:10" x14ac:dyDescent="0.25">
      <c r="B1127" s="123">
        <v>0.79999999999999993</v>
      </c>
      <c r="C1127" s="123">
        <v>0.79999999999999993</v>
      </c>
      <c r="D1127" s="123">
        <v>0.30000000000000004</v>
      </c>
      <c r="E1127" s="123"/>
      <c r="F1127" s="123">
        <f t="shared" si="53"/>
        <v>1.9</v>
      </c>
      <c r="H1127">
        <f t="shared" si="51"/>
        <v>27700</v>
      </c>
      <c r="J1127" s="83">
        <f t="shared" si="52"/>
        <v>3.3410000000000002</v>
      </c>
    </row>
    <row r="1128" spans="2:10" x14ac:dyDescent="0.25">
      <c r="B1128" s="123">
        <v>0.89999999999999991</v>
      </c>
      <c r="C1128" s="123">
        <v>0.4</v>
      </c>
      <c r="D1128" s="123">
        <v>0.7</v>
      </c>
      <c r="E1128" s="123"/>
      <c r="F1128" s="123">
        <f t="shared" si="53"/>
        <v>1.9999999999999998</v>
      </c>
      <c r="H1128">
        <f t="shared" si="51"/>
        <v>27700</v>
      </c>
      <c r="J1128" s="83">
        <f t="shared" si="52"/>
        <v>3.3439999999999999</v>
      </c>
    </row>
    <row r="1129" spans="2:10" x14ac:dyDescent="0.25">
      <c r="B1129" s="123">
        <v>0.5</v>
      </c>
      <c r="C1129" s="123">
        <v>0.89999999999999991</v>
      </c>
      <c r="D1129" s="123">
        <v>0.99999999999999989</v>
      </c>
      <c r="E1129" s="123"/>
      <c r="F1129" s="123">
        <f t="shared" si="53"/>
        <v>2.4</v>
      </c>
      <c r="H1129">
        <f t="shared" si="51"/>
        <v>27800</v>
      </c>
      <c r="J1129" s="83">
        <f t="shared" si="52"/>
        <v>3.3789999999999996</v>
      </c>
    </row>
    <row r="1130" spans="2:10" x14ac:dyDescent="0.25">
      <c r="B1130" s="123">
        <v>0.99999999999999989</v>
      </c>
      <c r="C1130" s="123">
        <v>0.30000000000000004</v>
      </c>
      <c r="D1130" s="123">
        <v>0.6</v>
      </c>
      <c r="E1130" s="123"/>
      <c r="F1130" s="123">
        <f t="shared" si="53"/>
        <v>1.9</v>
      </c>
      <c r="H1130">
        <f t="shared" si="51"/>
        <v>27799.999999999996</v>
      </c>
      <c r="J1130" s="83">
        <f t="shared" si="52"/>
        <v>3.3499999999999996</v>
      </c>
    </row>
    <row r="1131" spans="2:10" x14ac:dyDescent="0.25">
      <c r="B1131" s="123">
        <v>0.7</v>
      </c>
      <c r="C1131" s="123">
        <v>0.79999999999999993</v>
      </c>
      <c r="D1131" s="123">
        <v>0.6</v>
      </c>
      <c r="E1131" s="123"/>
      <c r="F1131" s="123">
        <f t="shared" si="53"/>
        <v>2.1</v>
      </c>
      <c r="H1131">
        <f t="shared" si="51"/>
        <v>27800</v>
      </c>
      <c r="J1131" s="83">
        <f t="shared" si="52"/>
        <v>3.3630000000000004</v>
      </c>
    </row>
    <row r="1132" spans="2:10" x14ac:dyDescent="0.25">
      <c r="B1132" s="123">
        <v>0.79999999999999993</v>
      </c>
      <c r="C1132" s="123">
        <v>0.4</v>
      </c>
      <c r="D1132" s="123">
        <v>0.99999999999999989</v>
      </c>
      <c r="E1132" s="123"/>
      <c r="F1132" s="123">
        <f t="shared" si="53"/>
        <v>2.1999999999999997</v>
      </c>
      <c r="H1132">
        <f t="shared" si="51"/>
        <v>27800</v>
      </c>
      <c r="J1132" s="83">
        <f t="shared" si="52"/>
        <v>3.3659999999999997</v>
      </c>
    </row>
    <row r="1133" spans="2:10" x14ac:dyDescent="0.25">
      <c r="B1133" s="123">
        <v>0.89999999999999991</v>
      </c>
      <c r="C1133" s="123">
        <v>0.7</v>
      </c>
      <c r="D1133" s="123">
        <v>0.2</v>
      </c>
      <c r="E1133" s="123"/>
      <c r="F1133" s="123">
        <f t="shared" si="53"/>
        <v>1.7999999999999998</v>
      </c>
      <c r="H1133">
        <f t="shared" si="51"/>
        <v>27800</v>
      </c>
      <c r="J1133" s="83">
        <f t="shared" si="52"/>
        <v>3.347</v>
      </c>
    </row>
    <row r="1134" spans="2:10" x14ac:dyDescent="0.25">
      <c r="B1134" s="123">
        <v>0.99999999999999989</v>
      </c>
      <c r="C1134" s="123">
        <v>0.6</v>
      </c>
      <c r="D1134" s="123">
        <v>0.1</v>
      </c>
      <c r="E1134" s="123"/>
      <c r="F1134" s="123">
        <f t="shared" si="53"/>
        <v>1.7</v>
      </c>
      <c r="H1134">
        <f t="shared" si="51"/>
        <v>27899.999999999996</v>
      </c>
      <c r="J1134" s="83">
        <f t="shared" si="52"/>
        <v>3.3529999999999998</v>
      </c>
    </row>
    <row r="1135" spans="2:10" x14ac:dyDescent="0.25">
      <c r="B1135" s="123">
        <v>0.6</v>
      </c>
      <c r="C1135" s="123">
        <v>0.79999999999999993</v>
      </c>
      <c r="D1135" s="123">
        <v>0.89999999999999991</v>
      </c>
      <c r="E1135" s="123"/>
      <c r="F1135" s="123">
        <f t="shared" si="53"/>
        <v>2.2999999999999998</v>
      </c>
      <c r="H1135">
        <f t="shared" si="51"/>
        <v>27900</v>
      </c>
      <c r="J1135" s="83">
        <f t="shared" si="52"/>
        <v>3.3849999999999998</v>
      </c>
    </row>
    <row r="1136" spans="2:10" x14ac:dyDescent="0.25">
      <c r="B1136" s="123">
        <v>0.79999999999999993</v>
      </c>
      <c r="C1136" s="123">
        <v>0.7</v>
      </c>
      <c r="D1136" s="123">
        <v>0.5</v>
      </c>
      <c r="E1136" s="123"/>
      <c r="F1136" s="123">
        <f t="shared" si="53"/>
        <v>2</v>
      </c>
      <c r="H1136">
        <f t="shared" si="51"/>
        <v>27900</v>
      </c>
      <c r="J1136" s="83">
        <f t="shared" si="52"/>
        <v>3.3690000000000002</v>
      </c>
    </row>
    <row r="1137" spans="2:10" x14ac:dyDescent="0.25">
      <c r="B1137" s="123">
        <v>0.89999999999999991</v>
      </c>
      <c r="C1137" s="123">
        <v>0.30000000000000004</v>
      </c>
      <c r="D1137" s="123">
        <v>0.89999999999999991</v>
      </c>
      <c r="E1137" s="123"/>
      <c r="F1137" s="123">
        <f t="shared" si="53"/>
        <v>2.0999999999999996</v>
      </c>
      <c r="H1137">
        <f t="shared" si="51"/>
        <v>27900</v>
      </c>
      <c r="J1137" s="83">
        <f t="shared" si="52"/>
        <v>3.3719999999999999</v>
      </c>
    </row>
    <row r="1138" spans="2:10" x14ac:dyDescent="0.25">
      <c r="B1138" s="123">
        <v>0.79999999999999993</v>
      </c>
      <c r="C1138" s="123">
        <v>0.99999999999999989</v>
      </c>
      <c r="D1138" s="123">
        <v>0</v>
      </c>
      <c r="E1138" s="123"/>
      <c r="F1138" s="123">
        <f t="shared" si="53"/>
        <v>1.7999999999999998</v>
      </c>
      <c r="H1138">
        <f t="shared" si="51"/>
        <v>27999.999999999996</v>
      </c>
      <c r="J1138" s="83">
        <f t="shared" si="52"/>
        <v>3.3719999999999999</v>
      </c>
    </row>
    <row r="1139" spans="2:10" x14ac:dyDescent="0.25">
      <c r="B1139" s="123">
        <v>0.99999999999999989</v>
      </c>
      <c r="C1139" s="123">
        <v>0.2</v>
      </c>
      <c r="D1139" s="123">
        <v>0.79999999999999993</v>
      </c>
      <c r="E1139" s="123"/>
      <c r="F1139" s="123">
        <f t="shared" si="53"/>
        <v>2</v>
      </c>
      <c r="H1139">
        <f t="shared" si="51"/>
        <v>27999.999999999996</v>
      </c>
      <c r="J1139" s="83">
        <f t="shared" si="52"/>
        <v>3.3779999999999992</v>
      </c>
    </row>
    <row r="1140" spans="2:10" x14ac:dyDescent="0.25">
      <c r="B1140" s="123">
        <v>0.7</v>
      </c>
      <c r="C1140" s="123">
        <v>0.7</v>
      </c>
      <c r="D1140" s="123">
        <v>0.79999999999999993</v>
      </c>
      <c r="E1140" s="123"/>
      <c r="F1140" s="123">
        <f t="shared" si="53"/>
        <v>2.1999999999999997</v>
      </c>
      <c r="H1140">
        <f t="shared" si="51"/>
        <v>28000</v>
      </c>
      <c r="J1140" s="83">
        <f t="shared" si="52"/>
        <v>3.391</v>
      </c>
    </row>
    <row r="1141" spans="2:10" x14ac:dyDescent="0.25">
      <c r="B1141" s="123">
        <v>0.89999999999999991</v>
      </c>
      <c r="C1141" s="123">
        <v>0.6</v>
      </c>
      <c r="D1141" s="123">
        <v>0.4</v>
      </c>
      <c r="E1141" s="123"/>
      <c r="F1141" s="123">
        <f t="shared" si="53"/>
        <v>1.9</v>
      </c>
      <c r="H1141">
        <f t="shared" si="51"/>
        <v>28000</v>
      </c>
      <c r="J1141" s="83">
        <f t="shared" si="52"/>
        <v>3.3749999999999996</v>
      </c>
    </row>
    <row r="1142" spans="2:10" x14ac:dyDescent="0.25">
      <c r="B1142" s="123">
        <v>0.99999999999999989</v>
      </c>
      <c r="C1142" s="123">
        <v>0.5</v>
      </c>
      <c r="D1142" s="123">
        <v>0.30000000000000004</v>
      </c>
      <c r="E1142" s="123"/>
      <c r="F1142" s="123">
        <f t="shared" si="53"/>
        <v>1.8</v>
      </c>
      <c r="H1142">
        <f t="shared" si="51"/>
        <v>28099.999999999996</v>
      </c>
      <c r="J1142" s="83">
        <f t="shared" si="52"/>
        <v>3.3809999999999998</v>
      </c>
    </row>
    <row r="1143" spans="2:10" x14ac:dyDescent="0.25">
      <c r="B1143" s="123">
        <v>0.7</v>
      </c>
      <c r="C1143" s="123">
        <v>0.99999999999999989</v>
      </c>
      <c r="D1143" s="123">
        <v>0.30000000000000004</v>
      </c>
      <c r="E1143" s="123"/>
      <c r="F1143" s="123">
        <f t="shared" si="53"/>
        <v>1.9999999999999998</v>
      </c>
      <c r="H1143">
        <f t="shared" si="51"/>
        <v>28100</v>
      </c>
      <c r="J1143" s="83">
        <f t="shared" si="52"/>
        <v>3.3940000000000001</v>
      </c>
    </row>
    <row r="1144" spans="2:10" x14ac:dyDescent="0.25">
      <c r="B1144" s="123">
        <v>0.79999999999999993</v>
      </c>
      <c r="C1144" s="123">
        <v>0.6</v>
      </c>
      <c r="D1144" s="123">
        <v>0.7</v>
      </c>
      <c r="E1144" s="123"/>
      <c r="F1144" s="123">
        <f t="shared" si="53"/>
        <v>2.0999999999999996</v>
      </c>
      <c r="H1144">
        <f t="shared" si="51"/>
        <v>28100</v>
      </c>
      <c r="J1144" s="83">
        <f t="shared" si="52"/>
        <v>3.3969999999999998</v>
      </c>
    </row>
    <row r="1145" spans="2:10" x14ac:dyDescent="0.25">
      <c r="B1145" s="123">
        <v>0.79999999999999993</v>
      </c>
      <c r="C1145" s="123">
        <v>0.89999999999999991</v>
      </c>
      <c r="D1145" s="123">
        <v>0.2</v>
      </c>
      <c r="E1145" s="123"/>
      <c r="F1145" s="123">
        <f t="shared" si="53"/>
        <v>1.8999999999999997</v>
      </c>
      <c r="H1145">
        <f t="shared" si="51"/>
        <v>28199.999999999996</v>
      </c>
      <c r="J1145" s="83">
        <f t="shared" si="52"/>
        <v>3.4</v>
      </c>
    </row>
    <row r="1146" spans="2:10" x14ac:dyDescent="0.25">
      <c r="B1146" s="123">
        <v>0.99999999999999989</v>
      </c>
      <c r="C1146" s="123">
        <v>0.1</v>
      </c>
      <c r="D1146" s="123">
        <v>0.99999999999999989</v>
      </c>
      <c r="E1146" s="123"/>
      <c r="F1146" s="123">
        <f t="shared" si="53"/>
        <v>2.0999999999999996</v>
      </c>
      <c r="H1146">
        <f t="shared" si="51"/>
        <v>28199.999999999996</v>
      </c>
      <c r="J1146" s="83">
        <f t="shared" si="52"/>
        <v>3.4059999999999997</v>
      </c>
    </row>
    <row r="1147" spans="2:10" x14ac:dyDescent="0.25">
      <c r="B1147" s="123">
        <v>0.6</v>
      </c>
      <c r="C1147" s="123">
        <v>0.99999999999999989</v>
      </c>
      <c r="D1147" s="123">
        <v>0.6</v>
      </c>
      <c r="E1147" s="123"/>
      <c r="F1147" s="123">
        <f t="shared" si="53"/>
        <v>2.1999999999999997</v>
      </c>
      <c r="H1147">
        <f t="shared" si="51"/>
        <v>28200</v>
      </c>
      <c r="J1147" s="83">
        <f t="shared" si="52"/>
        <v>3.4159999999999995</v>
      </c>
    </row>
    <row r="1148" spans="2:10" x14ac:dyDescent="0.25">
      <c r="B1148" s="123">
        <v>0.7</v>
      </c>
      <c r="C1148" s="123">
        <v>0.6</v>
      </c>
      <c r="D1148" s="123">
        <v>0.99999999999999989</v>
      </c>
      <c r="E1148" s="123"/>
      <c r="F1148" s="123">
        <f t="shared" si="53"/>
        <v>2.2999999999999998</v>
      </c>
      <c r="H1148">
        <f t="shared" si="51"/>
        <v>28200</v>
      </c>
      <c r="J1148" s="83">
        <f t="shared" si="52"/>
        <v>3.4189999999999996</v>
      </c>
    </row>
    <row r="1149" spans="2:10" x14ac:dyDescent="0.25">
      <c r="B1149" s="123">
        <v>0.89999999999999991</v>
      </c>
      <c r="C1149" s="123">
        <v>0.5</v>
      </c>
      <c r="D1149" s="123">
        <v>0.6</v>
      </c>
      <c r="E1149" s="123"/>
      <c r="F1149" s="123">
        <f t="shared" si="53"/>
        <v>2</v>
      </c>
      <c r="H1149">
        <f t="shared" si="51"/>
        <v>28200</v>
      </c>
      <c r="J1149" s="83">
        <f t="shared" si="52"/>
        <v>3.4029999999999996</v>
      </c>
    </row>
    <row r="1150" spans="2:10" x14ac:dyDescent="0.25">
      <c r="B1150" s="123">
        <v>0.5</v>
      </c>
      <c r="C1150" s="123">
        <v>0.99999999999999989</v>
      </c>
      <c r="D1150" s="123">
        <v>0.89999999999999991</v>
      </c>
      <c r="E1150" s="123"/>
      <c r="F1150" s="123">
        <f t="shared" si="53"/>
        <v>2.4</v>
      </c>
      <c r="H1150">
        <f t="shared" si="51"/>
        <v>28300</v>
      </c>
      <c r="J1150" s="83">
        <f t="shared" si="52"/>
        <v>3.4379999999999997</v>
      </c>
    </row>
    <row r="1151" spans="2:10" x14ac:dyDescent="0.25">
      <c r="B1151" s="123">
        <v>0.99999999999999989</v>
      </c>
      <c r="C1151" s="123">
        <v>0.4</v>
      </c>
      <c r="D1151" s="123">
        <v>0.5</v>
      </c>
      <c r="E1151" s="123"/>
      <c r="F1151" s="123">
        <f t="shared" si="53"/>
        <v>1.9</v>
      </c>
      <c r="H1151">
        <f t="shared" si="51"/>
        <v>28299.999999999996</v>
      </c>
      <c r="J1151" s="83">
        <f t="shared" si="52"/>
        <v>3.4089999999999998</v>
      </c>
    </row>
    <row r="1152" spans="2:10" x14ac:dyDescent="0.25">
      <c r="B1152" s="123">
        <v>0.7</v>
      </c>
      <c r="C1152" s="123">
        <v>0.89999999999999991</v>
      </c>
      <c r="D1152" s="123">
        <v>0.5</v>
      </c>
      <c r="E1152" s="123"/>
      <c r="F1152" s="123">
        <f t="shared" si="53"/>
        <v>2.0999999999999996</v>
      </c>
      <c r="H1152">
        <f t="shared" si="51"/>
        <v>28300</v>
      </c>
      <c r="J1152" s="83">
        <f t="shared" si="52"/>
        <v>3.4220000000000002</v>
      </c>
    </row>
    <row r="1153" spans="2:10" x14ac:dyDescent="0.25">
      <c r="B1153" s="123">
        <v>0.79999999999999993</v>
      </c>
      <c r="C1153" s="123">
        <v>0.5</v>
      </c>
      <c r="D1153" s="123">
        <v>0.89999999999999991</v>
      </c>
      <c r="E1153" s="123"/>
      <c r="F1153" s="123">
        <f t="shared" si="53"/>
        <v>2.1999999999999997</v>
      </c>
      <c r="H1153">
        <f t="shared" si="51"/>
        <v>28300</v>
      </c>
      <c r="J1153" s="83">
        <f t="shared" si="52"/>
        <v>3.4249999999999998</v>
      </c>
    </row>
    <row r="1154" spans="2:10" x14ac:dyDescent="0.25">
      <c r="B1154" s="123">
        <v>0.89999999999999991</v>
      </c>
      <c r="C1154" s="123">
        <v>0.79999999999999993</v>
      </c>
      <c r="D1154" s="123">
        <v>0.1</v>
      </c>
      <c r="E1154" s="123"/>
      <c r="F1154" s="123">
        <f t="shared" si="53"/>
        <v>1.7999999999999998</v>
      </c>
      <c r="H1154">
        <f t="shared" si="51"/>
        <v>28300</v>
      </c>
      <c r="J1154" s="83">
        <f t="shared" si="52"/>
        <v>3.4060000000000001</v>
      </c>
    </row>
    <row r="1155" spans="2:10" x14ac:dyDescent="0.25">
      <c r="B1155" s="123">
        <v>0.6</v>
      </c>
      <c r="C1155" s="123">
        <v>0.89999999999999991</v>
      </c>
      <c r="D1155" s="123">
        <v>0.79999999999999993</v>
      </c>
      <c r="E1155" s="123"/>
      <c r="F1155" s="123">
        <f t="shared" si="53"/>
        <v>2.2999999999999998</v>
      </c>
      <c r="H1155">
        <f t="shared" si="51"/>
        <v>28400</v>
      </c>
      <c r="J1155" s="83">
        <f t="shared" si="52"/>
        <v>3.444</v>
      </c>
    </row>
    <row r="1156" spans="2:10" x14ac:dyDescent="0.25">
      <c r="B1156" s="123">
        <v>0.99999999999999989</v>
      </c>
      <c r="C1156" s="123">
        <v>0.7</v>
      </c>
      <c r="D1156" s="123">
        <v>0</v>
      </c>
      <c r="E1156" s="123"/>
      <c r="F1156" s="123">
        <f t="shared" si="53"/>
        <v>1.6999999999999997</v>
      </c>
      <c r="H1156">
        <f t="shared" si="51"/>
        <v>28399.999999999996</v>
      </c>
      <c r="J1156" s="83">
        <f t="shared" si="52"/>
        <v>3.4119999999999999</v>
      </c>
    </row>
    <row r="1157" spans="2:10" x14ac:dyDescent="0.25">
      <c r="B1157" s="123">
        <v>0.79999999999999993</v>
      </c>
      <c r="C1157" s="123">
        <v>0.79999999999999993</v>
      </c>
      <c r="D1157" s="123">
        <v>0.4</v>
      </c>
      <c r="E1157" s="123"/>
      <c r="F1157" s="123">
        <f t="shared" si="53"/>
        <v>2</v>
      </c>
      <c r="H1157">
        <f t="shared" si="51"/>
        <v>28400</v>
      </c>
      <c r="J1157" s="83">
        <f t="shared" si="52"/>
        <v>3.4279999999999999</v>
      </c>
    </row>
    <row r="1158" spans="2:10" x14ac:dyDescent="0.25">
      <c r="B1158" s="123">
        <v>0.89999999999999991</v>
      </c>
      <c r="C1158" s="123">
        <v>0.4</v>
      </c>
      <c r="D1158" s="123">
        <v>0.79999999999999993</v>
      </c>
      <c r="E1158" s="123"/>
      <c r="F1158" s="123">
        <f t="shared" si="53"/>
        <v>2.0999999999999996</v>
      </c>
      <c r="H1158">
        <f t="shared" si="51"/>
        <v>28400</v>
      </c>
      <c r="J1158" s="83">
        <f t="shared" si="52"/>
        <v>3.431</v>
      </c>
    </row>
    <row r="1159" spans="2:10" x14ac:dyDescent="0.25">
      <c r="B1159" s="123">
        <v>0.99999999999999989</v>
      </c>
      <c r="C1159" s="123">
        <v>0.30000000000000004</v>
      </c>
      <c r="D1159" s="123">
        <v>0.7</v>
      </c>
      <c r="E1159" s="123"/>
      <c r="F1159" s="123">
        <f t="shared" si="53"/>
        <v>1.9999999999999998</v>
      </c>
      <c r="H1159">
        <f t="shared" si="51"/>
        <v>28499.999999999996</v>
      </c>
      <c r="J1159" s="83">
        <f t="shared" si="52"/>
        <v>3.4369999999999998</v>
      </c>
    </row>
    <row r="1160" spans="2:10" x14ac:dyDescent="0.25">
      <c r="B1160" s="123">
        <v>0.7</v>
      </c>
      <c r="C1160" s="123">
        <v>0.79999999999999993</v>
      </c>
      <c r="D1160" s="123">
        <v>0.7</v>
      </c>
      <c r="E1160" s="123"/>
      <c r="F1160" s="123">
        <f t="shared" si="53"/>
        <v>2.2000000000000002</v>
      </c>
      <c r="H1160">
        <f t="shared" si="51"/>
        <v>28500</v>
      </c>
      <c r="J1160" s="83">
        <f t="shared" si="52"/>
        <v>3.45</v>
      </c>
    </row>
    <row r="1161" spans="2:10" x14ac:dyDescent="0.25">
      <c r="B1161" s="123">
        <v>0.89999999999999991</v>
      </c>
      <c r="C1161" s="123">
        <v>0.7</v>
      </c>
      <c r="D1161" s="123">
        <v>0.30000000000000004</v>
      </c>
      <c r="E1161" s="123"/>
      <c r="F1161" s="123">
        <f t="shared" si="53"/>
        <v>1.9</v>
      </c>
      <c r="H1161">
        <f t="shared" ref="H1161:H1224" si="54">($C$6*$B1161)+($C$5*$C1161)+($C$4*$D1161)</f>
        <v>28500</v>
      </c>
      <c r="J1161" s="83">
        <f t="shared" ref="J1161:J1224" si="55">($D$6*$B1161)+($D$5*$C1161)+($D$4*$D1161)</f>
        <v>3.4340000000000002</v>
      </c>
    </row>
    <row r="1162" spans="2:10" x14ac:dyDescent="0.25">
      <c r="B1162" s="123">
        <v>0.99999999999999989</v>
      </c>
      <c r="C1162" s="123">
        <v>0.6</v>
      </c>
      <c r="D1162" s="123">
        <v>0.2</v>
      </c>
      <c r="E1162" s="123"/>
      <c r="F1162" s="123">
        <f t="shared" ref="F1162:F1225" si="56">SUM(B1162:D1162)</f>
        <v>1.7999999999999998</v>
      </c>
      <c r="H1162">
        <f t="shared" si="54"/>
        <v>28599.999999999996</v>
      </c>
      <c r="J1162" s="83">
        <f t="shared" si="55"/>
        <v>3.4399999999999995</v>
      </c>
    </row>
    <row r="1163" spans="2:10" x14ac:dyDescent="0.25">
      <c r="B1163" s="123">
        <v>0.6</v>
      </c>
      <c r="C1163" s="123">
        <v>0.79999999999999993</v>
      </c>
      <c r="D1163" s="123">
        <v>0.99999999999999989</v>
      </c>
      <c r="E1163" s="123"/>
      <c r="F1163" s="123">
        <f t="shared" si="56"/>
        <v>2.4</v>
      </c>
      <c r="H1163">
        <f t="shared" si="54"/>
        <v>28600</v>
      </c>
      <c r="J1163" s="83">
        <f t="shared" si="55"/>
        <v>3.4719999999999995</v>
      </c>
    </row>
    <row r="1164" spans="2:10" x14ac:dyDescent="0.25">
      <c r="B1164" s="123">
        <v>0.79999999999999993</v>
      </c>
      <c r="C1164" s="123">
        <v>0.7</v>
      </c>
      <c r="D1164" s="123">
        <v>0.6</v>
      </c>
      <c r="E1164" s="123"/>
      <c r="F1164" s="123">
        <f t="shared" si="56"/>
        <v>2.1</v>
      </c>
      <c r="H1164">
        <f t="shared" si="54"/>
        <v>28600</v>
      </c>
      <c r="J1164" s="83">
        <f t="shared" si="55"/>
        <v>3.4560000000000004</v>
      </c>
    </row>
    <row r="1165" spans="2:10" x14ac:dyDescent="0.25">
      <c r="B1165" s="123">
        <v>0.89999999999999991</v>
      </c>
      <c r="C1165" s="123">
        <v>0.30000000000000004</v>
      </c>
      <c r="D1165" s="123">
        <v>0.99999999999999989</v>
      </c>
      <c r="E1165" s="123"/>
      <c r="F1165" s="123">
        <f t="shared" si="56"/>
        <v>2.1999999999999997</v>
      </c>
      <c r="H1165">
        <f t="shared" si="54"/>
        <v>28600</v>
      </c>
      <c r="J1165" s="83">
        <f t="shared" si="55"/>
        <v>3.4589999999999996</v>
      </c>
    </row>
    <row r="1166" spans="2:10" x14ac:dyDescent="0.25">
      <c r="B1166" s="123">
        <v>0.79999999999999993</v>
      </c>
      <c r="C1166" s="123">
        <v>0.99999999999999989</v>
      </c>
      <c r="D1166" s="123">
        <v>0.1</v>
      </c>
      <c r="E1166" s="123"/>
      <c r="F1166" s="123">
        <f t="shared" si="56"/>
        <v>1.9</v>
      </c>
      <c r="H1166">
        <f t="shared" si="54"/>
        <v>28699.999999999996</v>
      </c>
      <c r="J1166" s="83">
        <f t="shared" si="55"/>
        <v>3.4590000000000001</v>
      </c>
    </row>
    <row r="1167" spans="2:10" x14ac:dyDescent="0.25">
      <c r="B1167" s="123">
        <v>0.99999999999999989</v>
      </c>
      <c r="C1167" s="123">
        <v>0.2</v>
      </c>
      <c r="D1167" s="123">
        <v>0.89999999999999991</v>
      </c>
      <c r="E1167" s="123"/>
      <c r="F1167" s="123">
        <f t="shared" si="56"/>
        <v>2.0999999999999996</v>
      </c>
      <c r="H1167">
        <f t="shared" si="54"/>
        <v>28699.999999999996</v>
      </c>
      <c r="J1167" s="83">
        <f t="shared" si="55"/>
        <v>3.4649999999999994</v>
      </c>
    </row>
    <row r="1168" spans="2:10" x14ac:dyDescent="0.25">
      <c r="B1168" s="123">
        <v>0.7</v>
      </c>
      <c r="C1168" s="123">
        <v>0.7</v>
      </c>
      <c r="D1168" s="123">
        <v>0.89999999999999991</v>
      </c>
      <c r="E1168" s="123"/>
      <c r="F1168" s="123">
        <f t="shared" si="56"/>
        <v>2.2999999999999998</v>
      </c>
      <c r="H1168">
        <f t="shared" si="54"/>
        <v>28700</v>
      </c>
      <c r="J1168" s="83">
        <f t="shared" si="55"/>
        <v>3.4780000000000002</v>
      </c>
    </row>
    <row r="1169" spans="2:10" x14ac:dyDescent="0.25">
      <c r="B1169" s="123">
        <v>0.89999999999999991</v>
      </c>
      <c r="C1169" s="123">
        <v>0.6</v>
      </c>
      <c r="D1169" s="123">
        <v>0.5</v>
      </c>
      <c r="E1169" s="123"/>
      <c r="F1169" s="123">
        <f t="shared" si="56"/>
        <v>2</v>
      </c>
      <c r="H1169">
        <f t="shared" si="54"/>
        <v>28700</v>
      </c>
      <c r="J1169" s="83">
        <f t="shared" si="55"/>
        <v>3.4619999999999997</v>
      </c>
    </row>
    <row r="1170" spans="2:10" x14ac:dyDescent="0.25">
      <c r="B1170" s="123">
        <v>0.99999999999999989</v>
      </c>
      <c r="C1170" s="123">
        <v>0.5</v>
      </c>
      <c r="D1170" s="123">
        <v>0.4</v>
      </c>
      <c r="E1170" s="123"/>
      <c r="F1170" s="123">
        <f t="shared" si="56"/>
        <v>1.9</v>
      </c>
      <c r="H1170">
        <f t="shared" si="54"/>
        <v>28799.999999999996</v>
      </c>
      <c r="J1170" s="83">
        <f t="shared" si="55"/>
        <v>3.4679999999999995</v>
      </c>
    </row>
    <row r="1171" spans="2:10" x14ac:dyDescent="0.25">
      <c r="B1171" s="123">
        <v>0.7</v>
      </c>
      <c r="C1171" s="123">
        <v>0.99999999999999989</v>
      </c>
      <c r="D1171" s="123">
        <v>0.4</v>
      </c>
      <c r="E1171" s="123"/>
      <c r="F1171" s="123">
        <f t="shared" si="56"/>
        <v>2.0999999999999996</v>
      </c>
      <c r="H1171">
        <f t="shared" si="54"/>
        <v>28800</v>
      </c>
      <c r="J1171" s="83">
        <f t="shared" si="55"/>
        <v>3.4809999999999999</v>
      </c>
    </row>
    <row r="1172" spans="2:10" x14ac:dyDescent="0.25">
      <c r="B1172" s="123">
        <v>0.79999999999999993</v>
      </c>
      <c r="C1172" s="123">
        <v>0.6</v>
      </c>
      <c r="D1172" s="123">
        <v>0.79999999999999993</v>
      </c>
      <c r="E1172" s="123"/>
      <c r="F1172" s="123">
        <f t="shared" si="56"/>
        <v>2.1999999999999997</v>
      </c>
      <c r="H1172">
        <f t="shared" si="54"/>
        <v>28800</v>
      </c>
      <c r="J1172" s="83">
        <f t="shared" si="55"/>
        <v>3.484</v>
      </c>
    </row>
    <row r="1173" spans="2:10" x14ac:dyDescent="0.25">
      <c r="B1173" s="123">
        <v>0.89999999999999991</v>
      </c>
      <c r="C1173" s="123">
        <v>0.89999999999999991</v>
      </c>
      <c r="D1173" s="123">
        <v>0</v>
      </c>
      <c r="E1173" s="123"/>
      <c r="F1173" s="123">
        <f t="shared" si="56"/>
        <v>1.7999999999999998</v>
      </c>
      <c r="H1173">
        <f t="shared" si="54"/>
        <v>28800</v>
      </c>
      <c r="J1173" s="83">
        <f t="shared" si="55"/>
        <v>3.4649999999999999</v>
      </c>
    </row>
    <row r="1174" spans="2:10" x14ac:dyDescent="0.25">
      <c r="B1174" s="123">
        <v>0.79999999999999993</v>
      </c>
      <c r="C1174" s="123">
        <v>0.89999999999999991</v>
      </c>
      <c r="D1174" s="123">
        <v>0.30000000000000004</v>
      </c>
      <c r="E1174" s="123"/>
      <c r="F1174" s="123">
        <f t="shared" si="56"/>
        <v>1.9999999999999998</v>
      </c>
      <c r="H1174">
        <f t="shared" si="54"/>
        <v>28899.999999999996</v>
      </c>
      <c r="J1174" s="83">
        <f t="shared" si="55"/>
        <v>3.4870000000000001</v>
      </c>
    </row>
    <row r="1175" spans="2:10" x14ac:dyDescent="0.25">
      <c r="B1175" s="123">
        <v>0.6</v>
      </c>
      <c r="C1175" s="123">
        <v>0.99999999999999989</v>
      </c>
      <c r="D1175" s="123">
        <v>0.7</v>
      </c>
      <c r="E1175" s="123"/>
      <c r="F1175" s="123">
        <f t="shared" si="56"/>
        <v>2.2999999999999998</v>
      </c>
      <c r="H1175">
        <f t="shared" si="54"/>
        <v>28900</v>
      </c>
      <c r="J1175" s="83">
        <f t="shared" si="55"/>
        <v>3.5029999999999997</v>
      </c>
    </row>
    <row r="1176" spans="2:10" x14ac:dyDescent="0.25">
      <c r="B1176" s="123">
        <v>0.89999999999999991</v>
      </c>
      <c r="C1176" s="123">
        <v>0.5</v>
      </c>
      <c r="D1176" s="123">
        <v>0.7</v>
      </c>
      <c r="E1176" s="123"/>
      <c r="F1176" s="123">
        <f t="shared" si="56"/>
        <v>2.0999999999999996</v>
      </c>
      <c r="H1176">
        <f t="shared" si="54"/>
        <v>28900</v>
      </c>
      <c r="J1176" s="83">
        <f t="shared" si="55"/>
        <v>3.4899999999999998</v>
      </c>
    </row>
    <row r="1177" spans="2:10" x14ac:dyDescent="0.25">
      <c r="B1177" s="123">
        <v>0.5</v>
      </c>
      <c r="C1177" s="123">
        <v>0.99999999999999989</v>
      </c>
      <c r="D1177" s="123">
        <v>0.99999999999999989</v>
      </c>
      <c r="E1177" s="123"/>
      <c r="F1177" s="123">
        <f t="shared" si="56"/>
        <v>2.5</v>
      </c>
      <c r="H1177">
        <f t="shared" si="54"/>
        <v>29000</v>
      </c>
      <c r="J1177" s="83">
        <f t="shared" si="55"/>
        <v>3.5249999999999995</v>
      </c>
    </row>
    <row r="1178" spans="2:10" x14ac:dyDescent="0.25">
      <c r="B1178" s="123">
        <v>0.99999999999999989</v>
      </c>
      <c r="C1178" s="123">
        <v>0.4</v>
      </c>
      <c r="D1178" s="123">
        <v>0.6</v>
      </c>
      <c r="E1178" s="123"/>
      <c r="F1178" s="123">
        <f t="shared" si="56"/>
        <v>2</v>
      </c>
      <c r="H1178">
        <f t="shared" si="54"/>
        <v>28999.999999999996</v>
      </c>
      <c r="J1178" s="83">
        <f t="shared" si="55"/>
        <v>3.4959999999999996</v>
      </c>
    </row>
    <row r="1179" spans="2:10" x14ac:dyDescent="0.25">
      <c r="B1179" s="123">
        <v>0.7</v>
      </c>
      <c r="C1179" s="123">
        <v>0.89999999999999991</v>
      </c>
      <c r="D1179" s="123">
        <v>0.6</v>
      </c>
      <c r="E1179" s="123"/>
      <c r="F1179" s="123">
        <f t="shared" si="56"/>
        <v>2.1999999999999997</v>
      </c>
      <c r="H1179">
        <f t="shared" si="54"/>
        <v>29000</v>
      </c>
      <c r="J1179" s="83">
        <f t="shared" si="55"/>
        <v>3.5090000000000003</v>
      </c>
    </row>
    <row r="1180" spans="2:10" x14ac:dyDescent="0.25">
      <c r="B1180" s="123">
        <v>0.79999999999999993</v>
      </c>
      <c r="C1180" s="123">
        <v>0.5</v>
      </c>
      <c r="D1180" s="123">
        <v>0.99999999999999989</v>
      </c>
      <c r="E1180" s="123"/>
      <c r="F1180" s="123">
        <f t="shared" si="56"/>
        <v>2.2999999999999998</v>
      </c>
      <c r="H1180">
        <f t="shared" si="54"/>
        <v>29000</v>
      </c>
      <c r="J1180" s="83">
        <f t="shared" si="55"/>
        <v>3.5119999999999996</v>
      </c>
    </row>
    <row r="1181" spans="2:10" x14ac:dyDescent="0.25">
      <c r="B1181" s="123">
        <v>0.89999999999999991</v>
      </c>
      <c r="C1181" s="123">
        <v>0.79999999999999993</v>
      </c>
      <c r="D1181" s="123">
        <v>0.2</v>
      </c>
      <c r="E1181" s="123"/>
      <c r="F1181" s="123">
        <f t="shared" si="56"/>
        <v>1.8999999999999997</v>
      </c>
      <c r="H1181">
        <f t="shared" si="54"/>
        <v>29000</v>
      </c>
      <c r="J1181" s="83">
        <f t="shared" si="55"/>
        <v>3.4929999999999999</v>
      </c>
    </row>
    <row r="1182" spans="2:10" x14ac:dyDescent="0.25">
      <c r="B1182" s="123">
        <v>0.6</v>
      </c>
      <c r="C1182" s="123">
        <v>0.89999999999999991</v>
      </c>
      <c r="D1182" s="123">
        <v>0.89999999999999991</v>
      </c>
      <c r="E1182" s="123"/>
      <c r="F1182" s="123">
        <f t="shared" si="56"/>
        <v>2.4</v>
      </c>
      <c r="H1182">
        <f t="shared" si="54"/>
        <v>29100</v>
      </c>
      <c r="J1182" s="83">
        <f t="shared" si="55"/>
        <v>3.5309999999999997</v>
      </c>
    </row>
    <row r="1183" spans="2:10" x14ac:dyDescent="0.25">
      <c r="B1183" s="123">
        <v>0.99999999999999989</v>
      </c>
      <c r="C1183" s="123">
        <v>0.7</v>
      </c>
      <c r="D1183" s="123">
        <v>0.1</v>
      </c>
      <c r="E1183" s="123"/>
      <c r="F1183" s="123">
        <f t="shared" si="56"/>
        <v>1.7999999999999998</v>
      </c>
      <c r="H1183">
        <f t="shared" si="54"/>
        <v>29099.999999999996</v>
      </c>
      <c r="J1183" s="83">
        <f t="shared" si="55"/>
        <v>3.4990000000000001</v>
      </c>
    </row>
    <row r="1184" spans="2:10" x14ac:dyDescent="0.25">
      <c r="B1184" s="123">
        <v>0.79999999999999993</v>
      </c>
      <c r="C1184" s="123">
        <v>0.79999999999999993</v>
      </c>
      <c r="D1184" s="123">
        <v>0.5</v>
      </c>
      <c r="E1184" s="123"/>
      <c r="F1184" s="123">
        <f t="shared" si="56"/>
        <v>2.0999999999999996</v>
      </c>
      <c r="H1184">
        <f t="shared" si="54"/>
        <v>29100</v>
      </c>
      <c r="J1184" s="83">
        <f t="shared" si="55"/>
        <v>3.5150000000000001</v>
      </c>
    </row>
    <row r="1185" spans="2:10" x14ac:dyDescent="0.25">
      <c r="B1185" s="123">
        <v>0.89999999999999991</v>
      </c>
      <c r="C1185" s="123">
        <v>0.4</v>
      </c>
      <c r="D1185" s="123">
        <v>0.89999999999999991</v>
      </c>
      <c r="E1185" s="123"/>
      <c r="F1185" s="123">
        <f t="shared" si="56"/>
        <v>2.1999999999999997</v>
      </c>
      <c r="H1185">
        <f t="shared" si="54"/>
        <v>29100</v>
      </c>
      <c r="J1185" s="83">
        <f t="shared" si="55"/>
        <v>3.5179999999999998</v>
      </c>
    </row>
    <row r="1186" spans="2:10" x14ac:dyDescent="0.25">
      <c r="B1186" s="123">
        <v>0.99999999999999989</v>
      </c>
      <c r="C1186" s="123">
        <v>0.30000000000000004</v>
      </c>
      <c r="D1186" s="123">
        <v>0.79999999999999993</v>
      </c>
      <c r="E1186" s="123"/>
      <c r="F1186" s="123">
        <f t="shared" si="56"/>
        <v>2.0999999999999996</v>
      </c>
      <c r="H1186">
        <f t="shared" si="54"/>
        <v>29199.999999999996</v>
      </c>
      <c r="J1186" s="83">
        <f t="shared" si="55"/>
        <v>3.524</v>
      </c>
    </row>
    <row r="1187" spans="2:10" x14ac:dyDescent="0.25">
      <c r="B1187" s="123">
        <v>0.7</v>
      </c>
      <c r="C1187" s="123">
        <v>0.79999999999999993</v>
      </c>
      <c r="D1187" s="123">
        <v>0.79999999999999993</v>
      </c>
      <c r="E1187" s="123"/>
      <c r="F1187" s="123">
        <f t="shared" si="56"/>
        <v>2.2999999999999998</v>
      </c>
      <c r="H1187">
        <f t="shared" si="54"/>
        <v>29200</v>
      </c>
      <c r="J1187" s="83">
        <f t="shared" si="55"/>
        <v>3.5369999999999999</v>
      </c>
    </row>
    <row r="1188" spans="2:10" x14ac:dyDescent="0.25">
      <c r="B1188" s="123">
        <v>0.89999999999999991</v>
      </c>
      <c r="C1188" s="123">
        <v>0.7</v>
      </c>
      <c r="D1188" s="123">
        <v>0.4</v>
      </c>
      <c r="E1188" s="123"/>
      <c r="F1188" s="123">
        <f t="shared" si="56"/>
        <v>2</v>
      </c>
      <c r="H1188">
        <f t="shared" si="54"/>
        <v>29200</v>
      </c>
      <c r="J1188" s="83">
        <f t="shared" si="55"/>
        <v>3.5209999999999999</v>
      </c>
    </row>
    <row r="1189" spans="2:10" x14ac:dyDescent="0.25">
      <c r="B1189" s="123">
        <v>0.99999999999999989</v>
      </c>
      <c r="C1189" s="123">
        <v>0.6</v>
      </c>
      <c r="D1189" s="123">
        <v>0.30000000000000004</v>
      </c>
      <c r="E1189" s="123"/>
      <c r="F1189" s="123">
        <f t="shared" si="56"/>
        <v>1.9</v>
      </c>
      <c r="H1189">
        <f t="shared" si="54"/>
        <v>29299.999999999996</v>
      </c>
      <c r="J1189" s="83">
        <f t="shared" si="55"/>
        <v>3.5269999999999997</v>
      </c>
    </row>
    <row r="1190" spans="2:10" x14ac:dyDescent="0.25">
      <c r="B1190" s="123">
        <v>0.79999999999999993</v>
      </c>
      <c r="C1190" s="123">
        <v>0.7</v>
      </c>
      <c r="D1190" s="123">
        <v>0.7</v>
      </c>
      <c r="E1190" s="123"/>
      <c r="F1190" s="123">
        <f t="shared" si="56"/>
        <v>2.2000000000000002</v>
      </c>
      <c r="H1190">
        <f t="shared" si="54"/>
        <v>29300</v>
      </c>
      <c r="J1190" s="83">
        <f t="shared" si="55"/>
        <v>3.5430000000000001</v>
      </c>
    </row>
    <row r="1191" spans="2:10" x14ac:dyDescent="0.25">
      <c r="B1191" s="123">
        <v>0.79999999999999993</v>
      </c>
      <c r="C1191" s="123">
        <v>0.99999999999999989</v>
      </c>
      <c r="D1191" s="123">
        <v>0.2</v>
      </c>
      <c r="E1191" s="123"/>
      <c r="F1191" s="123">
        <f t="shared" si="56"/>
        <v>1.9999999999999998</v>
      </c>
      <c r="H1191">
        <f t="shared" si="54"/>
        <v>29399.999999999996</v>
      </c>
      <c r="J1191" s="83">
        <f t="shared" si="55"/>
        <v>3.5459999999999998</v>
      </c>
    </row>
    <row r="1192" spans="2:10" x14ac:dyDescent="0.25">
      <c r="B1192" s="123">
        <v>0.99999999999999989</v>
      </c>
      <c r="C1192" s="123">
        <v>0.2</v>
      </c>
      <c r="D1192" s="123">
        <v>0.99999999999999989</v>
      </c>
      <c r="E1192" s="123"/>
      <c r="F1192" s="123">
        <f t="shared" si="56"/>
        <v>2.1999999999999997</v>
      </c>
      <c r="H1192">
        <f t="shared" si="54"/>
        <v>29399.999999999996</v>
      </c>
      <c r="J1192" s="83">
        <f t="shared" si="55"/>
        <v>3.5519999999999996</v>
      </c>
    </row>
    <row r="1193" spans="2:10" x14ac:dyDescent="0.25">
      <c r="B1193" s="123">
        <v>0.7</v>
      </c>
      <c r="C1193" s="123">
        <v>0.7</v>
      </c>
      <c r="D1193" s="123">
        <v>0.99999999999999989</v>
      </c>
      <c r="E1193" s="123"/>
      <c r="F1193" s="123">
        <f t="shared" si="56"/>
        <v>2.4</v>
      </c>
      <c r="H1193">
        <f t="shared" si="54"/>
        <v>29400</v>
      </c>
      <c r="J1193" s="83">
        <f t="shared" si="55"/>
        <v>3.5650000000000004</v>
      </c>
    </row>
    <row r="1194" spans="2:10" x14ac:dyDescent="0.25">
      <c r="B1194" s="123">
        <v>0.89999999999999991</v>
      </c>
      <c r="C1194" s="123">
        <v>0.6</v>
      </c>
      <c r="D1194" s="123">
        <v>0.6</v>
      </c>
      <c r="E1194" s="123"/>
      <c r="F1194" s="123">
        <f t="shared" si="56"/>
        <v>2.1</v>
      </c>
      <c r="H1194">
        <f t="shared" si="54"/>
        <v>29400</v>
      </c>
      <c r="J1194" s="83">
        <f t="shared" si="55"/>
        <v>3.5489999999999995</v>
      </c>
    </row>
    <row r="1195" spans="2:10" x14ac:dyDescent="0.25">
      <c r="B1195" s="123">
        <v>0.99999999999999989</v>
      </c>
      <c r="C1195" s="123">
        <v>0.5</v>
      </c>
      <c r="D1195" s="123">
        <v>0.5</v>
      </c>
      <c r="E1195" s="123"/>
      <c r="F1195" s="123">
        <f t="shared" si="56"/>
        <v>2</v>
      </c>
      <c r="H1195">
        <f t="shared" si="54"/>
        <v>29499.999999999996</v>
      </c>
      <c r="J1195" s="83">
        <f t="shared" si="55"/>
        <v>3.5549999999999997</v>
      </c>
    </row>
    <row r="1196" spans="2:10" x14ac:dyDescent="0.25">
      <c r="B1196" s="123">
        <v>0.7</v>
      </c>
      <c r="C1196" s="123">
        <v>0.99999999999999989</v>
      </c>
      <c r="D1196" s="123">
        <v>0.5</v>
      </c>
      <c r="E1196" s="123"/>
      <c r="F1196" s="123">
        <f t="shared" si="56"/>
        <v>2.1999999999999997</v>
      </c>
      <c r="H1196">
        <f t="shared" si="54"/>
        <v>29500</v>
      </c>
      <c r="J1196" s="83">
        <f t="shared" si="55"/>
        <v>3.5680000000000001</v>
      </c>
    </row>
    <row r="1197" spans="2:10" x14ac:dyDescent="0.25">
      <c r="B1197" s="123">
        <v>0.79999999999999993</v>
      </c>
      <c r="C1197" s="123">
        <v>0.6</v>
      </c>
      <c r="D1197" s="123">
        <v>0.89999999999999991</v>
      </c>
      <c r="E1197" s="123"/>
      <c r="F1197" s="123">
        <f t="shared" si="56"/>
        <v>2.2999999999999998</v>
      </c>
      <c r="H1197">
        <f t="shared" si="54"/>
        <v>29500</v>
      </c>
      <c r="J1197" s="83">
        <f t="shared" si="55"/>
        <v>3.5709999999999997</v>
      </c>
    </row>
    <row r="1198" spans="2:10" x14ac:dyDescent="0.25">
      <c r="B1198" s="123">
        <v>0.89999999999999991</v>
      </c>
      <c r="C1198" s="123">
        <v>0.89999999999999991</v>
      </c>
      <c r="D1198" s="123">
        <v>0.1</v>
      </c>
      <c r="E1198" s="123"/>
      <c r="F1198" s="123">
        <f t="shared" si="56"/>
        <v>1.9</v>
      </c>
      <c r="H1198">
        <f t="shared" si="54"/>
        <v>29500</v>
      </c>
      <c r="J1198" s="83">
        <f t="shared" si="55"/>
        <v>3.552</v>
      </c>
    </row>
    <row r="1199" spans="2:10" x14ac:dyDescent="0.25">
      <c r="B1199" s="123">
        <v>0.6</v>
      </c>
      <c r="C1199" s="123">
        <v>0.99999999999999989</v>
      </c>
      <c r="D1199" s="123">
        <v>0.79999999999999993</v>
      </c>
      <c r="E1199" s="123"/>
      <c r="F1199" s="123">
        <f t="shared" si="56"/>
        <v>2.4</v>
      </c>
      <c r="H1199">
        <f t="shared" si="54"/>
        <v>29600</v>
      </c>
      <c r="J1199" s="83">
        <f t="shared" si="55"/>
        <v>3.59</v>
      </c>
    </row>
    <row r="1200" spans="2:10" x14ac:dyDescent="0.25">
      <c r="B1200" s="123">
        <v>0.79999999999999993</v>
      </c>
      <c r="C1200" s="123">
        <v>0.89999999999999991</v>
      </c>
      <c r="D1200" s="123">
        <v>0.4</v>
      </c>
      <c r="E1200" s="123"/>
      <c r="F1200" s="123">
        <f t="shared" si="56"/>
        <v>2.0999999999999996</v>
      </c>
      <c r="H1200">
        <f t="shared" si="54"/>
        <v>29599.999999999996</v>
      </c>
      <c r="J1200" s="83">
        <f t="shared" si="55"/>
        <v>3.5739999999999998</v>
      </c>
    </row>
    <row r="1201" spans="2:10" x14ac:dyDescent="0.25">
      <c r="B1201" s="123">
        <v>0.99999999999999989</v>
      </c>
      <c r="C1201" s="123">
        <v>0.79999999999999993</v>
      </c>
      <c r="D1201" s="123">
        <v>0</v>
      </c>
      <c r="E1201" s="123"/>
      <c r="F1201" s="123">
        <f t="shared" si="56"/>
        <v>1.7999999999999998</v>
      </c>
      <c r="H1201">
        <f t="shared" si="54"/>
        <v>29599.999999999996</v>
      </c>
      <c r="J1201" s="83">
        <f t="shared" si="55"/>
        <v>3.5579999999999998</v>
      </c>
    </row>
    <row r="1202" spans="2:10" x14ac:dyDescent="0.25">
      <c r="B1202" s="123">
        <v>0.89999999999999991</v>
      </c>
      <c r="C1202" s="123">
        <v>0.5</v>
      </c>
      <c r="D1202" s="123">
        <v>0.79999999999999993</v>
      </c>
      <c r="E1202" s="123"/>
      <c r="F1202" s="123">
        <f t="shared" si="56"/>
        <v>2.1999999999999997</v>
      </c>
      <c r="H1202">
        <f t="shared" si="54"/>
        <v>29600</v>
      </c>
      <c r="J1202" s="83">
        <f t="shared" si="55"/>
        <v>3.577</v>
      </c>
    </row>
    <row r="1203" spans="2:10" x14ac:dyDescent="0.25">
      <c r="B1203" s="123">
        <v>0.99999999999999989</v>
      </c>
      <c r="C1203" s="123">
        <v>0.4</v>
      </c>
      <c r="D1203" s="123">
        <v>0.7</v>
      </c>
      <c r="E1203" s="123"/>
      <c r="F1203" s="123">
        <f t="shared" si="56"/>
        <v>2.0999999999999996</v>
      </c>
      <c r="H1203">
        <f t="shared" si="54"/>
        <v>29699.999999999996</v>
      </c>
      <c r="J1203" s="83">
        <f t="shared" si="55"/>
        <v>3.5829999999999997</v>
      </c>
    </row>
    <row r="1204" spans="2:10" x14ac:dyDescent="0.25">
      <c r="B1204" s="123">
        <v>0.7</v>
      </c>
      <c r="C1204" s="123">
        <v>0.89999999999999991</v>
      </c>
      <c r="D1204" s="123">
        <v>0.7</v>
      </c>
      <c r="E1204" s="123"/>
      <c r="F1204" s="123">
        <f t="shared" si="56"/>
        <v>2.2999999999999998</v>
      </c>
      <c r="H1204">
        <f t="shared" si="54"/>
        <v>29700</v>
      </c>
      <c r="J1204" s="83">
        <f t="shared" si="55"/>
        <v>3.5960000000000001</v>
      </c>
    </row>
    <row r="1205" spans="2:10" x14ac:dyDescent="0.25">
      <c r="B1205" s="123">
        <v>0.89999999999999991</v>
      </c>
      <c r="C1205" s="123">
        <v>0.79999999999999993</v>
      </c>
      <c r="D1205" s="123">
        <v>0.30000000000000004</v>
      </c>
      <c r="E1205" s="123"/>
      <c r="F1205" s="123">
        <f t="shared" si="56"/>
        <v>1.9999999999999998</v>
      </c>
      <c r="H1205">
        <f t="shared" si="54"/>
        <v>29700</v>
      </c>
      <c r="J1205" s="83">
        <f t="shared" si="55"/>
        <v>3.58</v>
      </c>
    </row>
    <row r="1206" spans="2:10" x14ac:dyDescent="0.25">
      <c r="B1206" s="123">
        <v>0.6</v>
      </c>
      <c r="C1206" s="123">
        <v>0.89999999999999991</v>
      </c>
      <c r="D1206" s="123">
        <v>0.99999999999999989</v>
      </c>
      <c r="E1206" s="123"/>
      <c r="F1206" s="123">
        <f t="shared" si="56"/>
        <v>2.5</v>
      </c>
      <c r="H1206">
        <f t="shared" si="54"/>
        <v>29800</v>
      </c>
      <c r="J1206" s="83">
        <f t="shared" si="55"/>
        <v>3.6179999999999994</v>
      </c>
    </row>
    <row r="1207" spans="2:10" x14ac:dyDescent="0.25">
      <c r="B1207" s="123">
        <v>0.99999999999999989</v>
      </c>
      <c r="C1207" s="123">
        <v>0.7</v>
      </c>
      <c r="D1207" s="123">
        <v>0.2</v>
      </c>
      <c r="E1207" s="123"/>
      <c r="F1207" s="123">
        <f t="shared" si="56"/>
        <v>1.8999999999999997</v>
      </c>
      <c r="H1207">
        <f t="shared" si="54"/>
        <v>29799.999999999996</v>
      </c>
      <c r="J1207" s="83">
        <f t="shared" si="55"/>
        <v>3.5859999999999999</v>
      </c>
    </row>
    <row r="1208" spans="2:10" x14ac:dyDescent="0.25">
      <c r="B1208" s="123">
        <v>0.79999999999999993</v>
      </c>
      <c r="C1208" s="123">
        <v>0.79999999999999993</v>
      </c>
      <c r="D1208" s="123">
        <v>0.6</v>
      </c>
      <c r="E1208" s="123"/>
      <c r="F1208" s="123">
        <f t="shared" si="56"/>
        <v>2.1999999999999997</v>
      </c>
      <c r="H1208">
        <f t="shared" si="54"/>
        <v>29800</v>
      </c>
      <c r="J1208" s="83">
        <f t="shared" si="55"/>
        <v>3.6020000000000003</v>
      </c>
    </row>
    <row r="1209" spans="2:10" x14ac:dyDescent="0.25">
      <c r="B1209" s="123">
        <v>0.89999999999999991</v>
      </c>
      <c r="C1209" s="123">
        <v>0.4</v>
      </c>
      <c r="D1209" s="123">
        <v>0.99999999999999989</v>
      </c>
      <c r="E1209" s="123"/>
      <c r="F1209" s="123">
        <f t="shared" si="56"/>
        <v>2.2999999999999998</v>
      </c>
      <c r="H1209">
        <f t="shared" si="54"/>
        <v>29800</v>
      </c>
      <c r="J1209" s="83">
        <f t="shared" si="55"/>
        <v>3.6049999999999995</v>
      </c>
    </row>
    <row r="1210" spans="2:10" x14ac:dyDescent="0.25">
      <c r="B1210" s="123">
        <v>0.99999999999999989</v>
      </c>
      <c r="C1210" s="123">
        <v>0.30000000000000004</v>
      </c>
      <c r="D1210" s="123">
        <v>0.89999999999999991</v>
      </c>
      <c r="E1210" s="123"/>
      <c r="F1210" s="123">
        <f t="shared" si="56"/>
        <v>2.1999999999999997</v>
      </c>
      <c r="H1210">
        <f t="shared" si="54"/>
        <v>29899.999999999996</v>
      </c>
      <c r="J1210" s="83">
        <f t="shared" si="55"/>
        <v>3.6109999999999998</v>
      </c>
    </row>
    <row r="1211" spans="2:10" x14ac:dyDescent="0.25">
      <c r="B1211" s="123">
        <v>0.7</v>
      </c>
      <c r="C1211" s="123">
        <v>0.79999999999999993</v>
      </c>
      <c r="D1211" s="123">
        <v>0.89999999999999991</v>
      </c>
      <c r="E1211" s="123"/>
      <c r="F1211" s="123">
        <f t="shared" si="56"/>
        <v>2.4</v>
      </c>
      <c r="H1211">
        <f t="shared" si="54"/>
        <v>29900</v>
      </c>
      <c r="J1211" s="83">
        <f t="shared" si="55"/>
        <v>3.6240000000000001</v>
      </c>
    </row>
    <row r="1212" spans="2:10" x14ac:dyDescent="0.25">
      <c r="B1212" s="123">
        <v>0.89999999999999991</v>
      </c>
      <c r="C1212" s="123">
        <v>0.7</v>
      </c>
      <c r="D1212" s="123">
        <v>0.5</v>
      </c>
      <c r="E1212" s="123"/>
      <c r="F1212" s="123">
        <f t="shared" si="56"/>
        <v>2.0999999999999996</v>
      </c>
      <c r="H1212">
        <f t="shared" si="54"/>
        <v>29900</v>
      </c>
      <c r="J1212" s="83">
        <f t="shared" si="55"/>
        <v>3.6080000000000001</v>
      </c>
    </row>
    <row r="1213" spans="2:10" x14ac:dyDescent="0.25">
      <c r="B1213" s="123">
        <v>0.99999999999999989</v>
      </c>
      <c r="C1213" s="123">
        <v>0.6</v>
      </c>
      <c r="D1213" s="123">
        <v>0.4</v>
      </c>
      <c r="E1213" s="123"/>
      <c r="F1213" s="123">
        <f t="shared" si="56"/>
        <v>2</v>
      </c>
      <c r="H1213">
        <f t="shared" si="54"/>
        <v>29999.999999999996</v>
      </c>
      <c r="J1213" s="83">
        <f t="shared" si="55"/>
        <v>3.6139999999999994</v>
      </c>
    </row>
    <row r="1214" spans="2:10" x14ac:dyDescent="0.25">
      <c r="B1214" s="123">
        <v>0.79999999999999993</v>
      </c>
      <c r="C1214" s="123">
        <v>0.7</v>
      </c>
      <c r="D1214" s="123">
        <v>0.79999999999999993</v>
      </c>
      <c r="E1214" s="123"/>
      <c r="F1214" s="123">
        <f t="shared" si="56"/>
        <v>2.2999999999999998</v>
      </c>
      <c r="H1214">
        <f t="shared" si="54"/>
        <v>30000</v>
      </c>
      <c r="J1214" s="83">
        <f t="shared" si="55"/>
        <v>3.63</v>
      </c>
    </row>
    <row r="1215" spans="2:10" x14ac:dyDescent="0.25">
      <c r="B1215" s="123">
        <v>0.89999999999999991</v>
      </c>
      <c r="C1215" s="123">
        <v>0.99999999999999989</v>
      </c>
      <c r="D1215" s="123">
        <v>0</v>
      </c>
      <c r="E1215" s="123"/>
      <c r="F1215" s="123">
        <f t="shared" si="56"/>
        <v>1.9</v>
      </c>
      <c r="H1215">
        <f t="shared" si="54"/>
        <v>30000</v>
      </c>
      <c r="J1215" s="83">
        <f t="shared" si="55"/>
        <v>3.6109999999999998</v>
      </c>
    </row>
    <row r="1216" spans="2:10" x14ac:dyDescent="0.25">
      <c r="B1216" s="123">
        <v>0.79999999999999993</v>
      </c>
      <c r="C1216" s="123">
        <v>0.99999999999999989</v>
      </c>
      <c r="D1216" s="123">
        <v>0.30000000000000004</v>
      </c>
      <c r="E1216" s="123"/>
      <c r="F1216" s="123">
        <f t="shared" si="56"/>
        <v>2.0999999999999996</v>
      </c>
      <c r="H1216">
        <f t="shared" si="54"/>
        <v>30099.999999999996</v>
      </c>
      <c r="J1216" s="83">
        <f t="shared" si="55"/>
        <v>3.633</v>
      </c>
    </row>
    <row r="1217" spans="2:10" x14ac:dyDescent="0.25">
      <c r="B1217" s="123">
        <v>0.89999999999999991</v>
      </c>
      <c r="C1217" s="123">
        <v>0.6</v>
      </c>
      <c r="D1217" s="123">
        <v>0.7</v>
      </c>
      <c r="E1217" s="123"/>
      <c r="F1217" s="123">
        <f t="shared" si="56"/>
        <v>2.2000000000000002</v>
      </c>
      <c r="H1217">
        <f t="shared" si="54"/>
        <v>30100</v>
      </c>
      <c r="J1217" s="83">
        <f t="shared" si="55"/>
        <v>3.6359999999999997</v>
      </c>
    </row>
    <row r="1218" spans="2:10" x14ac:dyDescent="0.25">
      <c r="B1218" s="123">
        <v>0.99999999999999989</v>
      </c>
      <c r="C1218" s="123">
        <v>0.5</v>
      </c>
      <c r="D1218" s="123">
        <v>0.6</v>
      </c>
      <c r="E1218" s="123"/>
      <c r="F1218" s="123">
        <f t="shared" si="56"/>
        <v>2.1</v>
      </c>
      <c r="H1218">
        <f t="shared" si="54"/>
        <v>30199.999999999996</v>
      </c>
      <c r="J1218" s="83">
        <f t="shared" si="55"/>
        <v>3.6419999999999995</v>
      </c>
    </row>
    <row r="1219" spans="2:10" x14ac:dyDescent="0.25">
      <c r="B1219" s="123">
        <v>0.7</v>
      </c>
      <c r="C1219" s="123">
        <v>0.99999999999999989</v>
      </c>
      <c r="D1219" s="123">
        <v>0.6</v>
      </c>
      <c r="E1219" s="123"/>
      <c r="F1219" s="123">
        <f t="shared" si="56"/>
        <v>2.2999999999999998</v>
      </c>
      <c r="H1219">
        <f t="shared" si="54"/>
        <v>30200</v>
      </c>
      <c r="J1219" s="83">
        <f t="shared" si="55"/>
        <v>3.6550000000000002</v>
      </c>
    </row>
    <row r="1220" spans="2:10" x14ac:dyDescent="0.25">
      <c r="B1220" s="123">
        <v>0.79999999999999993</v>
      </c>
      <c r="C1220" s="123">
        <v>0.6</v>
      </c>
      <c r="D1220" s="123">
        <v>0.99999999999999989</v>
      </c>
      <c r="E1220" s="123"/>
      <c r="F1220" s="123">
        <f t="shared" si="56"/>
        <v>2.4</v>
      </c>
      <c r="H1220">
        <f t="shared" si="54"/>
        <v>30200</v>
      </c>
      <c r="J1220" s="83">
        <f t="shared" si="55"/>
        <v>3.6579999999999995</v>
      </c>
    </row>
    <row r="1221" spans="2:10" x14ac:dyDescent="0.25">
      <c r="B1221" s="123">
        <v>0.89999999999999991</v>
      </c>
      <c r="C1221" s="123">
        <v>0.89999999999999991</v>
      </c>
      <c r="D1221" s="123">
        <v>0.2</v>
      </c>
      <c r="E1221" s="123"/>
      <c r="F1221" s="123">
        <f t="shared" si="56"/>
        <v>1.9999999999999998</v>
      </c>
      <c r="H1221">
        <f t="shared" si="54"/>
        <v>30200</v>
      </c>
      <c r="J1221" s="83">
        <f t="shared" si="55"/>
        <v>3.6389999999999998</v>
      </c>
    </row>
    <row r="1222" spans="2:10" x14ac:dyDescent="0.25">
      <c r="B1222" s="123">
        <v>0.6</v>
      </c>
      <c r="C1222" s="123">
        <v>0.99999999999999989</v>
      </c>
      <c r="D1222" s="123">
        <v>0.89999999999999991</v>
      </c>
      <c r="E1222" s="123"/>
      <c r="F1222" s="123">
        <f t="shared" si="56"/>
        <v>2.5</v>
      </c>
      <c r="H1222">
        <f t="shared" si="54"/>
        <v>30300</v>
      </c>
      <c r="J1222" s="83">
        <f t="shared" si="55"/>
        <v>3.6769999999999996</v>
      </c>
    </row>
    <row r="1223" spans="2:10" x14ac:dyDescent="0.25">
      <c r="B1223" s="123">
        <v>0.79999999999999993</v>
      </c>
      <c r="C1223" s="123">
        <v>0.89999999999999991</v>
      </c>
      <c r="D1223" s="123">
        <v>0.5</v>
      </c>
      <c r="E1223" s="123"/>
      <c r="F1223" s="123">
        <f t="shared" si="56"/>
        <v>2.1999999999999997</v>
      </c>
      <c r="H1223">
        <f t="shared" si="54"/>
        <v>30299.999999999996</v>
      </c>
      <c r="J1223" s="83">
        <f t="shared" si="55"/>
        <v>3.661</v>
      </c>
    </row>
    <row r="1224" spans="2:10" x14ac:dyDescent="0.25">
      <c r="B1224" s="123">
        <v>0.99999999999999989</v>
      </c>
      <c r="C1224" s="123">
        <v>0.79999999999999993</v>
      </c>
      <c r="D1224" s="123">
        <v>0.1</v>
      </c>
      <c r="E1224" s="123"/>
      <c r="F1224" s="123">
        <f t="shared" si="56"/>
        <v>1.9</v>
      </c>
      <c r="H1224">
        <f t="shared" si="54"/>
        <v>30299.999999999996</v>
      </c>
      <c r="J1224" s="83">
        <f t="shared" si="55"/>
        <v>3.645</v>
      </c>
    </row>
    <row r="1225" spans="2:10" x14ac:dyDescent="0.25">
      <c r="B1225" s="123">
        <v>0.89999999999999991</v>
      </c>
      <c r="C1225" s="123">
        <v>0.5</v>
      </c>
      <c r="D1225" s="123">
        <v>0.89999999999999991</v>
      </c>
      <c r="E1225" s="123"/>
      <c r="F1225" s="123">
        <f t="shared" si="56"/>
        <v>2.2999999999999998</v>
      </c>
      <c r="H1225">
        <f t="shared" ref="H1225:H1288" si="57">($C$6*$B1225)+($C$5*$C1225)+($C$4*$D1225)</f>
        <v>30300</v>
      </c>
      <c r="J1225" s="83">
        <f t="shared" ref="J1225:J1288" si="58">($D$6*$B1225)+($D$5*$C1225)+($D$4*$D1225)</f>
        <v>3.6639999999999997</v>
      </c>
    </row>
    <row r="1226" spans="2:10" x14ac:dyDescent="0.25">
      <c r="B1226" s="123">
        <v>0.7</v>
      </c>
      <c r="C1226" s="123">
        <v>0.89999999999999991</v>
      </c>
      <c r="D1226" s="123">
        <v>0.79999999999999993</v>
      </c>
      <c r="E1226" s="123"/>
      <c r="F1226" s="123">
        <f t="shared" ref="F1226:F1289" si="59">SUM(B1226:D1226)</f>
        <v>2.4</v>
      </c>
      <c r="H1226">
        <f t="shared" si="57"/>
        <v>30400</v>
      </c>
      <c r="J1226" s="83">
        <f t="shared" si="58"/>
        <v>3.6829999999999998</v>
      </c>
    </row>
    <row r="1227" spans="2:10" x14ac:dyDescent="0.25">
      <c r="B1227" s="123">
        <v>0.99999999999999989</v>
      </c>
      <c r="C1227" s="123">
        <v>0.4</v>
      </c>
      <c r="D1227" s="123">
        <v>0.79999999999999993</v>
      </c>
      <c r="E1227" s="123"/>
      <c r="F1227" s="123">
        <f t="shared" si="59"/>
        <v>2.1999999999999997</v>
      </c>
      <c r="H1227">
        <f t="shared" si="57"/>
        <v>30399.999999999996</v>
      </c>
      <c r="J1227" s="83">
        <f t="shared" si="58"/>
        <v>3.67</v>
      </c>
    </row>
    <row r="1228" spans="2:10" x14ac:dyDescent="0.25">
      <c r="B1228" s="123">
        <v>0.89999999999999991</v>
      </c>
      <c r="C1228" s="123">
        <v>0.79999999999999993</v>
      </c>
      <c r="D1228" s="123">
        <v>0.4</v>
      </c>
      <c r="E1228" s="123"/>
      <c r="F1228" s="123">
        <f t="shared" si="59"/>
        <v>2.0999999999999996</v>
      </c>
      <c r="H1228">
        <f t="shared" si="57"/>
        <v>30400</v>
      </c>
      <c r="J1228" s="83">
        <f t="shared" si="58"/>
        <v>3.6669999999999998</v>
      </c>
    </row>
    <row r="1229" spans="2:10" x14ac:dyDescent="0.25">
      <c r="B1229" s="123">
        <v>0.99999999999999989</v>
      </c>
      <c r="C1229" s="123">
        <v>0.7</v>
      </c>
      <c r="D1229" s="123">
        <v>0.30000000000000004</v>
      </c>
      <c r="E1229" s="123"/>
      <c r="F1229" s="123">
        <f t="shared" si="59"/>
        <v>1.9999999999999998</v>
      </c>
      <c r="H1229">
        <f t="shared" si="57"/>
        <v>30499.999999999996</v>
      </c>
      <c r="J1229" s="83">
        <f t="shared" si="58"/>
        <v>3.673</v>
      </c>
    </row>
    <row r="1230" spans="2:10" x14ac:dyDescent="0.25">
      <c r="B1230" s="123">
        <v>0.79999999999999993</v>
      </c>
      <c r="C1230" s="123">
        <v>0.79999999999999993</v>
      </c>
      <c r="D1230" s="123">
        <v>0.7</v>
      </c>
      <c r="E1230" s="123"/>
      <c r="F1230" s="123">
        <f t="shared" si="59"/>
        <v>2.2999999999999998</v>
      </c>
      <c r="H1230">
        <f t="shared" si="57"/>
        <v>30500</v>
      </c>
      <c r="J1230" s="83">
        <f t="shared" si="58"/>
        <v>3.6890000000000001</v>
      </c>
    </row>
    <row r="1231" spans="2:10" x14ac:dyDescent="0.25">
      <c r="B1231" s="123">
        <v>0.99999999999999989</v>
      </c>
      <c r="C1231" s="123">
        <v>0.30000000000000004</v>
      </c>
      <c r="D1231" s="123">
        <v>0.99999999999999989</v>
      </c>
      <c r="E1231" s="123"/>
      <c r="F1231" s="123">
        <f t="shared" si="59"/>
        <v>2.2999999999999998</v>
      </c>
      <c r="H1231">
        <f t="shared" si="57"/>
        <v>30599.999999999996</v>
      </c>
      <c r="J1231" s="83">
        <f t="shared" si="58"/>
        <v>3.6979999999999995</v>
      </c>
    </row>
    <row r="1232" spans="2:10" x14ac:dyDescent="0.25">
      <c r="B1232" s="123">
        <v>0.7</v>
      </c>
      <c r="C1232" s="123">
        <v>0.79999999999999993</v>
      </c>
      <c r="D1232" s="123">
        <v>0.99999999999999989</v>
      </c>
      <c r="E1232" s="123"/>
      <c r="F1232" s="123">
        <f t="shared" si="59"/>
        <v>2.5</v>
      </c>
      <c r="H1232">
        <f t="shared" si="57"/>
        <v>30600</v>
      </c>
      <c r="J1232" s="83">
        <f t="shared" si="58"/>
        <v>3.7110000000000003</v>
      </c>
    </row>
    <row r="1233" spans="2:10" x14ac:dyDescent="0.25">
      <c r="B1233" s="123">
        <v>0.89999999999999991</v>
      </c>
      <c r="C1233" s="123">
        <v>0.7</v>
      </c>
      <c r="D1233" s="123">
        <v>0.6</v>
      </c>
      <c r="E1233" s="123"/>
      <c r="F1233" s="123">
        <f t="shared" si="59"/>
        <v>2.1999999999999997</v>
      </c>
      <c r="H1233">
        <f t="shared" si="57"/>
        <v>30600</v>
      </c>
      <c r="J1233" s="83">
        <f t="shared" si="58"/>
        <v>3.6950000000000003</v>
      </c>
    </row>
    <row r="1234" spans="2:10" x14ac:dyDescent="0.25">
      <c r="B1234" s="123">
        <v>0.99999999999999989</v>
      </c>
      <c r="C1234" s="123">
        <v>0.6</v>
      </c>
      <c r="D1234" s="123">
        <v>0.5</v>
      </c>
      <c r="E1234" s="123"/>
      <c r="F1234" s="123">
        <f t="shared" si="59"/>
        <v>2.0999999999999996</v>
      </c>
      <c r="H1234">
        <f t="shared" si="57"/>
        <v>30699.999999999996</v>
      </c>
      <c r="J1234" s="83">
        <f t="shared" si="58"/>
        <v>3.7009999999999996</v>
      </c>
    </row>
    <row r="1235" spans="2:10" x14ac:dyDescent="0.25">
      <c r="B1235" s="123">
        <v>0.79999999999999993</v>
      </c>
      <c r="C1235" s="123">
        <v>0.7</v>
      </c>
      <c r="D1235" s="123">
        <v>0.89999999999999991</v>
      </c>
      <c r="E1235" s="123"/>
      <c r="F1235" s="123">
        <f t="shared" si="59"/>
        <v>2.4</v>
      </c>
      <c r="H1235">
        <f t="shared" si="57"/>
        <v>30700</v>
      </c>
      <c r="J1235" s="83">
        <f t="shared" si="58"/>
        <v>3.7170000000000001</v>
      </c>
    </row>
    <row r="1236" spans="2:10" x14ac:dyDescent="0.25">
      <c r="B1236" s="123">
        <v>0.89999999999999991</v>
      </c>
      <c r="C1236" s="123">
        <v>0.99999999999999989</v>
      </c>
      <c r="D1236" s="123">
        <v>0.1</v>
      </c>
      <c r="E1236" s="123"/>
      <c r="F1236" s="123">
        <f t="shared" si="59"/>
        <v>2</v>
      </c>
      <c r="H1236">
        <f t="shared" si="57"/>
        <v>30700</v>
      </c>
      <c r="J1236" s="83">
        <f t="shared" si="58"/>
        <v>3.698</v>
      </c>
    </row>
    <row r="1237" spans="2:10" x14ac:dyDescent="0.25">
      <c r="B1237" s="123">
        <v>0.99999999999999989</v>
      </c>
      <c r="C1237" s="123">
        <v>0.89999999999999991</v>
      </c>
      <c r="D1237" s="123">
        <v>0</v>
      </c>
      <c r="E1237" s="123"/>
      <c r="F1237" s="123">
        <f t="shared" si="59"/>
        <v>1.9</v>
      </c>
      <c r="H1237">
        <f t="shared" si="57"/>
        <v>30799.999999999993</v>
      </c>
      <c r="J1237" s="83">
        <f t="shared" si="58"/>
        <v>3.7039999999999997</v>
      </c>
    </row>
    <row r="1238" spans="2:10" x14ac:dyDescent="0.25">
      <c r="B1238" s="123">
        <v>0.79999999999999993</v>
      </c>
      <c r="C1238" s="123">
        <v>0.99999999999999989</v>
      </c>
      <c r="D1238" s="123">
        <v>0.4</v>
      </c>
      <c r="E1238" s="123"/>
      <c r="F1238" s="123">
        <f t="shared" si="59"/>
        <v>2.1999999999999997</v>
      </c>
      <c r="H1238">
        <f t="shared" si="57"/>
        <v>30799.999999999996</v>
      </c>
      <c r="J1238" s="83">
        <f t="shared" si="58"/>
        <v>3.7199999999999998</v>
      </c>
    </row>
    <row r="1239" spans="2:10" x14ac:dyDescent="0.25">
      <c r="B1239" s="123">
        <v>0.89999999999999991</v>
      </c>
      <c r="C1239" s="123">
        <v>0.6</v>
      </c>
      <c r="D1239" s="123">
        <v>0.79999999999999993</v>
      </c>
      <c r="E1239" s="123"/>
      <c r="F1239" s="123">
        <f t="shared" si="59"/>
        <v>2.2999999999999998</v>
      </c>
      <c r="H1239">
        <f t="shared" si="57"/>
        <v>30800</v>
      </c>
      <c r="J1239" s="83">
        <f t="shared" si="58"/>
        <v>3.7229999999999999</v>
      </c>
    </row>
    <row r="1240" spans="2:10" x14ac:dyDescent="0.25">
      <c r="B1240" s="123">
        <v>0.99999999999999989</v>
      </c>
      <c r="C1240" s="123">
        <v>0.5</v>
      </c>
      <c r="D1240" s="123">
        <v>0.7</v>
      </c>
      <c r="E1240" s="123"/>
      <c r="F1240" s="123">
        <f t="shared" si="59"/>
        <v>2.2000000000000002</v>
      </c>
      <c r="H1240">
        <f t="shared" si="57"/>
        <v>30899.999999999996</v>
      </c>
      <c r="J1240" s="83">
        <f t="shared" si="58"/>
        <v>3.7289999999999996</v>
      </c>
    </row>
    <row r="1241" spans="2:10" x14ac:dyDescent="0.25">
      <c r="B1241" s="123">
        <v>0.7</v>
      </c>
      <c r="C1241" s="123">
        <v>0.99999999999999989</v>
      </c>
      <c r="D1241" s="123">
        <v>0.7</v>
      </c>
      <c r="E1241" s="123"/>
      <c r="F1241" s="123">
        <f t="shared" si="59"/>
        <v>2.3999999999999995</v>
      </c>
      <c r="H1241">
        <f t="shared" si="57"/>
        <v>30900</v>
      </c>
      <c r="J1241" s="83">
        <f t="shared" si="58"/>
        <v>3.742</v>
      </c>
    </row>
    <row r="1242" spans="2:10" x14ac:dyDescent="0.25">
      <c r="B1242" s="123">
        <v>0.89999999999999991</v>
      </c>
      <c r="C1242" s="123">
        <v>0.89999999999999991</v>
      </c>
      <c r="D1242" s="123">
        <v>0.30000000000000004</v>
      </c>
      <c r="E1242" s="123"/>
      <c r="F1242" s="123">
        <f t="shared" si="59"/>
        <v>2.0999999999999996</v>
      </c>
      <c r="H1242">
        <f t="shared" si="57"/>
        <v>30900</v>
      </c>
      <c r="J1242" s="83">
        <f t="shared" si="58"/>
        <v>3.726</v>
      </c>
    </row>
    <row r="1243" spans="2:10" x14ac:dyDescent="0.25">
      <c r="B1243" s="123">
        <v>0.6</v>
      </c>
      <c r="C1243" s="123">
        <v>0.99999999999999989</v>
      </c>
      <c r="D1243" s="123">
        <v>0.99999999999999989</v>
      </c>
      <c r="E1243" s="123"/>
      <c r="F1243" s="123">
        <f t="shared" si="59"/>
        <v>2.5999999999999996</v>
      </c>
      <c r="H1243">
        <f t="shared" si="57"/>
        <v>31000</v>
      </c>
      <c r="J1243" s="83">
        <f t="shared" si="58"/>
        <v>3.7639999999999993</v>
      </c>
    </row>
    <row r="1244" spans="2:10" x14ac:dyDescent="0.25">
      <c r="B1244" s="123">
        <v>0.79999999999999993</v>
      </c>
      <c r="C1244" s="123">
        <v>0.89999999999999991</v>
      </c>
      <c r="D1244" s="123">
        <v>0.6</v>
      </c>
      <c r="E1244" s="123"/>
      <c r="F1244" s="123">
        <f t="shared" si="59"/>
        <v>2.2999999999999998</v>
      </c>
      <c r="H1244">
        <f t="shared" si="57"/>
        <v>30999.999999999996</v>
      </c>
      <c r="J1244" s="83">
        <f t="shared" si="58"/>
        <v>3.7480000000000002</v>
      </c>
    </row>
    <row r="1245" spans="2:10" x14ac:dyDescent="0.25">
      <c r="B1245" s="123">
        <v>0.99999999999999989</v>
      </c>
      <c r="C1245" s="123">
        <v>0.79999999999999993</v>
      </c>
      <c r="D1245" s="123">
        <v>0.2</v>
      </c>
      <c r="E1245" s="123"/>
      <c r="F1245" s="123">
        <f t="shared" si="59"/>
        <v>1.9999999999999998</v>
      </c>
      <c r="H1245">
        <f t="shared" si="57"/>
        <v>30999.999999999996</v>
      </c>
      <c r="J1245" s="83">
        <f t="shared" si="58"/>
        <v>3.7319999999999998</v>
      </c>
    </row>
    <row r="1246" spans="2:10" x14ac:dyDescent="0.25">
      <c r="B1246" s="123">
        <v>0.89999999999999991</v>
      </c>
      <c r="C1246" s="123">
        <v>0.5</v>
      </c>
      <c r="D1246" s="123">
        <v>0.99999999999999989</v>
      </c>
      <c r="E1246" s="123"/>
      <c r="F1246" s="123">
        <f t="shared" si="59"/>
        <v>2.4</v>
      </c>
      <c r="H1246">
        <f t="shared" si="57"/>
        <v>31000</v>
      </c>
      <c r="J1246" s="83">
        <f t="shared" si="58"/>
        <v>3.7509999999999994</v>
      </c>
    </row>
    <row r="1247" spans="2:10" x14ac:dyDescent="0.25">
      <c r="B1247" s="123">
        <v>0.7</v>
      </c>
      <c r="C1247" s="123">
        <v>0.89999999999999991</v>
      </c>
      <c r="D1247" s="123">
        <v>0.89999999999999991</v>
      </c>
      <c r="E1247" s="123"/>
      <c r="F1247" s="123">
        <f t="shared" si="59"/>
        <v>2.5</v>
      </c>
      <c r="H1247">
        <f t="shared" si="57"/>
        <v>31100</v>
      </c>
      <c r="J1247" s="83">
        <f t="shared" si="58"/>
        <v>3.77</v>
      </c>
    </row>
    <row r="1248" spans="2:10" x14ac:dyDescent="0.25">
      <c r="B1248" s="123">
        <v>0.99999999999999989</v>
      </c>
      <c r="C1248" s="123">
        <v>0.4</v>
      </c>
      <c r="D1248" s="123">
        <v>0.89999999999999991</v>
      </c>
      <c r="E1248" s="123"/>
      <c r="F1248" s="123">
        <f t="shared" si="59"/>
        <v>2.2999999999999998</v>
      </c>
      <c r="H1248">
        <f t="shared" si="57"/>
        <v>31099.999999999996</v>
      </c>
      <c r="J1248" s="83">
        <f t="shared" si="58"/>
        <v>3.7569999999999997</v>
      </c>
    </row>
    <row r="1249" spans="2:10" x14ac:dyDescent="0.25">
      <c r="B1249" s="123">
        <v>0.89999999999999991</v>
      </c>
      <c r="C1249" s="123">
        <v>0.79999999999999993</v>
      </c>
      <c r="D1249" s="123">
        <v>0.5</v>
      </c>
      <c r="E1249" s="123"/>
      <c r="F1249" s="123">
        <f t="shared" si="59"/>
        <v>2.1999999999999997</v>
      </c>
      <c r="H1249">
        <f t="shared" si="57"/>
        <v>31100</v>
      </c>
      <c r="J1249" s="83">
        <f t="shared" si="58"/>
        <v>3.754</v>
      </c>
    </row>
    <row r="1250" spans="2:10" x14ac:dyDescent="0.25">
      <c r="B1250" s="123">
        <v>0.99999999999999989</v>
      </c>
      <c r="C1250" s="123">
        <v>0.7</v>
      </c>
      <c r="D1250" s="123">
        <v>0.4</v>
      </c>
      <c r="E1250" s="123"/>
      <c r="F1250" s="123">
        <f t="shared" si="59"/>
        <v>2.0999999999999996</v>
      </c>
      <c r="H1250">
        <f t="shared" si="57"/>
        <v>31199.999999999996</v>
      </c>
      <c r="J1250" s="83">
        <f t="shared" si="58"/>
        <v>3.76</v>
      </c>
    </row>
    <row r="1251" spans="2:10" x14ac:dyDescent="0.25">
      <c r="B1251" s="123">
        <v>0.79999999999999993</v>
      </c>
      <c r="C1251" s="123">
        <v>0.79999999999999993</v>
      </c>
      <c r="D1251" s="123">
        <v>0.79999999999999993</v>
      </c>
      <c r="E1251" s="123"/>
      <c r="F1251" s="123">
        <f t="shared" si="59"/>
        <v>2.4</v>
      </c>
      <c r="H1251">
        <f t="shared" si="57"/>
        <v>31200</v>
      </c>
      <c r="J1251" s="83">
        <f t="shared" si="58"/>
        <v>3.7759999999999998</v>
      </c>
    </row>
    <row r="1252" spans="2:10" x14ac:dyDescent="0.25">
      <c r="B1252" s="123">
        <v>0.89999999999999991</v>
      </c>
      <c r="C1252" s="123">
        <v>0.7</v>
      </c>
      <c r="D1252" s="123">
        <v>0.7</v>
      </c>
      <c r="E1252" s="123"/>
      <c r="F1252" s="123">
        <f t="shared" si="59"/>
        <v>2.2999999999999998</v>
      </c>
      <c r="H1252">
        <f t="shared" si="57"/>
        <v>31300</v>
      </c>
      <c r="J1252" s="83">
        <f t="shared" si="58"/>
        <v>3.782</v>
      </c>
    </row>
    <row r="1253" spans="2:10" x14ac:dyDescent="0.25">
      <c r="B1253" s="123">
        <v>0.99999999999999989</v>
      </c>
      <c r="C1253" s="123">
        <v>0.6</v>
      </c>
      <c r="D1253" s="123">
        <v>0.6</v>
      </c>
      <c r="E1253" s="123"/>
      <c r="F1253" s="123">
        <f t="shared" si="59"/>
        <v>2.1999999999999997</v>
      </c>
      <c r="H1253">
        <f t="shared" si="57"/>
        <v>31399.999999999996</v>
      </c>
      <c r="J1253" s="83">
        <f t="shared" si="58"/>
        <v>3.7879999999999994</v>
      </c>
    </row>
    <row r="1254" spans="2:10" x14ac:dyDescent="0.25">
      <c r="B1254" s="123">
        <v>0.79999999999999993</v>
      </c>
      <c r="C1254" s="123">
        <v>0.7</v>
      </c>
      <c r="D1254" s="123">
        <v>0.99999999999999989</v>
      </c>
      <c r="E1254" s="123"/>
      <c r="F1254" s="123">
        <f t="shared" si="59"/>
        <v>2.5</v>
      </c>
      <c r="H1254">
        <f t="shared" si="57"/>
        <v>31400</v>
      </c>
      <c r="J1254" s="83">
        <f t="shared" si="58"/>
        <v>3.8040000000000003</v>
      </c>
    </row>
    <row r="1255" spans="2:10" x14ac:dyDescent="0.25">
      <c r="B1255" s="123">
        <v>0.89999999999999991</v>
      </c>
      <c r="C1255" s="123">
        <v>0.99999999999999989</v>
      </c>
      <c r="D1255" s="123">
        <v>0.2</v>
      </c>
      <c r="E1255" s="123"/>
      <c r="F1255" s="123">
        <f t="shared" si="59"/>
        <v>2.1</v>
      </c>
      <c r="H1255">
        <f t="shared" si="57"/>
        <v>31400</v>
      </c>
      <c r="J1255" s="83">
        <f t="shared" si="58"/>
        <v>3.7849999999999997</v>
      </c>
    </row>
    <row r="1256" spans="2:10" x14ac:dyDescent="0.25">
      <c r="B1256" s="123">
        <v>0.99999999999999989</v>
      </c>
      <c r="C1256" s="123">
        <v>0.89999999999999991</v>
      </c>
      <c r="D1256" s="123">
        <v>0.1</v>
      </c>
      <c r="E1256" s="123"/>
      <c r="F1256" s="123">
        <f t="shared" si="59"/>
        <v>2</v>
      </c>
      <c r="H1256">
        <f t="shared" si="57"/>
        <v>31499.999999999993</v>
      </c>
      <c r="J1256" s="83">
        <f t="shared" si="58"/>
        <v>3.7909999999999999</v>
      </c>
    </row>
    <row r="1257" spans="2:10" x14ac:dyDescent="0.25">
      <c r="B1257" s="123">
        <v>0.79999999999999993</v>
      </c>
      <c r="C1257" s="123">
        <v>0.99999999999999989</v>
      </c>
      <c r="D1257" s="123">
        <v>0.5</v>
      </c>
      <c r="E1257" s="123"/>
      <c r="F1257" s="123">
        <f t="shared" si="59"/>
        <v>2.2999999999999998</v>
      </c>
      <c r="H1257">
        <f t="shared" si="57"/>
        <v>31499.999999999996</v>
      </c>
      <c r="J1257" s="83">
        <f t="shared" si="58"/>
        <v>3.8069999999999999</v>
      </c>
    </row>
    <row r="1258" spans="2:10" x14ac:dyDescent="0.25">
      <c r="B1258" s="123">
        <v>0.89999999999999991</v>
      </c>
      <c r="C1258" s="123">
        <v>0.6</v>
      </c>
      <c r="D1258" s="123">
        <v>0.89999999999999991</v>
      </c>
      <c r="E1258" s="123"/>
      <c r="F1258" s="123">
        <f t="shared" si="59"/>
        <v>2.4</v>
      </c>
      <c r="H1258">
        <f t="shared" si="57"/>
        <v>31500</v>
      </c>
      <c r="J1258" s="83">
        <f t="shared" si="58"/>
        <v>3.8099999999999996</v>
      </c>
    </row>
    <row r="1259" spans="2:10" x14ac:dyDescent="0.25">
      <c r="B1259" s="123">
        <v>0.7</v>
      </c>
      <c r="C1259" s="123">
        <v>0.99999999999999989</v>
      </c>
      <c r="D1259" s="123">
        <v>0.79999999999999993</v>
      </c>
      <c r="E1259" s="123"/>
      <c r="F1259" s="123">
        <f t="shared" si="59"/>
        <v>2.4999999999999996</v>
      </c>
      <c r="H1259">
        <f t="shared" si="57"/>
        <v>31600</v>
      </c>
      <c r="J1259" s="83">
        <f t="shared" si="58"/>
        <v>3.8289999999999997</v>
      </c>
    </row>
    <row r="1260" spans="2:10" x14ac:dyDescent="0.25">
      <c r="B1260" s="123">
        <v>0.99999999999999989</v>
      </c>
      <c r="C1260" s="123">
        <v>0.5</v>
      </c>
      <c r="D1260" s="123">
        <v>0.79999999999999993</v>
      </c>
      <c r="E1260" s="123"/>
      <c r="F1260" s="123">
        <f t="shared" si="59"/>
        <v>2.2999999999999998</v>
      </c>
      <c r="H1260">
        <f t="shared" si="57"/>
        <v>31599.999999999996</v>
      </c>
      <c r="J1260" s="83">
        <f t="shared" si="58"/>
        <v>3.8159999999999998</v>
      </c>
    </row>
    <row r="1261" spans="2:10" x14ac:dyDescent="0.25">
      <c r="B1261" s="123">
        <v>0.89999999999999991</v>
      </c>
      <c r="C1261" s="123">
        <v>0.89999999999999991</v>
      </c>
      <c r="D1261" s="123">
        <v>0.4</v>
      </c>
      <c r="E1261" s="123"/>
      <c r="F1261" s="123">
        <f t="shared" si="59"/>
        <v>2.1999999999999997</v>
      </c>
      <c r="H1261">
        <f t="shared" si="57"/>
        <v>31600</v>
      </c>
      <c r="J1261" s="83">
        <f t="shared" si="58"/>
        <v>3.8129999999999997</v>
      </c>
    </row>
    <row r="1262" spans="2:10" x14ac:dyDescent="0.25">
      <c r="B1262" s="123">
        <v>0.79999999999999993</v>
      </c>
      <c r="C1262" s="123">
        <v>0.89999999999999991</v>
      </c>
      <c r="D1262" s="123">
        <v>0.7</v>
      </c>
      <c r="E1262" s="123"/>
      <c r="F1262" s="123">
        <f t="shared" si="59"/>
        <v>2.3999999999999995</v>
      </c>
      <c r="H1262">
        <f t="shared" si="57"/>
        <v>31699.999999999996</v>
      </c>
      <c r="J1262" s="83">
        <f t="shared" si="58"/>
        <v>3.835</v>
      </c>
    </row>
    <row r="1263" spans="2:10" x14ac:dyDescent="0.25">
      <c r="B1263" s="123">
        <v>0.99999999999999989</v>
      </c>
      <c r="C1263" s="123">
        <v>0.79999999999999993</v>
      </c>
      <c r="D1263" s="123">
        <v>0.30000000000000004</v>
      </c>
      <c r="E1263" s="123"/>
      <c r="F1263" s="123">
        <f t="shared" si="59"/>
        <v>2.0999999999999996</v>
      </c>
      <c r="H1263">
        <f t="shared" si="57"/>
        <v>31699.999999999996</v>
      </c>
      <c r="J1263" s="83">
        <f t="shared" si="58"/>
        <v>3.819</v>
      </c>
    </row>
    <row r="1264" spans="2:10" x14ac:dyDescent="0.25">
      <c r="B1264" s="123">
        <v>0.7</v>
      </c>
      <c r="C1264" s="123">
        <v>0.89999999999999991</v>
      </c>
      <c r="D1264" s="123">
        <v>0.99999999999999989</v>
      </c>
      <c r="E1264" s="123"/>
      <c r="F1264" s="123">
        <f t="shared" si="59"/>
        <v>2.5999999999999996</v>
      </c>
      <c r="H1264">
        <f t="shared" si="57"/>
        <v>31800</v>
      </c>
      <c r="J1264" s="83">
        <f t="shared" si="58"/>
        <v>3.8570000000000002</v>
      </c>
    </row>
    <row r="1265" spans="2:10" x14ac:dyDescent="0.25">
      <c r="B1265" s="123">
        <v>0.99999999999999989</v>
      </c>
      <c r="C1265" s="123">
        <v>0.4</v>
      </c>
      <c r="D1265" s="123">
        <v>0.99999999999999989</v>
      </c>
      <c r="E1265" s="123"/>
      <c r="F1265" s="123">
        <f t="shared" si="59"/>
        <v>2.4</v>
      </c>
      <c r="H1265">
        <f t="shared" si="57"/>
        <v>31799.999999999996</v>
      </c>
      <c r="J1265" s="83">
        <f t="shared" si="58"/>
        <v>3.8439999999999994</v>
      </c>
    </row>
    <row r="1266" spans="2:10" x14ac:dyDescent="0.25">
      <c r="B1266" s="123">
        <v>0.89999999999999991</v>
      </c>
      <c r="C1266" s="123">
        <v>0.79999999999999993</v>
      </c>
      <c r="D1266" s="123">
        <v>0.6</v>
      </c>
      <c r="E1266" s="123"/>
      <c r="F1266" s="123">
        <f t="shared" si="59"/>
        <v>2.2999999999999998</v>
      </c>
      <c r="H1266">
        <f t="shared" si="57"/>
        <v>31800</v>
      </c>
      <c r="J1266" s="83">
        <f t="shared" si="58"/>
        <v>3.8410000000000002</v>
      </c>
    </row>
    <row r="1267" spans="2:10" x14ac:dyDescent="0.25">
      <c r="B1267" s="123">
        <v>0.99999999999999989</v>
      </c>
      <c r="C1267" s="123">
        <v>0.7</v>
      </c>
      <c r="D1267" s="123">
        <v>0.5</v>
      </c>
      <c r="E1267" s="123"/>
      <c r="F1267" s="123">
        <f t="shared" si="59"/>
        <v>2.1999999999999997</v>
      </c>
      <c r="H1267">
        <f t="shared" si="57"/>
        <v>31899.999999999996</v>
      </c>
      <c r="J1267" s="83">
        <f t="shared" si="58"/>
        <v>3.847</v>
      </c>
    </row>
    <row r="1268" spans="2:10" x14ac:dyDescent="0.25">
      <c r="B1268" s="123">
        <v>0.79999999999999993</v>
      </c>
      <c r="C1268" s="123">
        <v>0.79999999999999993</v>
      </c>
      <c r="D1268" s="123">
        <v>0.89999999999999991</v>
      </c>
      <c r="E1268" s="123"/>
      <c r="F1268" s="123">
        <f t="shared" si="59"/>
        <v>2.5</v>
      </c>
      <c r="H1268">
        <f t="shared" si="57"/>
        <v>31900</v>
      </c>
      <c r="J1268" s="83">
        <f t="shared" si="58"/>
        <v>3.863</v>
      </c>
    </row>
    <row r="1269" spans="2:10" x14ac:dyDescent="0.25">
      <c r="B1269" s="123">
        <v>0.99999999999999989</v>
      </c>
      <c r="C1269" s="123">
        <v>0.99999999999999989</v>
      </c>
      <c r="D1269" s="123">
        <v>0</v>
      </c>
      <c r="E1269" s="123"/>
      <c r="F1269" s="123">
        <f t="shared" si="59"/>
        <v>1.9999999999999998</v>
      </c>
      <c r="H1269">
        <f t="shared" si="57"/>
        <v>31999.999999999993</v>
      </c>
      <c r="J1269" s="83">
        <f t="shared" si="58"/>
        <v>3.8499999999999996</v>
      </c>
    </row>
    <row r="1270" spans="2:10" x14ac:dyDescent="0.25">
      <c r="B1270" s="123">
        <v>0.89999999999999991</v>
      </c>
      <c r="C1270" s="123">
        <v>0.7</v>
      </c>
      <c r="D1270" s="123">
        <v>0.79999999999999993</v>
      </c>
      <c r="E1270" s="123"/>
      <c r="F1270" s="123">
        <f t="shared" si="59"/>
        <v>2.4</v>
      </c>
      <c r="H1270">
        <f t="shared" si="57"/>
        <v>32000</v>
      </c>
      <c r="J1270" s="83">
        <f t="shared" si="58"/>
        <v>3.8689999999999998</v>
      </c>
    </row>
    <row r="1271" spans="2:10" x14ac:dyDescent="0.25">
      <c r="B1271" s="123">
        <v>0.99999999999999989</v>
      </c>
      <c r="C1271" s="123">
        <v>0.6</v>
      </c>
      <c r="D1271" s="123">
        <v>0.7</v>
      </c>
      <c r="E1271" s="123"/>
      <c r="F1271" s="123">
        <f t="shared" si="59"/>
        <v>2.2999999999999998</v>
      </c>
      <c r="H1271">
        <f t="shared" si="57"/>
        <v>32099.999999999996</v>
      </c>
      <c r="J1271" s="83">
        <f t="shared" si="58"/>
        <v>3.8749999999999996</v>
      </c>
    </row>
    <row r="1272" spans="2:10" x14ac:dyDescent="0.25">
      <c r="B1272" s="123">
        <v>0.89999999999999991</v>
      </c>
      <c r="C1272" s="123">
        <v>0.99999999999999989</v>
      </c>
      <c r="D1272" s="123">
        <v>0.30000000000000004</v>
      </c>
      <c r="E1272" s="123"/>
      <c r="F1272" s="123">
        <f t="shared" si="59"/>
        <v>2.2000000000000002</v>
      </c>
      <c r="H1272">
        <f t="shared" si="57"/>
        <v>32100</v>
      </c>
      <c r="J1272" s="83">
        <f t="shared" si="58"/>
        <v>3.8719999999999999</v>
      </c>
    </row>
    <row r="1273" spans="2:10" x14ac:dyDescent="0.25">
      <c r="B1273" s="123">
        <v>0.99999999999999989</v>
      </c>
      <c r="C1273" s="123">
        <v>0.89999999999999991</v>
      </c>
      <c r="D1273" s="123">
        <v>0.2</v>
      </c>
      <c r="E1273" s="123"/>
      <c r="F1273" s="123">
        <f t="shared" si="59"/>
        <v>2.1</v>
      </c>
      <c r="H1273">
        <f t="shared" si="57"/>
        <v>32199.999999999993</v>
      </c>
      <c r="J1273" s="83">
        <f t="shared" si="58"/>
        <v>3.8779999999999997</v>
      </c>
    </row>
    <row r="1274" spans="2:10" x14ac:dyDescent="0.25">
      <c r="B1274" s="123">
        <v>0.79999999999999993</v>
      </c>
      <c r="C1274" s="123">
        <v>0.99999999999999989</v>
      </c>
      <c r="D1274" s="123">
        <v>0.6</v>
      </c>
      <c r="E1274" s="123"/>
      <c r="F1274" s="123">
        <f t="shared" si="59"/>
        <v>2.4</v>
      </c>
      <c r="H1274">
        <f t="shared" si="57"/>
        <v>32199.999999999996</v>
      </c>
      <c r="J1274" s="83">
        <f t="shared" si="58"/>
        <v>3.8940000000000001</v>
      </c>
    </row>
    <row r="1275" spans="2:10" x14ac:dyDescent="0.25">
      <c r="B1275" s="123">
        <v>0.89999999999999991</v>
      </c>
      <c r="C1275" s="123">
        <v>0.6</v>
      </c>
      <c r="D1275" s="123">
        <v>0.99999999999999989</v>
      </c>
      <c r="E1275" s="123"/>
      <c r="F1275" s="123">
        <f t="shared" si="59"/>
        <v>2.5</v>
      </c>
      <c r="H1275">
        <f t="shared" si="57"/>
        <v>32200</v>
      </c>
      <c r="J1275" s="83">
        <f t="shared" si="58"/>
        <v>3.8969999999999994</v>
      </c>
    </row>
    <row r="1276" spans="2:10" x14ac:dyDescent="0.25">
      <c r="B1276" s="123">
        <v>0.7</v>
      </c>
      <c r="C1276" s="123">
        <v>0.99999999999999989</v>
      </c>
      <c r="D1276" s="123">
        <v>0.89999999999999991</v>
      </c>
      <c r="E1276" s="123"/>
      <c r="F1276" s="123">
        <f t="shared" si="59"/>
        <v>2.5999999999999996</v>
      </c>
      <c r="H1276">
        <f t="shared" si="57"/>
        <v>32300</v>
      </c>
      <c r="J1276" s="83">
        <f t="shared" si="58"/>
        <v>3.9159999999999999</v>
      </c>
    </row>
    <row r="1277" spans="2:10" x14ac:dyDescent="0.25">
      <c r="B1277" s="123">
        <v>0.99999999999999989</v>
      </c>
      <c r="C1277" s="123">
        <v>0.5</v>
      </c>
      <c r="D1277" s="123">
        <v>0.89999999999999991</v>
      </c>
      <c r="E1277" s="123"/>
      <c r="F1277" s="123">
        <f t="shared" si="59"/>
        <v>2.4</v>
      </c>
      <c r="H1277">
        <f t="shared" si="57"/>
        <v>32299.999999999996</v>
      </c>
      <c r="J1277" s="83">
        <f t="shared" si="58"/>
        <v>3.9029999999999996</v>
      </c>
    </row>
    <row r="1278" spans="2:10" x14ac:dyDescent="0.25">
      <c r="B1278" s="123">
        <v>0.89999999999999991</v>
      </c>
      <c r="C1278" s="123">
        <v>0.89999999999999991</v>
      </c>
      <c r="D1278" s="123">
        <v>0.5</v>
      </c>
      <c r="E1278" s="123"/>
      <c r="F1278" s="123">
        <f t="shared" si="59"/>
        <v>2.2999999999999998</v>
      </c>
      <c r="H1278">
        <f t="shared" si="57"/>
        <v>32300</v>
      </c>
      <c r="J1278" s="83">
        <f t="shared" si="58"/>
        <v>3.9</v>
      </c>
    </row>
    <row r="1279" spans="2:10" x14ac:dyDescent="0.25">
      <c r="B1279" s="123">
        <v>0.79999999999999993</v>
      </c>
      <c r="C1279" s="123">
        <v>0.89999999999999991</v>
      </c>
      <c r="D1279" s="123">
        <v>0.79999999999999993</v>
      </c>
      <c r="E1279" s="123"/>
      <c r="F1279" s="123">
        <f t="shared" si="59"/>
        <v>2.4999999999999996</v>
      </c>
      <c r="H1279">
        <f t="shared" si="57"/>
        <v>32399.999999999996</v>
      </c>
      <c r="J1279" s="83">
        <f t="shared" si="58"/>
        <v>3.9219999999999997</v>
      </c>
    </row>
    <row r="1280" spans="2:10" x14ac:dyDescent="0.25">
      <c r="B1280" s="123">
        <v>0.99999999999999989</v>
      </c>
      <c r="C1280" s="123">
        <v>0.79999999999999993</v>
      </c>
      <c r="D1280" s="123">
        <v>0.4</v>
      </c>
      <c r="E1280" s="123"/>
      <c r="F1280" s="123">
        <f t="shared" si="59"/>
        <v>2.1999999999999997</v>
      </c>
      <c r="H1280">
        <f t="shared" si="57"/>
        <v>32399.999999999996</v>
      </c>
      <c r="J1280" s="83">
        <f t="shared" si="58"/>
        <v>3.9059999999999997</v>
      </c>
    </row>
    <row r="1281" spans="2:10" x14ac:dyDescent="0.25">
      <c r="B1281" s="123">
        <v>0.89999999999999991</v>
      </c>
      <c r="C1281" s="123">
        <v>0.79999999999999993</v>
      </c>
      <c r="D1281" s="123">
        <v>0.7</v>
      </c>
      <c r="E1281" s="123"/>
      <c r="F1281" s="123">
        <f t="shared" si="59"/>
        <v>2.3999999999999995</v>
      </c>
      <c r="H1281">
        <f t="shared" si="57"/>
        <v>32500</v>
      </c>
      <c r="J1281" s="83">
        <f t="shared" si="58"/>
        <v>3.9279999999999999</v>
      </c>
    </row>
    <row r="1282" spans="2:10" x14ac:dyDescent="0.25">
      <c r="B1282" s="123">
        <v>0.99999999999999989</v>
      </c>
      <c r="C1282" s="123">
        <v>0.7</v>
      </c>
      <c r="D1282" s="123">
        <v>0.6</v>
      </c>
      <c r="E1282" s="123"/>
      <c r="F1282" s="123">
        <f t="shared" si="59"/>
        <v>2.2999999999999998</v>
      </c>
      <c r="H1282">
        <f t="shared" si="57"/>
        <v>32599.999999999996</v>
      </c>
      <c r="J1282" s="83">
        <f t="shared" si="58"/>
        <v>3.9340000000000002</v>
      </c>
    </row>
    <row r="1283" spans="2:10" x14ac:dyDescent="0.25">
      <c r="B1283" s="123">
        <v>0.79999999999999993</v>
      </c>
      <c r="C1283" s="123">
        <v>0.79999999999999993</v>
      </c>
      <c r="D1283" s="123">
        <v>0.99999999999999989</v>
      </c>
      <c r="E1283" s="123"/>
      <c r="F1283" s="123">
        <f t="shared" si="59"/>
        <v>2.5999999999999996</v>
      </c>
      <c r="H1283">
        <f t="shared" si="57"/>
        <v>32600</v>
      </c>
      <c r="J1283" s="83">
        <f t="shared" si="58"/>
        <v>3.95</v>
      </c>
    </row>
    <row r="1284" spans="2:10" x14ac:dyDescent="0.25">
      <c r="B1284" s="123">
        <v>0.99999999999999989</v>
      </c>
      <c r="C1284" s="123">
        <v>0.99999999999999989</v>
      </c>
      <c r="D1284" s="123">
        <v>0.1</v>
      </c>
      <c r="E1284" s="123"/>
      <c r="F1284" s="123">
        <f t="shared" si="59"/>
        <v>2.0999999999999996</v>
      </c>
      <c r="H1284">
        <f t="shared" si="57"/>
        <v>32699.999999999993</v>
      </c>
      <c r="J1284" s="83">
        <f t="shared" si="58"/>
        <v>3.9369999999999998</v>
      </c>
    </row>
    <row r="1285" spans="2:10" x14ac:dyDescent="0.25">
      <c r="B1285" s="123">
        <v>0.89999999999999991</v>
      </c>
      <c r="C1285" s="123">
        <v>0.7</v>
      </c>
      <c r="D1285" s="123">
        <v>0.89999999999999991</v>
      </c>
      <c r="E1285" s="123"/>
      <c r="F1285" s="123">
        <f t="shared" si="59"/>
        <v>2.5</v>
      </c>
      <c r="H1285">
        <f t="shared" si="57"/>
        <v>32700</v>
      </c>
      <c r="J1285" s="83">
        <f t="shared" si="58"/>
        <v>3.956</v>
      </c>
    </row>
    <row r="1286" spans="2:10" x14ac:dyDescent="0.25">
      <c r="B1286" s="123">
        <v>0.89999999999999991</v>
      </c>
      <c r="C1286" s="123">
        <v>0.99999999999999989</v>
      </c>
      <c r="D1286" s="123">
        <v>0.4</v>
      </c>
      <c r="E1286" s="123"/>
      <c r="F1286" s="123">
        <f t="shared" si="59"/>
        <v>2.2999999999999998</v>
      </c>
      <c r="H1286">
        <f t="shared" si="57"/>
        <v>32800</v>
      </c>
      <c r="J1286" s="83">
        <f t="shared" si="58"/>
        <v>3.9589999999999996</v>
      </c>
    </row>
    <row r="1287" spans="2:10" x14ac:dyDescent="0.25">
      <c r="B1287" s="123">
        <v>0.99999999999999989</v>
      </c>
      <c r="C1287" s="123">
        <v>0.6</v>
      </c>
      <c r="D1287" s="123">
        <v>0.79999999999999993</v>
      </c>
      <c r="E1287" s="123"/>
      <c r="F1287" s="123">
        <f t="shared" si="59"/>
        <v>2.4</v>
      </c>
      <c r="H1287">
        <f t="shared" si="57"/>
        <v>32799.999999999993</v>
      </c>
      <c r="J1287" s="83">
        <f t="shared" si="58"/>
        <v>3.9619999999999997</v>
      </c>
    </row>
    <row r="1288" spans="2:10" x14ac:dyDescent="0.25">
      <c r="B1288" s="123">
        <v>0.99999999999999989</v>
      </c>
      <c r="C1288" s="123">
        <v>0.89999999999999991</v>
      </c>
      <c r="D1288" s="123">
        <v>0.30000000000000004</v>
      </c>
      <c r="E1288" s="123"/>
      <c r="F1288" s="123">
        <f t="shared" si="59"/>
        <v>2.2000000000000002</v>
      </c>
      <c r="H1288">
        <f t="shared" si="57"/>
        <v>32899.999999999993</v>
      </c>
      <c r="J1288" s="83">
        <f t="shared" si="58"/>
        <v>3.9649999999999999</v>
      </c>
    </row>
    <row r="1289" spans="2:10" x14ac:dyDescent="0.25">
      <c r="B1289" s="123">
        <v>0.79999999999999993</v>
      </c>
      <c r="C1289" s="123">
        <v>0.99999999999999989</v>
      </c>
      <c r="D1289" s="123">
        <v>0.7</v>
      </c>
      <c r="E1289" s="123"/>
      <c r="F1289" s="123">
        <f t="shared" si="59"/>
        <v>2.5</v>
      </c>
      <c r="H1289">
        <f t="shared" ref="H1289:H1339" si="60">($C$6*$B1289)+($C$5*$C1289)+($C$4*$D1289)</f>
        <v>32900</v>
      </c>
      <c r="J1289" s="83">
        <f t="shared" ref="J1289:J1339" si="61">($D$6*$B1289)+($D$5*$C1289)+($D$4*$D1289)</f>
        <v>3.9809999999999999</v>
      </c>
    </row>
    <row r="1290" spans="2:10" x14ac:dyDescent="0.25">
      <c r="B1290" s="123">
        <v>0.7</v>
      </c>
      <c r="C1290" s="123">
        <v>0.99999999999999989</v>
      </c>
      <c r="D1290" s="123">
        <v>0.99999999999999989</v>
      </c>
      <c r="E1290" s="123"/>
      <c r="F1290" s="123">
        <f t="shared" ref="F1290:F1339" si="62">SUM(B1290:D1290)</f>
        <v>2.6999999999999997</v>
      </c>
      <c r="H1290">
        <f t="shared" si="60"/>
        <v>33000</v>
      </c>
      <c r="J1290" s="83">
        <f t="shared" si="61"/>
        <v>4.0030000000000001</v>
      </c>
    </row>
    <row r="1291" spans="2:10" x14ac:dyDescent="0.25">
      <c r="B1291" s="123">
        <v>0.89999999999999991</v>
      </c>
      <c r="C1291" s="123">
        <v>0.89999999999999991</v>
      </c>
      <c r="D1291" s="123">
        <v>0.6</v>
      </c>
      <c r="E1291" s="123"/>
      <c r="F1291" s="123">
        <f t="shared" si="62"/>
        <v>2.4</v>
      </c>
      <c r="H1291">
        <f t="shared" si="60"/>
        <v>33000</v>
      </c>
      <c r="J1291" s="83">
        <f t="shared" si="61"/>
        <v>3.9870000000000001</v>
      </c>
    </row>
    <row r="1292" spans="2:10" x14ac:dyDescent="0.25">
      <c r="B1292" s="123">
        <v>0.99999999999999989</v>
      </c>
      <c r="C1292" s="123">
        <v>0.5</v>
      </c>
      <c r="D1292" s="123">
        <v>0.99999999999999989</v>
      </c>
      <c r="E1292" s="123"/>
      <c r="F1292" s="123">
        <f t="shared" si="62"/>
        <v>2.5</v>
      </c>
      <c r="H1292">
        <f t="shared" si="60"/>
        <v>32999.999999999993</v>
      </c>
      <c r="J1292" s="83">
        <f t="shared" si="61"/>
        <v>3.9899999999999993</v>
      </c>
    </row>
    <row r="1293" spans="2:10" x14ac:dyDescent="0.25">
      <c r="B1293" s="123">
        <v>0.79999999999999993</v>
      </c>
      <c r="C1293" s="123">
        <v>0.89999999999999991</v>
      </c>
      <c r="D1293" s="123">
        <v>0.89999999999999991</v>
      </c>
      <c r="E1293" s="123"/>
      <c r="F1293" s="123">
        <f t="shared" si="62"/>
        <v>2.5999999999999996</v>
      </c>
      <c r="H1293">
        <f t="shared" si="60"/>
        <v>33099.999999999993</v>
      </c>
      <c r="J1293" s="83">
        <f t="shared" si="61"/>
        <v>4.0090000000000003</v>
      </c>
    </row>
    <row r="1294" spans="2:10" x14ac:dyDescent="0.25">
      <c r="B1294" s="123">
        <v>0.99999999999999989</v>
      </c>
      <c r="C1294" s="123">
        <v>0.79999999999999993</v>
      </c>
      <c r="D1294" s="123">
        <v>0.5</v>
      </c>
      <c r="E1294" s="123"/>
      <c r="F1294" s="123">
        <f t="shared" si="62"/>
        <v>2.2999999999999998</v>
      </c>
      <c r="H1294">
        <f t="shared" si="60"/>
        <v>33100</v>
      </c>
      <c r="J1294" s="83">
        <f t="shared" si="61"/>
        <v>3.9929999999999999</v>
      </c>
    </row>
    <row r="1295" spans="2:10" x14ac:dyDescent="0.25">
      <c r="B1295" s="123">
        <v>0.89999999999999991</v>
      </c>
      <c r="C1295" s="123">
        <v>0.79999999999999993</v>
      </c>
      <c r="D1295" s="123">
        <v>0.79999999999999993</v>
      </c>
      <c r="E1295" s="123"/>
      <c r="F1295" s="123">
        <f t="shared" si="62"/>
        <v>2.4999999999999996</v>
      </c>
      <c r="H1295">
        <f t="shared" si="60"/>
        <v>33200</v>
      </c>
      <c r="J1295" s="83">
        <f t="shared" si="61"/>
        <v>4.0149999999999997</v>
      </c>
    </row>
    <row r="1296" spans="2:10" x14ac:dyDescent="0.25">
      <c r="B1296" s="123">
        <v>0.99999999999999989</v>
      </c>
      <c r="C1296" s="123">
        <v>0.7</v>
      </c>
      <c r="D1296" s="123">
        <v>0.7</v>
      </c>
      <c r="E1296" s="123"/>
      <c r="F1296" s="123">
        <f t="shared" si="62"/>
        <v>2.3999999999999995</v>
      </c>
      <c r="H1296">
        <f t="shared" si="60"/>
        <v>33300</v>
      </c>
      <c r="J1296" s="83">
        <f t="shared" si="61"/>
        <v>4.0209999999999999</v>
      </c>
    </row>
    <row r="1297" spans="2:10" x14ac:dyDescent="0.25">
      <c r="B1297" s="123">
        <v>0.99999999999999989</v>
      </c>
      <c r="C1297" s="123">
        <v>0.99999999999999989</v>
      </c>
      <c r="D1297" s="123">
        <v>0.2</v>
      </c>
      <c r="E1297" s="123"/>
      <c r="F1297" s="123">
        <f t="shared" si="62"/>
        <v>2.1999999999999997</v>
      </c>
      <c r="H1297">
        <f t="shared" si="60"/>
        <v>33399.999999999993</v>
      </c>
      <c r="J1297" s="83">
        <f t="shared" si="61"/>
        <v>4.024</v>
      </c>
    </row>
    <row r="1298" spans="2:10" x14ac:dyDescent="0.25">
      <c r="B1298" s="123">
        <v>0.89999999999999991</v>
      </c>
      <c r="C1298" s="123">
        <v>0.7</v>
      </c>
      <c r="D1298" s="123">
        <v>0.99999999999999989</v>
      </c>
      <c r="E1298" s="123"/>
      <c r="F1298" s="123">
        <f t="shared" si="62"/>
        <v>2.5999999999999996</v>
      </c>
      <c r="H1298">
        <f t="shared" si="60"/>
        <v>33400</v>
      </c>
      <c r="J1298" s="83">
        <f t="shared" si="61"/>
        <v>4.0430000000000001</v>
      </c>
    </row>
    <row r="1299" spans="2:10" x14ac:dyDescent="0.25">
      <c r="B1299" s="123">
        <v>0.89999999999999991</v>
      </c>
      <c r="C1299" s="123">
        <v>0.99999999999999989</v>
      </c>
      <c r="D1299" s="123">
        <v>0.5</v>
      </c>
      <c r="E1299" s="123"/>
      <c r="F1299" s="123">
        <f t="shared" si="62"/>
        <v>2.4</v>
      </c>
      <c r="H1299">
        <f t="shared" si="60"/>
        <v>33500</v>
      </c>
      <c r="J1299" s="83">
        <f t="shared" si="61"/>
        <v>4.0459999999999994</v>
      </c>
    </row>
    <row r="1300" spans="2:10" x14ac:dyDescent="0.25">
      <c r="B1300" s="123">
        <v>0.99999999999999989</v>
      </c>
      <c r="C1300" s="123">
        <v>0.6</v>
      </c>
      <c r="D1300" s="123">
        <v>0.89999999999999991</v>
      </c>
      <c r="E1300" s="123"/>
      <c r="F1300" s="123">
        <f t="shared" si="62"/>
        <v>2.5</v>
      </c>
      <c r="H1300">
        <f t="shared" si="60"/>
        <v>33499.999999999993</v>
      </c>
      <c r="J1300" s="83">
        <f t="shared" si="61"/>
        <v>4.0489999999999995</v>
      </c>
    </row>
    <row r="1301" spans="2:10" x14ac:dyDescent="0.25">
      <c r="B1301" s="123">
        <v>0.79999999999999993</v>
      </c>
      <c r="C1301" s="123">
        <v>0.99999999999999989</v>
      </c>
      <c r="D1301" s="123">
        <v>0.79999999999999993</v>
      </c>
      <c r="E1301" s="123"/>
      <c r="F1301" s="123">
        <f t="shared" si="62"/>
        <v>2.5999999999999996</v>
      </c>
      <c r="H1301">
        <f t="shared" si="60"/>
        <v>33599.999999999993</v>
      </c>
      <c r="J1301" s="83">
        <f t="shared" si="61"/>
        <v>4.0679999999999996</v>
      </c>
    </row>
    <row r="1302" spans="2:10" x14ac:dyDescent="0.25">
      <c r="B1302" s="123">
        <v>0.99999999999999989</v>
      </c>
      <c r="C1302" s="123">
        <v>0.89999999999999991</v>
      </c>
      <c r="D1302" s="123">
        <v>0.4</v>
      </c>
      <c r="E1302" s="123"/>
      <c r="F1302" s="123">
        <f t="shared" si="62"/>
        <v>2.2999999999999998</v>
      </c>
      <c r="H1302">
        <f t="shared" si="60"/>
        <v>33599.999999999993</v>
      </c>
      <c r="J1302" s="83">
        <f t="shared" si="61"/>
        <v>4.0519999999999996</v>
      </c>
    </row>
    <row r="1303" spans="2:10" x14ac:dyDescent="0.25">
      <c r="B1303" s="123">
        <v>0.89999999999999991</v>
      </c>
      <c r="C1303" s="123">
        <v>0.89999999999999991</v>
      </c>
      <c r="D1303" s="123">
        <v>0.7</v>
      </c>
      <c r="E1303" s="123"/>
      <c r="F1303" s="123">
        <f t="shared" si="62"/>
        <v>2.5</v>
      </c>
      <c r="H1303">
        <f t="shared" si="60"/>
        <v>33700</v>
      </c>
      <c r="J1303" s="83">
        <f t="shared" si="61"/>
        <v>4.0739999999999998</v>
      </c>
    </row>
    <row r="1304" spans="2:10" x14ac:dyDescent="0.25">
      <c r="B1304" s="123">
        <v>0.79999999999999993</v>
      </c>
      <c r="C1304" s="123">
        <v>0.89999999999999991</v>
      </c>
      <c r="D1304" s="123">
        <v>0.99999999999999989</v>
      </c>
      <c r="E1304" s="123"/>
      <c r="F1304" s="123">
        <f t="shared" si="62"/>
        <v>2.6999999999999997</v>
      </c>
      <c r="H1304">
        <f t="shared" si="60"/>
        <v>33799.999999999993</v>
      </c>
      <c r="J1304" s="83">
        <f t="shared" si="61"/>
        <v>4.0960000000000001</v>
      </c>
    </row>
    <row r="1305" spans="2:10" x14ac:dyDescent="0.25">
      <c r="B1305" s="123">
        <v>0.99999999999999989</v>
      </c>
      <c r="C1305" s="123">
        <v>0.79999999999999993</v>
      </c>
      <c r="D1305" s="123">
        <v>0.6</v>
      </c>
      <c r="E1305" s="123"/>
      <c r="F1305" s="123">
        <f t="shared" si="62"/>
        <v>2.4</v>
      </c>
      <c r="H1305">
        <f t="shared" si="60"/>
        <v>33800</v>
      </c>
      <c r="J1305" s="83">
        <f t="shared" si="61"/>
        <v>4.08</v>
      </c>
    </row>
    <row r="1306" spans="2:10" x14ac:dyDescent="0.25">
      <c r="B1306" s="123">
        <v>0.89999999999999991</v>
      </c>
      <c r="C1306" s="123">
        <v>0.79999999999999993</v>
      </c>
      <c r="D1306" s="123">
        <v>0.89999999999999991</v>
      </c>
      <c r="E1306" s="123"/>
      <c r="F1306" s="123">
        <f t="shared" si="62"/>
        <v>2.5999999999999996</v>
      </c>
      <c r="H1306">
        <f t="shared" si="60"/>
        <v>33900</v>
      </c>
      <c r="J1306" s="83">
        <f t="shared" si="61"/>
        <v>4.1020000000000003</v>
      </c>
    </row>
    <row r="1307" spans="2:10" x14ac:dyDescent="0.25">
      <c r="B1307" s="123">
        <v>0.99999999999999989</v>
      </c>
      <c r="C1307" s="123">
        <v>0.7</v>
      </c>
      <c r="D1307" s="123">
        <v>0.79999999999999993</v>
      </c>
      <c r="E1307" s="123"/>
      <c r="F1307" s="123">
        <f t="shared" si="62"/>
        <v>2.4999999999999996</v>
      </c>
      <c r="H1307">
        <f t="shared" si="60"/>
        <v>33999.999999999993</v>
      </c>
      <c r="J1307" s="83">
        <f t="shared" si="61"/>
        <v>4.1079999999999997</v>
      </c>
    </row>
    <row r="1308" spans="2:10" x14ac:dyDescent="0.25">
      <c r="B1308" s="123">
        <v>0.99999999999999989</v>
      </c>
      <c r="C1308" s="123">
        <v>0.99999999999999989</v>
      </c>
      <c r="D1308" s="123">
        <v>0.30000000000000004</v>
      </c>
      <c r="E1308" s="123"/>
      <c r="F1308" s="123">
        <f t="shared" si="62"/>
        <v>2.2999999999999998</v>
      </c>
      <c r="H1308">
        <f t="shared" si="60"/>
        <v>34099.999999999993</v>
      </c>
      <c r="J1308" s="83">
        <f t="shared" si="61"/>
        <v>4.1109999999999998</v>
      </c>
    </row>
    <row r="1309" spans="2:10" x14ac:dyDescent="0.25">
      <c r="B1309" s="123">
        <v>0.89999999999999991</v>
      </c>
      <c r="C1309" s="123">
        <v>0.99999999999999989</v>
      </c>
      <c r="D1309" s="123">
        <v>0.6</v>
      </c>
      <c r="E1309" s="123"/>
      <c r="F1309" s="123">
        <f t="shared" si="62"/>
        <v>2.5</v>
      </c>
      <c r="H1309">
        <f t="shared" si="60"/>
        <v>34200</v>
      </c>
      <c r="J1309" s="83">
        <f t="shared" si="61"/>
        <v>4.133</v>
      </c>
    </row>
    <row r="1310" spans="2:10" x14ac:dyDescent="0.25">
      <c r="B1310" s="123">
        <v>0.99999999999999989</v>
      </c>
      <c r="C1310" s="123">
        <v>0.6</v>
      </c>
      <c r="D1310" s="123">
        <v>0.99999999999999989</v>
      </c>
      <c r="E1310" s="123"/>
      <c r="F1310" s="123">
        <f t="shared" si="62"/>
        <v>2.5999999999999996</v>
      </c>
      <c r="H1310">
        <f t="shared" si="60"/>
        <v>34199.999999999993</v>
      </c>
      <c r="J1310" s="83">
        <f t="shared" si="61"/>
        <v>4.1359999999999992</v>
      </c>
    </row>
    <row r="1311" spans="2:10" x14ac:dyDescent="0.25">
      <c r="B1311" s="123">
        <v>0.79999999999999993</v>
      </c>
      <c r="C1311" s="123">
        <v>0.99999999999999989</v>
      </c>
      <c r="D1311" s="123">
        <v>0.89999999999999991</v>
      </c>
      <c r="E1311" s="123"/>
      <c r="F1311" s="123">
        <f t="shared" si="62"/>
        <v>2.6999999999999997</v>
      </c>
      <c r="H1311">
        <f t="shared" si="60"/>
        <v>34299.999999999993</v>
      </c>
      <c r="J1311" s="83">
        <f t="shared" si="61"/>
        <v>4.1549999999999994</v>
      </c>
    </row>
    <row r="1312" spans="2:10" x14ac:dyDescent="0.25">
      <c r="B1312" s="123">
        <v>0.99999999999999989</v>
      </c>
      <c r="C1312" s="123">
        <v>0.89999999999999991</v>
      </c>
      <c r="D1312" s="123">
        <v>0.5</v>
      </c>
      <c r="E1312" s="123"/>
      <c r="F1312" s="123">
        <f t="shared" si="62"/>
        <v>2.4</v>
      </c>
      <c r="H1312">
        <f t="shared" si="60"/>
        <v>34299.999999999993</v>
      </c>
      <c r="J1312" s="83">
        <f t="shared" si="61"/>
        <v>4.1389999999999993</v>
      </c>
    </row>
    <row r="1313" spans="2:10" x14ac:dyDescent="0.25">
      <c r="B1313" s="123">
        <v>0.89999999999999991</v>
      </c>
      <c r="C1313" s="123">
        <v>0.89999999999999991</v>
      </c>
      <c r="D1313" s="123">
        <v>0.79999999999999993</v>
      </c>
      <c r="E1313" s="123"/>
      <c r="F1313" s="123">
        <f t="shared" si="62"/>
        <v>2.5999999999999996</v>
      </c>
      <c r="H1313">
        <f t="shared" si="60"/>
        <v>34400</v>
      </c>
      <c r="J1313" s="83">
        <f t="shared" si="61"/>
        <v>4.1609999999999996</v>
      </c>
    </row>
    <row r="1314" spans="2:10" x14ac:dyDescent="0.25">
      <c r="B1314" s="123">
        <v>0.99999999999999989</v>
      </c>
      <c r="C1314" s="123">
        <v>0.79999999999999993</v>
      </c>
      <c r="D1314" s="123">
        <v>0.7</v>
      </c>
      <c r="E1314" s="123"/>
      <c r="F1314" s="123">
        <f t="shared" si="62"/>
        <v>2.5</v>
      </c>
      <c r="H1314">
        <f t="shared" si="60"/>
        <v>34500</v>
      </c>
      <c r="J1314" s="83">
        <f t="shared" si="61"/>
        <v>4.1669999999999998</v>
      </c>
    </row>
    <row r="1315" spans="2:10" x14ac:dyDescent="0.25">
      <c r="B1315" s="123">
        <v>0.89999999999999991</v>
      </c>
      <c r="C1315" s="123">
        <v>0.79999999999999993</v>
      </c>
      <c r="D1315" s="123">
        <v>0.99999999999999989</v>
      </c>
      <c r="E1315" s="123"/>
      <c r="F1315" s="123">
        <f t="shared" si="62"/>
        <v>2.6999999999999997</v>
      </c>
      <c r="H1315">
        <f t="shared" si="60"/>
        <v>34600</v>
      </c>
      <c r="J1315" s="83">
        <f t="shared" si="61"/>
        <v>4.1890000000000001</v>
      </c>
    </row>
    <row r="1316" spans="2:10" x14ac:dyDescent="0.25">
      <c r="B1316" s="123">
        <v>0.99999999999999989</v>
      </c>
      <c r="C1316" s="123">
        <v>0.7</v>
      </c>
      <c r="D1316" s="123">
        <v>0.89999999999999991</v>
      </c>
      <c r="E1316" s="123"/>
      <c r="F1316" s="123">
        <f t="shared" si="62"/>
        <v>2.5999999999999996</v>
      </c>
      <c r="H1316">
        <f t="shared" si="60"/>
        <v>34699.999999999993</v>
      </c>
      <c r="J1316" s="83">
        <f t="shared" si="61"/>
        <v>4.1950000000000003</v>
      </c>
    </row>
    <row r="1317" spans="2:10" x14ac:dyDescent="0.25">
      <c r="B1317" s="123">
        <v>0.99999999999999989</v>
      </c>
      <c r="C1317" s="123">
        <v>0.99999999999999989</v>
      </c>
      <c r="D1317" s="123">
        <v>0.4</v>
      </c>
      <c r="E1317" s="123"/>
      <c r="F1317" s="123">
        <f t="shared" si="62"/>
        <v>2.4</v>
      </c>
      <c r="H1317">
        <f t="shared" si="60"/>
        <v>34799.999999999993</v>
      </c>
      <c r="J1317" s="83">
        <f t="shared" si="61"/>
        <v>4.1979999999999995</v>
      </c>
    </row>
    <row r="1318" spans="2:10" x14ac:dyDescent="0.25">
      <c r="B1318" s="123">
        <v>0.89999999999999991</v>
      </c>
      <c r="C1318" s="123">
        <v>0.99999999999999989</v>
      </c>
      <c r="D1318" s="123">
        <v>0.7</v>
      </c>
      <c r="E1318" s="123"/>
      <c r="F1318" s="123">
        <f t="shared" si="62"/>
        <v>2.5999999999999996</v>
      </c>
      <c r="H1318">
        <f t="shared" si="60"/>
        <v>34900</v>
      </c>
      <c r="J1318" s="83">
        <f t="shared" si="61"/>
        <v>4.22</v>
      </c>
    </row>
    <row r="1319" spans="2:10" x14ac:dyDescent="0.25">
      <c r="B1319" s="123">
        <v>0.79999999999999993</v>
      </c>
      <c r="C1319" s="123">
        <v>0.99999999999999989</v>
      </c>
      <c r="D1319" s="123">
        <v>0.99999999999999989</v>
      </c>
      <c r="E1319" s="123"/>
      <c r="F1319" s="123">
        <f t="shared" si="62"/>
        <v>2.8</v>
      </c>
      <c r="H1319">
        <f t="shared" si="60"/>
        <v>34999.999999999993</v>
      </c>
      <c r="J1319" s="83">
        <f t="shared" si="61"/>
        <v>4.242</v>
      </c>
    </row>
    <row r="1320" spans="2:10" x14ac:dyDescent="0.25">
      <c r="B1320" s="123">
        <v>0.99999999999999989</v>
      </c>
      <c r="C1320" s="123">
        <v>0.89999999999999991</v>
      </c>
      <c r="D1320" s="123">
        <v>0.6</v>
      </c>
      <c r="E1320" s="123"/>
      <c r="F1320" s="123">
        <f t="shared" si="62"/>
        <v>2.5</v>
      </c>
      <c r="H1320">
        <f t="shared" si="60"/>
        <v>34999.999999999993</v>
      </c>
      <c r="J1320" s="83">
        <f t="shared" si="61"/>
        <v>4.226</v>
      </c>
    </row>
    <row r="1321" spans="2:10" x14ac:dyDescent="0.25">
      <c r="B1321" s="123">
        <v>0.89999999999999991</v>
      </c>
      <c r="C1321" s="123">
        <v>0.89999999999999991</v>
      </c>
      <c r="D1321" s="123">
        <v>0.89999999999999991</v>
      </c>
      <c r="E1321" s="123"/>
      <c r="F1321" s="123">
        <f t="shared" si="62"/>
        <v>2.6999999999999997</v>
      </c>
      <c r="H1321">
        <f t="shared" si="60"/>
        <v>35100</v>
      </c>
      <c r="J1321" s="83">
        <f t="shared" si="61"/>
        <v>4.2479999999999993</v>
      </c>
    </row>
    <row r="1322" spans="2:10" x14ac:dyDescent="0.25">
      <c r="B1322" s="123">
        <v>0.99999999999999989</v>
      </c>
      <c r="C1322" s="123">
        <v>0.79999999999999993</v>
      </c>
      <c r="D1322" s="123">
        <v>0.79999999999999993</v>
      </c>
      <c r="E1322" s="123"/>
      <c r="F1322" s="123">
        <f t="shared" si="62"/>
        <v>2.5999999999999996</v>
      </c>
      <c r="H1322">
        <f t="shared" si="60"/>
        <v>35199.999999999993</v>
      </c>
      <c r="J1322" s="83">
        <f t="shared" si="61"/>
        <v>4.2539999999999996</v>
      </c>
    </row>
    <row r="1323" spans="2:10" x14ac:dyDescent="0.25">
      <c r="B1323" s="123">
        <v>0.99999999999999989</v>
      </c>
      <c r="C1323" s="123">
        <v>0.7</v>
      </c>
      <c r="D1323" s="123">
        <v>0.99999999999999989</v>
      </c>
      <c r="E1323" s="123"/>
      <c r="F1323" s="123">
        <f t="shared" si="62"/>
        <v>2.6999999999999997</v>
      </c>
      <c r="H1323">
        <f t="shared" si="60"/>
        <v>35399.999999999993</v>
      </c>
      <c r="J1323" s="83">
        <f t="shared" si="61"/>
        <v>4.282</v>
      </c>
    </row>
    <row r="1324" spans="2:10" x14ac:dyDescent="0.25">
      <c r="B1324" s="123">
        <v>0.99999999999999989</v>
      </c>
      <c r="C1324" s="123">
        <v>0.99999999999999989</v>
      </c>
      <c r="D1324" s="123">
        <v>0.5</v>
      </c>
      <c r="E1324" s="123"/>
      <c r="F1324" s="123">
        <f t="shared" si="62"/>
        <v>2.5</v>
      </c>
      <c r="H1324">
        <f t="shared" si="60"/>
        <v>35499.999999999993</v>
      </c>
      <c r="J1324" s="83">
        <f t="shared" si="61"/>
        <v>4.2849999999999993</v>
      </c>
    </row>
    <row r="1325" spans="2:10" x14ac:dyDescent="0.25">
      <c r="B1325" s="123">
        <v>0.89999999999999991</v>
      </c>
      <c r="C1325" s="123">
        <v>0.99999999999999989</v>
      </c>
      <c r="D1325" s="123">
        <v>0.79999999999999993</v>
      </c>
      <c r="E1325" s="123"/>
      <c r="F1325" s="123">
        <f t="shared" si="62"/>
        <v>2.6999999999999997</v>
      </c>
      <c r="H1325">
        <f t="shared" si="60"/>
        <v>35600</v>
      </c>
      <c r="J1325" s="83">
        <f t="shared" si="61"/>
        <v>4.3069999999999995</v>
      </c>
    </row>
    <row r="1326" spans="2:10" x14ac:dyDescent="0.25">
      <c r="B1326" s="123">
        <v>0.99999999999999989</v>
      </c>
      <c r="C1326" s="123">
        <v>0.89999999999999991</v>
      </c>
      <c r="D1326" s="123">
        <v>0.7</v>
      </c>
      <c r="E1326" s="123"/>
      <c r="F1326" s="123">
        <f t="shared" si="62"/>
        <v>2.5999999999999996</v>
      </c>
      <c r="H1326">
        <f t="shared" si="60"/>
        <v>35699.999999999993</v>
      </c>
      <c r="J1326" s="83">
        <f t="shared" si="61"/>
        <v>4.3129999999999997</v>
      </c>
    </row>
    <row r="1327" spans="2:10" x14ac:dyDescent="0.25">
      <c r="B1327" s="123">
        <v>0.89999999999999991</v>
      </c>
      <c r="C1327" s="123">
        <v>0.89999999999999991</v>
      </c>
      <c r="D1327" s="123">
        <v>0.99999999999999989</v>
      </c>
      <c r="E1327" s="123"/>
      <c r="F1327" s="123">
        <f t="shared" si="62"/>
        <v>2.8</v>
      </c>
      <c r="H1327">
        <f t="shared" si="60"/>
        <v>35800</v>
      </c>
      <c r="J1327" s="83">
        <f t="shared" si="61"/>
        <v>4.335</v>
      </c>
    </row>
    <row r="1328" spans="2:10" x14ac:dyDescent="0.25">
      <c r="B1328" s="123">
        <v>0.99999999999999989</v>
      </c>
      <c r="C1328" s="123">
        <v>0.79999999999999993</v>
      </c>
      <c r="D1328" s="123">
        <v>0.89999999999999991</v>
      </c>
      <c r="E1328" s="123"/>
      <c r="F1328" s="123">
        <f t="shared" si="62"/>
        <v>2.6999999999999997</v>
      </c>
      <c r="H1328">
        <f t="shared" si="60"/>
        <v>35899.999999999993</v>
      </c>
      <c r="J1328" s="83">
        <f t="shared" si="61"/>
        <v>4.3409999999999993</v>
      </c>
    </row>
    <row r="1329" spans="2:10" x14ac:dyDescent="0.25">
      <c r="B1329" s="123">
        <v>0.99999999999999989</v>
      </c>
      <c r="C1329" s="123">
        <v>0.99999999999999989</v>
      </c>
      <c r="D1329" s="123">
        <v>0.6</v>
      </c>
      <c r="E1329" s="123"/>
      <c r="F1329" s="123">
        <f t="shared" si="62"/>
        <v>2.5999999999999996</v>
      </c>
      <c r="H1329">
        <f t="shared" si="60"/>
        <v>36199.999999999993</v>
      </c>
      <c r="J1329" s="83">
        <f t="shared" si="61"/>
        <v>4.3719999999999999</v>
      </c>
    </row>
    <row r="1330" spans="2:10" x14ac:dyDescent="0.25">
      <c r="B1330" s="123">
        <v>0.89999999999999991</v>
      </c>
      <c r="C1330" s="123">
        <v>0.99999999999999989</v>
      </c>
      <c r="D1330" s="123">
        <v>0.89999999999999991</v>
      </c>
      <c r="E1330" s="123"/>
      <c r="F1330" s="123">
        <f t="shared" si="62"/>
        <v>2.8</v>
      </c>
      <c r="H1330">
        <f t="shared" si="60"/>
        <v>36300</v>
      </c>
      <c r="J1330" s="83">
        <f t="shared" si="61"/>
        <v>4.3940000000000001</v>
      </c>
    </row>
    <row r="1331" spans="2:10" x14ac:dyDescent="0.25">
      <c r="B1331" s="123">
        <v>0.99999999999999989</v>
      </c>
      <c r="C1331" s="123">
        <v>0.89999999999999991</v>
      </c>
      <c r="D1331" s="123">
        <v>0.79999999999999993</v>
      </c>
      <c r="E1331" s="123"/>
      <c r="F1331" s="123">
        <f t="shared" si="62"/>
        <v>2.6999999999999997</v>
      </c>
      <c r="H1331">
        <f t="shared" si="60"/>
        <v>36399.999999999993</v>
      </c>
      <c r="J1331" s="83">
        <f t="shared" si="61"/>
        <v>4.3999999999999995</v>
      </c>
    </row>
    <row r="1332" spans="2:10" x14ac:dyDescent="0.25">
      <c r="B1332" s="123">
        <v>0.99999999999999989</v>
      </c>
      <c r="C1332" s="123">
        <v>0.79999999999999993</v>
      </c>
      <c r="D1332" s="123">
        <v>0.99999999999999989</v>
      </c>
      <c r="E1332" s="123"/>
      <c r="F1332" s="123">
        <f t="shared" si="62"/>
        <v>2.8</v>
      </c>
      <c r="H1332">
        <f t="shared" si="60"/>
        <v>36599.999999999993</v>
      </c>
      <c r="J1332" s="83">
        <f t="shared" si="61"/>
        <v>4.4279999999999999</v>
      </c>
    </row>
    <row r="1333" spans="2:10" x14ac:dyDescent="0.25">
      <c r="B1333" s="123">
        <v>0.99999999999999989</v>
      </c>
      <c r="C1333" s="123">
        <v>0.99999999999999989</v>
      </c>
      <c r="D1333" s="123">
        <v>0.7</v>
      </c>
      <c r="E1333" s="123"/>
      <c r="F1333" s="123">
        <f t="shared" si="62"/>
        <v>2.6999999999999997</v>
      </c>
      <c r="H1333">
        <f t="shared" si="60"/>
        <v>36899.999999999993</v>
      </c>
      <c r="J1333" s="83">
        <f t="shared" si="61"/>
        <v>4.4589999999999996</v>
      </c>
    </row>
    <row r="1334" spans="2:10" x14ac:dyDescent="0.25">
      <c r="B1334" s="123">
        <v>0.89999999999999991</v>
      </c>
      <c r="C1334" s="123">
        <v>0.99999999999999989</v>
      </c>
      <c r="D1334" s="123">
        <v>0.99999999999999989</v>
      </c>
      <c r="E1334" s="123"/>
      <c r="F1334" s="123">
        <f t="shared" si="62"/>
        <v>2.9</v>
      </c>
      <c r="H1334">
        <f t="shared" si="60"/>
        <v>37000</v>
      </c>
      <c r="J1334" s="83">
        <f t="shared" si="61"/>
        <v>4.4809999999999999</v>
      </c>
    </row>
    <row r="1335" spans="2:10" x14ac:dyDescent="0.25">
      <c r="B1335" s="123">
        <v>0.99999999999999989</v>
      </c>
      <c r="C1335" s="123">
        <v>0.89999999999999991</v>
      </c>
      <c r="D1335" s="123">
        <v>0.89999999999999991</v>
      </c>
      <c r="E1335" s="123"/>
      <c r="F1335" s="123">
        <f t="shared" si="62"/>
        <v>2.8</v>
      </c>
      <c r="H1335">
        <f t="shared" si="60"/>
        <v>37099.999999999993</v>
      </c>
      <c r="J1335" s="83">
        <f t="shared" si="61"/>
        <v>4.4870000000000001</v>
      </c>
    </row>
    <row r="1336" spans="2:10" x14ac:dyDescent="0.25">
      <c r="B1336" s="123">
        <v>0.99999999999999989</v>
      </c>
      <c r="C1336" s="123">
        <v>0.99999999999999989</v>
      </c>
      <c r="D1336" s="123">
        <v>0.79999999999999993</v>
      </c>
      <c r="E1336" s="123"/>
      <c r="F1336" s="123">
        <f t="shared" si="62"/>
        <v>2.8</v>
      </c>
      <c r="H1336">
        <f t="shared" si="60"/>
        <v>37599.999999999993</v>
      </c>
      <c r="J1336" s="83">
        <f t="shared" si="61"/>
        <v>4.5459999999999994</v>
      </c>
    </row>
    <row r="1337" spans="2:10" x14ac:dyDescent="0.25">
      <c r="B1337" s="123">
        <v>0.99999999999999989</v>
      </c>
      <c r="C1337" s="123">
        <v>0.89999999999999991</v>
      </c>
      <c r="D1337" s="123">
        <v>0.99999999999999989</v>
      </c>
      <c r="E1337" s="123"/>
      <c r="F1337" s="123">
        <f t="shared" si="62"/>
        <v>2.9</v>
      </c>
      <c r="H1337">
        <f t="shared" si="60"/>
        <v>37799.999999999993</v>
      </c>
      <c r="J1337" s="83">
        <f t="shared" si="61"/>
        <v>4.5739999999999998</v>
      </c>
    </row>
    <row r="1338" spans="2:10" x14ac:dyDescent="0.25">
      <c r="B1338" s="123">
        <v>0.99999999999999989</v>
      </c>
      <c r="C1338" s="123">
        <v>0.99999999999999989</v>
      </c>
      <c r="D1338" s="123">
        <v>0.89999999999999991</v>
      </c>
      <c r="E1338" s="123"/>
      <c r="F1338" s="123">
        <f t="shared" si="62"/>
        <v>2.8999999999999995</v>
      </c>
      <c r="H1338">
        <f t="shared" si="60"/>
        <v>38299.999999999993</v>
      </c>
      <c r="J1338" s="83">
        <f t="shared" si="61"/>
        <v>4.6329999999999991</v>
      </c>
    </row>
    <row r="1339" spans="2:10" x14ac:dyDescent="0.25">
      <c r="B1339" s="123">
        <v>0.99999999999999989</v>
      </c>
      <c r="C1339" s="123">
        <v>0.99999999999999989</v>
      </c>
      <c r="D1339" s="123">
        <v>0.99999999999999989</v>
      </c>
      <c r="E1339" s="123"/>
      <c r="F1339" s="123">
        <f t="shared" si="62"/>
        <v>2.9999999999999996</v>
      </c>
      <c r="H1339">
        <f t="shared" si="60"/>
        <v>38999.999999999993</v>
      </c>
      <c r="J1339" s="83">
        <f t="shared" si="61"/>
        <v>4.72</v>
      </c>
    </row>
  </sheetData>
  <autoFilter ref="B8:J1339" xr:uid="{7C294E02-F354-4580-BDB8-EB064EDD9514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T7335D Datasheet</vt:lpstr>
      <vt:lpstr>Test Sep 30</vt:lpstr>
      <vt:lpstr>Roca Repair Manual</vt:lpstr>
      <vt:lpstr>CH Test Setup</vt:lpstr>
      <vt:lpstr>DHW Test Setup</vt:lpstr>
      <vt:lpstr>Detail</vt:lpstr>
      <vt:lpstr>Power combinations</vt:lpstr>
      <vt:lpstr>Sheet1</vt:lpstr>
      <vt:lpstr>Sheet2</vt:lpstr>
      <vt:lpstr>Sheet3</vt:lpstr>
      <vt:lpstr>NTC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Casanova</dc:creator>
  <cp:lastModifiedBy>Gustavo Casanova</cp:lastModifiedBy>
  <dcterms:created xsi:type="dcterms:W3CDTF">2015-06-05T18:17:20Z</dcterms:created>
  <dcterms:modified xsi:type="dcterms:W3CDTF">2019-10-17T17:06:50Z</dcterms:modified>
</cp:coreProperties>
</file>