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ancor-my.sharepoint.com/personal/u161900_bancor_com_ar/Documents/"/>
    </mc:Choice>
  </mc:AlternateContent>
  <xr:revisionPtr revIDLastSave="241" documentId="8_{A7A536D7-BD21-4BDE-A9F9-5EECA0E4B31E}" xr6:coauthVersionLast="47" xr6:coauthVersionMax="47" xr10:uidLastSave="{0597DC9F-A445-47CB-B75C-2C129F5473C7}"/>
  <bookViews>
    <workbookView xWindow="-108" yWindow="-108" windowWidth="23256" windowHeight="14016" xr2:uid="{7FF05224-03F6-4F60-BC08-21A1EA611DA2}"/>
  </bookViews>
  <sheets>
    <sheet name="distribucion" sheetId="1" r:id="rId1"/>
    <sheet name="para pptx" sheetId="3" r:id="rId2"/>
    <sheet name="capitanes" sheetId="2" r:id="rId3"/>
  </sheets>
  <definedNames>
    <definedName name="_xlnm._FilterDatabase" localSheetId="0" hidden="1">distribucion!$F$3:$H$184</definedName>
    <definedName name="_xlnm._FilterDatabase" localSheetId="1" hidden="1">'para pptx'!$B$2:$M$136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2" i="3" l="1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L136" i="3"/>
  <c r="L135" i="3"/>
  <c r="L134" i="3"/>
  <c r="L133" i="3"/>
  <c r="L132" i="3"/>
  <c r="L130" i="3"/>
  <c r="L131" i="3"/>
  <c r="L129" i="3"/>
  <c r="L128" i="3"/>
  <c r="L126" i="3"/>
  <c r="L125" i="3"/>
  <c r="L124" i="3"/>
  <c r="L127" i="3"/>
  <c r="L123" i="3"/>
  <c r="L122" i="3"/>
  <c r="L119" i="3"/>
  <c r="L121" i="3"/>
  <c r="L120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8" i="3"/>
  <c r="L99" i="3"/>
  <c r="L97" i="3"/>
  <c r="L96" i="3"/>
  <c r="L95" i="3"/>
  <c r="L94" i="3"/>
  <c r="L86" i="3"/>
  <c r="L87" i="3"/>
  <c r="L93" i="3"/>
  <c r="L92" i="3"/>
  <c r="L90" i="3"/>
  <c r="L91" i="3"/>
  <c r="L89" i="3"/>
  <c r="L88" i="3"/>
  <c r="L85" i="3"/>
  <c r="L84" i="3"/>
  <c r="L77" i="3"/>
  <c r="L83" i="3"/>
  <c r="L75" i="3"/>
  <c r="L82" i="3"/>
  <c r="L81" i="3"/>
  <c r="L80" i="3"/>
  <c r="L79" i="3"/>
  <c r="L78" i="3"/>
  <c r="L76" i="3"/>
  <c r="L74" i="3"/>
  <c r="L73" i="3"/>
  <c r="L72" i="3"/>
  <c r="L71" i="3"/>
  <c r="L70" i="3"/>
  <c r="L69" i="3"/>
  <c r="L67" i="3"/>
  <c r="L66" i="3"/>
  <c r="L65" i="3"/>
  <c r="L64" i="3"/>
  <c r="L63" i="3"/>
  <c r="L62" i="3"/>
  <c r="L61" i="3"/>
  <c r="L68" i="3"/>
  <c r="L60" i="3"/>
  <c r="L59" i="3"/>
  <c r="L58" i="3"/>
  <c r="L57" i="3"/>
  <c r="L56" i="3"/>
  <c r="L55" i="3"/>
  <c r="L50" i="3"/>
  <c r="L54" i="3"/>
  <c r="L48" i="3"/>
  <c r="L53" i="3"/>
  <c r="L52" i="3"/>
  <c r="L51" i="3"/>
  <c r="L49" i="3"/>
  <c r="L47" i="3"/>
  <c r="L46" i="3"/>
  <c r="L45" i="3"/>
  <c r="L44" i="3"/>
  <c r="L43" i="3"/>
  <c r="L42" i="3"/>
  <c r="L41" i="3"/>
  <c r="L40" i="3"/>
  <c r="L39" i="3"/>
  <c r="L37" i="3"/>
  <c r="L36" i="3"/>
  <c r="L38" i="3"/>
  <c r="L35" i="3"/>
  <c r="L24" i="3"/>
  <c r="L34" i="3"/>
  <c r="L33" i="3"/>
  <c r="L32" i="3"/>
  <c r="L31" i="3"/>
  <c r="L30" i="3"/>
  <c r="L29" i="3"/>
  <c r="L28" i="3"/>
  <c r="L27" i="3"/>
  <c r="L26" i="3"/>
  <c r="L25" i="3"/>
  <c r="L23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22" i="3"/>
  <c r="L6" i="3"/>
  <c r="L5" i="3"/>
  <c r="L4" i="3"/>
  <c r="L3" i="3"/>
  <c r="K96" i="3"/>
  <c r="K56" i="3"/>
  <c r="K95" i="3"/>
  <c r="K136" i="3"/>
  <c r="K135" i="3"/>
  <c r="K118" i="3"/>
  <c r="K94" i="3"/>
  <c r="K71" i="3"/>
  <c r="K55" i="3"/>
  <c r="K117" i="3"/>
  <c r="K128" i="3"/>
  <c r="K21" i="3"/>
  <c r="K50" i="3"/>
  <c r="K84" i="3"/>
  <c r="K77" i="3"/>
  <c r="K116" i="3"/>
  <c r="K54" i="3"/>
  <c r="K70" i="3"/>
  <c r="K115" i="3"/>
  <c r="K114" i="3"/>
  <c r="K69" i="3"/>
  <c r="K83" i="3"/>
  <c r="K40" i="3"/>
  <c r="K39" i="3"/>
  <c r="K113" i="3"/>
  <c r="K86" i="3"/>
  <c r="K48" i="3"/>
  <c r="K53" i="3"/>
  <c r="K112" i="3"/>
  <c r="K52" i="3"/>
  <c r="K75" i="3"/>
  <c r="K87" i="3"/>
  <c r="K67" i="3"/>
  <c r="K20" i="3"/>
  <c r="K111" i="3"/>
  <c r="K19" i="3"/>
  <c r="K82" i="3"/>
  <c r="K66" i="3"/>
  <c r="K51" i="3"/>
  <c r="K65" i="3"/>
  <c r="K18" i="3"/>
  <c r="K81" i="3"/>
  <c r="K17" i="3"/>
  <c r="K37" i="3"/>
  <c r="K110" i="3"/>
  <c r="K64" i="3"/>
  <c r="K36" i="3"/>
  <c r="K80" i="3"/>
  <c r="K93" i="3"/>
  <c r="K109" i="3"/>
  <c r="K134" i="3"/>
  <c r="K49" i="3"/>
  <c r="K92" i="3"/>
  <c r="K38" i="3"/>
  <c r="K16" i="3"/>
  <c r="K47" i="3"/>
  <c r="K15" i="3"/>
  <c r="K126" i="3"/>
  <c r="K133" i="3"/>
  <c r="K79" i="3"/>
  <c r="K35" i="3"/>
  <c r="K24" i="3"/>
  <c r="K108" i="3"/>
  <c r="K107" i="3"/>
  <c r="K14" i="3"/>
  <c r="K46" i="3"/>
  <c r="K34" i="3"/>
  <c r="K78" i="3"/>
  <c r="K45" i="3"/>
  <c r="K125" i="3"/>
  <c r="K124" i="3"/>
  <c r="K33" i="3"/>
  <c r="K13" i="3"/>
  <c r="K127" i="3"/>
  <c r="K12" i="3"/>
  <c r="K123" i="3"/>
  <c r="K63" i="3"/>
  <c r="K11" i="3"/>
  <c r="K62" i="3"/>
  <c r="K90" i="3"/>
  <c r="K91" i="3"/>
  <c r="K44" i="3"/>
  <c r="K10" i="3"/>
  <c r="K32" i="3"/>
  <c r="K9" i="3"/>
  <c r="K31" i="3"/>
  <c r="K106" i="3"/>
  <c r="K89" i="3"/>
  <c r="K30" i="3"/>
  <c r="K132" i="3"/>
  <c r="K105" i="3"/>
  <c r="K76" i="3"/>
  <c r="K29" i="3"/>
  <c r="K28" i="3"/>
  <c r="K27" i="3"/>
  <c r="K104" i="3"/>
  <c r="K88" i="3"/>
  <c r="K26" i="3"/>
  <c r="K61" i="3"/>
  <c r="K8" i="3"/>
  <c r="K74" i="3"/>
  <c r="K103" i="3"/>
  <c r="K102" i="3"/>
  <c r="K122" i="3"/>
  <c r="K7" i="3"/>
  <c r="K101" i="3"/>
  <c r="K119" i="3"/>
  <c r="K25" i="3"/>
  <c r="K121" i="3"/>
  <c r="K73" i="3"/>
  <c r="K43" i="3"/>
  <c r="K100" i="3"/>
  <c r="K68" i="3"/>
  <c r="K22" i="3"/>
  <c r="K130" i="3"/>
  <c r="K131" i="3"/>
  <c r="K85" i="3"/>
  <c r="K6" i="3"/>
  <c r="K98" i="3"/>
  <c r="K99" i="3"/>
  <c r="K60" i="3"/>
  <c r="K5" i="3"/>
  <c r="K42" i="3"/>
  <c r="K120" i="3"/>
  <c r="K4" i="3"/>
  <c r="K59" i="3"/>
  <c r="K97" i="3"/>
  <c r="K58" i="3"/>
  <c r="K3" i="3"/>
  <c r="K129" i="3"/>
  <c r="K23" i="3"/>
  <c r="K72" i="3"/>
  <c r="K41" i="3"/>
  <c r="K57" i="3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L718" i="1"/>
  <c r="L717" i="1"/>
  <c r="M717" i="1" s="1"/>
  <c r="L716" i="1"/>
  <c r="M716" i="1" s="1"/>
  <c r="L715" i="1"/>
  <c r="M715" i="1" s="1"/>
  <c r="L714" i="1"/>
  <c r="L713" i="1"/>
  <c r="L712" i="1"/>
  <c r="L711" i="1"/>
  <c r="L710" i="1"/>
  <c r="L709" i="1"/>
  <c r="L708" i="1"/>
  <c r="L707" i="1"/>
  <c r="L706" i="1"/>
  <c r="M706" i="1" s="1"/>
  <c r="L705" i="1"/>
  <c r="M705" i="1" s="1"/>
  <c r="L704" i="1"/>
  <c r="L703" i="1"/>
  <c r="J718" i="1"/>
  <c r="J717" i="1"/>
  <c r="J716" i="1"/>
  <c r="J715" i="1"/>
  <c r="J714" i="1"/>
  <c r="J713" i="1"/>
  <c r="J712" i="1"/>
  <c r="J711" i="1"/>
  <c r="M711" i="1" s="1"/>
  <c r="J710" i="1"/>
  <c r="M710" i="1" s="1"/>
  <c r="J709" i="1"/>
  <c r="M709" i="1" s="1"/>
  <c r="J708" i="1"/>
  <c r="M708" i="1" s="1"/>
  <c r="J707" i="1"/>
  <c r="J706" i="1"/>
  <c r="J705" i="1"/>
  <c r="J704" i="1"/>
  <c r="J703" i="1"/>
  <c r="M718" i="1"/>
  <c r="M714" i="1"/>
  <c r="M713" i="1"/>
  <c r="M712" i="1"/>
  <c r="M707" i="1"/>
  <c r="M704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79" i="1"/>
  <c r="M78" i="1"/>
  <c r="M77" i="1"/>
  <c r="M75" i="1"/>
  <c r="M74" i="1"/>
  <c r="M72" i="1"/>
  <c r="M71" i="1"/>
  <c r="M70" i="1"/>
  <c r="M69" i="1"/>
  <c r="M68" i="1"/>
  <c r="M67" i="1"/>
  <c r="M66" i="1"/>
  <c r="M65" i="1"/>
  <c r="M63" i="1"/>
  <c r="M61" i="1"/>
  <c r="M60" i="1"/>
  <c r="M59" i="1"/>
  <c r="M58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1" i="1"/>
  <c r="M40" i="1"/>
  <c r="M39" i="1"/>
  <c r="M38" i="1"/>
  <c r="M37" i="1"/>
  <c r="M36" i="1"/>
  <c r="M35" i="1"/>
  <c r="M33" i="1"/>
  <c r="M32" i="1"/>
  <c r="M31" i="1"/>
  <c r="M30" i="1"/>
  <c r="M29" i="1"/>
  <c r="M26" i="1"/>
  <c r="M25" i="1"/>
  <c r="M24" i="1"/>
  <c r="M23" i="1"/>
  <c r="M22" i="1"/>
  <c r="M21" i="1"/>
  <c r="M20" i="1"/>
  <c r="M19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79" i="1"/>
  <c r="L78" i="1"/>
  <c r="L77" i="1"/>
  <c r="L75" i="1"/>
  <c r="L74" i="1"/>
  <c r="L73" i="1"/>
  <c r="M73" i="1" s="1"/>
  <c r="L72" i="1"/>
  <c r="L71" i="1"/>
  <c r="L70" i="1"/>
  <c r="L69" i="1"/>
  <c r="L68" i="1"/>
  <c r="L67" i="1"/>
  <c r="L66" i="1"/>
  <c r="L65" i="1"/>
  <c r="L63" i="1"/>
  <c r="L61" i="1"/>
  <c r="L60" i="1"/>
  <c r="L59" i="1"/>
  <c r="L58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M42" i="1" s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M28" i="1" s="1"/>
  <c r="L26" i="1"/>
  <c r="L25" i="1"/>
  <c r="L24" i="1"/>
  <c r="L23" i="1"/>
  <c r="L22" i="1"/>
  <c r="L21" i="1"/>
  <c r="L20" i="1"/>
  <c r="L19" i="1"/>
  <c r="L18" i="1"/>
  <c r="M18" i="1" s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L27" i="1" s="1"/>
  <c r="M27" i="1" s="1"/>
  <c r="K28" i="1"/>
  <c r="K29" i="1"/>
  <c r="K30" i="1"/>
  <c r="K31" i="1"/>
  <c r="K32" i="1"/>
  <c r="K33" i="1"/>
  <c r="K34" i="1"/>
  <c r="L34" i="1" s="1"/>
  <c r="M34" i="1" s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L57" i="1" s="1"/>
  <c r="M57" i="1" s="1"/>
  <c r="K58" i="1"/>
  <c r="K59" i="1"/>
  <c r="K60" i="1"/>
  <c r="K61" i="1"/>
  <c r="K62" i="1"/>
  <c r="L62" i="1" s="1"/>
  <c r="M62" i="1" s="1"/>
  <c r="K63" i="1"/>
  <c r="K64" i="1"/>
  <c r="L64" i="1" s="1"/>
  <c r="M64" i="1" s="1"/>
  <c r="K65" i="1"/>
  <c r="K66" i="1"/>
  <c r="K67" i="1"/>
  <c r="K68" i="1"/>
  <c r="K69" i="1"/>
  <c r="K70" i="1"/>
  <c r="K71" i="1"/>
  <c r="K72" i="1"/>
  <c r="K73" i="1"/>
  <c r="K74" i="1"/>
  <c r="K75" i="1"/>
  <c r="K76" i="1"/>
  <c r="L76" i="1" s="1"/>
  <c r="M76" i="1" s="1"/>
  <c r="K77" i="1"/>
  <c r="K78" i="1"/>
  <c r="K79" i="1"/>
  <c r="K80" i="1"/>
  <c r="L80" i="1" s="1"/>
  <c r="M80" i="1" s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4" i="1"/>
  <c r="M703" i="1" l="1"/>
</calcChain>
</file>

<file path=xl/sharedStrings.xml><?xml version="1.0" encoding="utf-8"?>
<sst xmlns="http://schemas.openxmlformats.org/spreadsheetml/2006/main" count="3391" uniqueCount="1521">
  <si>
    <t>ID</t>
  </si>
  <si>
    <t>Combinacion</t>
  </si>
  <si>
    <t>ABCDEFGHI</t>
  </si>
  <si>
    <t>ABCDEFGHJ</t>
  </si>
  <si>
    <t>ABCDEFGHK</t>
  </si>
  <si>
    <t>ABCDEFGHL</t>
  </si>
  <si>
    <t>ABCDEFGHM</t>
  </si>
  <si>
    <t>ABCDEFGIJ</t>
  </si>
  <si>
    <t>ABCDEFGIK</t>
  </si>
  <si>
    <t>ABCDEFGIL</t>
  </si>
  <si>
    <t>ABCDEFGIM</t>
  </si>
  <si>
    <t>ABCDEFGJK</t>
  </si>
  <si>
    <t>ABCDEFGJL</t>
  </si>
  <si>
    <t>ABCDEFGJM</t>
  </si>
  <si>
    <t>ABCDEFGKL</t>
  </si>
  <si>
    <t>ABCDEFGKM</t>
  </si>
  <si>
    <t>ABCDEFGLM</t>
  </si>
  <si>
    <t>ABCDEFHIJ</t>
  </si>
  <si>
    <t>ABCDEFHIK</t>
  </si>
  <si>
    <t>ABCDEFHIL</t>
  </si>
  <si>
    <t>ABCDEFHIM</t>
  </si>
  <si>
    <t>ABCDEFHJK</t>
  </si>
  <si>
    <t>ABCDEFHJL</t>
  </si>
  <si>
    <t>ABCDEFHJM</t>
  </si>
  <si>
    <t>ABCDEFHKL</t>
  </si>
  <si>
    <t>ABCDEFHKM</t>
  </si>
  <si>
    <t>ABCDEFHLM</t>
  </si>
  <si>
    <t>ABCDEFIJK</t>
  </si>
  <si>
    <t>ABCDEFIJL</t>
  </si>
  <si>
    <t>ABCDEFIJM</t>
  </si>
  <si>
    <t>ABCDEFIKL</t>
  </si>
  <si>
    <t>ABCDEFIKM</t>
  </si>
  <si>
    <t>ABCDEFILM</t>
  </si>
  <si>
    <t>ABCDEFJKL</t>
  </si>
  <si>
    <t>ABCDEFJKM</t>
  </si>
  <si>
    <t>ABCDEFJLM</t>
  </si>
  <si>
    <t>ABCDEFKLM</t>
  </si>
  <si>
    <t>ABCDEGHIJ</t>
  </si>
  <si>
    <t>ABCDEGHIK</t>
  </si>
  <si>
    <t>ABCDEGHIL</t>
  </si>
  <si>
    <t>ABCDEGHIM</t>
  </si>
  <si>
    <t>ABCDEGHJK</t>
  </si>
  <si>
    <t>ABCDEGHJL</t>
  </si>
  <si>
    <t>ABCDEGHJM</t>
  </si>
  <si>
    <t>ABCDEGHKL</t>
  </si>
  <si>
    <t>ABCDEGHKM</t>
  </si>
  <si>
    <t>ABCDEGHLM</t>
  </si>
  <si>
    <t>ABCDEGIJK</t>
  </si>
  <si>
    <t>ABCDEGIJL</t>
  </si>
  <si>
    <t>ABCDEGIJM</t>
  </si>
  <si>
    <t>ABCDEGIKL</t>
  </si>
  <si>
    <t>ABCDEGIKM</t>
  </si>
  <si>
    <t>ABCDEGILM</t>
  </si>
  <si>
    <t>ABCDEGJKL</t>
  </si>
  <si>
    <t>ABCDEGJKM</t>
  </si>
  <si>
    <t>ABCDEGJLM</t>
  </si>
  <si>
    <t>ABCDEGKLM</t>
  </si>
  <si>
    <t>ABCDEHIJK</t>
  </si>
  <si>
    <t>ABCDEHIJL</t>
  </si>
  <si>
    <t>ABCDEHIJM</t>
  </si>
  <si>
    <t>ABCDEHIKL</t>
  </si>
  <si>
    <t>ABCDEHIKM</t>
  </si>
  <si>
    <t>ABCDEHILM</t>
  </si>
  <si>
    <t>ABCDEHJKL</t>
  </si>
  <si>
    <t>ABCDEHJKM</t>
  </si>
  <si>
    <t>ABCDEHJLM</t>
  </si>
  <si>
    <t>ABCDEHKLM</t>
  </si>
  <si>
    <t>ABCDEIJKL</t>
  </si>
  <si>
    <t>ABCDEIJKM</t>
  </si>
  <si>
    <t>ABCDEIJLM</t>
  </si>
  <si>
    <t>ABCDEIKLM</t>
  </si>
  <si>
    <t>ABCDEJKLM</t>
  </si>
  <si>
    <t>ABCDFGHIJ</t>
  </si>
  <si>
    <t>ABCDFGHIK</t>
  </si>
  <si>
    <t>ABCDFGHIL</t>
  </si>
  <si>
    <t>ABCDFGHIM</t>
  </si>
  <si>
    <t>ABCDFGHJK</t>
  </si>
  <si>
    <t>ABCDFGHJL</t>
  </si>
  <si>
    <t>ABCDFGHJM</t>
  </si>
  <si>
    <t>ABCDFGHKL</t>
  </si>
  <si>
    <t>ABCDFGHKM</t>
  </si>
  <si>
    <t>ABCDFGHLM</t>
  </si>
  <si>
    <t>ABCDFGIJK</t>
  </si>
  <si>
    <t>ABCDFGIJL</t>
  </si>
  <si>
    <t>ABCDFGIJM</t>
  </si>
  <si>
    <t>ABCDFGIKL</t>
  </si>
  <si>
    <t>ABCDFGIKM</t>
  </si>
  <si>
    <t>ABCDFGILM</t>
  </si>
  <si>
    <t>ABCDFGJKL</t>
  </si>
  <si>
    <t>ABCDFGJKM</t>
  </si>
  <si>
    <t>ABCDFGJLM</t>
  </si>
  <si>
    <t>ABCDFGKLM</t>
  </si>
  <si>
    <t>ABCDFHIJK</t>
  </si>
  <si>
    <t>ABCDFHIJL</t>
  </si>
  <si>
    <t>ABCDFHIJM</t>
  </si>
  <si>
    <t>ABCDFHIKL</t>
  </si>
  <si>
    <t>ABCDFHIKM</t>
  </si>
  <si>
    <t>ABCDFHILM</t>
  </si>
  <si>
    <t>ABCDFHJKL</t>
  </si>
  <si>
    <t>ABCDFHJKM</t>
  </si>
  <si>
    <t>ABCDFHJLM</t>
  </si>
  <si>
    <t>ABCDFHKLM</t>
  </si>
  <si>
    <t>ABCDFIJKL</t>
  </si>
  <si>
    <t>ABCDFIJKM</t>
  </si>
  <si>
    <t>ABCDFIJLM</t>
  </si>
  <si>
    <t>ABCDFIKLM</t>
  </si>
  <si>
    <t>ABCDFJKLM</t>
  </si>
  <si>
    <t>ABCDGHIJK</t>
  </si>
  <si>
    <t>ABCDGHIJL</t>
  </si>
  <si>
    <t>ABCDGHIJM</t>
  </si>
  <si>
    <t>ABCDGHIKL</t>
  </si>
  <si>
    <t>ABCDGHIKM</t>
  </si>
  <si>
    <t>ABCDGHILM</t>
  </si>
  <si>
    <t>ABCDGHJKL</t>
  </si>
  <si>
    <t>ABCDGHJKM</t>
  </si>
  <si>
    <t>ABCDGHJLM</t>
  </si>
  <si>
    <t>ABCDGHKLM</t>
  </si>
  <si>
    <t>ABCDGIJKL</t>
  </si>
  <si>
    <t>ABCDGIJKM</t>
  </si>
  <si>
    <t>ABCDGIJLM</t>
  </si>
  <si>
    <t>ABCDGIKLM</t>
  </si>
  <si>
    <t>ABCDGJKLM</t>
  </si>
  <si>
    <t>ABCDHIJKL</t>
  </si>
  <si>
    <t>ABCDHIJKM</t>
  </si>
  <si>
    <t>ABCDHIJLM</t>
  </si>
  <si>
    <t>ABCDHIKLM</t>
  </si>
  <si>
    <t>ABCDHJKLM</t>
  </si>
  <si>
    <t>ABCDIJKLM</t>
  </si>
  <si>
    <t>ABCEFGHIJ</t>
  </si>
  <si>
    <t>ABCEFGHIK</t>
  </si>
  <si>
    <t>ABCEFGHIL</t>
  </si>
  <si>
    <t>ABCEFGHIM</t>
  </si>
  <si>
    <t>ABCEFGHJK</t>
  </si>
  <si>
    <t>ABCEFGHJL</t>
  </si>
  <si>
    <t>ABCEFGHJM</t>
  </si>
  <si>
    <t>ABCEFGHKL</t>
  </si>
  <si>
    <t>ABCEFGHKM</t>
  </si>
  <si>
    <t>ABCEFGHLM</t>
  </si>
  <si>
    <t>ABCEFGIJK</t>
  </si>
  <si>
    <t>ABCEFGIJL</t>
  </si>
  <si>
    <t>ABCEFGIJM</t>
  </si>
  <si>
    <t>ABCEFGIKL</t>
  </si>
  <si>
    <t>ABCEFGIKM</t>
  </si>
  <si>
    <t>ABCEFGILM</t>
  </si>
  <si>
    <t>ABCEFGJKL</t>
  </si>
  <si>
    <t>ABCEFGJKM</t>
  </si>
  <si>
    <t>ABCEFGJLM</t>
  </si>
  <si>
    <t>ABCEFGKLM</t>
  </si>
  <si>
    <t>ABCEFHIJK</t>
  </si>
  <si>
    <t>ABCEFHIJL</t>
  </si>
  <si>
    <t>ABCEFHIJM</t>
  </si>
  <si>
    <t>ABCEFHIKL</t>
  </si>
  <si>
    <t>ABCEFHIKM</t>
  </si>
  <si>
    <t>ABCEFHILM</t>
  </si>
  <si>
    <t>ABCEFHJKL</t>
  </si>
  <si>
    <t>ABCEFHJKM</t>
  </si>
  <si>
    <t>ABCEFHJLM</t>
  </si>
  <si>
    <t>ABCEFHKLM</t>
  </si>
  <si>
    <t>ABCEFIJKL</t>
  </si>
  <si>
    <t>ABCEFIJKM</t>
  </si>
  <si>
    <t>ABCEFIJLM</t>
  </si>
  <si>
    <t>ABCEFIKLM</t>
  </si>
  <si>
    <t>ABCEFJKLM</t>
  </si>
  <si>
    <t>ABCEGHIJK</t>
  </si>
  <si>
    <t>ABCEGHIJL</t>
  </si>
  <si>
    <t>ABCEGHIJM</t>
  </si>
  <si>
    <t>ABCEGHIKL</t>
  </si>
  <si>
    <t>ABCEGHIKM</t>
  </si>
  <si>
    <t>ABCEGHILM</t>
  </si>
  <si>
    <t>ABCEGHJKL</t>
  </si>
  <si>
    <t>ABCEGHJKM</t>
  </si>
  <si>
    <t>ABCEGHJLM</t>
  </si>
  <si>
    <t>ABCEGHKLM</t>
  </si>
  <si>
    <t>ABCEGIJKL</t>
  </si>
  <si>
    <t>ABCEGIJKM</t>
  </si>
  <si>
    <t>ABCEGIJLM</t>
  </si>
  <si>
    <t>ABCEGIKLM</t>
  </si>
  <si>
    <t>ABCEGJKLM</t>
  </si>
  <si>
    <t>ABCEHIJKL</t>
  </si>
  <si>
    <t>ABCEHIJKM</t>
  </si>
  <si>
    <t>ABCEHIJLM</t>
  </si>
  <si>
    <t>ABCEHIKLM</t>
  </si>
  <si>
    <t>ABCEHJKLM</t>
  </si>
  <si>
    <t>ABCEIJKLM</t>
  </si>
  <si>
    <t>ABCFGHIJK</t>
  </si>
  <si>
    <t>ABCFGHIJL</t>
  </si>
  <si>
    <t>ABCFGHIJM</t>
  </si>
  <si>
    <t>ABCFGHIKL</t>
  </si>
  <si>
    <t>ABCFGHIKM</t>
  </si>
  <si>
    <t>ABCFGHILM</t>
  </si>
  <si>
    <t>ABCFGHJKL</t>
  </si>
  <si>
    <t>ABCFGHJKM</t>
  </si>
  <si>
    <t>ABCFGHJLM</t>
  </si>
  <si>
    <t>ABCFGHKLM</t>
  </si>
  <si>
    <t>ABCFGIJKL</t>
  </si>
  <si>
    <t>ABCFGIJKM</t>
  </si>
  <si>
    <t>ABCFGIJLM</t>
  </si>
  <si>
    <t>ABCFGIKLM</t>
  </si>
  <si>
    <t>ABCFGJKLM</t>
  </si>
  <si>
    <t>ABCFHIJKL</t>
  </si>
  <si>
    <t>ABCFHIJKM</t>
  </si>
  <si>
    <t>ABCFHIJLM</t>
  </si>
  <si>
    <t>ABCFHIKLM</t>
  </si>
  <si>
    <t>ABCFHJKLM</t>
  </si>
  <si>
    <t>ABCFIJKLM</t>
  </si>
  <si>
    <t>ABCGHIJKL</t>
  </si>
  <si>
    <t>ABCGHIJKM</t>
  </si>
  <si>
    <t>ABCGHIJLM</t>
  </si>
  <si>
    <t>ABCGHIKLM</t>
  </si>
  <si>
    <t>ABCGHJKLM</t>
  </si>
  <si>
    <t>ABCGIJKLM</t>
  </si>
  <si>
    <t>ABCHIJKLM</t>
  </si>
  <si>
    <t>ABDEFGHIJ</t>
  </si>
  <si>
    <t>ABDEFGHIK</t>
  </si>
  <si>
    <t>ABDEFGHIL</t>
  </si>
  <si>
    <t>ABDEFGHIM</t>
  </si>
  <si>
    <t>ABDEFGHJK</t>
  </si>
  <si>
    <t>ABDEFGHJL</t>
  </si>
  <si>
    <t>ABDEFGHJM</t>
  </si>
  <si>
    <t>ABDEFGHKL</t>
  </si>
  <si>
    <t>ABDEFGHKM</t>
  </si>
  <si>
    <t>ABDEFGHLM</t>
  </si>
  <si>
    <t>ABDEFGIJK</t>
  </si>
  <si>
    <t>ABDEFGIJL</t>
  </si>
  <si>
    <t>ABDEFGIJM</t>
  </si>
  <si>
    <t>ABDEFGIKL</t>
  </si>
  <si>
    <t>ABDEFGIKM</t>
  </si>
  <si>
    <t>ABDEFGILM</t>
  </si>
  <si>
    <t>ABDEFGJKL</t>
  </si>
  <si>
    <t>ABDEFGJKM</t>
  </si>
  <si>
    <t>ABDEFGJLM</t>
  </si>
  <si>
    <t>ABDEFGKLM</t>
  </si>
  <si>
    <t>ABDEFHIJK</t>
  </si>
  <si>
    <t>ABDEFHIJL</t>
  </si>
  <si>
    <t>ABDEFHIJM</t>
  </si>
  <si>
    <t>ABDEFHIKL</t>
  </si>
  <si>
    <t>ABDEFHIKM</t>
  </si>
  <si>
    <t>ABDEFHILM</t>
  </si>
  <si>
    <t>ABDEFHJKL</t>
  </si>
  <si>
    <t>ABDEFHJKM</t>
  </si>
  <si>
    <t>ABDEFHJLM</t>
  </si>
  <si>
    <t>ABDEFHKLM</t>
  </si>
  <si>
    <t>ABDEFIJKL</t>
  </si>
  <si>
    <t>ABDEFIJKM</t>
  </si>
  <si>
    <t>ABDEFIJLM</t>
  </si>
  <si>
    <t>ABDEFIKLM</t>
  </si>
  <si>
    <t>ABDEFJKLM</t>
  </si>
  <si>
    <t>ABDEGHIJK</t>
  </si>
  <si>
    <t>ABDEGHIJL</t>
  </si>
  <si>
    <t>ABDEGHIJM</t>
  </si>
  <si>
    <t>ABDEGHIKL</t>
  </si>
  <si>
    <t>ABDEGHIKM</t>
  </si>
  <si>
    <t>ABDEGHILM</t>
  </si>
  <si>
    <t>ABDEGHJKL</t>
  </si>
  <si>
    <t>ABDEGHJKM</t>
  </si>
  <si>
    <t>ABDEGHJLM</t>
  </si>
  <si>
    <t>ABDEGHKLM</t>
  </si>
  <si>
    <t>ABDEGIJKL</t>
  </si>
  <si>
    <t>ABDEGIJKM</t>
  </si>
  <si>
    <t>ABDEGIJLM</t>
  </si>
  <si>
    <t>ABDEGIKLM</t>
  </si>
  <si>
    <t>ABDEGJKLM</t>
  </si>
  <si>
    <t>ABDEHIJKL</t>
  </si>
  <si>
    <t>ABDEHIJKM</t>
  </si>
  <si>
    <t>ABDEHIJLM</t>
  </si>
  <si>
    <t>ABDEHIKLM</t>
  </si>
  <si>
    <t>ABDEHJKLM</t>
  </si>
  <si>
    <t>ABDEIJKLM</t>
  </si>
  <si>
    <t>ABDFGHIJK</t>
  </si>
  <si>
    <t>ABDFGHIJL</t>
  </si>
  <si>
    <t>ABDFGHIJM</t>
  </si>
  <si>
    <t>ABDFGHIKL</t>
  </si>
  <si>
    <t>ABDFGHIKM</t>
  </si>
  <si>
    <t>ABDFGHILM</t>
  </si>
  <si>
    <t>ABDFGHJKL</t>
  </si>
  <si>
    <t>ABDFGHJKM</t>
  </si>
  <si>
    <t>ABDFGHJLM</t>
  </si>
  <si>
    <t>ABDFGHKLM</t>
  </si>
  <si>
    <t>ABDFGIJKL</t>
  </si>
  <si>
    <t>ABDFGIJKM</t>
  </si>
  <si>
    <t>ABDFGIJLM</t>
  </si>
  <si>
    <t>ABDFGIKLM</t>
  </si>
  <si>
    <t>ABDFGJKLM</t>
  </si>
  <si>
    <t>ABDFHIJKL</t>
  </si>
  <si>
    <t>ABDFHIJKM</t>
  </si>
  <si>
    <t>ABDFHIJLM</t>
  </si>
  <si>
    <t>ABDFHIKLM</t>
  </si>
  <si>
    <t>ABDFHJKLM</t>
  </si>
  <si>
    <t>ABDFIJKLM</t>
  </si>
  <si>
    <t>ABDGHIJKL</t>
  </si>
  <si>
    <t>ABDGHIJKM</t>
  </si>
  <si>
    <t>ABDGHIJLM</t>
  </si>
  <si>
    <t>ABDGHIKLM</t>
  </si>
  <si>
    <t>ABDGHJKLM</t>
  </si>
  <si>
    <t>ABDGIJKLM</t>
  </si>
  <si>
    <t>ABDHIJKLM</t>
  </si>
  <si>
    <t>ABEFGHIJK</t>
  </si>
  <si>
    <t>ABEFGHIJL</t>
  </si>
  <si>
    <t>ABEFGHIJM</t>
  </si>
  <si>
    <t>ABEFGHIKL</t>
  </si>
  <si>
    <t>ABEFGHIKM</t>
  </si>
  <si>
    <t>ABEFGHILM</t>
  </si>
  <si>
    <t>ABEFGHJKL</t>
  </si>
  <si>
    <t>ABEFGHJKM</t>
  </si>
  <si>
    <t>ABEFGHJLM</t>
  </si>
  <si>
    <t>ABEFGHKLM</t>
  </si>
  <si>
    <t>ABEFGIJKL</t>
  </si>
  <si>
    <t>ABEFGIJKM</t>
  </si>
  <si>
    <t>ABEFGIJLM</t>
  </si>
  <si>
    <t>ABEFGIKLM</t>
  </si>
  <si>
    <t>ABEFGJKLM</t>
  </si>
  <si>
    <t>ABEFHIJKL</t>
  </si>
  <si>
    <t>ABEFHIJKM</t>
  </si>
  <si>
    <t>ABEFHIJLM</t>
  </si>
  <si>
    <t>ABEFHIKLM</t>
  </si>
  <si>
    <t>ABEFHJKLM</t>
  </si>
  <si>
    <t>ABEFIJKLM</t>
  </si>
  <si>
    <t>ABEGHIJKL</t>
  </si>
  <si>
    <t>ABEGHIJKM</t>
  </si>
  <si>
    <t>ABEGHIJLM</t>
  </si>
  <si>
    <t>ABEGHIKLM</t>
  </si>
  <si>
    <t>ABEGHJKLM</t>
  </si>
  <si>
    <t>ABEGIJKLM</t>
  </si>
  <si>
    <t>ABEHIJKLM</t>
  </si>
  <si>
    <t>ABFGHIJKL</t>
  </si>
  <si>
    <t>ABFGHIJKM</t>
  </si>
  <si>
    <t>ABFGHIJLM</t>
  </si>
  <si>
    <t>ABFGHIKLM</t>
  </si>
  <si>
    <t>ABFGHJKLM</t>
  </si>
  <si>
    <t>ABFGIJKLM</t>
  </si>
  <si>
    <t>ABFHIJKLM</t>
  </si>
  <si>
    <t>ABGHIJKLM</t>
  </si>
  <si>
    <t>ACDEFGHIJ</t>
  </si>
  <si>
    <t>ACDEFGHIK</t>
  </si>
  <si>
    <t>ACDEFGHIL</t>
  </si>
  <si>
    <t>ACDEFGHIM</t>
  </si>
  <si>
    <t>ACDEFGHJK</t>
  </si>
  <si>
    <t>ACDEFGHJL</t>
  </si>
  <si>
    <t>ACDEFGHJM</t>
  </si>
  <si>
    <t>ACDEFGHKL</t>
  </si>
  <si>
    <t>ACDEFGHKM</t>
  </si>
  <si>
    <t>ACDEFGHLM</t>
  </si>
  <si>
    <t>ACDEFGIJK</t>
  </si>
  <si>
    <t>ACDEFGIJL</t>
  </si>
  <si>
    <t>ACDEFGIJM</t>
  </si>
  <si>
    <t>ACDEFGIKL</t>
  </si>
  <si>
    <t>ACDEFGIKM</t>
  </si>
  <si>
    <t>ACDEFGILM</t>
  </si>
  <si>
    <t>ACDEFGJKL</t>
  </si>
  <si>
    <t>ACDEFGJKM</t>
  </si>
  <si>
    <t>ACDEFGJLM</t>
  </si>
  <si>
    <t>ACDEFGKLM</t>
  </si>
  <si>
    <t>ACDEFHIJK</t>
  </si>
  <si>
    <t>ACDEFHIJL</t>
  </si>
  <si>
    <t>ACDEFHIJM</t>
  </si>
  <si>
    <t>ACDEFHIKL</t>
  </si>
  <si>
    <t>ACDEFHIKM</t>
  </si>
  <si>
    <t>ACDEFHILM</t>
  </si>
  <si>
    <t>ACDEFHJKL</t>
  </si>
  <si>
    <t>ACDEFHJKM</t>
  </si>
  <si>
    <t>ACDEFHJLM</t>
  </si>
  <si>
    <t>ACDEFHKLM</t>
  </si>
  <si>
    <t>ACDEFIJKL</t>
  </si>
  <si>
    <t>ACDEFIJKM</t>
  </si>
  <si>
    <t>ACDEFIJLM</t>
  </si>
  <si>
    <t>ACDEFIKLM</t>
  </si>
  <si>
    <t>ACDEFJKLM</t>
  </si>
  <si>
    <t>ACDEGHIJK</t>
  </si>
  <si>
    <t>ACDEGHIJL</t>
  </si>
  <si>
    <t>ACDEGHIJM</t>
  </si>
  <si>
    <t>ACDEGHIKL</t>
  </si>
  <si>
    <t>ACDEGHIKM</t>
  </si>
  <si>
    <t>ACDEGHILM</t>
  </si>
  <si>
    <t>ACDEGHJKL</t>
  </si>
  <si>
    <t>ACDEGHJKM</t>
  </si>
  <si>
    <t>ACDEGHJLM</t>
  </si>
  <si>
    <t>ACDEGHKLM</t>
  </si>
  <si>
    <t>ACDEGIJKL</t>
  </si>
  <si>
    <t>ACDEGIJKM</t>
  </si>
  <si>
    <t>ACDEGIJLM</t>
  </si>
  <si>
    <t>ACDEGIKLM</t>
  </si>
  <si>
    <t>ACDEGJKLM</t>
  </si>
  <si>
    <t>ACDEHIJKL</t>
  </si>
  <si>
    <t>ACDEHIJKM</t>
  </si>
  <si>
    <t>ACDEHIJLM</t>
  </si>
  <si>
    <t>ACDEHIKLM</t>
  </si>
  <si>
    <t>ACDEHJKLM</t>
  </si>
  <si>
    <t>ACDEIJKLM</t>
  </si>
  <si>
    <t>ACDFGHIJK</t>
  </si>
  <si>
    <t>ACDFGHIJL</t>
  </si>
  <si>
    <t>ACDFGHIJM</t>
  </si>
  <si>
    <t>ACDFGHIKL</t>
  </si>
  <si>
    <t>ACDFGHIKM</t>
  </si>
  <si>
    <t>ACDFGHILM</t>
  </si>
  <si>
    <t>ACDFGHJKL</t>
  </si>
  <si>
    <t>ACDFGHJKM</t>
  </si>
  <si>
    <t>ACDFGHJLM</t>
  </si>
  <si>
    <t>ACDFGHKLM</t>
  </si>
  <si>
    <t>ACDFGIJKL</t>
  </si>
  <si>
    <t>ACDFGIJKM</t>
  </si>
  <si>
    <t>ACDFGIJLM</t>
  </si>
  <si>
    <t>ACDFGIKLM</t>
  </si>
  <si>
    <t>ACDFGJKLM</t>
  </si>
  <si>
    <t>ACDFHIJKL</t>
  </si>
  <si>
    <t>ACDFHIJKM</t>
  </si>
  <si>
    <t>ACDFHIJLM</t>
  </si>
  <si>
    <t>ACDFHIKLM</t>
  </si>
  <si>
    <t>ACDFHJKLM</t>
  </si>
  <si>
    <t>ACDFIJKLM</t>
  </si>
  <si>
    <t>ACDGHIJKL</t>
  </si>
  <si>
    <t>ACDGHIJKM</t>
  </si>
  <si>
    <t>ACDGHIJLM</t>
  </si>
  <si>
    <t>ACDGHIKLM</t>
  </si>
  <si>
    <t>ACDGHJKLM</t>
  </si>
  <si>
    <t>ACDGIJKLM</t>
  </si>
  <si>
    <t>ACDHIJKLM</t>
  </si>
  <si>
    <t>ACEFGHIJK</t>
  </si>
  <si>
    <t>ACEFGHIJL</t>
  </si>
  <si>
    <t>ACEFGHIJM</t>
  </si>
  <si>
    <t>ACEFGHIKL</t>
  </si>
  <si>
    <t>ACEFGHIKM</t>
  </si>
  <si>
    <t>ACEFGHILM</t>
  </si>
  <si>
    <t>ACEFGHJKL</t>
  </si>
  <si>
    <t>ACEFGHJKM</t>
  </si>
  <si>
    <t>ACEFGHJLM</t>
  </si>
  <si>
    <t>ACEFGHKLM</t>
  </si>
  <si>
    <t>ACEFGIJKL</t>
  </si>
  <si>
    <t>ACEFGIJKM</t>
  </si>
  <si>
    <t>ACEFGIJLM</t>
  </si>
  <si>
    <t>ACEFGIKLM</t>
  </si>
  <si>
    <t>ACEFGJKLM</t>
  </si>
  <si>
    <t>ACEFHIJKL</t>
  </si>
  <si>
    <t>ACEFHIJKM</t>
  </si>
  <si>
    <t>ACEFHIJLM</t>
  </si>
  <si>
    <t>ACEFHIKLM</t>
  </si>
  <si>
    <t>ACEFHJKLM</t>
  </si>
  <si>
    <t>ACEFIJKLM</t>
  </si>
  <si>
    <t>ACEGHIJKL</t>
  </si>
  <si>
    <t>ACEGHIJKM</t>
  </si>
  <si>
    <t>ACEGHIJLM</t>
  </si>
  <si>
    <t>ACEGHIKLM</t>
  </si>
  <si>
    <t>ACEGHJKLM</t>
  </si>
  <si>
    <t>ACEGIJKLM</t>
  </si>
  <si>
    <t>ACEHIJKLM</t>
  </si>
  <si>
    <t>ACFGHIJKL</t>
  </si>
  <si>
    <t>ACFGHIJKM</t>
  </si>
  <si>
    <t>ACFGHIJLM</t>
  </si>
  <si>
    <t>ACFGHIKLM</t>
  </si>
  <si>
    <t>ACFGHJKLM</t>
  </si>
  <si>
    <t>ACFGIJKLM</t>
  </si>
  <si>
    <t>ACFHIJKLM</t>
  </si>
  <si>
    <t>ACGHIJKLM</t>
  </si>
  <si>
    <t>ADEFGHIJK</t>
  </si>
  <si>
    <t>ADEFGHIJL</t>
  </si>
  <si>
    <t>ADEFGHIJM</t>
  </si>
  <si>
    <t>ADEFGHIKL</t>
  </si>
  <si>
    <t>ADEFGHIKM</t>
  </si>
  <si>
    <t>ADEFGHILM</t>
  </si>
  <si>
    <t>ADEFGHJKL</t>
  </si>
  <si>
    <t>ADEFGHJKM</t>
  </si>
  <si>
    <t>ADEFGHJLM</t>
  </si>
  <si>
    <t>ADEFGHKLM</t>
  </si>
  <si>
    <t>ADEFGIJKL</t>
  </si>
  <si>
    <t>ADEFGIJKM</t>
  </si>
  <si>
    <t>ADEFGIJLM</t>
  </si>
  <si>
    <t>ADEFGIKLM</t>
  </si>
  <si>
    <t>ADEFGJKLM</t>
  </si>
  <si>
    <t>ADEFHIJKL</t>
  </si>
  <si>
    <t>ADEFHIJKM</t>
  </si>
  <si>
    <t>ADEFHIJLM</t>
  </si>
  <si>
    <t>ADEFHIKLM</t>
  </si>
  <si>
    <t>ADEFHJKLM</t>
  </si>
  <si>
    <t>ADEFIJKLM</t>
  </si>
  <si>
    <t>ADEGHIJKL</t>
  </si>
  <si>
    <t>ADEGHIJKM</t>
  </si>
  <si>
    <t>ADEGHIJLM</t>
  </si>
  <si>
    <t>ADEGHIKLM</t>
  </si>
  <si>
    <t>ADEGHJKLM</t>
  </si>
  <si>
    <t>ADEGIJKLM</t>
  </si>
  <si>
    <t>ADEHIJKLM</t>
  </si>
  <si>
    <t>ADFGHIJKL</t>
  </si>
  <si>
    <t>ADFGHIJKM</t>
  </si>
  <si>
    <t>ADFGHIJLM</t>
  </si>
  <si>
    <t>ADFGHIKLM</t>
  </si>
  <si>
    <t>ADFGHJKLM</t>
  </si>
  <si>
    <t>ADFGIJKLM</t>
  </si>
  <si>
    <t>ADFHIJKLM</t>
  </si>
  <si>
    <t>ADGHIJKLM</t>
  </si>
  <si>
    <t>AEFGHIJKL</t>
  </si>
  <si>
    <t>AEFGHIJKM</t>
  </si>
  <si>
    <t>AEFGHIJLM</t>
  </si>
  <si>
    <t>AEFGHIKLM</t>
  </si>
  <si>
    <t>AEFGHJKLM</t>
  </si>
  <si>
    <t>AEFGIJKLM</t>
  </si>
  <si>
    <t>AEFHIJKLM</t>
  </si>
  <si>
    <t>AEGHIJKLM</t>
  </si>
  <si>
    <t>AFGHIJKLM</t>
  </si>
  <si>
    <t>BCDEFGHIJ</t>
  </si>
  <si>
    <t>BCDEFGHIK</t>
  </si>
  <si>
    <t>BCDEFGHIL</t>
  </si>
  <si>
    <t>BCDEFGHIM</t>
  </si>
  <si>
    <t>BCDEFGHJK</t>
  </si>
  <si>
    <t>BCDEFGHJL</t>
  </si>
  <si>
    <t>BCDEFGHJM</t>
  </si>
  <si>
    <t>BCDEFGHKL</t>
  </si>
  <si>
    <t>BCDEFGHKM</t>
  </si>
  <si>
    <t>BCDEFGHLM</t>
  </si>
  <si>
    <t>BCDEFGIJK</t>
  </si>
  <si>
    <t>BCDEFGIJL</t>
  </si>
  <si>
    <t>BCDEFGIJM</t>
  </si>
  <si>
    <t>BCDEFGIKL</t>
  </si>
  <si>
    <t>BCDEFGIKM</t>
  </si>
  <si>
    <t>BCDEFGILM</t>
  </si>
  <si>
    <t>BCDEFGJKL</t>
  </si>
  <si>
    <t>BCDEFGJKM</t>
  </si>
  <si>
    <t>BCDEFGJLM</t>
  </si>
  <si>
    <t>BCDEFGKLM</t>
  </si>
  <si>
    <t>BCDEFHIJK</t>
  </si>
  <si>
    <t>BCDEFHIJL</t>
  </si>
  <si>
    <t>BCDEFHIJM</t>
  </si>
  <si>
    <t>BCDEFHIKL</t>
  </si>
  <si>
    <t>BCDEFHIKM</t>
  </si>
  <si>
    <t>BCDEFHILM</t>
  </si>
  <si>
    <t>BCDEFHJKL</t>
  </si>
  <si>
    <t>BCDEFHJKM</t>
  </si>
  <si>
    <t>BCDEFHJLM</t>
  </si>
  <si>
    <t>BCDEFHKLM</t>
  </si>
  <si>
    <t>BCDEFIJKL</t>
  </si>
  <si>
    <t>BCDEFIJKM</t>
  </si>
  <si>
    <t>BCDEFIJLM</t>
  </si>
  <si>
    <t>BCDEFIKLM</t>
  </si>
  <si>
    <t>BCDEFJKLM</t>
  </si>
  <si>
    <t>BCDEGHIJK</t>
  </si>
  <si>
    <t>BCDEGHIJL</t>
  </si>
  <si>
    <t>BCDEGHIJM</t>
  </si>
  <si>
    <t>BCDEGHIKL</t>
  </si>
  <si>
    <t>BCDEGHIKM</t>
  </si>
  <si>
    <t>BCDEGHILM</t>
  </si>
  <si>
    <t>BCDEGHJKL</t>
  </si>
  <si>
    <t>BCDEGHJKM</t>
  </si>
  <si>
    <t>BCDEGHJLM</t>
  </si>
  <si>
    <t>BCDEGHKLM</t>
  </si>
  <si>
    <t>BCDEGIJKL</t>
  </si>
  <si>
    <t>BCDEGIJKM</t>
  </si>
  <si>
    <t>BCDEGIJLM</t>
  </si>
  <si>
    <t>BCDEGIKLM</t>
  </si>
  <si>
    <t>BCDEGJKLM</t>
  </si>
  <si>
    <t>BCDEHIJKL</t>
  </si>
  <si>
    <t>BCDEHIJKM</t>
  </si>
  <si>
    <t>BCDEHIJLM</t>
  </si>
  <si>
    <t>BCDEHIKLM</t>
  </si>
  <si>
    <t>BCDEHJKLM</t>
  </si>
  <si>
    <t>BCDEIJKLM</t>
  </si>
  <si>
    <t>BCDFGHIJK</t>
  </si>
  <si>
    <t>BCDFGHIJL</t>
  </si>
  <si>
    <t>BCDFGHIJM</t>
  </si>
  <si>
    <t>BCDFGHIKL</t>
  </si>
  <si>
    <t>BCDFGHIKM</t>
  </si>
  <si>
    <t>BCDFGHILM</t>
  </si>
  <si>
    <t>BCDFGHJKL</t>
  </si>
  <si>
    <t>BCDFGHJKM</t>
  </si>
  <si>
    <t>BCDFGHJLM</t>
  </si>
  <si>
    <t>BCDFGHKLM</t>
  </si>
  <si>
    <t>BCDFGIJKL</t>
  </si>
  <si>
    <t>BCDFGIJKM</t>
  </si>
  <si>
    <t>BCDFGIJLM</t>
  </si>
  <si>
    <t>BCDFGIKLM</t>
  </si>
  <si>
    <t>BCDFGJKLM</t>
  </si>
  <si>
    <t>BCDFHIJKL</t>
  </si>
  <si>
    <t>BCDFHIJKM</t>
  </si>
  <si>
    <t>BCDFHIJLM</t>
  </si>
  <si>
    <t>BCDFHIKLM</t>
  </si>
  <si>
    <t>BCDFHJKLM</t>
  </si>
  <si>
    <t>BCDFIJKLM</t>
  </si>
  <si>
    <t>BCDGHIJKL</t>
  </si>
  <si>
    <t>BCDGHIJKM</t>
  </si>
  <si>
    <t>BCDGHIJLM</t>
  </si>
  <si>
    <t>BCDGHIKLM</t>
  </si>
  <si>
    <t>BCDGHJKLM</t>
  </si>
  <si>
    <t>BCDGIJKLM</t>
  </si>
  <si>
    <t>BCDHIJKLM</t>
  </si>
  <si>
    <t>BCEFGHIJK</t>
  </si>
  <si>
    <t>BCEFGHIJL</t>
  </si>
  <si>
    <t>BCEFGHIJM</t>
  </si>
  <si>
    <t>BCEFGHIKL</t>
  </si>
  <si>
    <t>BCEFGHIKM</t>
  </si>
  <si>
    <t>BCEFGHILM</t>
  </si>
  <si>
    <t>BCEFGHJKL</t>
  </si>
  <si>
    <t>BCEFGHJKM</t>
  </si>
  <si>
    <t>BCEFGHJLM</t>
  </si>
  <si>
    <t>BCEFGHKLM</t>
  </si>
  <si>
    <t>BCEFGIJKL</t>
  </si>
  <si>
    <t>BCEFGIJKM</t>
  </si>
  <si>
    <t>BCEFGIJLM</t>
  </si>
  <si>
    <t>BCEFGIKLM</t>
  </si>
  <si>
    <t>BCEFGJKLM</t>
  </si>
  <si>
    <t>BCEFHIJKL</t>
  </si>
  <si>
    <t>BCEFHIJKM</t>
  </si>
  <si>
    <t>BCEFHIJLM</t>
  </si>
  <si>
    <t>BCEFHIKLM</t>
  </si>
  <si>
    <t>BCEFHJKLM</t>
  </si>
  <si>
    <t>BCEFIJKLM</t>
  </si>
  <si>
    <t>BCEGHIJKL</t>
  </si>
  <si>
    <t>BCEGHIJKM</t>
  </si>
  <si>
    <t>BCEGHIJLM</t>
  </si>
  <si>
    <t>BCEGHIKLM</t>
  </si>
  <si>
    <t>BCEGHJKLM</t>
  </si>
  <si>
    <t>BCEGIJKLM</t>
  </si>
  <si>
    <t>BCEHIJKLM</t>
  </si>
  <si>
    <t>BCFGHIJKL</t>
  </si>
  <si>
    <t>BCFGHIJKM</t>
  </si>
  <si>
    <t>BCFGHIJLM</t>
  </si>
  <si>
    <t>BCFGHIKLM</t>
  </si>
  <si>
    <t>BCFGHJKLM</t>
  </si>
  <si>
    <t>BCFGIJKLM</t>
  </si>
  <si>
    <t>BCFHIJKLM</t>
  </si>
  <si>
    <t>BCGHIJKLM</t>
  </si>
  <si>
    <t>BDEFGHIJK</t>
  </si>
  <si>
    <t>BDEFGHIJL</t>
  </si>
  <si>
    <t>BDEFGHIJM</t>
  </si>
  <si>
    <t>BDEFGHIKL</t>
  </si>
  <si>
    <t>BDEFGHIKM</t>
  </si>
  <si>
    <t>BDEFGHILM</t>
  </si>
  <si>
    <t>BDEFGHJKL</t>
  </si>
  <si>
    <t>BDEFGHJKM</t>
  </si>
  <si>
    <t>BDEFGHJLM</t>
  </si>
  <si>
    <t>BDEFGHKLM</t>
  </si>
  <si>
    <t>BDEFGIJKL</t>
  </si>
  <si>
    <t>BDEFGIJKM</t>
  </si>
  <si>
    <t>BDEFGIJLM</t>
  </si>
  <si>
    <t>BDEFGIKLM</t>
  </si>
  <si>
    <t>BDEFGJKLM</t>
  </si>
  <si>
    <t>BDEFHIJKL</t>
  </si>
  <si>
    <t>BDEFHIJKM</t>
  </si>
  <si>
    <t>BDEFHIJLM</t>
  </si>
  <si>
    <t>BDEFHIKLM</t>
  </si>
  <si>
    <t>BDEFHJKLM</t>
  </si>
  <si>
    <t>BDEFIJKLM</t>
  </si>
  <si>
    <t>BDEGHIJKL</t>
  </si>
  <si>
    <t>BDEGHIJKM</t>
  </si>
  <si>
    <t>BDEGHIJLM</t>
  </si>
  <si>
    <t>BDEGHIKLM</t>
  </si>
  <si>
    <t>BDEGHJKLM</t>
  </si>
  <si>
    <t>BDEGIJKLM</t>
  </si>
  <si>
    <t>BDEHIJKLM</t>
  </si>
  <si>
    <t>BDFGHIJKL</t>
  </si>
  <si>
    <t>BDFGHIJKM</t>
  </si>
  <si>
    <t>BDFGHIJLM</t>
  </si>
  <si>
    <t>BDFGHIKLM</t>
  </si>
  <si>
    <t>BDFGHJKLM</t>
  </si>
  <si>
    <t>BDFGIJKLM</t>
  </si>
  <si>
    <t>BDFHIJKLM</t>
  </si>
  <si>
    <t>BDGHIJKLM</t>
  </si>
  <si>
    <t>BEFGHIJKL</t>
  </si>
  <si>
    <t>BEFGHIJKM</t>
  </si>
  <si>
    <t>BEFGHIJLM</t>
  </si>
  <si>
    <t>BEFGHIKLM</t>
  </si>
  <si>
    <t>BEFGHJKLM</t>
  </si>
  <si>
    <t>BEFGIJKLM</t>
  </si>
  <si>
    <t>BEFHIJKLM</t>
  </si>
  <si>
    <t>BEGHIJKLM</t>
  </si>
  <si>
    <t>BFGHIJKLM</t>
  </si>
  <si>
    <t>CDEFGHIJK</t>
  </si>
  <si>
    <t>CDEFGHIJL</t>
  </si>
  <si>
    <t>CDEFGHIJM</t>
  </si>
  <si>
    <t>CDEFGHIKL</t>
  </si>
  <si>
    <t>CDEFGHIKM</t>
  </si>
  <si>
    <t>CDEFGHILM</t>
  </si>
  <si>
    <t>CDEFGHJKL</t>
  </si>
  <si>
    <t>CDEFGHJKM</t>
  </si>
  <si>
    <t>CDEFGHJLM</t>
  </si>
  <si>
    <t>CDEFGHKLM</t>
  </si>
  <si>
    <t>CDEFGIJKL</t>
  </si>
  <si>
    <t>CDEFGIJKM</t>
  </si>
  <si>
    <t>CDEFGIJLM</t>
  </si>
  <si>
    <t>CDEFGIKLM</t>
  </si>
  <si>
    <t>CDEFGJKLM</t>
  </si>
  <si>
    <t>CDEFHIJKL</t>
  </si>
  <si>
    <t>CDEFHIJKM</t>
  </si>
  <si>
    <t>CDEFHIJLM</t>
  </si>
  <si>
    <t>CDEFHIKLM</t>
  </si>
  <si>
    <t>CDEFHJKLM</t>
  </si>
  <si>
    <t>CDEFIJKLM</t>
  </si>
  <si>
    <t>CDEGHIJKL</t>
  </si>
  <si>
    <t>CDEGHIJKM</t>
  </si>
  <si>
    <t>CDEGHIJLM</t>
  </si>
  <si>
    <t>CDEGHIKLM</t>
  </si>
  <si>
    <t>CDEGHJKLM</t>
  </si>
  <si>
    <t>CDEGIJKLM</t>
  </si>
  <si>
    <t>CDEHIJKLM</t>
  </si>
  <si>
    <t>CDFGHIJKL</t>
  </si>
  <si>
    <t>CDFGHIJKM</t>
  </si>
  <si>
    <t>CDFGHIJLM</t>
  </si>
  <si>
    <t>CDFGHIKLM</t>
  </si>
  <si>
    <t>CDFGHJKLM</t>
  </si>
  <si>
    <t>CDFGIJKLM</t>
  </si>
  <si>
    <t>CDFHIJKLM</t>
  </si>
  <si>
    <t>CDGHIJKLM</t>
  </si>
  <si>
    <t>CEFGHIJKL</t>
  </si>
  <si>
    <t>CEFGHIJKM</t>
  </si>
  <si>
    <t>CEFGHIJLM</t>
  </si>
  <si>
    <t>CEFGHIKLM</t>
  </si>
  <si>
    <t>CEFGHJKLM</t>
  </si>
  <si>
    <t>CEFGIJKLM</t>
  </si>
  <si>
    <t>CEFHIJKLM</t>
  </si>
  <si>
    <t>CEGHIJKLM</t>
  </si>
  <si>
    <t>CFGHIJKLM</t>
  </si>
  <si>
    <t>DEFGHIJKL</t>
  </si>
  <si>
    <t>DEFGHIJKM</t>
  </si>
  <si>
    <t>DEFGHIJLM</t>
  </si>
  <si>
    <t>DEFGHIKLM</t>
  </si>
  <si>
    <t>DEFGHJKLM</t>
  </si>
  <si>
    <t>DEFGIJKLM</t>
  </si>
  <si>
    <t>DEFHIJKLM</t>
  </si>
  <si>
    <t>DEGHIJKLM</t>
  </si>
  <si>
    <t>DFGHIJKLM</t>
  </si>
  <si>
    <t>EFGHIJKLM</t>
  </si>
  <si>
    <t>#</t>
  </si>
  <si>
    <t>Nombre</t>
  </si>
  <si>
    <t>De donde</t>
  </si>
  <si>
    <t>Gra</t>
  </si>
  <si>
    <t>Familia</t>
  </si>
  <si>
    <t>Mariela</t>
  </si>
  <si>
    <t>Myri</t>
  </si>
  <si>
    <t>Norbert</t>
  </si>
  <si>
    <t>Caro</t>
  </si>
  <si>
    <t>Rubén</t>
  </si>
  <si>
    <t>Kari</t>
  </si>
  <si>
    <t>Leo</t>
  </si>
  <si>
    <t>Tía Mirtha</t>
  </si>
  <si>
    <t>Silvita</t>
  </si>
  <si>
    <t>Sill</t>
  </si>
  <si>
    <t>Gusti</t>
  </si>
  <si>
    <t>Vero</t>
  </si>
  <si>
    <t>Mati</t>
  </si>
  <si>
    <t>Moni</t>
  </si>
  <si>
    <t>Ale</t>
  </si>
  <si>
    <t>Anita</t>
  </si>
  <si>
    <t>Amiga Anita</t>
  </si>
  <si>
    <t>Abu Nil</t>
  </si>
  <si>
    <t>Hector</t>
  </si>
  <si>
    <t>Esther</t>
  </si>
  <si>
    <t>Ceci</t>
  </si>
  <si>
    <t>Marce</t>
  </si>
  <si>
    <t>Valen</t>
  </si>
  <si>
    <t>Pancho</t>
  </si>
  <si>
    <t>Marian</t>
  </si>
  <si>
    <t>Facu</t>
  </si>
  <si>
    <t>Romi</t>
  </si>
  <si>
    <t>Agus</t>
  </si>
  <si>
    <t>Fede</t>
  </si>
  <si>
    <t>Rochi</t>
  </si>
  <si>
    <t>Gabi</t>
  </si>
  <si>
    <t>Meli</t>
  </si>
  <si>
    <t>Euge</t>
  </si>
  <si>
    <t>Gino</t>
  </si>
  <si>
    <t>Jor</t>
  </si>
  <si>
    <t>Lucas (Jor)</t>
  </si>
  <si>
    <t>Chichi</t>
  </si>
  <si>
    <t>Gari</t>
  </si>
  <si>
    <t>Fer</t>
  </si>
  <si>
    <t>Lucas</t>
  </si>
  <si>
    <t>Lau</t>
  </si>
  <si>
    <t>Fede Gordillo</t>
  </si>
  <si>
    <t>Cole Pau</t>
  </si>
  <si>
    <t>Iri</t>
  </si>
  <si>
    <t>Beto</t>
  </si>
  <si>
    <t>Javi</t>
  </si>
  <si>
    <t>Lu</t>
  </si>
  <si>
    <t>Nelson</t>
  </si>
  <si>
    <t>Espe</t>
  </si>
  <si>
    <t>Gonza</t>
  </si>
  <si>
    <t>Dora</t>
  </si>
  <si>
    <t>Mar</t>
  </si>
  <si>
    <t>Mica</t>
  </si>
  <si>
    <t>Nati</t>
  </si>
  <si>
    <t>Andres</t>
  </si>
  <si>
    <t>Topo</t>
  </si>
  <si>
    <t>Aldi Topo</t>
  </si>
  <si>
    <t>Gabi Caceres</t>
  </si>
  <si>
    <t>Siglo 21</t>
  </si>
  <si>
    <t>Novia Gabi</t>
  </si>
  <si>
    <t>Vero Maldonado</t>
  </si>
  <si>
    <t>Deloitte</t>
  </si>
  <si>
    <t>Maru (Marian)</t>
  </si>
  <si>
    <t>Bebito</t>
  </si>
  <si>
    <t>Guada (Bebito)</t>
  </si>
  <si>
    <t>Guada</t>
  </si>
  <si>
    <t>Vivi</t>
  </si>
  <si>
    <t>Yami</t>
  </si>
  <si>
    <t>Pelado Yami</t>
  </si>
  <si>
    <t>Eushi</t>
  </si>
  <si>
    <t>Aure</t>
  </si>
  <si>
    <t>Perikos</t>
  </si>
  <si>
    <t>Gime</t>
  </si>
  <si>
    <t>Andre</t>
  </si>
  <si>
    <t>Marcio</t>
  </si>
  <si>
    <t>Alan</t>
  </si>
  <si>
    <t>Coca</t>
  </si>
  <si>
    <t>Ali</t>
  </si>
  <si>
    <t>Anita B</t>
  </si>
  <si>
    <t>Anita N</t>
  </si>
  <si>
    <t>Belu</t>
  </si>
  <si>
    <t>Belu M</t>
  </si>
  <si>
    <t>Caro V</t>
  </si>
  <si>
    <t>Coti</t>
  </si>
  <si>
    <t>Dolo</t>
  </si>
  <si>
    <t>Elo</t>
  </si>
  <si>
    <t>Emi</t>
  </si>
  <si>
    <t>Fabri</t>
  </si>
  <si>
    <t>Flor Milanesio</t>
  </si>
  <si>
    <t>Flor Torres</t>
  </si>
  <si>
    <t>Gabi Llorens</t>
  </si>
  <si>
    <t>Lu Sosa</t>
  </si>
  <si>
    <t>Luca</t>
  </si>
  <si>
    <t>Lumi Colla</t>
  </si>
  <si>
    <t>Marti A</t>
  </si>
  <si>
    <t>Marti B</t>
  </si>
  <si>
    <t>Mati Martinez</t>
  </si>
  <si>
    <t>Natividad</t>
  </si>
  <si>
    <t>Paola Rolando</t>
  </si>
  <si>
    <t>Pili</t>
  </si>
  <si>
    <t>Sabri</t>
  </si>
  <si>
    <t>Sil Pairetti</t>
  </si>
  <si>
    <t>Sol</t>
  </si>
  <si>
    <t>Vale</t>
  </si>
  <si>
    <t>Vero Rueda</t>
  </si>
  <si>
    <t>Vir Ruatta</t>
  </si>
  <si>
    <t>Vir Savanco</t>
  </si>
  <si>
    <t>Bancor</t>
  </si>
  <si>
    <t>Mateo</t>
  </si>
  <si>
    <t>Luigi</t>
  </si>
  <si>
    <t>Flor</t>
  </si>
  <si>
    <t>Tello</t>
  </si>
  <si>
    <t>Teo</t>
  </si>
  <si>
    <t>Kevin</t>
  </si>
  <si>
    <t>Male</t>
  </si>
  <si>
    <t>Chacho</t>
  </si>
  <si>
    <t>Eli</t>
  </si>
  <si>
    <t>Helga</t>
  </si>
  <si>
    <t>Ivi</t>
  </si>
  <si>
    <t>Ceci Galante</t>
  </si>
  <si>
    <t>Juli Vila</t>
  </si>
  <si>
    <t>Juli López</t>
  </si>
  <si>
    <t>Nacho</t>
  </si>
  <si>
    <t>Novia Nacho</t>
  </si>
  <si>
    <t>Enzo</t>
  </si>
  <si>
    <t>Roy Mica</t>
  </si>
  <si>
    <t>Andre Abramo</t>
  </si>
  <si>
    <t>Turco</t>
  </si>
  <si>
    <t>Fitnet</t>
  </si>
  <si>
    <t>Compañero</t>
  </si>
  <si>
    <t>Andrea (Gabriela)</t>
  </si>
  <si>
    <t>Familia ampliada</t>
  </si>
  <si>
    <t>Adriana</t>
  </si>
  <si>
    <t>Pareja Andre (Marce)</t>
  </si>
  <si>
    <t>Pareja Adri (Sergio)</t>
  </si>
  <si>
    <t>Moni Garbarino</t>
  </si>
  <si>
    <t>Familia Pampa</t>
  </si>
  <si>
    <t>Walter Alcorta</t>
  </si>
  <si>
    <t>Marti Alvelo</t>
  </si>
  <si>
    <t>Flor Aragón</t>
  </si>
  <si>
    <t>Adri Banega</t>
  </si>
  <si>
    <t>Andre Banega</t>
  </si>
  <si>
    <t>Mica Banno</t>
  </si>
  <si>
    <t>Alan Bass</t>
  </si>
  <si>
    <t>Marti Blady</t>
  </si>
  <si>
    <t>Anita Bossio</t>
  </si>
  <si>
    <t>Flor Cabello</t>
  </si>
  <si>
    <t>Fede Caminal</t>
  </si>
  <si>
    <t>Moni Canavese</t>
  </si>
  <si>
    <t>Agus Cardozo</t>
  </si>
  <si>
    <t>Mati Escoda</t>
  </si>
  <si>
    <t>Agus Garayo</t>
  </si>
  <si>
    <t>Belu  Benoyo</t>
  </si>
  <si>
    <t>Gabi Nieto</t>
  </si>
  <si>
    <t>Anita Boguera</t>
  </si>
  <si>
    <t>Mica Puebla</t>
  </si>
  <si>
    <t>Belu Sánchez</t>
  </si>
  <si>
    <t>Ceci Sánchez</t>
  </si>
  <si>
    <t>Mati Talarico</t>
  </si>
  <si>
    <t>Moni Vélez</t>
  </si>
  <si>
    <t>Vero Vélez</t>
  </si>
  <si>
    <t>Gusti Brunetto</t>
  </si>
  <si>
    <t>Maru  Badalá</t>
  </si>
  <si>
    <t>Marce Castro</t>
  </si>
  <si>
    <t>Ali Dávila</t>
  </si>
  <si>
    <t>Nativity</t>
  </si>
  <si>
    <t>Roy</t>
  </si>
  <si>
    <t>Lumi</t>
  </si>
  <si>
    <t>Negro Marian</t>
  </si>
  <si>
    <t>Aldi</t>
  </si>
  <si>
    <t>Andre Spampinato</t>
  </si>
  <si>
    <t>Andrés</t>
  </si>
  <si>
    <t>Anita González</t>
  </si>
  <si>
    <t>Vetto</t>
  </si>
  <si>
    <t>Ñañi / Cuñis</t>
  </si>
  <si>
    <t>Caro Videla</t>
  </si>
  <si>
    <t>Amigo Turco</t>
  </si>
  <si>
    <t>Dorita</t>
  </si>
  <si>
    <t>Eugish</t>
  </si>
  <si>
    <t>Guada López</t>
  </si>
  <si>
    <t>Guada Llorens</t>
  </si>
  <si>
    <t>Gusti Godoy</t>
  </si>
  <si>
    <t>Héctor</t>
  </si>
  <si>
    <t>Helguis</t>
  </si>
  <si>
    <t>Muchacha</t>
  </si>
  <si>
    <t>Kevin / Brian</t>
  </si>
  <si>
    <t>Luci</t>
  </si>
  <si>
    <t>Barba</t>
  </si>
  <si>
    <t>Maru Ramos</t>
  </si>
  <si>
    <t>Mely</t>
  </si>
  <si>
    <t>Norwin</t>
  </si>
  <si>
    <t>Pao</t>
  </si>
  <si>
    <t>Marce Encina</t>
  </si>
  <si>
    <t>Sergio Molina</t>
  </si>
  <si>
    <t>David</t>
  </si>
  <si>
    <t>Rubens</t>
  </si>
  <si>
    <t>Sil</t>
  </si>
  <si>
    <t>Fran</t>
  </si>
  <si>
    <t>Mirtha</t>
  </si>
  <si>
    <t>550</t>
  </si>
  <si>
    <t>089</t>
  </si>
  <si>
    <t>181</t>
  </si>
  <si>
    <t>400</t>
  </si>
  <si>
    <t>527</t>
  </si>
  <si>
    <t>389</t>
  </si>
  <si>
    <t>018</t>
  </si>
  <si>
    <t>339</t>
  </si>
  <si>
    <t>660</t>
  </si>
  <si>
    <t>103</t>
  </si>
  <si>
    <t>461</t>
  </si>
  <si>
    <t>577</t>
  </si>
  <si>
    <t>425</t>
  </si>
  <si>
    <t>561</t>
  </si>
  <si>
    <t>022</t>
  </si>
  <si>
    <t>608</t>
  </si>
  <si>
    <t>352</t>
  </si>
  <si>
    <t>414</t>
  </si>
  <si>
    <t>313</t>
  </si>
  <si>
    <t>069</t>
  </si>
  <si>
    <t>064</t>
  </si>
  <si>
    <t>637</t>
  </si>
  <si>
    <t>406</t>
  </si>
  <si>
    <t>183</t>
  </si>
  <si>
    <t>385</t>
  </si>
  <si>
    <t>075</t>
  </si>
  <si>
    <t>627</t>
  </si>
  <si>
    <t>081</t>
  </si>
  <si>
    <t>616</t>
  </si>
  <si>
    <t>270</t>
  </si>
  <si>
    <t>210</t>
  </si>
  <si>
    <t>290</t>
  </si>
  <si>
    <t>027</t>
  </si>
  <si>
    <t>501</t>
  </si>
  <si>
    <t>462</t>
  </si>
  <si>
    <t>496</t>
  </si>
  <si>
    <t>563</t>
  </si>
  <si>
    <t>123</t>
  </si>
  <si>
    <t>246</t>
  </si>
  <si>
    <t>190</t>
  </si>
  <si>
    <t>085</t>
  </si>
  <si>
    <t>048</t>
  </si>
  <si>
    <t>171</t>
  </si>
  <si>
    <t>585</t>
  </si>
  <si>
    <t>484</t>
  </si>
  <si>
    <t>424</t>
  </si>
  <si>
    <t>652</t>
  </si>
  <si>
    <t>357</t>
  </si>
  <si>
    <t>261</t>
  </si>
  <si>
    <t>452</t>
  </si>
  <si>
    <t>692</t>
  </si>
  <si>
    <t>220</t>
  </si>
  <si>
    <t>391</t>
  </si>
  <si>
    <t>314</t>
  </si>
  <si>
    <t>345</t>
  </si>
  <si>
    <t>065</t>
  </si>
  <si>
    <t>158</t>
  </si>
  <si>
    <t>177</t>
  </si>
  <si>
    <t>685</t>
  </si>
  <si>
    <t>077</t>
  </si>
  <si>
    <t>565</t>
  </si>
  <si>
    <t>102</t>
  </si>
  <si>
    <t>200</t>
  </si>
  <si>
    <t>341</t>
  </si>
  <si>
    <t>481</t>
  </si>
  <si>
    <t>623</t>
  </si>
  <si>
    <t>145</t>
  </si>
  <si>
    <t>668</t>
  </si>
  <si>
    <t>306</t>
  </si>
  <si>
    <t>387</t>
  </si>
  <si>
    <t>626</t>
  </si>
  <si>
    <t>148</t>
  </si>
  <si>
    <t>666</t>
  </si>
  <si>
    <t>203</t>
  </si>
  <si>
    <t>393</t>
  </si>
  <si>
    <t>025</t>
  </si>
  <si>
    <t>606</t>
  </si>
  <si>
    <t>431</t>
  </si>
  <si>
    <t>658</t>
  </si>
  <si>
    <t>536</t>
  </si>
  <si>
    <t>615</t>
  </si>
  <si>
    <t>006</t>
  </si>
  <si>
    <t>169</t>
  </si>
  <si>
    <t>398</t>
  </si>
  <si>
    <t>079</t>
  </si>
  <si>
    <t>164</t>
  </si>
  <si>
    <t>062</t>
  </si>
  <si>
    <t>477</t>
  </si>
  <si>
    <t>696</t>
  </si>
  <si>
    <t>566</t>
  </si>
  <si>
    <t>378</t>
  </si>
  <si>
    <t>316</t>
  </si>
  <si>
    <t>327</t>
  </si>
  <si>
    <t>258</t>
  </si>
  <si>
    <t>135</t>
  </si>
  <si>
    <t>037</t>
  </si>
  <si>
    <t>420</t>
  </si>
  <si>
    <t>296</t>
  </si>
  <si>
    <t>351</t>
  </si>
  <si>
    <t>130</t>
  </si>
  <si>
    <t>426</t>
  </si>
  <si>
    <t>330</t>
  </si>
  <si>
    <t>363</t>
  </si>
  <si>
    <t>416</t>
  </si>
  <si>
    <t>554</t>
  </si>
  <si>
    <t>592</t>
  </si>
  <si>
    <t>421</t>
  </si>
  <si>
    <t>480</t>
  </si>
  <si>
    <t>328</t>
  </si>
  <si>
    <t>157</t>
  </si>
  <si>
    <t>007</t>
  </si>
  <si>
    <t>360</t>
  </si>
  <si>
    <t>651</t>
  </si>
  <si>
    <t>045</t>
  </si>
  <si>
    <t>248</t>
  </si>
  <si>
    <t>231</t>
  </si>
  <si>
    <t>613</t>
  </si>
  <si>
    <t>146</t>
  </si>
  <si>
    <t>437</t>
  </si>
  <si>
    <t>586</t>
  </si>
  <si>
    <t>520</t>
  </si>
  <si>
    <t>170</t>
  </si>
  <si>
    <t>143</t>
  </si>
  <si>
    <t>🎉 Boda Rodri &amp; Pauli</t>
  </si>
  <si>
    <t>'xxx': {alias: 'yyy', combinacion: 'zzz'},</t>
  </si>
  <si>
    <t>023</t>
  </si>
  <si>
    <t>184</t>
  </si>
  <si>
    <t>388</t>
  </si>
  <si>
    <t>211</t>
  </si>
  <si>
    <t>247</t>
  </si>
  <si>
    <t>234</t>
  </si>
  <si>
    <t>112</t>
  </si>
  <si>
    <t>451</t>
  </si>
  <si>
    <t>342</t>
  </si>
  <si>
    <t>214</t>
  </si>
  <si>
    <t>253</t>
  </si>
  <si>
    <t>TarjetasPagar</t>
  </si>
  <si>
    <t>TarjetasCobrar</t>
  </si>
  <si>
    <t>CostoTarjeta</t>
  </si>
  <si>
    <t>Envío Tarjeta</t>
  </si>
  <si>
    <t>NombreConfirmado</t>
  </si>
  <si>
    <t>NombreLista</t>
  </si>
  <si>
    <t>Wpp 18/10</t>
  </si>
  <si>
    <t>Capitan</t>
  </si>
  <si>
    <t>Pauli</t>
  </si>
  <si>
    <t>Novios</t>
  </si>
  <si>
    <t>Rodri</t>
  </si>
  <si>
    <t>Paula Griffa</t>
  </si>
  <si>
    <t>Griffa, Paula</t>
  </si>
  <si>
    <t>N/A</t>
  </si>
  <si>
    <t>Rodrigo Casas</t>
  </si>
  <si>
    <t>Casas, Rodrigo</t>
  </si>
  <si>
    <t>Pau</t>
  </si>
  <si>
    <t>Graciela Rios</t>
  </si>
  <si>
    <t>Rios, Graciela</t>
  </si>
  <si>
    <t>OK</t>
  </si>
  <si>
    <t>Mariela Ramos</t>
  </si>
  <si>
    <t>Ramos, Mariela</t>
  </si>
  <si>
    <t>Myrian Viviana Velez</t>
  </si>
  <si>
    <t>Velez, Myrian</t>
  </si>
  <si>
    <t>Norberto Maritano</t>
  </si>
  <si>
    <t>Maritano, Norberto</t>
  </si>
  <si>
    <t>Carolina Casas</t>
  </si>
  <si>
    <t>Casas, Carolina</t>
  </si>
  <si>
    <t>Sosa Ruben Dario</t>
  </si>
  <si>
    <t>Sosa, Rubén</t>
  </si>
  <si>
    <t>Karina Alejandra Griffa</t>
  </si>
  <si>
    <t>Griffa, Karina</t>
  </si>
  <si>
    <t>Leonel Ordoñez</t>
  </si>
  <si>
    <t>Ordoñez, Leonel</t>
  </si>
  <si>
    <t>Mirtha Griffa</t>
  </si>
  <si>
    <t>Griffa, Mirtha</t>
  </si>
  <si>
    <t>Silvia Griffa</t>
  </si>
  <si>
    <t>Griffa , Silvia</t>
  </si>
  <si>
    <t>Silvia Noemi Vélez</t>
  </si>
  <si>
    <t>Vélez, Silvia</t>
  </si>
  <si>
    <t>Gustavo Brunetto</t>
  </si>
  <si>
    <t>Brunetto, Gustavo</t>
  </si>
  <si>
    <t>Lucas Brunetto</t>
  </si>
  <si>
    <t>No aplica</t>
  </si>
  <si>
    <t>#VALUE!</t>
  </si>
  <si>
    <t>Verónica Vélez</t>
  </si>
  <si>
    <t>Vélez, Verónica</t>
  </si>
  <si>
    <t>Matías Talarico</t>
  </si>
  <si>
    <t>Talarico, Matías</t>
  </si>
  <si>
    <t>Mónica Vélez</t>
  </si>
  <si>
    <t>Vélez , Mónica</t>
  </si>
  <si>
    <t>Alejandro Gonzalez</t>
  </si>
  <si>
    <t>Gonzalez, Alejandro</t>
  </si>
  <si>
    <t>Ver</t>
  </si>
  <si>
    <t>Nilda Barcia</t>
  </si>
  <si>
    <t>Barcia, Nilda</t>
  </si>
  <si>
    <t>Hector Casas</t>
  </si>
  <si>
    <t>Casas, Hector</t>
  </si>
  <si>
    <t>Esther Romero</t>
  </si>
  <si>
    <t>Romero, Esther</t>
  </si>
  <si>
    <t>Abu Ñata</t>
  </si>
  <si>
    <t>Maria Cecilia Sánchez</t>
  </si>
  <si>
    <t>Sánchez, Cecilia</t>
  </si>
  <si>
    <t>Juan Marcelo Castro</t>
  </si>
  <si>
    <t>Castro, Marcelo</t>
  </si>
  <si>
    <t>Valentina Castro Sánchez</t>
  </si>
  <si>
    <t>Castro Sánchez , Valentina</t>
  </si>
  <si>
    <t>Francisco José Castro</t>
  </si>
  <si>
    <t>Castro, Francisco</t>
  </si>
  <si>
    <t>Neli</t>
  </si>
  <si>
    <t>DECIDIR</t>
  </si>
  <si>
    <t>Juan Carlos</t>
  </si>
  <si>
    <t>Evan</t>
  </si>
  <si>
    <t>Mariano Andrades</t>
  </si>
  <si>
    <t>Andrades, Mariano</t>
  </si>
  <si>
    <t>Romina Fassetta</t>
  </si>
  <si>
    <t>Fassetta, Romina</t>
  </si>
  <si>
    <t>Agustina Garayo</t>
  </si>
  <si>
    <t>Garayo, Agustina</t>
  </si>
  <si>
    <t>Federico Caminal</t>
  </si>
  <si>
    <t>Caminal, Federico</t>
  </si>
  <si>
    <t>Rocio Anabel Fernandez</t>
  </si>
  <si>
    <t>Fernandez, Rocio</t>
  </si>
  <si>
    <t>Matias Santiago Escoda Benedetto</t>
  </si>
  <si>
    <t>Escoda Benedetto, Matias</t>
  </si>
  <si>
    <t>Gabriel Nicolas Nieto</t>
  </si>
  <si>
    <t>Nieto, Gabriel</t>
  </si>
  <si>
    <t>Melisa Disandro</t>
  </si>
  <si>
    <t>Disandro, Melisa</t>
  </si>
  <si>
    <t>Eugenia Guzmán Castelli</t>
  </si>
  <si>
    <t>Guzmán Castelli, Eugenia</t>
  </si>
  <si>
    <t>Gino Salvatelli</t>
  </si>
  <si>
    <t>Salvatelli, Gino</t>
  </si>
  <si>
    <t>Conci Jorgelina Inés</t>
  </si>
  <si>
    <t>Conci, Jorgelina</t>
  </si>
  <si>
    <t>Córdoba Lucas Hernán</t>
  </si>
  <si>
    <t>Córdoba, Lucas</t>
  </si>
  <si>
    <t>Lichi</t>
  </si>
  <si>
    <t>Córdoba Conci Lisandro Leonel</t>
  </si>
  <si>
    <t>Córdoba Conci, Lisandro</t>
  </si>
  <si>
    <t>Christian Emmanuel Armesto</t>
  </si>
  <si>
    <t>Armesto, Christian</t>
  </si>
  <si>
    <t>Garine Andrea Nigohosian</t>
  </si>
  <si>
    <t>Nigohosian, Gariné</t>
  </si>
  <si>
    <t>Farias Fernando Alexis</t>
  </si>
  <si>
    <t>Farias, Fernando</t>
  </si>
  <si>
    <t>Lucas Gusberti</t>
  </si>
  <si>
    <t>Gusberti, Lucas</t>
  </si>
  <si>
    <t>Laura Espinosa Uez</t>
  </si>
  <si>
    <t>Espinosa Uez , Laura</t>
  </si>
  <si>
    <t>Federico Gordillo</t>
  </si>
  <si>
    <t>Gordillo, Federico</t>
  </si>
  <si>
    <t>Jessi</t>
  </si>
  <si>
    <t>Novio Jessi</t>
  </si>
  <si>
    <t>Irina Rossi Cardozo</t>
  </si>
  <si>
    <t>Cardozo, Irina</t>
  </si>
  <si>
    <t>Martin Vettorazi</t>
  </si>
  <si>
    <t>Vettorazzi, Martín</t>
  </si>
  <si>
    <t>Javier Baigorria</t>
  </si>
  <si>
    <t>Baigorria, Javier</t>
  </si>
  <si>
    <t>Luciana Tolosa</t>
  </si>
  <si>
    <t>Tolosa, Luciana</t>
  </si>
  <si>
    <t>Nelson Quiroga</t>
  </si>
  <si>
    <t>Quiroga, Nelson</t>
  </si>
  <si>
    <t>Esperanza Penzo</t>
  </si>
  <si>
    <t>Penzo, Esperanza</t>
  </si>
  <si>
    <t>Gonzalo Javier Asensio</t>
  </si>
  <si>
    <t>Asensio, Gonzalo</t>
  </si>
  <si>
    <t>Dora Ferraro</t>
  </si>
  <si>
    <t>Ferraro, Dora</t>
  </si>
  <si>
    <t>Mariana Rodriguez</t>
  </si>
  <si>
    <t>Rodriguez, Mariana</t>
  </si>
  <si>
    <t>Micaela Soledad Banno</t>
  </si>
  <si>
    <t>Banno, Micaela</t>
  </si>
  <si>
    <t>Hija Mica</t>
  </si>
  <si>
    <t>Aízza Andrada</t>
  </si>
  <si>
    <t>Andrada, Aízza</t>
  </si>
  <si>
    <t>Natalia Evelyn Villalba</t>
  </si>
  <si>
    <t>Villalba, Natalia</t>
  </si>
  <si>
    <t>Juarez Horacio Andrés</t>
  </si>
  <si>
    <t>Juarez, Horacio Andrés</t>
  </si>
  <si>
    <t>Carlos David Peralta</t>
  </si>
  <si>
    <t>Peralta, Carlos</t>
  </si>
  <si>
    <t>Aldana Desiree Galeassi</t>
  </si>
  <si>
    <t>Galeassi, Aldana</t>
  </si>
  <si>
    <t>Bebé Topo</t>
  </si>
  <si>
    <t>Delfina Peralta</t>
  </si>
  <si>
    <t>Peralta, Delfina</t>
  </si>
  <si>
    <t>Gabriel Caceres</t>
  </si>
  <si>
    <t>Caceres, Gabriel</t>
  </si>
  <si>
    <t>Dolores Garzon</t>
  </si>
  <si>
    <t>Garzón, Dolores</t>
  </si>
  <si>
    <t>Gabi Chaves</t>
  </si>
  <si>
    <t>Verónica Maldonado</t>
  </si>
  <si>
    <t>Maldonado, Verónica</t>
  </si>
  <si>
    <t>Maru Marchini</t>
  </si>
  <si>
    <t>Mariano Gor</t>
  </si>
  <si>
    <t>Gor, Mariano</t>
  </si>
  <si>
    <t>Mariana Vadalá</t>
  </si>
  <si>
    <t>Vadalá, Mariana</t>
  </si>
  <si>
    <t>Gastón Dalmasso</t>
  </si>
  <si>
    <t>Dalmasso, Gastón</t>
  </si>
  <si>
    <t>Guadalupe Llorens</t>
  </si>
  <si>
    <t>Llorens, Guadalupe</t>
  </si>
  <si>
    <t>Guadalupe López</t>
  </si>
  <si>
    <t>López, Guadalupe</t>
  </si>
  <si>
    <t>Joaco</t>
  </si>
  <si>
    <t>Viviana Bahamonde</t>
  </si>
  <si>
    <t>Bahamonde, Viviana</t>
  </si>
  <si>
    <t>Yamila Vanesa Varela</t>
  </si>
  <si>
    <t>Varela, Yamila</t>
  </si>
  <si>
    <t>David Nicolás Rivarola</t>
  </si>
  <si>
    <t>Rivarola, David</t>
  </si>
  <si>
    <t>Maria Eugenia Muñoz</t>
  </si>
  <si>
    <t>Muñoz, Eugenia</t>
  </si>
  <si>
    <t>Flor Fasano</t>
  </si>
  <si>
    <t>Aurelia Facello</t>
  </si>
  <si>
    <t>Facello, Aurelia</t>
  </si>
  <si>
    <t>Gustavo Godoy</t>
  </si>
  <si>
    <t>Godoy, Gustavo</t>
  </si>
  <si>
    <t>Maria Gimena Zurita</t>
  </si>
  <si>
    <t>Zurita, Gimena</t>
  </si>
  <si>
    <t>Andrea Spampinato</t>
  </si>
  <si>
    <t>Spampinato, Andrea</t>
  </si>
  <si>
    <t>Monica Romina Canavese</t>
  </si>
  <si>
    <t>Canavese, Mónica</t>
  </si>
  <si>
    <t>Marcio Nahuel Cussa</t>
  </si>
  <si>
    <t>Cussa, Marcio</t>
  </si>
  <si>
    <t>Alan David Bass</t>
  </si>
  <si>
    <t>Bass, Alan</t>
  </si>
  <si>
    <t>Vir</t>
  </si>
  <si>
    <t>Alina Dávila</t>
  </si>
  <si>
    <t>Dávila, Alina</t>
  </si>
  <si>
    <t>Ángeles</t>
  </si>
  <si>
    <t>Anabela Bossio</t>
  </si>
  <si>
    <t>Bossio, Anabela</t>
  </si>
  <si>
    <t>Ana Noguera</t>
  </si>
  <si>
    <t>Noguera, Ana</t>
  </si>
  <si>
    <t>María Belén Sanchez</t>
  </si>
  <si>
    <t>Sánchez, Belén</t>
  </si>
  <si>
    <t>María Belén Menoyo</t>
  </si>
  <si>
    <t>Menoyo, Belén</t>
  </si>
  <si>
    <t>Caro castillo</t>
  </si>
  <si>
    <t>Carolina Videla</t>
  </si>
  <si>
    <t>Videla, Carolina</t>
  </si>
  <si>
    <t>Herrera Constanza</t>
  </si>
  <si>
    <t>Herrera, Constanza</t>
  </si>
  <si>
    <t>Eloísa Conti</t>
  </si>
  <si>
    <t>Conti, Eloísa</t>
  </si>
  <si>
    <t>Emilia Pisani</t>
  </si>
  <si>
    <t>Pisani, Emilia</t>
  </si>
  <si>
    <t>Fabrizio Rigatuso</t>
  </si>
  <si>
    <t>Rigatuso, Fabrizio</t>
  </si>
  <si>
    <t>Florencia Milanesio</t>
  </si>
  <si>
    <t>Milanesio, Florencia</t>
  </si>
  <si>
    <t>Florencia Torres</t>
  </si>
  <si>
    <t>Torres, Florencia</t>
  </si>
  <si>
    <t>Gabriel Llorens</t>
  </si>
  <si>
    <t>Llorens, Gabriel</t>
  </si>
  <si>
    <t>Luciana Sosa Medah</t>
  </si>
  <si>
    <t>Sosa Medah, Luciana</t>
  </si>
  <si>
    <t>Luca Francucci</t>
  </si>
  <si>
    <t>Francucci, Luca</t>
  </si>
  <si>
    <t>Lumila Colla</t>
  </si>
  <si>
    <t>Colla, Lumila</t>
  </si>
  <si>
    <t>Marcos</t>
  </si>
  <si>
    <t>Martina Alvelo</t>
  </si>
  <si>
    <t>Alvelo, Martina</t>
  </si>
  <si>
    <t>Martina Blady</t>
  </si>
  <si>
    <t>Blady, Martina</t>
  </si>
  <si>
    <t>Matías Martínez</t>
  </si>
  <si>
    <t>Martínez, Matías</t>
  </si>
  <si>
    <t>Nacho Villalba</t>
  </si>
  <si>
    <t>Natividad De La Fuente</t>
  </si>
  <si>
    <t>De La Fuente, Natividad</t>
  </si>
  <si>
    <t>Rolando, Paola</t>
  </si>
  <si>
    <t>Pilar Marqués</t>
  </si>
  <si>
    <t>Marqués, Pilar</t>
  </si>
  <si>
    <t>Ro Digital</t>
  </si>
  <si>
    <t>Sabrina Mattio</t>
  </si>
  <si>
    <t>Mattio, Sabrina</t>
  </si>
  <si>
    <t>Silvina Pairetti</t>
  </si>
  <si>
    <t>Pairetti, Silvina</t>
  </si>
  <si>
    <t>Sofi</t>
  </si>
  <si>
    <t>Solana María Ramallo</t>
  </si>
  <si>
    <t>Ramallo, Solana</t>
  </si>
  <si>
    <t>Valeria Demarco</t>
  </si>
  <si>
    <t>Demarco, Valeria</t>
  </si>
  <si>
    <t>Valen D</t>
  </si>
  <si>
    <t>Maria Veronica Rueda</t>
  </si>
  <si>
    <t>Rueda, Verónica</t>
  </si>
  <si>
    <t>Virginia Ruatta</t>
  </si>
  <si>
    <t>Ruatta, Virginia</t>
  </si>
  <si>
    <t>Virginia Savanco</t>
  </si>
  <si>
    <t>Savanco, Virgina</t>
  </si>
  <si>
    <t>Mateo Lares</t>
  </si>
  <si>
    <t>Lares, Mateo</t>
  </si>
  <si>
    <t>Luis Tobanelli</t>
  </si>
  <si>
    <t>Tobanelli, Luis</t>
  </si>
  <si>
    <t>Florencia Cabello</t>
  </si>
  <si>
    <t>Cabello, Florencia</t>
  </si>
  <si>
    <t>Tello Franco Andres</t>
  </si>
  <si>
    <t>Tello, Franco</t>
  </si>
  <si>
    <t>Agustin Cardozo</t>
  </si>
  <si>
    <t>Cardozo, Agustín</t>
  </si>
  <si>
    <t>Leandro Natalini</t>
  </si>
  <si>
    <t>Natalini, Leandro (Teo)</t>
  </si>
  <si>
    <t>Brian Calcaterra</t>
  </si>
  <si>
    <t>Calcaterra, Brian</t>
  </si>
  <si>
    <t>María Laura Sanchez</t>
  </si>
  <si>
    <t>Sánchez, Maria Laura (Male)</t>
  </si>
  <si>
    <t>No respondió mensajes hasta 19/10</t>
  </si>
  <si>
    <t>Cristian Martin Tavorda</t>
  </si>
  <si>
    <t>Tavorda, Cristian</t>
  </si>
  <si>
    <t>Elizabeth Zinna</t>
  </si>
  <si>
    <t>Zinna, Elizabeth</t>
  </si>
  <si>
    <t>Helga Ernst</t>
  </si>
  <si>
    <t>Ernst, Helga</t>
  </si>
  <si>
    <t>Ivana Lerda</t>
  </si>
  <si>
    <t>Lerda, Ivana</t>
  </si>
  <si>
    <t>Cecilia Galante</t>
  </si>
  <si>
    <t>Galante, Cecilia</t>
  </si>
  <si>
    <t>Julieta Vila</t>
  </si>
  <si>
    <t>Vila, Julieta</t>
  </si>
  <si>
    <t>Juliana López Malnis</t>
  </si>
  <si>
    <t>López Malnis, Juliana</t>
  </si>
  <si>
    <t>Ro Romero</t>
  </si>
  <si>
    <t>Ignacio Capobianco</t>
  </si>
  <si>
    <t>Capobianco, Ignacio</t>
  </si>
  <si>
    <t>Florencia Aragón</t>
  </si>
  <si>
    <t>Aragón, Florencia</t>
  </si>
  <si>
    <t>Enzo Flores</t>
  </si>
  <si>
    <t>Flores, Enzo</t>
  </si>
  <si>
    <t>Andrea C.</t>
  </si>
  <si>
    <t>Diego</t>
  </si>
  <si>
    <t>Lisandro</t>
  </si>
  <si>
    <t>Micaela Puebla</t>
  </si>
  <si>
    <t>Puebla, Micaela</t>
  </si>
  <si>
    <t>Roy De La Arada</t>
  </si>
  <si>
    <t>De La Arada, Roy</t>
  </si>
  <si>
    <t>María Andrea Abramo</t>
  </si>
  <si>
    <t>Abramo, Andrea</t>
  </si>
  <si>
    <t>Recordado</t>
  </si>
  <si>
    <t>Gabriela Banega Prone</t>
  </si>
  <si>
    <t>Banega Prone, Gabriela</t>
  </si>
  <si>
    <t>Adriana Isabel Banega</t>
  </si>
  <si>
    <t>Banega Prone, Adriana</t>
  </si>
  <si>
    <t>Marcelo Encina</t>
  </si>
  <si>
    <t>Encina, Marcelo</t>
  </si>
  <si>
    <t>Sergio Eduardo Molina</t>
  </si>
  <si>
    <t>Molina, Sergio</t>
  </si>
  <si>
    <t>Tomi</t>
  </si>
  <si>
    <t>More</t>
  </si>
  <si>
    <t>Hernan</t>
  </si>
  <si>
    <t>Novia</t>
  </si>
  <si>
    <t>Gera</t>
  </si>
  <si>
    <t>Mónica Garbarino</t>
  </si>
  <si>
    <t>Garbarino, Mónica</t>
  </si>
  <si>
    <t>Alcorta, Walter</t>
  </si>
  <si>
    <t>Sole</t>
  </si>
  <si>
    <t>Adán</t>
  </si>
  <si>
    <t>Marita</t>
  </si>
  <si>
    <t>Mati M</t>
  </si>
  <si>
    <t>Anto Enrico</t>
  </si>
  <si>
    <t>Jose</t>
  </si>
  <si>
    <t>Num</t>
  </si>
  <si>
    <t>Num#</t>
  </si>
  <si>
    <t>JSON</t>
  </si>
  <si>
    <t>'550': {alias: 'Abu Nil', combinacion: 'BCDEHJKLM'},</t>
  </si>
  <si>
    <t>'089': {alias: 'Adri Banega', combinacion: 'ABCDFGJLM'},</t>
  </si>
  <si>
    <t>'181': {alias: 'Agus Cardozo', combinacion: 'ABCEHJKLM'},</t>
  </si>
  <si>
    <t>'400': {alias: 'Agus Garayo', combinacion: 'ACDFGIKLM'},</t>
  </si>
  <si>
    <t>'527': {alias: 'Alan Bass', combinacion: 'BCDEFIJKM'},</t>
  </si>
  <si>
    <t>'389': {alias: 'Aldi', combinacion: 'ACDFGHIJM'},</t>
  </si>
  <si>
    <t>'018': {alias: 'Ale', combinacion: 'ABCDEFHIL'},</t>
  </si>
  <si>
    <t>'339': {alias: 'Ali Dávila', combinacion: 'ACDEFGHKM'},</t>
  </si>
  <si>
    <t>'660': {alias: 'Amiga Anita', combinacion: 'BFGHIJKLM'},</t>
  </si>
  <si>
    <t>'103': {alias: 'Andre Spampinato', combinacion: 'ABCDFIJLM'},</t>
  </si>
  <si>
    <t>'461': {alias: 'Andre Abramo', combinacion: 'ADEFGIJKL'},</t>
  </si>
  <si>
    <t>'577': {alias: 'Andre Banega', combinacion: 'BCDGHJKLM'},</t>
  </si>
  <si>
    <t>'425': {alias: 'Andrés', combinacion: 'ACEFGIJKL'},</t>
  </si>
  <si>
    <t>'561': {alias: 'Anita González', combinacion: 'BCDFGHKLM'},</t>
  </si>
  <si>
    <t>'023': {alias: 'Anita Bossio', combinacion: 'ABCDEFHKL'},</t>
  </si>
  <si>
    <t>'608': {alias: 'Anita Boguera', combinacion: 'BCFGHIJKL'},</t>
  </si>
  <si>
    <t>'352': {alias: 'Aure', combinacion: 'ACDEFHIJL'},</t>
  </si>
  <si>
    <t>'414': {alias: 'Bebito', combinacion: 'ACDHIJKLM'},</t>
  </si>
  <si>
    <t>'313': {alias: 'Belu Sánchez', combinacion: 'ABEFHIKLM'},</t>
  </si>
  <si>
    <t>'069': {alias: 'Belu  Benoyo', combinacion: 'ABCDEIKLM'},</t>
  </si>
  <si>
    <t>'064': {alias: 'Vetto', combinacion: 'ABCDEHJLM'},</t>
  </si>
  <si>
    <t>'637': {alias: 'Ñañi / Cuñis', combinacion: 'BDEGHIJKL'},</t>
  </si>
  <si>
    <t>'406': {alias: 'Caro Videla', combinacion: 'ACDFHJKLM'},</t>
  </si>
  <si>
    <t>'184': {alias: 'Ceci Sánchez', combinacion: 'ABCFGHIJL'},</t>
  </si>
  <si>
    <t>'388': {alias: 'Ceci Galante', combinacion: 'ACDFGHIJL'},</t>
  </si>
  <si>
    <t>'075': {alias: 'Chacho', combinacion: 'ABCDFGHJK'},</t>
  </si>
  <si>
    <t>'627': {alias: 'Chichi', combinacion: 'BDEFGIJKM'},</t>
  </si>
  <si>
    <t>'081': {alias: 'Amigo Turco', combinacion: 'ABCDFGIJK'},</t>
  </si>
  <si>
    <t>'616': {alias: 'Coti', combinacion: 'BDEFGHIJK'},</t>
  </si>
  <si>
    <t>'270': {alias: 'Dorita', combinacion: 'ABDFGHIKL'},</t>
  </si>
  <si>
    <t>'211': {alias: 'Eli', combinacion: 'ABDEFGHIJ'},</t>
  </si>
  <si>
    <t>'290': {alias: 'Elo', combinacion: 'ABDGHIJLM'},</t>
  </si>
  <si>
    <t>'027': {alias: 'Emi', combinacion: 'ABCDEFIJL'},</t>
  </si>
  <si>
    <t>'501': {alias: 'Enzo', combinacion: 'BCDEFGHJL'},</t>
  </si>
  <si>
    <t>'462': {alias: 'Espe', combinacion: 'ADEFGIJKM'},</t>
  </si>
  <si>
    <t>'496': {alias: 'Esther', combinacion: 'BCDEFGHIJ'},</t>
  </si>
  <si>
    <t>'563': {alias: 'Eugish', combinacion: 'BCDFGIJKM'},</t>
  </si>
  <si>
    <t>'123': {alias: 'Eushi', combinacion: 'ABCDHIJLM'},</t>
  </si>
  <si>
    <t>'247': {alias: 'Fabri', combinacion: 'ABDEGHIJL'},</t>
  </si>
  <si>
    <t>'190': {alias: 'Fede Caminal', combinacion: 'ABCFGHJKM'},</t>
  </si>
  <si>
    <t>'085': {alias: 'Fede Gordillo', combinacion: 'ABCDFGIKM'},</t>
  </si>
  <si>
    <t>'048': {alias: 'Fer', combinacion: 'ABCDEGIJM'},</t>
  </si>
  <si>
    <t>'022': {alias: 'Flor Cabello', combinacion: 'ABCDEFHJM'},</t>
  </si>
  <si>
    <t>'171': {alias: 'Flor Milanesio', combinacion: 'ABCEGHKLM'},</t>
  </si>
  <si>
    <t>'585': {alias: 'Flor Torres', combinacion: 'BCEFGHILM'},</t>
  </si>
  <si>
    <t>'484': {alias: 'Gabi Nieto', combinacion: 'ADFGIJKLM'},</t>
  </si>
  <si>
    <t>'424': {alias: 'Gabi Caceres', combinacion: 'ACEFGHKLM'},</t>
  </si>
  <si>
    <t>'652': {alias: 'Gabi Llorens', combinacion: 'BEFGHIJKL'},</t>
  </si>
  <si>
    <t>'183': {alias: 'Gari', combinacion: 'ABCFGHIJK'},</t>
  </si>
  <si>
    <t>'357': {alias: 'Gime', combinacion: 'ACDEFHJKL'},</t>
  </si>
  <si>
    <t>'261': {alias: 'Gino', combinacion: 'ABDEHIJKL'},</t>
  </si>
  <si>
    <t>'452': {alias: 'Gonza', combinacion: 'ADEFGHIJL'},</t>
  </si>
  <si>
    <t>'692': {alias: 'Gra', combinacion: 'CDFGHIKLM'},</t>
  </si>
  <si>
    <t>'234': {alias: 'Guada López', combinacion: 'ABDEFHIKL'},</t>
  </si>
  <si>
    <t>'391': {alias: 'Guada Llorens', combinacion: 'ACDFGHIKM'},</t>
  </si>
  <si>
    <t>'314': {alias: 'Gusti Brunetto', combinacion: 'ABEFHJKLM'},</t>
  </si>
  <si>
    <t>'345': {alias: 'Gusti Godoy', combinacion: 'ACDEFGIKM'},</t>
  </si>
  <si>
    <t>'065': {alias: 'Héctor', combinacion: 'ABCDEHKLM'},</t>
  </si>
  <si>
    <t>'112': {alias: 'Helguis', combinacion: 'ABCDGHJKL'},</t>
  </si>
  <si>
    <t>'177': {alias: 'Iri', combinacion: 'ABCEHIJKL'},</t>
  </si>
  <si>
    <t>'451': {alias: 'Muchacha', combinacion: 'ADEFGHIJK'},</t>
  </si>
  <si>
    <t>'077': {alias: 'Javi', combinacion: 'ABCDFGHJM'},</t>
  </si>
  <si>
    <t>'565': {alias: 'Jor', combinacion: 'BCDFGIKLM'},</t>
  </si>
  <si>
    <t>'102': {alias: 'Juli López', combinacion: 'ABCDFIJKM'},</t>
  </si>
  <si>
    <t>'200': {alias: 'Juli Vila', combinacion: 'ABCFHIJLM'},</t>
  </si>
  <si>
    <t>'341': {alias: 'Kari', combinacion: 'ACDEFGIJK'},</t>
  </si>
  <si>
    <t>'481': {alias: 'Kevin / Brian', combinacion: 'ADFGHIJLM'},</t>
  </si>
  <si>
    <t>'623': {alias: 'Lau', combinacion: 'BDEFGHJKM'},</t>
  </si>
  <si>
    <t>'145': {alias: 'Leo', combinacion: 'ABCEFGJLM'},</t>
  </si>
  <si>
    <t>'342': {alias: 'Luci', combinacion: 'ACDEFGIJL'},</t>
  </si>
  <si>
    <t>'306': {alias: 'Lu Sosa', combinacion: 'ABEFGIJKM'},</t>
  </si>
  <si>
    <t>'387': {alias: 'Luca', combinacion: 'ACDFGHIJK'},</t>
  </si>
  <si>
    <t>'214': {alias: 'Barba', combinacion: 'ABDEFGHIM'},</t>
  </si>
  <si>
    <t>'626': {alias: 'Lucas', combinacion: 'BDEFGIJKL'},</t>
  </si>
  <si>
    <t>'148': {alias: 'Luigi', combinacion: 'ABCEFHIJL'},</t>
  </si>
  <si>
    <t>'666': {alias: 'Lumi', combinacion: 'CDEFGHILM'},</t>
  </si>
  <si>
    <t>'253': {alias: 'Male', combinacion: 'ABDEGHJKM'},</t>
  </si>
  <si>
    <t>'393': {alias: 'Mar', combinacion: 'ACDFGHJKL'},</t>
  </si>
  <si>
    <t>'025': {alias: 'Marce Castro', combinacion: 'ABCDEFHLM'},</t>
  </si>
  <si>
    <t>'606': {alias: 'Marcio', combinacion: 'BCEGIJKLM'},</t>
  </si>
  <si>
    <t>'431': {alias: 'Negro Marian', combinacion: 'ACEFHIJKM'},</t>
  </si>
  <si>
    <t>'658': {alias: 'Marian', combinacion: 'BEFHIJKLM'},</t>
  </si>
  <si>
    <t>'536': {alias: 'Maru Ramos', combinacion: 'BCDEGHILM'},</t>
  </si>
  <si>
    <t>'615': {alias: 'Marti Alvelo', combinacion: 'BCGHIJKLM'},</t>
  </si>
  <si>
    <t>'006': {alias: 'Marti Blady', combinacion: 'ABCDEFGIJ'},</t>
  </si>
  <si>
    <t>'169': {alias: 'Maru  Badalá', combinacion: 'ABCEGHJKM'},</t>
  </si>
  <si>
    <t>'398': {alias: 'Mateo', combinacion: 'ACDFGIJKM'},</t>
  </si>
  <si>
    <t>'079': {alias: 'Mati Escoda', combinacion: 'ABCDFGHKM'},</t>
  </si>
  <si>
    <t>'164': {alias: 'Mati Talarico', combinacion: 'ABCEGHIJM'},</t>
  </si>
  <si>
    <t>'062': {alias: 'Mati Martinez', combinacion: 'ABCDEHJKL'},</t>
  </si>
  <si>
    <t>'477': {alias: 'Mely', combinacion: 'ADEGIJKLM'},</t>
  </si>
  <si>
    <t>'696': {alias: 'Mica Banno', combinacion: 'CDGHIJKLM'},</t>
  </si>
  <si>
    <t>'566': {alias: 'Mica Puebla', combinacion: 'BCDFGJKLM'},</t>
  </si>
  <si>
    <t>'378': {alias: 'Moni Canavese', combinacion: 'ACDEGIJLM'},</t>
  </si>
  <si>
    <t>'316': {alias: 'Moni Vélez', combinacion: 'ABEGHIJKL'},</t>
  </si>
  <si>
    <t>'327': {alias: 'Moni Garbarino', combinacion: 'ABFGHJKLM'},</t>
  </si>
  <si>
    <t>'258': {alias: 'Myri', combinacion: 'ABDEGIJLM'},</t>
  </si>
  <si>
    <t>'135': {alias: 'Nacho', combinacion: 'ABCEFGHKM'},</t>
  </si>
  <si>
    <t>'037': {alias: 'Nati', combinacion: 'ABCDEGHIK'},</t>
  </si>
  <si>
    <t>'668': {alias: 'Nativity', combinacion: 'CDEFGHJKM'},</t>
  </si>
  <si>
    <t>'420': {alias: 'Nelson', combinacion: 'ACEFGHILM'},</t>
  </si>
  <si>
    <t>'296': {alias: 'Norwin', combinacion: 'ABEFGHIJL'},</t>
  </si>
  <si>
    <t>'351': {alias: 'Dolo', combinacion: 'ACDEFHIJK'},</t>
  </si>
  <si>
    <t>'130': {alias: 'Flor Aragón', combinacion: 'ABCEFGHIM'},</t>
  </si>
  <si>
    <t>'426': {alias: 'Pancho', combinacion: 'ACEFGIJKM'},</t>
  </si>
  <si>
    <t>'330': {alias: 'Pao', combinacion: 'ABGHIJKLM'},</t>
  </si>
  <si>
    <t>'220': {alias: 'Sergio Molina', combinacion: 'ABDEFGHLM'},</t>
  </si>
  <si>
    <t>'363': {alias: 'Marce Encina', combinacion: 'ACDEFIJLM'},</t>
  </si>
  <si>
    <t>'416': {alias: 'David', combinacion: 'ACEFGHIJL'},</t>
  </si>
  <si>
    <t>'246': {alias: 'Pili', combinacion: 'ABDEGHIJK'},</t>
  </si>
  <si>
    <t>'554': {alias: 'Rochi', combinacion: 'BCDFGHIJM'},</t>
  </si>
  <si>
    <t>'203': {alias: 'Romi', combinacion: 'ABCFIJKLM'},</t>
  </si>
  <si>
    <t>'685': {alias: 'Roy', combinacion: 'CDEGHIKLM'},</t>
  </si>
  <si>
    <t>'592': {alias: 'Rubens', combinacion: 'BCEFGIJLM'},</t>
  </si>
  <si>
    <t>'421': {alias: 'Sabri', combinacion: 'ACEFGHJKL'},</t>
  </si>
  <si>
    <t>'480': {alias: 'Sil', combinacion: 'ADFGHIJKM'},</t>
  </si>
  <si>
    <t>'328': {alias: 'Sill', combinacion: 'ABFGIJKLM'},</t>
  </si>
  <si>
    <t>'385': {alias: 'Silvita', combinacion: 'ACDEHJKLM'},</t>
  </si>
  <si>
    <t>'157': {alias: 'Sol', combinacion: 'ABCEFIJKL'},</t>
  </si>
  <si>
    <t>'158': {alias: 'Fran', combinacion: 'ABCEFIJKM'},</t>
  </si>
  <si>
    <t>'007': {alias: 'Teo', combinacion: 'ABCDEFGIK'},</t>
  </si>
  <si>
    <t>'360': {alias: 'Mirtha', combinacion: 'ACDEFHKLM'},</t>
  </si>
  <si>
    <t>'651': {alias: 'Topo', combinacion: 'BDGHIJKLM'},</t>
  </si>
  <si>
    <t>'045': {alias: 'Turco', combinacion: 'ABCDEGHLM'},</t>
  </si>
  <si>
    <t>'248': {alias: 'Vale', combinacion: 'ABDEGHIJM'},</t>
  </si>
  <si>
    <t>'231': {alias: 'Valen', combinacion: 'ABDEFHIJK'},</t>
  </si>
  <si>
    <t>'613': {alias: 'Vero Vélez', combinacion: 'BCFGIJKLM'},</t>
  </si>
  <si>
    <t>'146': {alias: 'Vero Maldonado', combinacion: 'ABCEFGKLM'},</t>
  </si>
  <si>
    <t>'437': {alias: 'Vero Rueda', combinacion: 'ACEGHIJKM'},</t>
  </si>
  <si>
    <t>'586': {alias: 'Vir Ruatta', combinacion: 'BCEFGHJKL'},</t>
  </si>
  <si>
    <t>'520': {alias: 'Vir Savanco', combinacion: 'BCDEFHIKM'},</t>
  </si>
  <si>
    <t>'170': {alias: 'Vivi', combinacion: 'ABCEGHJLM'},</t>
  </si>
  <si>
    <t>'210': {alias: 'Walter Alcorta', combinacion: 'ABCHIJKLM'},</t>
  </si>
  <si>
    <t>'143': {alias: 'Yami', combinacion: 'ABCEFGJKL'},</t>
  </si>
  <si>
    <t>Conteo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</si>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</sst>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5A5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71DBE9"/>
        <bgColor indexed="64"/>
      </patternFill>
    </fill>
    <fill>
      <patternFill patternType="solid">
        <fgColor rgb="FF0EF0A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3" borderId="0" xfId="0" applyFill="1"/>
    <xf numFmtId="0" fontId="0" fillId="0" borderId="0" xfId="0" quotePrefix="1"/>
    <xf numFmtId="0" fontId="0" fillId="4" borderId="0" xfId="0" applyFill="1"/>
    <xf numFmtId="0" fontId="0" fillId="0" borderId="0" xfId="0" applyFill="1"/>
    <xf numFmtId="0" fontId="0" fillId="5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EF8E5-1C02-4FD7-9FBC-9E367AFBA747}">
  <dimension ref="B2:N718"/>
  <sheetViews>
    <sheetView tabSelected="1" topLeftCell="A113" zoomScaleNormal="100" workbookViewId="0">
      <selection activeCell="F3" sqref="F3:N137"/>
    </sheetView>
  </sheetViews>
  <sheetFormatPr baseColWidth="10" defaultRowHeight="14.4" x14ac:dyDescent="0.3"/>
  <cols>
    <col min="3" max="3" width="11.77734375" bestFit="1" customWidth="1"/>
    <col min="7" max="7" width="18" bestFit="1" customWidth="1"/>
    <col min="8" max="8" width="14.6640625" bestFit="1" customWidth="1"/>
    <col min="9" max="9" width="18" bestFit="1" customWidth="1"/>
  </cols>
  <sheetData>
    <row r="2" spans="2:14" x14ac:dyDescent="0.3">
      <c r="M2" s="3" t="s">
        <v>1045</v>
      </c>
    </row>
    <row r="3" spans="2:14" ht="28.8" x14ac:dyDescent="0.3">
      <c r="B3" s="1" t="s">
        <v>0</v>
      </c>
      <c r="C3" s="1" t="s">
        <v>1</v>
      </c>
      <c r="F3" s="1" t="s">
        <v>717</v>
      </c>
      <c r="G3" s="1" t="s">
        <v>718</v>
      </c>
      <c r="H3" s="1" t="s">
        <v>719</v>
      </c>
      <c r="I3" s="1" t="s">
        <v>718</v>
      </c>
      <c r="J3" s="1" t="s">
        <v>1382</v>
      </c>
      <c r="K3" s="1" t="s">
        <v>1383</v>
      </c>
      <c r="L3" s="1" t="s">
        <v>1</v>
      </c>
      <c r="M3" s="1" t="s">
        <v>1384</v>
      </c>
      <c r="N3" s="1" t="s">
        <v>1064</v>
      </c>
    </row>
    <row r="4" spans="2:14" x14ac:dyDescent="0.3">
      <c r="B4">
        <v>1</v>
      </c>
      <c r="C4" t="s">
        <v>2</v>
      </c>
      <c r="F4">
        <v>22</v>
      </c>
      <c r="G4" t="s">
        <v>739</v>
      </c>
      <c r="H4" t="s">
        <v>721</v>
      </c>
      <c r="I4" t="s">
        <v>739</v>
      </c>
      <c r="J4" t="s">
        <v>921</v>
      </c>
      <c r="K4">
        <f>+J4*1</f>
        <v>550</v>
      </c>
      <c r="L4" t="str">
        <f>VLOOKUP(K4,$B$3:$C$718,2,)</f>
        <v>BCDEHJKLM</v>
      </c>
      <c r="M4" t="str">
        <f>SUBSTITUTE(SUBSTITUTE(SUBSTITUTE($M$2,"xxx",J4),"yyy",I4),"zzz",L4)</f>
        <v>'550': {alias: 'Abu Nil', combinacion: 'BCDEHJKLM'},</v>
      </c>
      <c r="N4" t="str">
        <f>VLOOKUP(F4,capitanes!$B$2:$L$540,11,0)</f>
        <v>Rubens</v>
      </c>
    </row>
    <row r="5" spans="2:14" x14ac:dyDescent="0.3">
      <c r="B5">
        <v>2</v>
      </c>
      <c r="C5" t="s">
        <v>3</v>
      </c>
      <c r="F5">
        <v>161</v>
      </c>
      <c r="G5" t="s">
        <v>854</v>
      </c>
      <c r="H5" t="s">
        <v>853</v>
      </c>
      <c r="I5" t="s">
        <v>862</v>
      </c>
      <c r="J5" t="s">
        <v>922</v>
      </c>
      <c r="K5">
        <f t="shared" ref="K5:K68" si="0">+J5*1</f>
        <v>89</v>
      </c>
      <c r="L5" t="str">
        <f t="shared" ref="L5:L68" si="1">VLOOKUP(K5,$B$3:$C$718,2,)</f>
        <v>ABCDFGJLM</v>
      </c>
      <c r="M5" t="str">
        <f t="shared" ref="M5:M68" si="2">SUBSTITUTE(SUBSTITUTE(SUBSTITUTE($M$2,"xxx",J5),"yyy",I5),"zzz",L5)</f>
        <v>'089': {alias: 'Adri Banega', combinacion: 'ABCDFGJLM'},</v>
      </c>
      <c r="N5" t="str">
        <f>VLOOKUP(F5,capitanes!$B$2:$L$540,11,0)</f>
        <v>Marce</v>
      </c>
    </row>
    <row r="6" spans="2:14" x14ac:dyDescent="0.3">
      <c r="B6">
        <v>3</v>
      </c>
      <c r="C6" t="s">
        <v>4</v>
      </c>
      <c r="F6">
        <v>135</v>
      </c>
      <c r="G6" t="s">
        <v>749</v>
      </c>
      <c r="H6" t="s">
        <v>829</v>
      </c>
      <c r="I6" t="s">
        <v>871</v>
      </c>
      <c r="J6" t="s">
        <v>923</v>
      </c>
      <c r="K6">
        <f t="shared" si="0"/>
        <v>181</v>
      </c>
      <c r="L6" t="str">
        <f t="shared" si="1"/>
        <v>ABCEHJKLM</v>
      </c>
      <c r="M6" t="str">
        <f t="shared" si="2"/>
        <v>'181': {alias: 'Agus Cardozo', combinacion: 'ABCEHJKLM'},</v>
      </c>
      <c r="N6" t="str">
        <f>VLOOKUP(F6,capitanes!$B$2:$L$540,11,0)</f>
        <v>Flor</v>
      </c>
    </row>
    <row r="7" spans="2:14" x14ac:dyDescent="0.3">
      <c r="B7">
        <v>4</v>
      </c>
      <c r="C7" t="s">
        <v>5</v>
      </c>
      <c r="F7">
        <v>35</v>
      </c>
      <c r="G7" t="s">
        <v>749</v>
      </c>
      <c r="H7" t="s">
        <v>747</v>
      </c>
      <c r="I7" t="s">
        <v>873</v>
      </c>
      <c r="J7" t="s">
        <v>924</v>
      </c>
      <c r="K7">
        <f t="shared" si="0"/>
        <v>400</v>
      </c>
      <c r="L7" t="str">
        <f t="shared" si="1"/>
        <v>ACDFGIKLM</v>
      </c>
      <c r="M7" t="str">
        <f t="shared" si="2"/>
        <v>'400': {alias: 'Agus Garayo', combinacion: 'ACDFGIKLM'},</v>
      </c>
      <c r="N7" t="str">
        <f>VLOOKUP(F7,capitanes!$B$2:$L$540,11,0)</f>
        <v>Fede</v>
      </c>
    </row>
    <row r="8" spans="2:14" x14ac:dyDescent="0.3">
      <c r="B8">
        <v>5</v>
      </c>
      <c r="C8" t="s">
        <v>6</v>
      </c>
      <c r="F8">
        <v>92</v>
      </c>
      <c r="G8" t="s">
        <v>797</v>
      </c>
      <c r="H8" t="s">
        <v>798</v>
      </c>
      <c r="I8" t="s">
        <v>865</v>
      </c>
      <c r="J8" t="s">
        <v>925</v>
      </c>
      <c r="K8">
        <f t="shared" si="0"/>
        <v>527</v>
      </c>
      <c r="L8" t="str">
        <f t="shared" si="1"/>
        <v>BCDEFIJKM</v>
      </c>
      <c r="M8" t="str">
        <f t="shared" si="2"/>
        <v>'527': {alias: 'Alan Bass', combinacion: 'BCDEFIJKM'},</v>
      </c>
      <c r="N8" t="str">
        <f>VLOOKUP(F8,capitanes!$B$2:$L$540,11,0)</f>
        <v>Vir</v>
      </c>
    </row>
    <row r="9" spans="2:14" x14ac:dyDescent="0.3">
      <c r="B9">
        <v>6</v>
      </c>
      <c r="C9" t="s">
        <v>7</v>
      </c>
      <c r="F9">
        <v>68</v>
      </c>
      <c r="G9" t="s">
        <v>778</v>
      </c>
      <c r="H9" t="s">
        <v>764</v>
      </c>
      <c r="I9" t="s">
        <v>891</v>
      </c>
      <c r="J9" t="s">
        <v>926</v>
      </c>
      <c r="K9">
        <f t="shared" si="0"/>
        <v>389</v>
      </c>
      <c r="L9" t="str">
        <f t="shared" si="1"/>
        <v>ACDFGHIJM</v>
      </c>
      <c r="M9" t="str">
        <f t="shared" si="2"/>
        <v>'389': {alias: 'Aldi', combinacion: 'ACDFGHIJM'},</v>
      </c>
      <c r="N9" t="str">
        <f>VLOOKUP(F9,capitanes!$B$2:$L$540,11,0)</f>
        <v>Javi</v>
      </c>
    </row>
    <row r="10" spans="2:14" x14ac:dyDescent="0.3">
      <c r="B10">
        <v>7</v>
      </c>
      <c r="C10" t="s">
        <v>8</v>
      </c>
      <c r="F10">
        <v>19</v>
      </c>
      <c r="G10" t="s">
        <v>736</v>
      </c>
      <c r="H10" t="s">
        <v>721</v>
      </c>
      <c r="I10" t="s">
        <v>736</v>
      </c>
      <c r="J10" t="s">
        <v>927</v>
      </c>
      <c r="K10">
        <f t="shared" si="0"/>
        <v>18</v>
      </c>
      <c r="L10" t="str">
        <f t="shared" si="1"/>
        <v>ABCDEFHIL</v>
      </c>
      <c r="M10" t="str">
        <f t="shared" si="2"/>
        <v>'018': {alias: 'Ale', combinacion: 'ABCDEFHIL'},</v>
      </c>
      <c r="N10" t="str">
        <f>VLOOKUP(F10,capitanes!$B$2:$L$540,11,0)</f>
        <v>Rubens</v>
      </c>
    </row>
    <row r="11" spans="2:14" x14ac:dyDescent="0.3">
      <c r="B11">
        <v>8</v>
      </c>
      <c r="C11" t="s">
        <v>9</v>
      </c>
      <c r="F11">
        <v>93</v>
      </c>
      <c r="G11" t="s">
        <v>799</v>
      </c>
      <c r="H11" t="s">
        <v>798</v>
      </c>
      <c r="I11" t="s">
        <v>886</v>
      </c>
      <c r="J11" t="s">
        <v>928</v>
      </c>
      <c r="K11">
        <f t="shared" si="0"/>
        <v>339</v>
      </c>
      <c r="L11" t="str">
        <f t="shared" si="1"/>
        <v>ACDEFGHKM</v>
      </c>
      <c r="M11" t="str">
        <f t="shared" si="2"/>
        <v>'339': {alias: 'Ali Dávila', combinacion: 'ACDEFGHKM'},</v>
      </c>
      <c r="N11" t="str">
        <f>VLOOKUP(F11,capitanes!$B$2:$L$540,11,0)</f>
        <v>Pili</v>
      </c>
    </row>
    <row r="12" spans="2:14" x14ac:dyDescent="0.3">
      <c r="B12">
        <v>9</v>
      </c>
      <c r="C12" t="s">
        <v>10</v>
      </c>
      <c r="F12">
        <v>21</v>
      </c>
      <c r="G12" t="s">
        <v>738</v>
      </c>
      <c r="H12" t="s">
        <v>721</v>
      </c>
      <c r="I12" t="s">
        <v>738</v>
      </c>
      <c r="J12" t="s">
        <v>929</v>
      </c>
      <c r="K12">
        <f t="shared" si="0"/>
        <v>660</v>
      </c>
      <c r="L12" t="str">
        <f t="shared" si="1"/>
        <v>BFGHIJKLM</v>
      </c>
      <c r="M12" t="str">
        <f t="shared" si="2"/>
        <v>'660': {alias: 'Amiga Anita', combinacion: 'BFGHIJKLM'},</v>
      </c>
      <c r="N12" t="str">
        <f>VLOOKUP(F12,capitanes!$B$2:$L$540,11,0)</f>
        <v>Rubens</v>
      </c>
    </row>
    <row r="13" spans="2:14" x14ac:dyDescent="0.3">
      <c r="B13">
        <v>10</v>
      </c>
      <c r="C13" t="s">
        <v>11</v>
      </c>
      <c r="F13">
        <v>89</v>
      </c>
      <c r="G13" t="s">
        <v>795</v>
      </c>
      <c r="H13" t="s">
        <v>793</v>
      </c>
      <c r="I13" t="s">
        <v>892</v>
      </c>
      <c r="J13" t="s">
        <v>930</v>
      </c>
      <c r="K13">
        <f t="shared" si="0"/>
        <v>103</v>
      </c>
      <c r="L13" t="str">
        <f t="shared" si="1"/>
        <v>ABCDFIJLM</v>
      </c>
      <c r="M13" t="str">
        <f t="shared" si="2"/>
        <v>'103': {alias: 'Andre Spampinato', combinacion: 'ABCDFIJLM'},</v>
      </c>
      <c r="N13" t="str">
        <f>VLOOKUP(F13,capitanes!$B$2:$L$540,11,0)</f>
        <v>Javi</v>
      </c>
    </row>
    <row r="14" spans="2:14" x14ac:dyDescent="0.3">
      <c r="B14">
        <v>11</v>
      </c>
      <c r="C14" t="s">
        <v>12</v>
      </c>
      <c r="F14">
        <v>157</v>
      </c>
      <c r="G14" t="s">
        <v>848</v>
      </c>
      <c r="H14" t="s">
        <v>829</v>
      </c>
      <c r="I14" t="s">
        <v>848</v>
      </c>
      <c r="J14" t="s">
        <v>931</v>
      </c>
      <c r="K14">
        <f t="shared" si="0"/>
        <v>461</v>
      </c>
      <c r="L14" t="str">
        <f t="shared" si="1"/>
        <v>ADEFGIJKL</v>
      </c>
      <c r="M14" t="str">
        <f t="shared" si="2"/>
        <v>'461': {alias: 'Andre Abramo', combinacion: 'ADEFGIJKL'},</v>
      </c>
      <c r="N14" t="str">
        <f>VLOOKUP(F14,capitanes!$B$2:$L$540,11,0)</f>
        <v>Chacho</v>
      </c>
    </row>
    <row r="15" spans="2:14" x14ac:dyDescent="0.3">
      <c r="B15">
        <v>12</v>
      </c>
      <c r="C15" t="s">
        <v>13</v>
      </c>
      <c r="F15">
        <v>160</v>
      </c>
      <c r="G15" t="s">
        <v>852</v>
      </c>
      <c r="H15" t="s">
        <v>853</v>
      </c>
      <c r="I15" t="s">
        <v>863</v>
      </c>
      <c r="J15" t="s">
        <v>932</v>
      </c>
      <c r="K15">
        <f t="shared" si="0"/>
        <v>577</v>
      </c>
      <c r="L15" t="str">
        <f t="shared" si="1"/>
        <v>BCDGHJKLM</v>
      </c>
      <c r="M15" t="str">
        <f t="shared" si="2"/>
        <v>'577': {alias: 'Andre Banega', combinacion: 'BCDGHJKLM'},</v>
      </c>
      <c r="N15" t="str">
        <f>VLOOKUP(F15,capitanes!$B$2:$L$540,11,0)</f>
        <v>Marce</v>
      </c>
    </row>
    <row r="16" spans="2:14" x14ac:dyDescent="0.3">
      <c r="B16">
        <v>13</v>
      </c>
      <c r="C16" t="s">
        <v>14</v>
      </c>
      <c r="F16">
        <v>66</v>
      </c>
      <c r="G16" t="s">
        <v>776</v>
      </c>
      <c r="H16" t="s">
        <v>764</v>
      </c>
      <c r="I16" t="s">
        <v>893</v>
      </c>
      <c r="J16" t="s">
        <v>933</v>
      </c>
      <c r="K16">
        <f t="shared" si="0"/>
        <v>425</v>
      </c>
      <c r="L16" t="str">
        <f t="shared" si="1"/>
        <v>ACEFGIJKL</v>
      </c>
      <c r="M16" t="str">
        <f t="shared" si="2"/>
        <v>'425': {alias: 'Andrés', combinacion: 'ACEFGIJKL'},</v>
      </c>
      <c r="N16" t="str">
        <f>VLOOKUP(F16,capitanes!$B$2:$L$540,11,0)</f>
        <v>Javi</v>
      </c>
    </row>
    <row r="17" spans="2:14" x14ac:dyDescent="0.3">
      <c r="B17">
        <v>14</v>
      </c>
      <c r="C17" t="s">
        <v>15</v>
      </c>
      <c r="F17">
        <v>20</v>
      </c>
      <c r="G17" t="s">
        <v>737</v>
      </c>
      <c r="H17" t="s">
        <v>721</v>
      </c>
      <c r="I17" t="s">
        <v>894</v>
      </c>
      <c r="J17" t="s">
        <v>934</v>
      </c>
      <c r="K17">
        <f t="shared" si="0"/>
        <v>561</v>
      </c>
      <c r="L17" t="str">
        <f t="shared" si="1"/>
        <v>BCDFGHKLM</v>
      </c>
      <c r="M17" t="str">
        <f t="shared" si="2"/>
        <v>'561': {alias: 'Anita González', combinacion: 'BCDFGHKLM'},</v>
      </c>
      <c r="N17" t="str">
        <f>VLOOKUP(F17,capitanes!$B$2:$L$540,11,0)</f>
        <v>Rubens</v>
      </c>
    </row>
    <row r="18" spans="2:14" x14ac:dyDescent="0.3">
      <c r="B18">
        <v>15</v>
      </c>
      <c r="C18" t="s">
        <v>16</v>
      </c>
      <c r="F18">
        <v>95</v>
      </c>
      <c r="G18" t="s">
        <v>800</v>
      </c>
      <c r="H18" t="s">
        <v>798</v>
      </c>
      <c r="I18" t="s">
        <v>867</v>
      </c>
      <c r="J18" s="3" t="s">
        <v>1046</v>
      </c>
      <c r="K18">
        <f t="shared" si="0"/>
        <v>23</v>
      </c>
      <c r="L18" t="str">
        <f t="shared" si="1"/>
        <v>ABCDEFHKL</v>
      </c>
      <c r="M18" t="str">
        <f t="shared" si="2"/>
        <v>'023': {alias: 'Anita Bossio', combinacion: 'ABCDEFHKL'},</v>
      </c>
      <c r="N18" t="str">
        <f>VLOOKUP(F18,capitanes!$B$2:$L$540,11,0)</f>
        <v>Anita</v>
      </c>
    </row>
    <row r="19" spans="2:14" x14ac:dyDescent="0.3">
      <c r="B19">
        <v>16</v>
      </c>
      <c r="C19" t="s">
        <v>17</v>
      </c>
      <c r="F19">
        <v>96</v>
      </c>
      <c r="G19" t="s">
        <v>801</v>
      </c>
      <c r="H19" t="s">
        <v>798</v>
      </c>
      <c r="I19" t="s">
        <v>876</v>
      </c>
      <c r="J19" t="s">
        <v>936</v>
      </c>
      <c r="K19">
        <f t="shared" si="0"/>
        <v>608</v>
      </c>
      <c r="L19" t="str">
        <f t="shared" si="1"/>
        <v>BCFGHIJKL</v>
      </c>
      <c r="M19" t="str">
        <f t="shared" si="2"/>
        <v>'608': {alias: 'Anita Boguera', combinacion: 'BCFGHIJKL'},</v>
      </c>
      <c r="N19" t="str">
        <f>VLOOKUP(F19,capitanes!$B$2:$L$540,11,0)</f>
        <v>Pili</v>
      </c>
    </row>
    <row r="20" spans="2:14" x14ac:dyDescent="0.3">
      <c r="B20">
        <v>17</v>
      </c>
      <c r="C20" t="s">
        <v>18</v>
      </c>
      <c r="F20">
        <v>86</v>
      </c>
      <c r="G20" t="s">
        <v>792</v>
      </c>
      <c r="H20" t="s">
        <v>793</v>
      </c>
      <c r="I20" t="s">
        <v>792</v>
      </c>
      <c r="J20" t="s">
        <v>937</v>
      </c>
      <c r="K20">
        <f t="shared" si="0"/>
        <v>352</v>
      </c>
      <c r="L20" t="str">
        <f t="shared" si="1"/>
        <v>ACDEFHIJL</v>
      </c>
      <c r="M20" t="str">
        <f t="shared" si="2"/>
        <v>'352': {alias: 'Aure', combinacion: 'ACDEFHIJL'},</v>
      </c>
      <c r="N20" t="str">
        <f>VLOOKUP(F20,capitanes!$B$2:$L$540,11,0)</f>
        <v>Javi</v>
      </c>
    </row>
    <row r="21" spans="2:14" x14ac:dyDescent="0.3">
      <c r="B21">
        <v>18</v>
      </c>
      <c r="C21" t="s">
        <v>19</v>
      </c>
      <c r="F21">
        <v>77</v>
      </c>
      <c r="G21" t="s">
        <v>785</v>
      </c>
      <c r="H21" t="s">
        <v>783</v>
      </c>
      <c r="I21" t="s">
        <v>785</v>
      </c>
      <c r="J21" t="s">
        <v>938</v>
      </c>
      <c r="K21">
        <f t="shared" si="0"/>
        <v>414</v>
      </c>
      <c r="L21" t="str">
        <f t="shared" si="1"/>
        <v>ACDHIJKLM</v>
      </c>
      <c r="M21" t="str">
        <f t="shared" si="2"/>
        <v>'414': {alias: 'Bebito', combinacion: 'ACDHIJKLM'},</v>
      </c>
      <c r="N21" t="str">
        <f>VLOOKUP(F21,capitanes!$B$2:$L$540,11,0)</f>
        <v>Bebito</v>
      </c>
    </row>
    <row r="22" spans="2:14" x14ac:dyDescent="0.3">
      <c r="B22">
        <v>19</v>
      </c>
      <c r="C22" t="s">
        <v>20</v>
      </c>
      <c r="F22">
        <v>97</v>
      </c>
      <c r="G22" t="s">
        <v>802</v>
      </c>
      <c r="H22" t="s">
        <v>798</v>
      </c>
      <c r="I22" t="s">
        <v>878</v>
      </c>
      <c r="J22" t="s">
        <v>939</v>
      </c>
      <c r="K22">
        <f t="shared" si="0"/>
        <v>313</v>
      </c>
      <c r="L22" t="str">
        <f t="shared" si="1"/>
        <v>ABEFHIKLM</v>
      </c>
      <c r="M22" t="str">
        <f t="shared" si="2"/>
        <v>'313': {alias: 'Belu Sánchez', combinacion: 'ABEFHIKLM'},</v>
      </c>
      <c r="N22" t="str">
        <f>VLOOKUP(F22,capitanes!$B$2:$L$540,11,0)</f>
        <v>Vir</v>
      </c>
    </row>
    <row r="23" spans="2:14" x14ac:dyDescent="0.3">
      <c r="B23">
        <v>20</v>
      </c>
      <c r="C23" t="s">
        <v>21</v>
      </c>
      <c r="F23">
        <v>98</v>
      </c>
      <c r="G23" t="s">
        <v>803</v>
      </c>
      <c r="H23" t="s">
        <v>798</v>
      </c>
      <c r="I23" t="s">
        <v>874</v>
      </c>
      <c r="J23" t="s">
        <v>940</v>
      </c>
      <c r="K23">
        <f t="shared" si="0"/>
        <v>69</v>
      </c>
      <c r="L23" t="str">
        <f t="shared" si="1"/>
        <v>ABCDEIKLM</v>
      </c>
      <c r="M23" t="str">
        <f t="shared" si="2"/>
        <v>'069': {alias: 'Belu  Benoyo', combinacion: 'ABCDEIKLM'},</v>
      </c>
      <c r="N23" t="str">
        <f>VLOOKUP(F23,capitanes!$B$2:$L$540,11,0)</f>
        <v>Vir</v>
      </c>
    </row>
    <row r="24" spans="2:14" x14ac:dyDescent="0.3">
      <c r="B24">
        <v>21</v>
      </c>
      <c r="C24" t="s">
        <v>22</v>
      </c>
      <c r="F24">
        <v>55</v>
      </c>
      <c r="G24" t="s">
        <v>766</v>
      </c>
      <c r="H24" t="s">
        <v>764</v>
      </c>
      <c r="I24" t="s">
        <v>895</v>
      </c>
      <c r="J24" t="s">
        <v>941</v>
      </c>
      <c r="K24">
        <f t="shared" si="0"/>
        <v>64</v>
      </c>
      <c r="L24" t="str">
        <f t="shared" si="1"/>
        <v>ABCDEHJLM</v>
      </c>
      <c r="M24" t="str">
        <f t="shared" si="2"/>
        <v>'064': {alias: 'Vetto', combinacion: 'ABCDEHJLM'},</v>
      </c>
      <c r="N24" t="str">
        <f>VLOOKUP(F24,capitanes!$B$2:$L$540,11,0)</f>
        <v>Javi</v>
      </c>
    </row>
    <row r="25" spans="2:14" x14ac:dyDescent="0.3">
      <c r="B25">
        <v>22</v>
      </c>
      <c r="C25" t="s">
        <v>23</v>
      </c>
      <c r="F25">
        <v>7</v>
      </c>
      <c r="G25" t="s">
        <v>725</v>
      </c>
      <c r="H25" t="s">
        <v>721</v>
      </c>
      <c r="I25" t="s">
        <v>896</v>
      </c>
      <c r="J25" t="s">
        <v>942</v>
      </c>
      <c r="K25">
        <f t="shared" si="0"/>
        <v>637</v>
      </c>
      <c r="L25" t="str">
        <f t="shared" si="1"/>
        <v>BDEGHIJKL</v>
      </c>
      <c r="M25" t="str">
        <f t="shared" si="2"/>
        <v>'637': {alias: 'Ñañi / Cuñis', combinacion: 'BDEGHIJKL'},</v>
      </c>
      <c r="N25" t="str">
        <f>VLOOKUP(F25,capitanes!$B$2:$L$540,11,0)</f>
        <v>Rubens</v>
      </c>
    </row>
    <row r="26" spans="2:14" x14ac:dyDescent="0.3">
      <c r="B26">
        <v>23</v>
      </c>
      <c r="C26" t="s">
        <v>24</v>
      </c>
      <c r="F26">
        <v>100</v>
      </c>
      <c r="G26" t="s">
        <v>804</v>
      </c>
      <c r="H26" t="s">
        <v>798</v>
      </c>
      <c r="I26" t="s">
        <v>897</v>
      </c>
      <c r="J26" t="s">
        <v>943</v>
      </c>
      <c r="K26">
        <f t="shared" si="0"/>
        <v>406</v>
      </c>
      <c r="L26" t="str">
        <f t="shared" si="1"/>
        <v>ACDFHJKLM</v>
      </c>
      <c r="M26" t="str">
        <f t="shared" si="2"/>
        <v>'406': {alias: 'Caro Videla', combinacion: 'ACDFHJKLM'},</v>
      </c>
      <c r="N26" t="str">
        <f>VLOOKUP(F26,capitanes!$B$2:$L$540,11,0)</f>
        <v>Pili</v>
      </c>
    </row>
    <row r="27" spans="2:14" x14ac:dyDescent="0.3">
      <c r="B27">
        <v>24</v>
      </c>
      <c r="C27" t="s">
        <v>25</v>
      </c>
      <c r="F27">
        <v>26</v>
      </c>
      <c r="G27" t="s">
        <v>742</v>
      </c>
      <c r="H27" t="s">
        <v>721</v>
      </c>
      <c r="I27" t="s">
        <v>879</v>
      </c>
      <c r="J27" s="3" t="s">
        <v>1047</v>
      </c>
      <c r="K27">
        <f t="shared" si="0"/>
        <v>184</v>
      </c>
      <c r="L27" t="str">
        <f t="shared" si="1"/>
        <v>ABCFGHIJL</v>
      </c>
      <c r="M27" t="str">
        <f t="shared" si="2"/>
        <v>'184': {alias: 'Ceci Sánchez', combinacion: 'ABCFGHIJL'},</v>
      </c>
      <c r="N27" t="str">
        <f>VLOOKUP(F27,capitanes!$B$2:$L$540,11,0)</f>
        <v>Marce</v>
      </c>
    </row>
    <row r="28" spans="2:14" x14ac:dyDescent="0.3">
      <c r="B28">
        <v>25</v>
      </c>
      <c r="C28" t="s">
        <v>26</v>
      </c>
      <c r="F28">
        <v>144</v>
      </c>
      <c r="G28" t="s">
        <v>841</v>
      </c>
      <c r="H28" t="s">
        <v>829</v>
      </c>
      <c r="I28" t="s">
        <v>841</v>
      </c>
      <c r="J28" s="3" t="s">
        <v>1048</v>
      </c>
      <c r="K28">
        <f t="shared" si="0"/>
        <v>388</v>
      </c>
      <c r="L28" t="str">
        <f t="shared" si="1"/>
        <v>ACDFGHIJL</v>
      </c>
      <c r="M28" t="str">
        <f t="shared" si="2"/>
        <v>'388': {alias: 'Ceci Galante', combinacion: 'ACDFGHIJL'},</v>
      </c>
      <c r="N28" t="str">
        <f>VLOOKUP(F28,capitanes!$B$2:$L$540,11,0)</f>
        <v>Flor</v>
      </c>
    </row>
    <row r="29" spans="2:14" x14ac:dyDescent="0.3">
      <c r="B29">
        <v>26</v>
      </c>
      <c r="C29" t="s">
        <v>27</v>
      </c>
      <c r="F29">
        <v>140</v>
      </c>
      <c r="G29" t="s">
        <v>837</v>
      </c>
      <c r="H29" t="s">
        <v>829</v>
      </c>
      <c r="I29" t="s">
        <v>837</v>
      </c>
      <c r="J29" t="s">
        <v>946</v>
      </c>
      <c r="K29">
        <f t="shared" si="0"/>
        <v>75</v>
      </c>
      <c r="L29" t="str">
        <f t="shared" si="1"/>
        <v>ABCDFGHJK</v>
      </c>
      <c r="M29" t="str">
        <f t="shared" si="2"/>
        <v>'075': {alias: 'Chacho', combinacion: 'ABCDFGHJK'},</v>
      </c>
      <c r="N29" t="str">
        <f>VLOOKUP(F29,capitanes!$B$2:$L$540,11,0)</f>
        <v>Chacho</v>
      </c>
    </row>
    <row r="30" spans="2:14" x14ac:dyDescent="0.3">
      <c r="B30">
        <v>27</v>
      </c>
      <c r="C30" t="s">
        <v>28</v>
      </c>
      <c r="F30">
        <v>46</v>
      </c>
      <c r="G30" t="s">
        <v>758</v>
      </c>
      <c r="H30" t="s">
        <v>747</v>
      </c>
      <c r="I30" t="s">
        <v>758</v>
      </c>
      <c r="J30" t="s">
        <v>947</v>
      </c>
      <c r="K30">
        <f t="shared" si="0"/>
        <v>627</v>
      </c>
      <c r="L30" t="str">
        <f t="shared" si="1"/>
        <v>BDEFGIJKM</v>
      </c>
      <c r="M30" t="str">
        <f t="shared" si="2"/>
        <v>'627': {alias: 'Chichi', combinacion: 'BDEFGIJKM'},</v>
      </c>
      <c r="N30" t="str">
        <f>VLOOKUP(F30,capitanes!$B$2:$L$540,11,0)</f>
        <v>Fede</v>
      </c>
    </row>
    <row r="31" spans="2:14" x14ac:dyDescent="0.3">
      <c r="B31">
        <v>28</v>
      </c>
      <c r="C31" t="s">
        <v>29</v>
      </c>
      <c r="F31">
        <v>159</v>
      </c>
      <c r="G31" t="s">
        <v>851</v>
      </c>
      <c r="H31" t="s">
        <v>850</v>
      </c>
      <c r="I31" t="s">
        <v>898</v>
      </c>
      <c r="J31" t="s">
        <v>948</v>
      </c>
      <c r="K31">
        <f t="shared" si="0"/>
        <v>81</v>
      </c>
      <c r="L31" t="str">
        <f t="shared" si="1"/>
        <v>ABCDFGIJK</v>
      </c>
      <c r="M31" t="str">
        <f t="shared" si="2"/>
        <v>'081': {alias: 'Amigo Turco', combinacion: 'ABCDFGIJK'},</v>
      </c>
      <c r="N31" t="str">
        <f>VLOOKUP(F31,capitanes!$B$2:$L$540,11,0)</f>
        <v>Chacho</v>
      </c>
    </row>
    <row r="32" spans="2:14" x14ac:dyDescent="0.3">
      <c r="B32">
        <v>29</v>
      </c>
      <c r="C32" t="s">
        <v>30</v>
      </c>
      <c r="F32">
        <v>101</v>
      </c>
      <c r="G32" t="s">
        <v>805</v>
      </c>
      <c r="H32" t="s">
        <v>798</v>
      </c>
      <c r="I32" t="s">
        <v>805</v>
      </c>
      <c r="J32" t="s">
        <v>949</v>
      </c>
      <c r="K32">
        <f t="shared" si="0"/>
        <v>616</v>
      </c>
      <c r="L32" t="str">
        <f t="shared" si="1"/>
        <v>BDEFGHIJK</v>
      </c>
      <c r="M32" t="str">
        <f t="shared" si="2"/>
        <v>'616': {alias: 'Coti', combinacion: 'BDEFGHIJK'},</v>
      </c>
      <c r="N32" t="str">
        <f>VLOOKUP(F32,capitanes!$B$2:$L$540,11,0)</f>
        <v>Anita</v>
      </c>
    </row>
    <row r="33" spans="2:14" x14ac:dyDescent="0.3">
      <c r="B33">
        <v>30</v>
      </c>
      <c r="C33" t="s">
        <v>31</v>
      </c>
      <c r="F33">
        <v>61</v>
      </c>
      <c r="G33" t="s">
        <v>772</v>
      </c>
      <c r="H33" t="s">
        <v>764</v>
      </c>
      <c r="I33" t="s">
        <v>899</v>
      </c>
      <c r="J33" t="s">
        <v>950</v>
      </c>
      <c r="K33">
        <f t="shared" si="0"/>
        <v>270</v>
      </c>
      <c r="L33" t="str">
        <f t="shared" si="1"/>
        <v>ABDFGHIKL</v>
      </c>
      <c r="M33" t="str">
        <f t="shared" si="2"/>
        <v>'270': {alias: 'Dorita', combinacion: 'ABDFGHIKL'},</v>
      </c>
      <c r="N33" t="str">
        <f>VLOOKUP(F33,capitanes!$B$2:$L$540,11,0)</f>
        <v>Javi</v>
      </c>
    </row>
    <row r="34" spans="2:14" x14ac:dyDescent="0.3">
      <c r="B34">
        <v>31</v>
      </c>
      <c r="C34" t="s">
        <v>32</v>
      </c>
      <c r="F34">
        <v>141</v>
      </c>
      <c r="G34" t="s">
        <v>838</v>
      </c>
      <c r="H34" t="s">
        <v>829</v>
      </c>
      <c r="I34" t="s">
        <v>838</v>
      </c>
      <c r="J34" s="3" t="s">
        <v>1049</v>
      </c>
      <c r="K34">
        <f t="shared" si="0"/>
        <v>211</v>
      </c>
      <c r="L34" t="str">
        <f t="shared" si="1"/>
        <v>ABDEFGHIJ</v>
      </c>
      <c r="M34" t="str">
        <f t="shared" si="2"/>
        <v>'211': {alias: 'Eli', combinacion: 'ABDEFGHIJ'},</v>
      </c>
      <c r="N34" t="str">
        <f>VLOOKUP(F34,capitanes!$B$2:$L$540,11,0)</f>
        <v>Chacho</v>
      </c>
    </row>
    <row r="35" spans="2:14" x14ac:dyDescent="0.3">
      <c r="B35">
        <v>32</v>
      </c>
      <c r="C35" t="s">
        <v>33</v>
      </c>
      <c r="F35">
        <v>103</v>
      </c>
      <c r="G35" t="s">
        <v>807</v>
      </c>
      <c r="H35" t="s">
        <v>798</v>
      </c>
      <c r="I35" t="s">
        <v>807</v>
      </c>
      <c r="J35" t="s">
        <v>952</v>
      </c>
      <c r="K35">
        <f t="shared" si="0"/>
        <v>290</v>
      </c>
      <c r="L35" t="str">
        <f t="shared" si="1"/>
        <v>ABDGHIJLM</v>
      </c>
      <c r="M35" t="str">
        <f t="shared" si="2"/>
        <v>'290': {alias: 'Elo', combinacion: 'ABDGHIJLM'},</v>
      </c>
      <c r="N35" t="str">
        <f>VLOOKUP(F35,capitanes!$B$2:$L$540,11,0)</f>
        <v>Anita</v>
      </c>
    </row>
    <row r="36" spans="2:14" x14ac:dyDescent="0.3">
      <c r="B36">
        <v>33</v>
      </c>
      <c r="C36" t="s">
        <v>34</v>
      </c>
      <c r="F36">
        <v>104</v>
      </c>
      <c r="G36" t="s">
        <v>808</v>
      </c>
      <c r="H36" t="s">
        <v>798</v>
      </c>
      <c r="I36" t="s">
        <v>808</v>
      </c>
      <c r="J36" t="s">
        <v>953</v>
      </c>
      <c r="K36">
        <f t="shared" si="0"/>
        <v>27</v>
      </c>
      <c r="L36" t="str">
        <f t="shared" si="1"/>
        <v>ABCDEFIJL</v>
      </c>
      <c r="M36" t="str">
        <f t="shared" si="2"/>
        <v>'027': {alias: 'Emi', combinacion: 'ABCDEFIJL'},</v>
      </c>
      <c r="N36" t="str">
        <f>VLOOKUP(F36,capitanes!$B$2:$L$540,11,0)</f>
        <v>Pili</v>
      </c>
    </row>
    <row r="37" spans="2:14" x14ac:dyDescent="0.3">
      <c r="B37">
        <v>34</v>
      </c>
      <c r="C37" t="s">
        <v>35</v>
      </c>
      <c r="F37">
        <v>150</v>
      </c>
      <c r="G37" t="s">
        <v>846</v>
      </c>
      <c r="H37" t="s">
        <v>829</v>
      </c>
      <c r="I37" t="s">
        <v>846</v>
      </c>
      <c r="J37" t="s">
        <v>954</v>
      </c>
      <c r="K37">
        <f t="shared" si="0"/>
        <v>501</v>
      </c>
      <c r="L37" t="str">
        <f t="shared" si="1"/>
        <v>BCDEFGHJL</v>
      </c>
      <c r="M37" t="str">
        <f t="shared" si="2"/>
        <v>'501': {alias: 'Enzo', combinacion: 'BCDEFGHJL'},</v>
      </c>
      <c r="N37" t="str">
        <f>VLOOKUP(F37,capitanes!$B$2:$L$540,11,0)</f>
        <v>Flor</v>
      </c>
    </row>
    <row r="38" spans="2:14" x14ac:dyDescent="0.3">
      <c r="B38">
        <v>35</v>
      </c>
      <c r="C38" t="s">
        <v>36</v>
      </c>
      <c r="F38">
        <v>59</v>
      </c>
      <c r="G38" t="s">
        <v>770</v>
      </c>
      <c r="H38" t="s">
        <v>764</v>
      </c>
      <c r="I38" t="s">
        <v>770</v>
      </c>
      <c r="J38" t="s">
        <v>955</v>
      </c>
      <c r="K38">
        <f t="shared" si="0"/>
        <v>462</v>
      </c>
      <c r="L38" t="str">
        <f t="shared" si="1"/>
        <v>ADEFGIJKM</v>
      </c>
      <c r="M38" t="str">
        <f t="shared" si="2"/>
        <v>'462': {alias: 'Espe', combinacion: 'ADEFGIJKM'},</v>
      </c>
      <c r="N38" t="str">
        <f>VLOOKUP(F38,capitanes!$B$2:$L$540,11,0)</f>
        <v>Javi</v>
      </c>
    </row>
    <row r="39" spans="2:14" x14ac:dyDescent="0.3">
      <c r="B39">
        <v>36</v>
      </c>
      <c r="C39" t="s">
        <v>37</v>
      </c>
      <c r="F39">
        <v>24</v>
      </c>
      <c r="G39" t="s">
        <v>741</v>
      </c>
      <c r="H39" t="s">
        <v>721</v>
      </c>
      <c r="I39" t="s">
        <v>741</v>
      </c>
      <c r="J39" t="s">
        <v>956</v>
      </c>
      <c r="K39">
        <f t="shared" si="0"/>
        <v>496</v>
      </c>
      <c r="L39" t="str">
        <f t="shared" si="1"/>
        <v>BCDEFGHIJ</v>
      </c>
      <c r="M39" t="str">
        <f t="shared" si="2"/>
        <v>'496': {alias: 'Esther', combinacion: 'BCDEFGHIJ'},</v>
      </c>
      <c r="N39" t="str">
        <f>VLOOKUP(F39,capitanes!$B$2:$L$540,11,0)</f>
        <v>Rubens</v>
      </c>
    </row>
    <row r="40" spans="2:14" x14ac:dyDescent="0.3">
      <c r="B40">
        <v>37</v>
      </c>
      <c r="C40" t="s">
        <v>38</v>
      </c>
      <c r="F40">
        <v>41</v>
      </c>
      <c r="G40" t="s">
        <v>754</v>
      </c>
      <c r="H40" t="s">
        <v>747</v>
      </c>
      <c r="I40" t="s">
        <v>900</v>
      </c>
      <c r="J40" t="s">
        <v>957</v>
      </c>
      <c r="K40">
        <f t="shared" si="0"/>
        <v>563</v>
      </c>
      <c r="L40" t="str">
        <f t="shared" si="1"/>
        <v>BCDFGIJKM</v>
      </c>
      <c r="M40" t="str">
        <f t="shared" si="2"/>
        <v>'563': {alias: 'Eugish', combinacion: 'BCDFGIJKM'},</v>
      </c>
      <c r="N40" t="str">
        <f>VLOOKUP(F40,capitanes!$B$2:$L$540,11,0)</f>
        <v>Fede</v>
      </c>
    </row>
    <row r="41" spans="2:14" x14ac:dyDescent="0.3">
      <c r="B41">
        <v>38</v>
      </c>
      <c r="C41" t="s">
        <v>39</v>
      </c>
      <c r="F41">
        <v>84</v>
      </c>
      <c r="G41" t="s">
        <v>791</v>
      </c>
      <c r="H41" t="s">
        <v>783</v>
      </c>
      <c r="I41" t="s">
        <v>791</v>
      </c>
      <c r="J41" t="s">
        <v>958</v>
      </c>
      <c r="K41">
        <f t="shared" si="0"/>
        <v>123</v>
      </c>
      <c r="L41" t="str">
        <f t="shared" si="1"/>
        <v>ABCDHIJLM</v>
      </c>
      <c r="M41" t="str">
        <f t="shared" si="2"/>
        <v>'123': {alias: 'Eushi', combinacion: 'ABCDHIJLM'},</v>
      </c>
      <c r="N41" t="str">
        <f>VLOOKUP(F41,capitanes!$B$2:$L$540,11,0)</f>
        <v>Bebito</v>
      </c>
    </row>
    <row r="42" spans="2:14" x14ac:dyDescent="0.3">
      <c r="B42">
        <v>39</v>
      </c>
      <c r="C42" t="s">
        <v>40</v>
      </c>
      <c r="F42">
        <v>105</v>
      </c>
      <c r="G42" t="s">
        <v>809</v>
      </c>
      <c r="H42" t="s">
        <v>798</v>
      </c>
      <c r="I42" t="s">
        <v>809</v>
      </c>
      <c r="J42" s="3" t="s">
        <v>1050</v>
      </c>
      <c r="K42">
        <f t="shared" si="0"/>
        <v>247</v>
      </c>
      <c r="L42" t="str">
        <f t="shared" si="1"/>
        <v>ABDEGHIJL</v>
      </c>
      <c r="M42" t="str">
        <f t="shared" si="2"/>
        <v>'247': {alias: 'Fabri', combinacion: 'ABDEGHIJL'},</v>
      </c>
      <c r="N42" t="str">
        <f>VLOOKUP(F42,capitanes!$B$2:$L$540,11,0)</f>
        <v>Anita</v>
      </c>
    </row>
    <row r="43" spans="2:14" x14ac:dyDescent="0.3">
      <c r="B43">
        <v>40</v>
      </c>
      <c r="C43" t="s">
        <v>41</v>
      </c>
      <c r="F43">
        <v>36</v>
      </c>
      <c r="G43" t="s">
        <v>750</v>
      </c>
      <c r="H43" t="s">
        <v>747</v>
      </c>
      <c r="I43" t="s">
        <v>869</v>
      </c>
      <c r="J43" t="s">
        <v>960</v>
      </c>
      <c r="K43">
        <f t="shared" si="0"/>
        <v>190</v>
      </c>
      <c r="L43" t="str">
        <f t="shared" si="1"/>
        <v>ABCFGHJKM</v>
      </c>
      <c r="M43" t="str">
        <f t="shared" si="2"/>
        <v>'190': {alias: 'Fede Caminal', combinacion: 'ABCFGHJKM'},</v>
      </c>
      <c r="N43" t="str">
        <f>VLOOKUP(F43,capitanes!$B$2:$L$540,11,0)</f>
        <v>Fede</v>
      </c>
    </row>
    <row r="44" spans="2:14" x14ac:dyDescent="0.3">
      <c r="B44">
        <v>41</v>
      </c>
      <c r="C44" t="s">
        <v>42</v>
      </c>
      <c r="F44">
        <v>51</v>
      </c>
      <c r="G44" t="s">
        <v>763</v>
      </c>
      <c r="H44" t="s">
        <v>747</v>
      </c>
      <c r="I44" t="s">
        <v>763</v>
      </c>
      <c r="J44" t="s">
        <v>961</v>
      </c>
      <c r="K44">
        <f t="shared" si="0"/>
        <v>85</v>
      </c>
      <c r="L44" t="str">
        <f t="shared" si="1"/>
        <v>ABCDFGIKM</v>
      </c>
      <c r="M44" t="str">
        <f t="shared" si="2"/>
        <v>'085': {alias: 'Fede Gordillo', combinacion: 'ABCDFGIKM'},</v>
      </c>
      <c r="N44" t="str">
        <f>VLOOKUP(F44,capitanes!$B$2:$L$540,11,0)</f>
        <v>Fede</v>
      </c>
    </row>
    <row r="45" spans="2:14" x14ac:dyDescent="0.3">
      <c r="B45">
        <v>42</v>
      </c>
      <c r="C45" t="s">
        <v>43</v>
      </c>
      <c r="F45">
        <v>48</v>
      </c>
      <c r="G45" t="s">
        <v>760</v>
      </c>
      <c r="H45" t="s">
        <v>747</v>
      </c>
      <c r="I45" t="s">
        <v>760</v>
      </c>
      <c r="J45" t="s">
        <v>962</v>
      </c>
      <c r="K45">
        <f t="shared" si="0"/>
        <v>48</v>
      </c>
      <c r="L45" t="str">
        <f t="shared" si="1"/>
        <v>ABCDEGIJM</v>
      </c>
      <c r="M45" t="str">
        <f t="shared" si="2"/>
        <v>'048': {alias: 'Fer', combinacion: 'ABCDEGIJM'},</v>
      </c>
      <c r="N45" t="str">
        <f>VLOOKUP(F45,capitanes!$B$2:$L$540,11,0)</f>
        <v>Fede</v>
      </c>
    </row>
    <row r="46" spans="2:14" x14ac:dyDescent="0.3">
      <c r="B46">
        <v>43</v>
      </c>
      <c r="C46" t="s">
        <v>44</v>
      </c>
      <c r="F46">
        <v>133</v>
      </c>
      <c r="G46" t="s">
        <v>832</v>
      </c>
      <c r="H46" t="s">
        <v>829</v>
      </c>
      <c r="I46" t="s">
        <v>868</v>
      </c>
      <c r="J46" t="s">
        <v>935</v>
      </c>
      <c r="K46">
        <f t="shared" si="0"/>
        <v>22</v>
      </c>
      <c r="L46" t="str">
        <f t="shared" si="1"/>
        <v>ABCDEFHJM</v>
      </c>
      <c r="M46" t="str">
        <f t="shared" si="2"/>
        <v>'022': {alias: 'Flor Cabello', combinacion: 'ABCDEFHJM'},</v>
      </c>
      <c r="N46" t="str">
        <f>VLOOKUP(F46,capitanes!$B$2:$L$540,11,0)</f>
        <v>Flor</v>
      </c>
    </row>
    <row r="47" spans="2:14" x14ac:dyDescent="0.3">
      <c r="B47">
        <v>44</v>
      </c>
      <c r="C47" t="s">
        <v>45</v>
      </c>
      <c r="F47">
        <v>106</v>
      </c>
      <c r="G47" t="s">
        <v>810</v>
      </c>
      <c r="H47" t="s">
        <v>798</v>
      </c>
      <c r="I47" t="s">
        <v>810</v>
      </c>
      <c r="J47" t="s">
        <v>963</v>
      </c>
      <c r="K47">
        <f t="shared" si="0"/>
        <v>171</v>
      </c>
      <c r="L47" t="str">
        <f t="shared" si="1"/>
        <v>ABCEGHKLM</v>
      </c>
      <c r="M47" t="str">
        <f t="shared" si="2"/>
        <v>'171': {alias: 'Flor Milanesio', combinacion: 'ABCEGHKLM'},</v>
      </c>
      <c r="N47" t="str">
        <f>VLOOKUP(F47,capitanes!$B$2:$L$540,11,0)</f>
        <v>Anita</v>
      </c>
    </row>
    <row r="48" spans="2:14" x14ac:dyDescent="0.3">
      <c r="B48">
        <v>45</v>
      </c>
      <c r="C48" t="s">
        <v>46</v>
      </c>
      <c r="F48">
        <v>107</v>
      </c>
      <c r="G48" t="s">
        <v>811</v>
      </c>
      <c r="H48" t="s">
        <v>798</v>
      </c>
      <c r="I48" t="s">
        <v>811</v>
      </c>
      <c r="J48" t="s">
        <v>964</v>
      </c>
      <c r="K48">
        <f t="shared" si="0"/>
        <v>585</v>
      </c>
      <c r="L48" t="str">
        <f t="shared" si="1"/>
        <v>BCEFGHILM</v>
      </c>
      <c r="M48" t="str">
        <f t="shared" si="2"/>
        <v>'585': {alias: 'Flor Torres', combinacion: 'BCEFGHILM'},</v>
      </c>
      <c r="N48" t="str">
        <f>VLOOKUP(F48,capitanes!$B$2:$L$540,11,0)</f>
        <v>Vir</v>
      </c>
    </row>
    <row r="49" spans="2:14" x14ac:dyDescent="0.3">
      <c r="B49">
        <v>46</v>
      </c>
      <c r="C49" t="s">
        <v>47</v>
      </c>
      <c r="F49">
        <v>39</v>
      </c>
      <c r="G49" t="s">
        <v>752</v>
      </c>
      <c r="H49" t="s">
        <v>747</v>
      </c>
      <c r="I49" t="s">
        <v>875</v>
      </c>
      <c r="J49" t="s">
        <v>965</v>
      </c>
      <c r="K49">
        <f t="shared" si="0"/>
        <v>484</v>
      </c>
      <c r="L49" t="str">
        <f t="shared" si="1"/>
        <v>ADFGIJKLM</v>
      </c>
      <c r="M49" t="str">
        <f t="shared" si="2"/>
        <v>'484': {alias: 'Gabi Nieto', combinacion: 'ADFGIJKLM'},</v>
      </c>
      <c r="N49" t="str">
        <f>VLOOKUP(F49,capitanes!$B$2:$L$540,11,0)</f>
        <v>Fede</v>
      </c>
    </row>
    <row r="50" spans="2:14" x14ac:dyDescent="0.3">
      <c r="B50">
        <v>47</v>
      </c>
      <c r="C50" t="s">
        <v>48</v>
      </c>
      <c r="F50">
        <v>70</v>
      </c>
      <c r="G50" t="s">
        <v>779</v>
      </c>
      <c r="H50" t="s">
        <v>780</v>
      </c>
      <c r="I50" t="s">
        <v>779</v>
      </c>
      <c r="J50" t="s">
        <v>966</v>
      </c>
      <c r="K50">
        <f t="shared" si="0"/>
        <v>424</v>
      </c>
      <c r="L50" t="str">
        <f t="shared" si="1"/>
        <v>ACEFGHKLM</v>
      </c>
      <c r="M50" t="str">
        <f t="shared" si="2"/>
        <v>'424': {alias: 'Gabi Caceres', combinacion: 'ACEFGHKLM'},</v>
      </c>
      <c r="N50" t="str">
        <f>VLOOKUP(F50,capitanes!$B$2:$L$540,11,0)</f>
        <v>Bebito</v>
      </c>
    </row>
    <row r="51" spans="2:14" x14ac:dyDescent="0.3">
      <c r="B51">
        <v>48</v>
      </c>
      <c r="C51" t="s">
        <v>49</v>
      </c>
      <c r="F51">
        <v>108</v>
      </c>
      <c r="G51" t="s">
        <v>812</v>
      </c>
      <c r="H51" t="s">
        <v>798</v>
      </c>
      <c r="I51" t="s">
        <v>812</v>
      </c>
      <c r="J51" t="s">
        <v>967</v>
      </c>
      <c r="K51">
        <f t="shared" si="0"/>
        <v>652</v>
      </c>
      <c r="L51" t="str">
        <f t="shared" si="1"/>
        <v>BEFGHIJKL</v>
      </c>
      <c r="M51" t="str">
        <f t="shared" si="2"/>
        <v>'652': {alias: 'Gabi Llorens', combinacion: 'BEFGHIJKL'},</v>
      </c>
      <c r="N51" t="str">
        <f>VLOOKUP(F51,capitanes!$B$2:$L$540,11,0)</f>
        <v>Anita</v>
      </c>
    </row>
    <row r="52" spans="2:14" x14ac:dyDescent="0.3">
      <c r="B52">
        <v>49</v>
      </c>
      <c r="C52" t="s">
        <v>50</v>
      </c>
      <c r="F52">
        <v>47</v>
      </c>
      <c r="G52" t="s">
        <v>759</v>
      </c>
      <c r="H52" t="s">
        <v>747</v>
      </c>
      <c r="I52" t="s">
        <v>759</v>
      </c>
      <c r="J52" t="s">
        <v>944</v>
      </c>
      <c r="K52">
        <f t="shared" si="0"/>
        <v>183</v>
      </c>
      <c r="L52" t="str">
        <f t="shared" si="1"/>
        <v>ABCFGHIJK</v>
      </c>
      <c r="M52" t="str">
        <f t="shared" si="2"/>
        <v>'183': {alias: 'Gari', combinacion: 'ABCFGHIJK'},</v>
      </c>
      <c r="N52" t="str">
        <f>VLOOKUP(F52,capitanes!$B$2:$L$540,11,0)</f>
        <v>Fede</v>
      </c>
    </row>
    <row r="53" spans="2:14" x14ac:dyDescent="0.3">
      <c r="B53">
        <v>50</v>
      </c>
      <c r="C53" t="s">
        <v>51</v>
      </c>
      <c r="F53">
        <v>88</v>
      </c>
      <c r="G53" t="s">
        <v>794</v>
      </c>
      <c r="H53" t="s">
        <v>793</v>
      </c>
      <c r="I53" t="s">
        <v>794</v>
      </c>
      <c r="J53" t="s">
        <v>968</v>
      </c>
      <c r="K53">
        <f t="shared" si="0"/>
        <v>357</v>
      </c>
      <c r="L53" t="str">
        <f t="shared" si="1"/>
        <v>ACDEFHJKL</v>
      </c>
      <c r="M53" t="str">
        <f t="shared" si="2"/>
        <v>'357': {alias: 'Gime', combinacion: 'ACDEFHJKL'},</v>
      </c>
      <c r="N53" t="str">
        <f>VLOOKUP(F53,capitanes!$B$2:$L$540,11,0)</f>
        <v>Javi</v>
      </c>
    </row>
    <row r="54" spans="2:14" x14ac:dyDescent="0.3">
      <c r="B54">
        <v>51</v>
      </c>
      <c r="C54" t="s">
        <v>52</v>
      </c>
      <c r="F54">
        <v>42</v>
      </c>
      <c r="G54" t="s">
        <v>755</v>
      </c>
      <c r="H54" t="s">
        <v>747</v>
      </c>
      <c r="I54" t="s">
        <v>755</v>
      </c>
      <c r="J54" t="s">
        <v>969</v>
      </c>
      <c r="K54">
        <f t="shared" si="0"/>
        <v>261</v>
      </c>
      <c r="L54" t="str">
        <f t="shared" si="1"/>
        <v>ABDEHIJKL</v>
      </c>
      <c r="M54" t="str">
        <f t="shared" si="2"/>
        <v>'261': {alias: 'Gino', combinacion: 'ABDEHIJKL'},</v>
      </c>
      <c r="N54" t="str">
        <f>VLOOKUP(F54,capitanes!$B$2:$L$540,11,0)</f>
        <v>Fede</v>
      </c>
    </row>
    <row r="55" spans="2:14" x14ac:dyDescent="0.3">
      <c r="B55">
        <v>52</v>
      </c>
      <c r="C55" t="s">
        <v>53</v>
      </c>
      <c r="F55">
        <v>60</v>
      </c>
      <c r="G55" t="s">
        <v>771</v>
      </c>
      <c r="H55" t="s">
        <v>764</v>
      </c>
      <c r="I55" t="s">
        <v>771</v>
      </c>
      <c r="J55" t="s">
        <v>970</v>
      </c>
      <c r="K55">
        <f t="shared" si="0"/>
        <v>452</v>
      </c>
      <c r="L55" t="str">
        <f t="shared" si="1"/>
        <v>ADEFGHIJL</v>
      </c>
      <c r="M55" t="str">
        <f t="shared" si="2"/>
        <v>'452': {alias: 'Gonza', combinacion: 'ADEFGHIJL'},</v>
      </c>
      <c r="N55" t="str">
        <f>VLOOKUP(F55,capitanes!$B$2:$L$540,11,0)</f>
        <v>Javi</v>
      </c>
    </row>
    <row r="56" spans="2:14" x14ac:dyDescent="0.3">
      <c r="B56">
        <v>53</v>
      </c>
      <c r="C56" t="s">
        <v>54</v>
      </c>
      <c r="F56">
        <v>3</v>
      </c>
      <c r="G56" t="s">
        <v>720</v>
      </c>
      <c r="H56" t="s">
        <v>721</v>
      </c>
      <c r="I56" t="s">
        <v>720</v>
      </c>
      <c r="J56" t="s">
        <v>971</v>
      </c>
      <c r="K56">
        <f t="shared" si="0"/>
        <v>692</v>
      </c>
      <c r="L56" t="str">
        <f t="shared" si="1"/>
        <v>CDFGHIKLM</v>
      </c>
      <c r="M56" t="str">
        <f t="shared" si="2"/>
        <v>'692': {alias: 'Gra', combinacion: 'CDFGHIKLM'},</v>
      </c>
      <c r="N56" t="str">
        <f>VLOOKUP(F56,capitanes!$B$2:$L$540,11,0)</f>
        <v>Marce</v>
      </c>
    </row>
    <row r="57" spans="2:14" x14ac:dyDescent="0.3">
      <c r="B57">
        <v>54</v>
      </c>
      <c r="C57" t="s">
        <v>55</v>
      </c>
      <c r="F57">
        <v>79</v>
      </c>
      <c r="G57" t="s">
        <v>787</v>
      </c>
      <c r="H57" t="s">
        <v>783</v>
      </c>
      <c r="I57" t="s">
        <v>901</v>
      </c>
      <c r="J57" s="3" t="s">
        <v>1051</v>
      </c>
      <c r="K57">
        <f t="shared" si="0"/>
        <v>234</v>
      </c>
      <c r="L57" t="str">
        <f t="shared" si="1"/>
        <v>ABDEFHIKL</v>
      </c>
      <c r="M57" t="str">
        <f t="shared" si="2"/>
        <v>'234': {alias: 'Guada López', combinacion: 'ABDEFHIKL'},</v>
      </c>
      <c r="N57" t="str">
        <f>VLOOKUP(F57,capitanes!$B$2:$L$540,11,0)</f>
        <v>Bebito</v>
      </c>
    </row>
    <row r="58" spans="2:14" x14ac:dyDescent="0.3">
      <c r="B58">
        <v>55</v>
      </c>
      <c r="C58" t="s">
        <v>56</v>
      </c>
      <c r="F58">
        <v>78</v>
      </c>
      <c r="G58" t="s">
        <v>786</v>
      </c>
      <c r="H58" t="s">
        <v>783</v>
      </c>
      <c r="I58" t="s">
        <v>902</v>
      </c>
      <c r="J58" t="s">
        <v>973</v>
      </c>
      <c r="K58">
        <f t="shared" si="0"/>
        <v>391</v>
      </c>
      <c r="L58" t="str">
        <f t="shared" si="1"/>
        <v>ACDFGHIKM</v>
      </c>
      <c r="M58" t="str">
        <f t="shared" si="2"/>
        <v>'391': {alias: 'Guada Llorens', combinacion: 'ACDFGHIKM'},</v>
      </c>
      <c r="N58" t="str">
        <f>VLOOKUP(F58,capitanes!$B$2:$L$540,11,0)</f>
        <v>Bebito</v>
      </c>
    </row>
    <row r="59" spans="2:14" x14ac:dyDescent="0.3">
      <c r="B59">
        <v>56</v>
      </c>
      <c r="C59" t="s">
        <v>57</v>
      </c>
      <c r="F59">
        <v>14</v>
      </c>
      <c r="G59" t="s">
        <v>732</v>
      </c>
      <c r="H59" t="s">
        <v>721</v>
      </c>
      <c r="I59" t="s">
        <v>883</v>
      </c>
      <c r="J59" t="s">
        <v>974</v>
      </c>
      <c r="K59">
        <f t="shared" si="0"/>
        <v>314</v>
      </c>
      <c r="L59" t="str">
        <f t="shared" si="1"/>
        <v>ABEFHJKLM</v>
      </c>
      <c r="M59" t="str">
        <f t="shared" si="2"/>
        <v>'314': {alias: 'Gusti Brunetto', combinacion: 'ABEFHJKLM'},</v>
      </c>
      <c r="N59" t="str">
        <f>VLOOKUP(F59,capitanes!$B$2:$L$540,11,0)</f>
        <v>Rubens</v>
      </c>
    </row>
    <row r="60" spans="2:14" x14ac:dyDescent="0.3">
      <c r="B60">
        <v>57</v>
      </c>
      <c r="C60" t="s">
        <v>58</v>
      </c>
      <c r="F60">
        <v>87</v>
      </c>
      <c r="G60" t="s">
        <v>732</v>
      </c>
      <c r="H60" t="s">
        <v>793</v>
      </c>
      <c r="I60" t="s">
        <v>903</v>
      </c>
      <c r="J60" t="s">
        <v>975</v>
      </c>
      <c r="K60">
        <f t="shared" si="0"/>
        <v>345</v>
      </c>
      <c r="L60" t="str">
        <f t="shared" si="1"/>
        <v>ACDEFGIKM</v>
      </c>
      <c r="M60" t="str">
        <f t="shared" si="2"/>
        <v>'345': {alias: 'Gusti Godoy', combinacion: 'ACDEFGIKM'},</v>
      </c>
      <c r="N60" t="str">
        <f>VLOOKUP(F60,capitanes!$B$2:$L$540,11,0)</f>
        <v>Javi</v>
      </c>
    </row>
    <row r="61" spans="2:14" x14ac:dyDescent="0.3">
      <c r="B61">
        <v>58</v>
      </c>
      <c r="C61" t="s">
        <v>59</v>
      </c>
      <c r="F61">
        <v>23</v>
      </c>
      <c r="G61" t="s">
        <v>740</v>
      </c>
      <c r="H61" t="s">
        <v>721</v>
      </c>
      <c r="I61" t="s">
        <v>904</v>
      </c>
      <c r="J61" t="s">
        <v>976</v>
      </c>
      <c r="K61">
        <f t="shared" si="0"/>
        <v>65</v>
      </c>
      <c r="L61" t="str">
        <f t="shared" si="1"/>
        <v>ABCDEHKLM</v>
      </c>
      <c r="M61" t="str">
        <f t="shared" si="2"/>
        <v>'065': {alias: 'Héctor', combinacion: 'ABCDEHKLM'},</v>
      </c>
      <c r="N61" t="str">
        <f>VLOOKUP(F61,capitanes!$B$2:$L$540,11,0)</f>
        <v>Rubens</v>
      </c>
    </row>
    <row r="62" spans="2:14" x14ac:dyDescent="0.3">
      <c r="B62">
        <v>59</v>
      </c>
      <c r="C62" t="s">
        <v>60</v>
      </c>
      <c r="F62">
        <v>142</v>
      </c>
      <c r="G62" t="s">
        <v>839</v>
      </c>
      <c r="H62" t="s">
        <v>829</v>
      </c>
      <c r="I62" t="s">
        <v>905</v>
      </c>
      <c r="J62" s="3" t="s">
        <v>1052</v>
      </c>
      <c r="K62">
        <f t="shared" si="0"/>
        <v>112</v>
      </c>
      <c r="L62" t="str">
        <f t="shared" si="1"/>
        <v>ABCDGHJKL</v>
      </c>
      <c r="M62" t="str">
        <f t="shared" si="2"/>
        <v>'112': {alias: 'Helguis', combinacion: 'ABCDGHJKL'},</v>
      </c>
      <c r="N62" t="str">
        <f>VLOOKUP(F62,capitanes!$B$2:$L$540,11,0)</f>
        <v>Chacho</v>
      </c>
    </row>
    <row r="63" spans="2:14" x14ac:dyDescent="0.3">
      <c r="B63">
        <v>60</v>
      </c>
      <c r="C63" t="s">
        <v>61</v>
      </c>
      <c r="F63">
        <v>54</v>
      </c>
      <c r="G63" t="s">
        <v>765</v>
      </c>
      <c r="H63" t="s">
        <v>764</v>
      </c>
      <c r="I63" t="s">
        <v>765</v>
      </c>
      <c r="J63" t="s">
        <v>978</v>
      </c>
      <c r="K63">
        <f t="shared" si="0"/>
        <v>177</v>
      </c>
      <c r="L63" t="str">
        <f t="shared" si="1"/>
        <v>ABCEHIJKL</v>
      </c>
      <c r="M63" t="str">
        <f t="shared" si="2"/>
        <v>'177': {alias: 'Iri', combinacion: 'ABCEHIJKL'},</v>
      </c>
      <c r="N63" t="str">
        <f>VLOOKUP(F63,capitanes!$B$2:$L$540,11,0)</f>
        <v>Javi</v>
      </c>
    </row>
    <row r="64" spans="2:14" x14ac:dyDescent="0.3">
      <c r="B64">
        <v>61</v>
      </c>
      <c r="C64" t="s">
        <v>62</v>
      </c>
      <c r="F64">
        <v>143</v>
      </c>
      <c r="G64" t="s">
        <v>840</v>
      </c>
      <c r="H64" t="s">
        <v>829</v>
      </c>
      <c r="I64" t="s">
        <v>906</v>
      </c>
      <c r="J64" s="3" t="s">
        <v>1053</v>
      </c>
      <c r="K64">
        <f t="shared" si="0"/>
        <v>451</v>
      </c>
      <c r="L64" t="str">
        <f t="shared" si="1"/>
        <v>ADEFGHIJK</v>
      </c>
      <c r="M64" t="str">
        <f t="shared" si="2"/>
        <v>'451': {alias: 'Muchacha', combinacion: 'ADEFGHIJK'},</v>
      </c>
      <c r="N64" t="str">
        <f>VLOOKUP(F64,capitanes!$B$2:$L$540,11,0)</f>
        <v>Chacho</v>
      </c>
    </row>
    <row r="65" spans="2:14" x14ac:dyDescent="0.3">
      <c r="B65">
        <v>62</v>
      </c>
      <c r="C65" t="s">
        <v>63</v>
      </c>
      <c r="F65">
        <v>56</v>
      </c>
      <c r="G65" t="s">
        <v>767</v>
      </c>
      <c r="H65" t="s">
        <v>764</v>
      </c>
      <c r="I65" t="s">
        <v>767</v>
      </c>
      <c r="J65" t="s">
        <v>980</v>
      </c>
      <c r="K65">
        <f t="shared" si="0"/>
        <v>77</v>
      </c>
      <c r="L65" t="str">
        <f t="shared" si="1"/>
        <v>ABCDFGHJM</v>
      </c>
      <c r="M65" t="str">
        <f t="shared" si="2"/>
        <v>'077': {alias: 'Javi', combinacion: 'ABCDFGHJM'},</v>
      </c>
      <c r="N65" t="str">
        <f>VLOOKUP(F65,capitanes!$B$2:$L$540,11,0)</f>
        <v>Javi</v>
      </c>
    </row>
    <row r="66" spans="2:14" x14ac:dyDescent="0.3">
      <c r="B66">
        <v>63</v>
      </c>
      <c r="C66" t="s">
        <v>64</v>
      </c>
      <c r="F66">
        <v>43</v>
      </c>
      <c r="G66" t="s">
        <v>756</v>
      </c>
      <c r="H66" t="s">
        <v>747</v>
      </c>
      <c r="I66" t="s">
        <v>756</v>
      </c>
      <c r="J66" t="s">
        <v>981</v>
      </c>
      <c r="K66">
        <f t="shared" si="0"/>
        <v>565</v>
      </c>
      <c r="L66" t="str">
        <f t="shared" si="1"/>
        <v>BCDFGIKLM</v>
      </c>
      <c r="M66" t="str">
        <f t="shared" si="2"/>
        <v>'565': {alias: 'Jor', combinacion: 'BCDFGIKLM'},</v>
      </c>
      <c r="N66" t="str">
        <f>VLOOKUP(F66,capitanes!$B$2:$L$540,11,0)</f>
        <v>Fede</v>
      </c>
    </row>
    <row r="67" spans="2:14" x14ac:dyDescent="0.3">
      <c r="B67">
        <v>64</v>
      </c>
      <c r="C67" t="s">
        <v>65</v>
      </c>
      <c r="F67">
        <v>146</v>
      </c>
      <c r="G67" t="s">
        <v>843</v>
      </c>
      <c r="H67" t="s">
        <v>829</v>
      </c>
      <c r="I67" t="s">
        <v>843</v>
      </c>
      <c r="J67" t="s">
        <v>982</v>
      </c>
      <c r="K67">
        <f t="shared" si="0"/>
        <v>102</v>
      </c>
      <c r="L67" t="str">
        <f t="shared" si="1"/>
        <v>ABCDFIJKM</v>
      </c>
      <c r="M67" t="str">
        <f t="shared" si="2"/>
        <v>'102': {alias: 'Juli López', combinacion: 'ABCDFIJKM'},</v>
      </c>
      <c r="N67" t="str">
        <f>VLOOKUP(F67,capitanes!$B$2:$L$540,11,0)</f>
        <v>Chacho</v>
      </c>
    </row>
    <row r="68" spans="2:14" x14ac:dyDescent="0.3">
      <c r="B68">
        <v>65</v>
      </c>
      <c r="C68" t="s">
        <v>66</v>
      </c>
      <c r="F68">
        <v>145</v>
      </c>
      <c r="G68" t="s">
        <v>842</v>
      </c>
      <c r="H68" t="s">
        <v>829</v>
      </c>
      <c r="I68" t="s">
        <v>842</v>
      </c>
      <c r="J68" t="s">
        <v>983</v>
      </c>
      <c r="K68">
        <f t="shared" si="0"/>
        <v>200</v>
      </c>
      <c r="L68" t="str">
        <f t="shared" si="1"/>
        <v>ABCFHIJLM</v>
      </c>
      <c r="M68" t="str">
        <f t="shared" si="2"/>
        <v>'200': {alias: 'Juli Vila', combinacion: 'ABCFHIJLM'},</v>
      </c>
      <c r="N68" t="str">
        <f>VLOOKUP(F68,capitanes!$B$2:$L$540,11,0)</f>
        <v>Chacho</v>
      </c>
    </row>
    <row r="69" spans="2:14" x14ac:dyDescent="0.3">
      <c r="B69">
        <v>66</v>
      </c>
      <c r="C69" t="s">
        <v>67</v>
      </c>
      <c r="F69">
        <v>9</v>
      </c>
      <c r="G69" t="s">
        <v>727</v>
      </c>
      <c r="H69" t="s">
        <v>721</v>
      </c>
      <c r="I69" t="s">
        <v>727</v>
      </c>
      <c r="J69" t="s">
        <v>984</v>
      </c>
      <c r="K69">
        <f t="shared" ref="K69:K132" si="3">+J69*1</f>
        <v>341</v>
      </c>
      <c r="L69" t="str">
        <f t="shared" ref="L69:L132" si="4">VLOOKUP(K69,$B$3:$C$718,2,)</f>
        <v>ACDEFGIJK</v>
      </c>
      <c r="M69" t="str">
        <f t="shared" ref="M69:M132" si="5">SUBSTITUTE(SUBSTITUTE(SUBSTITUTE($M$2,"xxx",J69),"yyy",I69),"zzz",L69)</f>
        <v>'341': {alias: 'Kari', combinacion: 'ACDEFGIJK'},</v>
      </c>
      <c r="N69" t="str">
        <f>VLOOKUP(F69,capitanes!$B$2:$L$540,11,0)</f>
        <v>Marce</v>
      </c>
    </row>
    <row r="70" spans="2:14" x14ac:dyDescent="0.3">
      <c r="B70">
        <v>67</v>
      </c>
      <c r="C70" t="s">
        <v>68</v>
      </c>
      <c r="F70">
        <v>137</v>
      </c>
      <c r="G70" t="s">
        <v>835</v>
      </c>
      <c r="H70" t="s">
        <v>829</v>
      </c>
      <c r="I70" t="s">
        <v>907</v>
      </c>
      <c r="J70" t="s">
        <v>985</v>
      </c>
      <c r="K70">
        <f t="shared" si="3"/>
        <v>481</v>
      </c>
      <c r="L70" t="str">
        <f t="shared" si="4"/>
        <v>ADFGHIJLM</v>
      </c>
      <c r="M70" t="str">
        <f t="shared" si="5"/>
        <v>'481': {alias: 'Kevin / Brian', combinacion: 'ADFGHIJLM'},</v>
      </c>
      <c r="N70" t="str">
        <f>VLOOKUP(F70,capitanes!$B$2:$L$540,11,0)</f>
        <v>Flor</v>
      </c>
    </row>
    <row r="71" spans="2:14" x14ac:dyDescent="0.3">
      <c r="B71">
        <v>68</v>
      </c>
      <c r="C71" t="s">
        <v>69</v>
      </c>
      <c r="F71">
        <v>50</v>
      </c>
      <c r="G71" t="s">
        <v>762</v>
      </c>
      <c r="H71" t="s">
        <v>747</v>
      </c>
      <c r="I71" t="s">
        <v>762</v>
      </c>
      <c r="J71" t="s">
        <v>986</v>
      </c>
      <c r="K71">
        <f t="shared" si="3"/>
        <v>623</v>
      </c>
      <c r="L71" t="str">
        <f t="shared" si="4"/>
        <v>BDEFGHJKM</v>
      </c>
      <c r="M71" t="str">
        <f t="shared" si="5"/>
        <v>'623': {alias: 'Lau', combinacion: 'BDEFGHJKM'},</v>
      </c>
      <c r="N71" t="str">
        <f>VLOOKUP(F71,capitanes!$B$2:$L$540,11,0)</f>
        <v>Fede</v>
      </c>
    </row>
    <row r="72" spans="2:14" x14ac:dyDescent="0.3">
      <c r="B72">
        <v>69</v>
      </c>
      <c r="C72" t="s">
        <v>70</v>
      </c>
      <c r="F72">
        <v>10</v>
      </c>
      <c r="G72" t="s">
        <v>728</v>
      </c>
      <c r="H72" t="s">
        <v>721</v>
      </c>
      <c r="I72" t="s">
        <v>728</v>
      </c>
      <c r="J72" t="s">
        <v>987</v>
      </c>
      <c r="K72">
        <f t="shared" si="3"/>
        <v>145</v>
      </c>
      <c r="L72" t="str">
        <f t="shared" si="4"/>
        <v>ABCEFGJLM</v>
      </c>
      <c r="M72" t="str">
        <f t="shared" si="5"/>
        <v>'145': {alias: 'Leo', combinacion: 'ABCEFGJLM'},</v>
      </c>
      <c r="N72" t="str">
        <f>VLOOKUP(F72,capitanes!$B$2:$L$540,11,0)</f>
        <v>Marce</v>
      </c>
    </row>
    <row r="73" spans="2:14" x14ac:dyDescent="0.3">
      <c r="B73">
        <v>70</v>
      </c>
      <c r="C73" t="s">
        <v>71</v>
      </c>
      <c r="F73">
        <v>57</v>
      </c>
      <c r="G73" t="s">
        <v>768</v>
      </c>
      <c r="H73" t="s">
        <v>764</v>
      </c>
      <c r="I73" t="s">
        <v>908</v>
      </c>
      <c r="J73" s="3" t="s">
        <v>1054</v>
      </c>
      <c r="K73">
        <f t="shared" si="3"/>
        <v>342</v>
      </c>
      <c r="L73" t="str">
        <f t="shared" si="4"/>
        <v>ACDEFGIJL</v>
      </c>
      <c r="M73" t="str">
        <f t="shared" si="5"/>
        <v>'342': {alias: 'Luci', combinacion: 'ACDEFGIJL'},</v>
      </c>
      <c r="N73" t="str">
        <f>VLOOKUP(F73,capitanes!$B$2:$L$540,11,0)</f>
        <v>Javi</v>
      </c>
    </row>
    <row r="74" spans="2:14" x14ac:dyDescent="0.3">
      <c r="B74">
        <v>71</v>
      </c>
      <c r="C74" t="s">
        <v>72</v>
      </c>
      <c r="F74">
        <v>109</v>
      </c>
      <c r="G74" t="s">
        <v>813</v>
      </c>
      <c r="H74" t="s">
        <v>798</v>
      </c>
      <c r="I74" t="s">
        <v>813</v>
      </c>
      <c r="J74" t="s">
        <v>989</v>
      </c>
      <c r="K74">
        <f t="shared" si="3"/>
        <v>306</v>
      </c>
      <c r="L74" t="str">
        <f t="shared" si="4"/>
        <v>ABEFGIJKM</v>
      </c>
      <c r="M74" t="str">
        <f t="shared" si="5"/>
        <v>'306': {alias: 'Lu Sosa', combinacion: 'ABEFGIJKM'},</v>
      </c>
      <c r="N74" t="str">
        <f>VLOOKUP(F74,capitanes!$B$2:$L$540,11,0)</f>
        <v>Pili</v>
      </c>
    </row>
    <row r="75" spans="2:14" x14ac:dyDescent="0.3">
      <c r="B75">
        <v>72</v>
      </c>
      <c r="C75" t="s">
        <v>73</v>
      </c>
      <c r="F75">
        <v>110</v>
      </c>
      <c r="G75" t="s">
        <v>814</v>
      </c>
      <c r="H75" t="s">
        <v>798</v>
      </c>
      <c r="I75" t="s">
        <v>814</v>
      </c>
      <c r="J75" t="s">
        <v>990</v>
      </c>
      <c r="K75">
        <f t="shared" si="3"/>
        <v>387</v>
      </c>
      <c r="L75" t="str">
        <f t="shared" si="4"/>
        <v>ACDFGHIJK</v>
      </c>
      <c r="M75" t="str">
        <f t="shared" si="5"/>
        <v>'387': {alias: 'Luca', combinacion: 'ACDFGHIJK'},</v>
      </c>
      <c r="N75" t="str">
        <f>VLOOKUP(F75,capitanes!$B$2:$L$540,11,0)</f>
        <v>Pili</v>
      </c>
    </row>
    <row r="76" spans="2:14" x14ac:dyDescent="0.3">
      <c r="B76">
        <v>73</v>
      </c>
      <c r="C76" t="s">
        <v>74</v>
      </c>
      <c r="F76">
        <v>49</v>
      </c>
      <c r="G76" t="s">
        <v>761</v>
      </c>
      <c r="H76" t="s">
        <v>747</v>
      </c>
      <c r="I76" t="s">
        <v>909</v>
      </c>
      <c r="J76" s="3" t="s">
        <v>1055</v>
      </c>
      <c r="K76">
        <f t="shared" si="3"/>
        <v>214</v>
      </c>
      <c r="L76" t="str">
        <f t="shared" si="4"/>
        <v>ABDEFGHIM</v>
      </c>
      <c r="M76" t="str">
        <f t="shared" si="5"/>
        <v>'214': {alias: 'Barba', combinacion: 'ABDEFGHIM'},</v>
      </c>
      <c r="N76" t="str">
        <f>VLOOKUP(F76,capitanes!$B$2:$L$540,11,0)</f>
        <v>Fede</v>
      </c>
    </row>
    <row r="77" spans="2:14" x14ac:dyDescent="0.3">
      <c r="B77">
        <v>74</v>
      </c>
      <c r="C77" t="s">
        <v>75</v>
      </c>
      <c r="F77">
        <v>44</v>
      </c>
      <c r="G77" t="s">
        <v>757</v>
      </c>
      <c r="H77" t="s">
        <v>747</v>
      </c>
      <c r="I77" t="s">
        <v>761</v>
      </c>
      <c r="J77" t="s">
        <v>991</v>
      </c>
      <c r="K77">
        <f t="shared" si="3"/>
        <v>626</v>
      </c>
      <c r="L77" t="str">
        <f t="shared" si="4"/>
        <v>BDEFGIJKL</v>
      </c>
      <c r="M77" t="str">
        <f t="shared" si="5"/>
        <v>'626': {alias: 'Lucas', combinacion: 'BDEFGIJKL'},</v>
      </c>
      <c r="N77" t="str">
        <f>VLOOKUP(F77,capitanes!$B$2:$L$540,11,0)</f>
        <v>Fede</v>
      </c>
    </row>
    <row r="78" spans="2:14" x14ac:dyDescent="0.3">
      <c r="B78">
        <v>75</v>
      </c>
      <c r="C78" t="s">
        <v>76</v>
      </c>
      <c r="F78">
        <v>132</v>
      </c>
      <c r="G78" t="s">
        <v>831</v>
      </c>
      <c r="H78" t="s">
        <v>829</v>
      </c>
      <c r="I78" t="s">
        <v>831</v>
      </c>
      <c r="J78" t="s">
        <v>992</v>
      </c>
      <c r="K78">
        <f t="shared" si="3"/>
        <v>148</v>
      </c>
      <c r="L78" t="str">
        <f t="shared" si="4"/>
        <v>ABCEFHIJL</v>
      </c>
      <c r="M78" t="str">
        <f t="shared" si="5"/>
        <v>'148': {alias: 'Luigi', combinacion: 'ABCEFHIJL'},</v>
      </c>
      <c r="N78" t="str">
        <f>VLOOKUP(F78,capitanes!$B$2:$L$540,11,0)</f>
        <v>Flor</v>
      </c>
    </row>
    <row r="79" spans="2:14" x14ac:dyDescent="0.3">
      <c r="B79">
        <v>76</v>
      </c>
      <c r="C79" t="s">
        <v>77</v>
      </c>
      <c r="F79">
        <v>111</v>
      </c>
      <c r="G79" t="s">
        <v>815</v>
      </c>
      <c r="H79" t="s">
        <v>798</v>
      </c>
      <c r="I79" t="s">
        <v>889</v>
      </c>
      <c r="J79" t="s">
        <v>993</v>
      </c>
      <c r="K79">
        <f t="shared" si="3"/>
        <v>666</v>
      </c>
      <c r="L79" t="str">
        <f t="shared" si="4"/>
        <v>CDEFGHILM</v>
      </c>
      <c r="M79" t="str">
        <f t="shared" si="5"/>
        <v>'666': {alias: 'Lumi', combinacion: 'CDEFGHILM'},</v>
      </c>
      <c r="N79" t="str">
        <f>VLOOKUP(F79,capitanes!$B$2:$L$540,11,0)</f>
        <v>Vir</v>
      </c>
    </row>
    <row r="80" spans="2:14" x14ac:dyDescent="0.3">
      <c r="B80">
        <v>77</v>
      </c>
      <c r="C80" t="s">
        <v>78</v>
      </c>
      <c r="F80">
        <v>138</v>
      </c>
      <c r="G80" t="s">
        <v>836</v>
      </c>
      <c r="H80" t="s">
        <v>829</v>
      </c>
      <c r="I80" t="s">
        <v>836</v>
      </c>
      <c r="J80" s="3" t="s">
        <v>1056</v>
      </c>
      <c r="K80">
        <f t="shared" si="3"/>
        <v>253</v>
      </c>
      <c r="L80" t="str">
        <f t="shared" si="4"/>
        <v>ABDEGHJKM</v>
      </c>
      <c r="M80" t="str">
        <f t="shared" si="5"/>
        <v>'253': {alias: 'Male', combinacion: 'ABDEGHJKM'},</v>
      </c>
      <c r="N80" t="str">
        <f>VLOOKUP(F80,capitanes!$B$2:$L$540,11,0)</f>
        <v>Chacho</v>
      </c>
    </row>
    <row r="81" spans="2:14" x14ac:dyDescent="0.3">
      <c r="B81">
        <v>78</v>
      </c>
      <c r="C81" t="s">
        <v>79</v>
      </c>
      <c r="F81">
        <v>62</v>
      </c>
      <c r="G81" t="s">
        <v>773</v>
      </c>
      <c r="H81" t="s">
        <v>764</v>
      </c>
      <c r="I81" t="s">
        <v>773</v>
      </c>
      <c r="J81" t="s">
        <v>995</v>
      </c>
      <c r="K81">
        <f t="shared" si="3"/>
        <v>393</v>
      </c>
      <c r="L81" t="str">
        <f t="shared" si="4"/>
        <v>ACDFGHJKL</v>
      </c>
      <c r="M81" t="str">
        <f t="shared" si="5"/>
        <v>'393': {alias: 'Mar', combinacion: 'ACDFGHJKL'},</v>
      </c>
      <c r="N81" t="str">
        <f>VLOOKUP(F81,capitanes!$B$2:$L$540,11,0)</f>
        <v>Javi</v>
      </c>
    </row>
    <row r="82" spans="2:14" x14ac:dyDescent="0.3">
      <c r="B82">
        <v>79</v>
      </c>
      <c r="C82" t="s">
        <v>80</v>
      </c>
      <c r="F82">
        <v>27</v>
      </c>
      <c r="G82" t="s">
        <v>743</v>
      </c>
      <c r="H82" t="s">
        <v>721</v>
      </c>
      <c r="I82" t="s">
        <v>885</v>
      </c>
      <c r="J82" t="s">
        <v>996</v>
      </c>
      <c r="K82">
        <f t="shared" si="3"/>
        <v>25</v>
      </c>
      <c r="L82" t="str">
        <f t="shared" si="4"/>
        <v>ABCDEFHLM</v>
      </c>
      <c r="M82" t="str">
        <f t="shared" si="5"/>
        <v>'025': {alias: 'Marce Castro', combinacion: 'ABCDEFHLM'},</v>
      </c>
      <c r="N82" t="str">
        <f>VLOOKUP(F82,capitanes!$B$2:$L$540,11,0)</f>
        <v>Marce</v>
      </c>
    </row>
    <row r="83" spans="2:14" x14ac:dyDescent="0.3">
      <c r="B83">
        <v>80</v>
      </c>
      <c r="C83" t="s">
        <v>81</v>
      </c>
      <c r="F83">
        <v>91</v>
      </c>
      <c r="G83" t="s">
        <v>796</v>
      </c>
      <c r="H83" t="s">
        <v>793</v>
      </c>
      <c r="I83" t="s">
        <v>796</v>
      </c>
      <c r="J83" t="s">
        <v>997</v>
      </c>
      <c r="K83">
        <f t="shared" si="3"/>
        <v>606</v>
      </c>
      <c r="L83" t="str">
        <f t="shared" si="4"/>
        <v>BCEGIJKLM</v>
      </c>
      <c r="M83" t="str">
        <f t="shared" si="5"/>
        <v>'606': {alias: 'Marcio', combinacion: 'BCEGIJKLM'},</v>
      </c>
      <c r="N83" t="str">
        <f>VLOOKUP(F83,capitanes!$B$2:$L$540,11,0)</f>
        <v>Javi</v>
      </c>
    </row>
    <row r="84" spans="2:14" x14ac:dyDescent="0.3">
      <c r="B84">
        <v>81</v>
      </c>
      <c r="C84" t="s">
        <v>82</v>
      </c>
      <c r="F84">
        <v>33</v>
      </c>
      <c r="G84" t="s">
        <v>746</v>
      </c>
      <c r="H84" t="s">
        <v>747</v>
      </c>
      <c r="I84" t="s">
        <v>890</v>
      </c>
      <c r="J84" t="s">
        <v>998</v>
      </c>
      <c r="K84">
        <f t="shared" si="3"/>
        <v>431</v>
      </c>
      <c r="L84" t="str">
        <f t="shared" si="4"/>
        <v>ACEFHIJKM</v>
      </c>
      <c r="M84" t="str">
        <f t="shared" si="5"/>
        <v>'431': {alias: 'Negro Marian', combinacion: 'ACEFHIJKM'},</v>
      </c>
      <c r="N84" t="str">
        <f>VLOOKUP(F84,capitanes!$B$2:$L$540,11,0)</f>
        <v>Fede</v>
      </c>
    </row>
    <row r="85" spans="2:14" x14ac:dyDescent="0.3">
      <c r="B85">
        <v>82</v>
      </c>
      <c r="C85" t="s">
        <v>83</v>
      </c>
      <c r="F85">
        <v>75</v>
      </c>
      <c r="G85" t="s">
        <v>746</v>
      </c>
      <c r="H85" t="s">
        <v>783</v>
      </c>
      <c r="I85" t="s">
        <v>746</v>
      </c>
      <c r="J85" t="s">
        <v>999</v>
      </c>
      <c r="K85">
        <f t="shared" si="3"/>
        <v>658</v>
      </c>
      <c r="L85" t="str">
        <f t="shared" si="4"/>
        <v>BEFHIJKLM</v>
      </c>
      <c r="M85" t="str">
        <f t="shared" si="5"/>
        <v>'658': {alias: 'Marian', combinacion: 'BEFHIJKLM'},</v>
      </c>
      <c r="N85" t="str">
        <f>VLOOKUP(F85,capitanes!$B$2:$L$540,11,0)</f>
        <v>Bebito</v>
      </c>
    </row>
    <row r="86" spans="2:14" x14ac:dyDescent="0.3">
      <c r="B86">
        <v>83</v>
      </c>
      <c r="C86" t="s">
        <v>84</v>
      </c>
      <c r="F86">
        <v>4</v>
      </c>
      <c r="G86" t="s">
        <v>722</v>
      </c>
      <c r="H86" t="s">
        <v>721</v>
      </c>
      <c r="I86" t="s">
        <v>910</v>
      </c>
      <c r="J86" t="s">
        <v>1000</v>
      </c>
      <c r="K86">
        <f t="shared" si="3"/>
        <v>536</v>
      </c>
      <c r="L86" t="str">
        <f t="shared" si="4"/>
        <v>BCDEGHILM</v>
      </c>
      <c r="M86" t="str">
        <f t="shared" si="5"/>
        <v>'536': {alias: 'Maru Ramos', combinacion: 'BCDEGHILM'},</v>
      </c>
      <c r="N86" t="str">
        <f>VLOOKUP(F86,capitanes!$B$2:$L$540,11,0)</f>
        <v>Marce</v>
      </c>
    </row>
    <row r="87" spans="2:14" x14ac:dyDescent="0.3">
      <c r="B87">
        <v>84</v>
      </c>
      <c r="C87" t="s">
        <v>85</v>
      </c>
      <c r="F87">
        <v>113</v>
      </c>
      <c r="G87" t="s">
        <v>816</v>
      </c>
      <c r="H87" t="s">
        <v>798</v>
      </c>
      <c r="I87" t="s">
        <v>860</v>
      </c>
      <c r="J87" t="s">
        <v>1001</v>
      </c>
      <c r="K87">
        <f t="shared" si="3"/>
        <v>615</v>
      </c>
      <c r="L87" t="str">
        <f t="shared" si="4"/>
        <v>BCGHIJKLM</v>
      </c>
      <c r="M87" t="str">
        <f t="shared" si="5"/>
        <v>'615': {alias: 'Marti Alvelo', combinacion: 'BCGHIJKLM'},</v>
      </c>
      <c r="N87" t="str">
        <f>VLOOKUP(F87,capitanes!$B$2:$L$540,11,0)</f>
        <v>Vir</v>
      </c>
    </row>
    <row r="88" spans="2:14" x14ac:dyDescent="0.3">
      <c r="B88">
        <v>85</v>
      </c>
      <c r="C88" t="s">
        <v>86</v>
      </c>
      <c r="F88">
        <v>114</v>
      </c>
      <c r="G88" t="s">
        <v>817</v>
      </c>
      <c r="H88" t="s">
        <v>798</v>
      </c>
      <c r="I88" t="s">
        <v>866</v>
      </c>
      <c r="J88" t="s">
        <v>1002</v>
      </c>
      <c r="K88">
        <f t="shared" si="3"/>
        <v>6</v>
      </c>
      <c r="L88" t="str">
        <f t="shared" si="4"/>
        <v>ABCDEFGIJ</v>
      </c>
      <c r="M88" t="str">
        <f t="shared" si="5"/>
        <v>'006': {alias: 'Marti Blady', combinacion: 'ABCDEFGIJ'},</v>
      </c>
      <c r="N88" t="str">
        <f>VLOOKUP(F88,capitanes!$B$2:$L$540,11,0)</f>
        <v>Pili</v>
      </c>
    </row>
    <row r="89" spans="2:14" x14ac:dyDescent="0.3">
      <c r="B89">
        <v>86</v>
      </c>
      <c r="C89" t="s">
        <v>87</v>
      </c>
      <c r="F89">
        <v>76</v>
      </c>
      <c r="G89" t="s">
        <v>784</v>
      </c>
      <c r="H89" t="s">
        <v>783</v>
      </c>
      <c r="I89" t="s">
        <v>884</v>
      </c>
      <c r="J89" t="s">
        <v>1003</v>
      </c>
      <c r="K89">
        <f t="shared" si="3"/>
        <v>169</v>
      </c>
      <c r="L89" t="str">
        <f t="shared" si="4"/>
        <v>ABCEGHJKM</v>
      </c>
      <c r="M89" t="str">
        <f t="shared" si="5"/>
        <v>'169': {alias: 'Maru  Badalá', combinacion: 'ABCEGHJKM'},</v>
      </c>
      <c r="N89" t="str">
        <f>VLOOKUP(F89,capitanes!$B$2:$L$540,11,0)</f>
        <v>Bebito</v>
      </c>
    </row>
    <row r="90" spans="2:14" x14ac:dyDescent="0.3">
      <c r="B90">
        <v>87</v>
      </c>
      <c r="C90" t="s">
        <v>88</v>
      </c>
      <c r="F90">
        <v>131</v>
      </c>
      <c r="G90" t="s">
        <v>830</v>
      </c>
      <c r="H90" t="s">
        <v>829</v>
      </c>
      <c r="I90" t="s">
        <v>830</v>
      </c>
      <c r="J90" t="s">
        <v>1004</v>
      </c>
      <c r="K90">
        <f t="shared" si="3"/>
        <v>398</v>
      </c>
      <c r="L90" t="str">
        <f t="shared" si="4"/>
        <v>ACDFGIJKM</v>
      </c>
      <c r="M90" t="str">
        <f t="shared" si="5"/>
        <v>'398': {alias: 'Mateo', combinacion: 'ACDFGIJKM'},</v>
      </c>
      <c r="N90" t="str">
        <f>VLOOKUP(F90,capitanes!$B$2:$L$540,11,0)</f>
        <v>Flor</v>
      </c>
    </row>
    <row r="91" spans="2:14" x14ac:dyDescent="0.3">
      <c r="B91">
        <v>88</v>
      </c>
      <c r="C91" t="s">
        <v>89</v>
      </c>
      <c r="F91">
        <v>38</v>
      </c>
      <c r="G91" t="s">
        <v>734</v>
      </c>
      <c r="H91" t="s">
        <v>747</v>
      </c>
      <c r="I91" t="s">
        <v>872</v>
      </c>
      <c r="J91" t="s">
        <v>1005</v>
      </c>
      <c r="K91">
        <f t="shared" si="3"/>
        <v>79</v>
      </c>
      <c r="L91" t="str">
        <f t="shared" si="4"/>
        <v>ABCDFGHKM</v>
      </c>
      <c r="M91" t="str">
        <f t="shared" si="5"/>
        <v>'079': {alias: 'Mati Escoda', combinacion: 'ABCDFGHKM'},</v>
      </c>
      <c r="N91" t="str">
        <f>VLOOKUP(F91,capitanes!$B$2:$L$540,11,0)</f>
        <v>Fede</v>
      </c>
    </row>
    <row r="92" spans="2:14" x14ac:dyDescent="0.3">
      <c r="B92">
        <v>89</v>
      </c>
      <c r="C92" t="s">
        <v>90</v>
      </c>
      <c r="F92">
        <v>17</v>
      </c>
      <c r="G92" t="s">
        <v>734</v>
      </c>
      <c r="H92" t="s">
        <v>721</v>
      </c>
      <c r="I92" t="s">
        <v>880</v>
      </c>
      <c r="J92" t="s">
        <v>1006</v>
      </c>
      <c r="K92">
        <f t="shared" si="3"/>
        <v>164</v>
      </c>
      <c r="L92" t="str">
        <f t="shared" si="4"/>
        <v>ABCEGHIJM</v>
      </c>
      <c r="M92" t="str">
        <f t="shared" si="5"/>
        <v>'164': {alias: 'Mati Talarico', combinacion: 'ABCEGHIJM'},</v>
      </c>
      <c r="N92" t="str">
        <f>VLOOKUP(F92,capitanes!$B$2:$L$540,11,0)</f>
        <v>Rubens</v>
      </c>
    </row>
    <row r="93" spans="2:14" x14ac:dyDescent="0.3">
      <c r="B93">
        <v>90</v>
      </c>
      <c r="C93" t="s">
        <v>91</v>
      </c>
      <c r="F93">
        <v>115</v>
      </c>
      <c r="G93" t="s">
        <v>818</v>
      </c>
      <c r="H93" t="s">
        <v>798</v>
      </c>
      <c r="I93" t="s">
        <v>818</v>
      </c>
      <c r="J93" t="s">
        <v>1007</v>
      </c>
      <c r="K93">
        <f t="shared" si="3"/>
        <v>62</v>
      </c>
      <c r="L93" t="str">
        <f t="shared" si="4"/>
        <v>ABCDEHJKL</v>
      </c>
      <c r="M93" t="str">
        <f t="shared" si="5"/>
        <v>'062': {alias: 'Mati Martinez', combinacion: 'ABCDEHJKL'},</v>
      </c>
      <c r="N93" t="str">
        <f>VLOOKUP(F93,capitanes!$B$2:$L$540,11,0)</f>
        <v>Anita</v>
      </c>
    </row>
    <row r="94" spans="2:14" x14ac:dyDescent="0.3">
      <c r="B94">
        <v>91</v>
      </c>
      <c r="C94" t="s">
        <v>92</v>
      </c>
      <c r="F94">
        <v>40</v>
      </c>
      <c r="G94" t="s">
        <v>753</v>
      </c>
      <c r="H94" t="s">
        <v>747</v>
      </c>
      <c r="I94" t="s">
        <v>911</v>
      </c>
      <c r="J94" t="s">
        <v>1008</v>
      </c>
      <c r="K94">
        <f t="shared" si="3"/>
        <v>477</v>
      </c>
      <c r="L94" t="str">
        <f t="shared" si="4"/>
        <v>ADEGIJKLM</v>
      </c>
      <c r="M94" t="str">
        <f t="shared" si="5"/>
        <v>'477': {alias: 'Mely', combinacion: 'ADEGIJKLM'},</v>
      </c>
      <c r="N94" t="str">
        <f>VLOOKUP(F94,capitanes!$B$2:$L$540,11,0)</f>
        <v>Fede</v>
      </c>
    </row>
    <row r="95" spans="2:14" x14ac:dyDescent="0.3">
      <c r="B95">
        <v>92</v>
      </c>
      <c r="C95" t="s">
        <v>93</v>
      </c>
      <c r="F95">
        <v>63</v>
      </c>
      <c r="G95" t="s">
        <v>774</v>
      </c>
      <c r="H95" t="s">
        <v>764</v>
      </c>
      <c r="I95" t="s">
        <v>864</v>
      </c>
      <c r="J95" t="s">
        <v>1009</v>
      </c>
      <c r="K95">
        <f t="shared" si="3"/>
        <v>696</v>
      </c>
      <c r="L95" t="str">
        <f t="shared" si="4"/>
        <v>CDGHIJKLM</v>
      </c>
      <c r="M95" t="str">
        <f t="shared" si="5"/>
        <v>'696': {alias: 'Mica Banno', combinacion: 'CDGHIJKLM'},</v>
      </c>
      <c r="N95" t="str">
        <f>VLOOKUP(F95,capitanes!$B$2:$L$540,11,0)</f>
        <v>Javi</v>
      </c>
    </row>
    <row r="96" spans="2:14" x14ac:dyDescent="0.3">
      <c r="B96">
        <v>93</v>
      </c>
      <c r="C96" t="s">
        <v>94</v>
      </c>
      <c r="F96">
        <v>154</v>
      </c>
      <c r="G96" t="s">
        <v>774</v>
      </c>
      <c r="H96" t="s">
        <v>829</v>
      </c>
      <c r="I96" t="s">
        <v>877</v>
      </c>
      <c r="J96" t="s">
        <v>1010</v>
      </c>
      <c r="K96">
        <f t="shared" si="3"/>
        <v>566</v>
      </c>
      <c r="L96" t="str">
        <f t="shared" si="4"/>
        <v>BCDFGJKLM</v>
      </c>
      <c r="M96" t="str">
        <f t="shared" si="5"/>
        <v>'566': {alias: 'Mica Puebla', combinacion: 'BCDFGJKLM'},</v>
      </c>
      <c r="N96" t="str">
        <f>VLOOKUP(F96,capitanes!$B$2:$L$540,11,0)</f>
        <v>Flor</v>
      </c>
    </row>
    <row r="97" spans="2:14" x14ac:dyDescent="0.3">
      <c r="B97">
        <v>94</v>
      </c>
      <c r="C97" t="s">
        <v>95</v>
      </c>
      <c r="F97">
        <v>90</v>
      </c>
      <c r="G97" t="s">
        <v>735</v>
      </c>
      <c r="H97" t="s">
        <v>793</v>
      </c>
      <c r="I97" t="s">
        <v>870</v>
      </c>
      <c r="J97" t="s">
        <v>1011</v>
      </c>
      <c r="K97">
        <f t="shared" si="3"/>
        <v>378</v>
      </c>
      <c r="L97" t="str">
        <f t="shared" si="4"/>
        <v>ACDEGIJLM</v>
      </c>
      <c r="M97" t="str">
        <f t="shared" si="5"/>
        <v>'378': {alias: 'Moni Canavese', combinacion: 'ACDEGIJLM'},</v>
      </c>
      <c r="N97" t="str">
        <f>VLOOKUP(F97,capitanes!$B$2:$L$540,11,0)</f>
        <v>Javi</v>
      </c>
    </row>
    <row r="98" spans="2:14" x14ac:dyDescent="0.3">
      <c r="B98">
        <v>95</v>
      </c>
      <c r="C98" t="s">
        <v>96</v>
      </c>
      <c r="F98">
        <v>18</v>
      </c>
      <c r="G98" t="s">
        <v>735</v>
      </c>
      <c r="H98" t="s">
        <v>721</v>
      </c>
      <c r="I98" t="s">
        <v>881</v>
      </c>
      <c r="J98" t="s">
        <v>1012</v>
      </c>
      <c r="K98">
        <f t="shared" si="3"/>
        <v>316</v>
      </c>
      <c r="L98" t="str">
        <f t="shared" si="4"/>
        <v>ABEGHIJKL</v>
      </c>
      <c r="M98" t="str">
        <f t="shared" si="5"/>
        <v>'316': {alias: 'Moni Vélez', combinacion: 'ABEGHIJKL'},</v>
      </c>
      <c r="N98" t="str">
        <f>VLOOKUP(F98,capitanes!$B$2:$L$540,11,0)</f>
        <v>Rubens</v>
      </c>
    </row>
    <row r="99" spans="2:14" x14ac:dyDescent="0.3">
      <c r="B99">
        <v>96</v>
      </c>
      <c r="C99" t="s">
        <v>97</v>
      </c>
      <c r="F99">
        <v>170</v>
      </c>
      <c r="G99" t="s">
        <v>857</v>
      </c>
      <c r="H99" t="s">
        <v>858</v>
      </c>
      <c r="I99" t="s">
        <v>857</v>
      </c>
      <c r="J99" t="s">
        <v>1013</v>
      </c>
      <c r="K99">
        <f t="shared" si="3"/>
        <v>327</v>
      </c>
      <c r="L99" t="str">
        <f t="shared" si="4"/>
        <v>ABFGHJKLM</v>
      </c>
      <c r="M99" t="str">
        <f t="shared" si="5"/>
        <v>'327': {alias: 'Moni Garbarino', combinacion: 'ABFGHJKLM'},</v>
      </c>
      <c r="N99" t="str">
        <f>VLOOKUP(F99,capitanes!$B$2:$L$540,11,0)</f>
        <v>Marce</v>
      </c>
    </row>
    <row r="100" spans="2:14" x14ac:dyDescent="0.3">
      <c r="B100">
        <v>97</v>
      </c>
      <c r="C100" t="s">
        <v>98</v>
      </c>
      <c r="F100">
        <v>5</v>
      </c>
      <c r="G100" t="s">
        <v>723</v>
      </c>
      <c r="H100" t="s">
        <v>721</v>
      </c>
      <c r="I100" t="s">
        <v>723</v>
      </c>
      <c r="J100" t="s">
        <v>1014</v>
      </c>
      <c r="K100">
        <f t="shared" si="3"/>
        <v>258</v>
      </c>
      <c r="L100" t="str">
        <f t="shared" si="4"/>
        <v>ABDEGIJLM</v>
      </c>
      <c r="M100" t="str">
        <f t="shared" si="5"/>
        <v>'258': {alias: 'Myri', combinacion: 'ABDEGIJLM'},</v>
      </c>
      <c r="N100" t="str">
        <f>VLOOKUP(F100,capitanes!$B$2:$L$540,11,0)</f>
        <v>Rubens</v>
      </c>
    </row>
    <row r="101" spans="2:14" x14ac:dyDescent="0.3">
      <c r="B101">
        <v>98</v>
      </c>
      <c r="C101" t="s">
        <v>99</v>
      </c>
      <c r="F101">
        <v>148</v>
      </c>
      <c r="G101" t="s">
        <v>844</v>
      </c>
      <c r="H101" t="s">
        <v>829</v>
      </c>
      <c r="I101" t="s">
        <v>844</v>
      </c>
      <c r="J101" t="s">
        <v>1015</v>
      </c>
      <c r="K101">
        <f t="shared" si="3"/>
        <v>135</v>
      </c>
      <c r="L101" t="str">
        <f t="shared" si="4"/>
        <v>ABCEFGHKM</v>
      </c>
      <c r="M101" t="str">
        <f t="shared" si="5"/>
        <v>'135': {alias: 'Nacho', combinacion: 'ABCEFGHKM'},</v>
      </c>
      <c r="N101" t="str">
        <f>VLOOKUP(F101,capitanes!$B$2:$L$540,11,0)</f>
        <v>Flor</v>
      </c>
    </row>
    <row r="102" spans="2:14" x14ac:dyDescent="0.3">
      <c r="B102">
        <v>99</v>
      </c>
      <c r="C102" t="s">
        <v>100</v>
      </c>
      <c r="F102">
        <v>65</v>
      </c>
      <c r="G102" t="s">
        <v>775</v>
      </c>
      <c r="H102" t="s">
        <v>764</v>
      </c>
      <c r="I102" t="s">
        <v>775</v>
      </c>
      <c r="J102" t="s">
        <v>1016</v>
      </c>
      <c r="K102">
        <f t="shared" si="3"/>
        <v>37</v>
      </c>
      <c r="L102" t="str">
        <f t="shared" si="4"/>
        <v>ABCDEGHIK</v>
      </c>
      <c r="M102" t="str">
        <f t="shared" si="5"/>
        <v>'037': {alias: 'Nati', combinacion: 'ABCDEGHIK'},</v>
      </c>
      <c r="N102" t="str">
        <f>VLOOKUP(F102,capitanes!$B$2:$L$540,11,0)</f>
        <v>Javi</v>
      </c>
    </row>
    <row r="103" spans="2:14" x14ac:dyDescent="0.3">
      <c r="B103">
        <v>100</v>
      </c>
      <c r="C103" t="s">
        <v>101</v>
      </c>
      <c r="F103">
        <v>117</v>
      </c>
      <c r="G103" t="s">
        <v>819</v>
      </c>
      <c r="H103" t="s">
        <v>798</v>
      </c>
      <c r="I103" t="s">
        <v>887</v>
      </c>
      <c r="J103" t="s">
        <v>988</v>
      </c>
      <c r="K103">
        <f t="shared" si="3"/>
        <v>668</v>
      </c>
      <c r="L103" t="str">
        <f t="shared" si="4"/>
        <v>CDEFGHJKM</v>
      </c>
      <c r="M103" t="str">
        <f t="shared" si="5"/>
        <v>'668': {alias: 'Nativity', combinacion: 'CDEFGHJKM'},</v>
      </c>
      <c r="N103" t="str">
        <f>VLOOKUP(F103,capitanes!$B$2:$L$540,11,0)</f>
        <v>Pili</v>
      </c>
    </row>
    <row r="104" spans="2:14" x14ac:dyDescent="0.3">
      <c r="B104">
        <v>101</v>
      </c>
      <c r="C104" t="s">
        <v>102</v>
      </c>
      <c r="F104">
        <v>58</v>
      </c>
      <c r="G104" t="s">
        <v>769</v>
      </c>
      <c r="H104" t="s">
        <v>764</v>
      </c>
      <c r="I104" t="s">
        <v>769</v>
      </c>
      <c r="J104" t="s">
        <v>1017</v>
      </c>
      <c r="K104">
        <f t="shared" si="3"/>
        <v>420</v>
      </c>
      <c r="L104" t="str">
        <f t="shared" si="4"/>
        <v>ACEFGHILM</v>
      </c>
      <c r="M104" t="str">
        <f t="shared" si="5"/>
        <v>'420': {alias: 'Nelson', combinacion: 'ACEFGHILM'},</v>
      </c>
      <c r="N104" t="str">
        <f>VLOOKUP(F104,capitanes!$B$2:$L$540,11,0)</f>
        <v>Javi</v>
      </c>
    </row>
    <row r="105" spans="2:14" x14ac:dyDescent="0.3">
      <c r="B105">
        <v>102</v>
      </c>
      <c r="C105" t="s">
        <v>103</v>
      </c>
      <c r="F105">
        <v>6</v>
      </c>
      <c r="G105" t="s">
        <v>724</v>
      </c>
      <c r="H105" t="s">
        <v>721</v>
      </c>
      <c r="I105" t="s">
        <v>912</v>
      </c>
      <c r="J105" t="s">
        <v>1018</v>
      </c>
      <c r="K105">
        <f t="shared" si="3"/>
        <v>296</v>
      </c>
      <c r="L105" t="str">
        <f t="shared" si="4"/>
        <v>ABEFGHIJL</v>
      </c>
      <c r="M105" t="str">
        <f t="shared" si="5"/>
        <v>'296': {alias: 'Norwin', combinacion: 'ABEFGHIJL'},</v>
      </c>
      <c r="N105" t="str">
        <f>VLOOKUP(F105,capitanes!$B$2:$L$540,11,0)</f>
        <v>Rubens</v>
      </c>
    </row>
    <row r="106" spans="2:14" x14ac:dyDescent="0.3">
      <c r="B106">
        <v>103</v>
      </c>
      <c r="C106" t="s">
        <v>104</v>
      </c>
      <c r="F106">
        <v>71</v>
      </c>
      <c r="G106" t="s">
        <v>781</v>
      </c>
      <c r="H106" t="s">
        <v>780</v>
      </c>
      <c r="I106" t="s">
        <v>806</v>
      </c>
      <c r="J106" t="s">
        <v>1019</v>
      </c>
      <c r="K106">
        <f t="shared" si="3"/>
        <v>351</v>
      </c>
      <c r="L106" t="str">
        <f t="shared" si="4"/>
        <v>ACDEFHIJK</v>
      </c>
      <c r="M106" t="str">
        <f t="shared" si="5"/>
        <v>'351': {alias: 'Dolo', combinacion: 'ACDEFHIJK'},</v>
      </c>
      <c r="N106" t="str">
        <f>VLOOKUP(F106,capitanes!$B$2:$L$540,11,0)</f>
        <v>Bebito</v>
      </c>
    </row>
    <row r="107" spans="2:14" x14ac:dyDescent="0.3">
      <c r="B107">
        <v>104</v>
      </c>
      <c r="C107" t="s">
        <v>105</v>
      </c>
      <c r="F107">
        <v>149</v>
      </c>
      <c r="G107" t="s">
        <v>845</v>
      </c>
      <c r="H107" t="s">
        <v>829</v>
      </c>
      <c r="I107" t="s">
        <v>861</v>
      </c>
      <c r="J107" t="s">
        <v>1020</v>
      </c>
      <c r="K107">
        <f t="shared" si="3"/>
        <v>130</v>
      </c>
      <c r="L107" t="str">
        <f t="shared" si="4"/>
        <v>ABCEFGHIM</v>
      </c>
      <c r="M107" t="str">
        <f t="shared" si="5"/>
        <v>'130': {alias: 'Flor Aragón', combinacion: 'ABCEFGHIM'},</v>
      </c>
      <c r="N107" t="str">
        <f>VLOOKUP(F107,capitanes!$B$2:$L$540,11,0)</f>
        <v>Flor</v>
      </c>
    </row>
    <row r="108" spans="2:14" x14ac:dyDescent="0.3">
      <c r="B108">
        <v>105</v>
      </c>
      <c r="C108" t="s">
        <v>106</v>
      </c>
      <c r="F108">
        <v>29</v>
      </c>
      <c r="G108" t="s">
        <v>745</v>
      </c>
      <c r="H108" t="s">
        <v>721</v>
      </c>
      <c r="I108" t="s">
        <v>745</v>
      </c>
      <c r="J108" t="s">
        <v>1021</v>
      </c>
      <c r="K108">
        <f t="shared" si="3"/>
        <v>426</v>
      </c>
      <c r="L108" t="str">
        <f t="shared" si="4"/>
        <v>ACEFGIJKM</v>
      </c>
      <c r="M108" t="str">
        <f t="shared" si="5"/>
        <v>'426': {alias: 'Pancho', combinacion: 'ACEFGIJKM'},</v>
      </c>
      <c r="N108" t="str">
        <f>VLOOKUP(F108,capitanes!$B$2:$L$540,11,0)</f>
        <v>Marce</v>
      </c>
    </row>
    <row r="109" spans="2:14" x14ac:dyDescent="0.3">
      <c r="B109">
        <v>106</v>
      </c>
      <c r="C109" t="s">
        <v>107</v>
      </c>
      <c r="F109">
        <v>118</v>
      </c>
      <c r="G109" t="s">
        <v>820</v>
      </c>
      <c r="H109" t="s">
        <v>798</v>
      </c>
      <c r="I109" t="s">
        <v>913</v>
      </c>
      <c r="J109" t="s">
        <v>1022</v>
      </c>
      <c r="K109">
        <f t="shared" si="3"/>
        <v>330</v>
      </c>
      <c r="L109" t="str">
        <f t="shared" si="4"/>
        <v>ABGHIJKLM</v>
      </c>
      <c r="M109" t="str">
        <f t="shared" si="5"/>
        <v>'330': {alias: 'Pao', combinacion: 'ABGHIJKLM'},</v>
      </c>
      <c r="N109" t="str">
        <f>VLOOKUP(F109,capitanes!$B$2:$L$540,11,0)</f>
        <v>Anita</v>
      </c>
    </row>
    <row r="110" spans="2:14" x14ac:dyDescent="0.3">
      <c r="B110">
        <v>107</v>
      </c>
      <c r="C110" t="s">
        <v>108</v>
      </c>
      <c r="F110">
        <v>163</v>
      </c>
      <c r="G110" t="s">
        <v>856</v>
      </c>
      <c r="H110" t="s">
        <v>853</v>
      </c>
      <c r="I110" t="s">
        <v>915</v>
      </c>
      <c r="J110" t="s">
        <v>972</v>
      </c>
      <c r="K110">
        <f t="shared" si="3"/>
        <v>220</v>
      </c>
      <c r="L110" t="str">
        <f t="shared" si="4"/>
        <v>ABDEFGHLM</v>
      </c>
      <c r="M110" t="str">
        <f t="shared" si="5"/>
        <v>'220': {alias: 'Sergio Molina', combinacion: 'ABDEFGHLM'},</v>
      </c>
      <c r="N110" t="str">
        <f>VLOOKUP(F110,capitanes!$B$2:$L$540,11,0)</f>
        <v>Marce</v>
      </c>
    </row>
    <row r="111" spans="2:14" x14ac:dyDescent="0.3">
      <c r="B111">
        <v>108</v>
      </c>
      <c r="C111" t="s">
        <v>109</v>
      </c>
      <c r="F111">
        <v>162</v>
      </c>
      <c r="G111" t="s">
        <v>855</v>
      </c>
      <c r="H111" t="s">
        <v>853</v>
      </c>
      <c r="I111" t="s">
        <v>914</v>
      </c>
      <c r="J111" t="s">
        <v>1023</v>
      </c>
      <c r="K111">
        <f t="shared" si="3"/>
        <v>363</v>
      </c>
      <c r="L111" t="str">
        <f t="shared" si="4"/>
        <v>ACDEFIJLM</v>
      </c>
      <c r="M111" t="str">
        <f t="shared" si="5"/>
        <v>'363': {alias: 'Marce Encina', combinacion: 'ACDEFIJLM'},</v>
      </c>
      <c r="N111" t="str">
        <f>VLOOKUP(F111,capitanes!$B$2:$L$540,11,0)</f>
        <v>Marce</v>
      </c>
    </row>
    <row r="112" spans="2:14" x14ac:dyDescent="0.3">
      <c r="B112">
        <v>109</v>
      </c>
      <c r="C112" t="s">
        <v>110</v>
      </c>
      <c r="F112">
        <v>83</v>
      </c>
      <c r="G112" t="s">
        <v>790</v>
      </c>
      <c r="H112" t="s">
        <v>783</v>
      </c>
      <c r="I112" t="s">
        <v>916</v>
      </c>
      <c r="J112" t="s">
        <v>1024</v>
      </c>
      <c r="K112">
        <f t="shared" si="3"/>
        <v>416</v>
      </c>
      <c r="L112" t="str">
        <f t="shared" si="4"/>
        <v>ACEFGHIJL</v>
      </c>
      <c r="M112" t="str">
        <f t="shared" si="5"/>
        <v>'416': {alias: 'David', combinacion: 'ACEFGHIJL'},</v>
      </c>
      <c r="N112" t="str">
        <f>VLOOKUP(F112,capitanes!$B$2:$L$540,11,0)</f>
        <v>Bebito</v>
      </c>
    </row>
    <row r="113" spans="2:14" x14ac:dyDescent="0.3">
      <c r="B113">
        <v>110</v>
      </c>
      <c r="C113" t="s">
        <v>111</v>
      </c>
      <c r="F113">
        <v>119</v>
      </c>
      <c r="G113" t="s">
        <v>821</v>
      </c>
      <c r="H113" t="s">
        <v>798</v>
      </c>
      <c r="I113" t="s">
        <v>821</v>
      </c>
      <c r="J113" t="s">
        <v>959</v>
      </c>
      <c r="K113">
        <f t="shared" si="3"/>
        <v>246</v>
      </c>
      <c r="L113" t="str">
        <f t="shared" si="4"/>
        <v>ABDEGHIJK</v>
      </c>
      <c r="M113" t="str">
        <f t="shared" si="5"/>
        <v>'246': {alias: 'Pili', combinacion: 'ABDEGHIJK'},</v>
      </c>
      <c r="N113" t="str">
        <f>VLOOKUP(F113,capitanes!$B$2:$L$540,11,0)</f>
        <v>Pili</v>
      </c>
    </row>
    <row r="114" spans="2:14" x14ac:dyDescent="0.3">
      <c r="B114">
        <v>111</v>
      </c>
      <c r="C114" t="s">
        <v>112</v>
      </c>
      <c r="F114">
        <v>37</v>
      </c>
      <c r="G114" t="s">
        <v>751</v>
      </c>
      <c r="H114" t="s">
        <v>747</v>
      </c>
      <c r="I114" t="s">
        <v>751</v>
      </c>
      <c r="J114" t="s">
        <v>1025</v>
      </c>
      <c r="K114">
        <f t="shared" si="3"/>
        <v>554</v>
      </c>
      <c r="L114" t="str">
        <f t="shared" si="4"/>
        <v>BCDFGHIJM</v>
      </c>
      <c r="M114" t="str">
        <f t="shared" si="5"/>
        <v>'554': {alias: 'Rochi', combinacion: 'BCDFGHIJM'},</v>
      </c>
      <c r="N114" t="str">
        <f>VLOOKUP(F114,capitanes!$B$2:$L$540,11,0)</f>
        <v>Fede</v>
      </c>
    </row>
    <row r="115" spans="2:14" x14ac:dyDescent="0.3">
      <c r="B115">
        <v>112</v>
      </c>
      <c r="C115" t="s">
        <v>113</v>
      </c>
      <c r="F115">
        <v>34</v>
      </c>
      <c r="G115" t="s">
        <v>748</v>
      </c>
      <c r="H115" t="s">
        <v>747</v>
      </c>
      <c r="I115" t="s">
        <v>748</v>
      </c>
      <c r="J115" t="s">
        <v>994</v>
      </c>
      <c r="K115">
        <f t="shared" si="3"/>
        <v>203</v>
      </c>
      <c r="L115" t="str">
        <f t="shared" si="4"/>
        <v>ABCFIJKLM</v>
      </c>
      <c r="M115" t="str">
        <f t="shared" si="5"/>
        <v>'203': {alias: 'Romi', combinacion: 'ABCFIJKLM'},</v>
      </c>
      <c r="N115" t="str">
        <f>VLOOKUP(F115,capitanes!$B$2:$L$540,11,0)</f>
        <v>Fede</v>
      </c>
    </row>
    <row r="116" spans="2:14" x14ac:dyDescent="0.3">
      <c r="B116">
        <v>113</v>
      </c>
      <c r="C116" t="s">
        <v>114</v>
      </c>
      <c r="F116">
        <v>156</v>
      </c>
      <c r="G116" t="s">
        <v>847</v>
      </c>
      <c r="H116" t="s">
        <v>829</v>
      </c>
      <c r="I116" t="s">
        <v>888</v>
      </c>
      <c r="J116" t="s">
        <v>979</v>
      </c>
      <c r="K116">
        <f t="shared" si="3"/>
        <v>685</v>
      </c>
      <c r="L116" t="str">
        <f t="shared" si="4"/>
        <v>CDEGHIKLM</v>
      </c>
      <c r="M116" t="str">
        <f t="shared" si="5"/>
        <v>'685': {alias: 'Roy', combinacion: 'CDEGHIKLM'},</v>
      </c>
      <c r="N116" t="str">
        <f>VLOOKUP(F116,capitanes!$B$2:$L$540,11,0)</f>
        <v>Flor</v>
      </c>
    </row>
    <row r="117" spans="2:14" x14ac:dyDescent="0.3">
      <c r="B117">
        <v>114</v>
      </c>
      <c r="C117" t="s">
        <v>115</v>
      </c>
      <c r="F117">
        <v>8</v>
      </c>
      <c r="G117" t="s">
        <v>726</v>
      </c>
      <c r="H117" t="s">
        <v>721</v>
      </c>
      <c r="I117" t="s">
        <v>917</v>
      </c>
      <c r="J117" t="s">
        <v>1026</v>
      </c>
      <c r="K117">
        <f t="shared" si="3"/>
        <v>592</v>
      </c>
      <c r="L117" t="str">
        <f t="shared" si="4"/>
        <v>BCEFGIJLM</v>
      </c>
      <c r="M117" t="str">
        <f t="shared" si="5"/>
        <v>'592': {alias: 'Rubens', combinacion: 'BCEFGIJLM'},</v>
      </c>
      <c r="N117" t="str">
        <f>VLOOKUP(F117,capitanes!$B$2:$L$540,11,0)</f>
        <v>Rubens</v>
      </c>
    </row>
    <row r="118" spans="2:14" x14ac:dyDescent="0.3">
      <c r="B118">
        <v>115</v>
      </c>
      <c r="C118" t="s">
        <v>116</v>
      </c>
      <c r="F118">
        <v>121</v>
      </c>
      <c r="G118" t="s">
        <v>822</v>
      </c>
      <c r="H118" t="s">
        <v>798</v>
      </c>
      <c r="I118" t="s">
        <v>822</v>
      </c>
      <c r="J118" t="s">
        <v>1027</v>
      </c>
      <c r="K118">
        <f t="shared" si="3"/>
        <v>421</v>
      </c>
      <c r="L118" t="str">
        <f t="shared" si="4"/>
        <v>ACEFGHJKL</v>
      </c>
      <c r="M118" t="str">
        <f t="shared" si="5"/>
        <v>'421': {alias: 'Sabri', combinacion: 'ACEFGHJKL'},</v>
      </c>
      <c r="N118" t="str">
        <f>VLOOKUP(F118,capitanes!$B$2:$L$540,11,0)</f>
        <v>Pili</v>
      </c>
    </row>
    <row r="119" spans="2:14" x14ac:dyDescent="0.3">
      <c r="B119">
        <v>116</v>
      </c>
      <c r="C119" t="s">
        <v>117</v>
      </c>
      <c r="F119">
        <v>122</v>
      </c>
      <c r="G119" t="s">
        <v>823</v>
      </c>
      <c r="H119" t="s">
        <v>798</v>
      </c>
      <c r="I119" t="s">
        <v>918</v>
      </c>
      <c r="J119" t="s">
        <v>1028</v>
      </c>
      <c r="K119">
        <f t="shared" si="3"/>
        <v>480</v>
      </c>
      <c r="L119" t="str">
        <f t="shared" si="4"/>
        <v>ADFGHIJKM</v>
      </c>
      <c r="M119" t="str">
        <f t="shared" si="5"/>
        <v>'480': {alias: 'Sil', combinacion: 'ADFGHIJKM'},</v>
      </c>
      <c r="N119" t="str">
        <f>VLOOKUP(F119,capitanes!$B$2:$L$540,11,0)</f>
        <v>Anita</v>
      </c>
    </row>
    <row r="120" spans="2:14" x14ac:dyDescent="0.3">
      <c r="B120">
        <v>117</v>
      </c>
      <c r="C120" t="s">
        <v>118</v>
      </c>
      <c r="F120">
        <v>13</v>
      </c>
      <c r="G120" t="s">
        <v>731</v>
      </c>
      <c r="H120" t="s">
        <v>721</v>
      </c>
      <c r="I120" t="s">
        <v>731</v>
      </c>
      <c r="J120" t="s">
        <v>1029</v>
      </c>
      <c r="K120">
        <f t="shared" si="3"/>
        <v>328</v>
      </c>
      <c r="L120" t="str">
        <f t="shared" si="4"/>
        <v>ABFGIJKLM</v>
      </c>
      <c r="M120" t="str">
        <f t="shared" si="5"/>
        <v>'328': {alias: 'Sill', combinacion: 'ABFGIJKLM'},</v>
      </c>
      <c r="N120" t="str">
        <f>VLOOKUP(F120,capitanes!$B$2:$L$540,11,0)</f>
        <v>Rubens</v>
      </c>
    </row>
    <row r="121" spans="2:14" x14ac:dyDescent="0.3">
      <c r="B121">
        <v>118</v>
      </c>
      <c r="C121" t="s">
        <v>119</v>
      </c>
      <c r="F121">
        <v>12</v>
      </c>
      <c r="G121" t="s">
        <v>730</v>
      </c>
      <c r="H121" t="s">
        <v>721</v>
      </c>
      <c r="I121" t="s">
        <v>730</v>
      </c>
      <c r="J121" t="s">
        <v>945</v>
      </c>
      <c r="K121">
        <f t="shared" si="3"/>
        <v>385</v>
      </c>
      <c r="L121" t="str">
        <f t="shared" si="4"/>
        <v>ACDEHJKLM</v>
      </c>
      <c r="M121" t="str">
        <f t="shared" si="5"/>
        <v>'385': {alias: 'Silvita', combinacion: 'ACDEHJKLM'},</v>
      </c>
      <c r="N121" t="str">
        <f>VLOOKUP(F121,capitanes!$B$2:$L$540,11,0)</f>
        <v>Marce</v>
      </c>
    </row>
    <row r="122" spans="2:14" x14ac:dyDescent="0.3">
      <c r="B122">
        <v>119</v>
      </c>
      <c r="C122" t="s">
        <v>120</v>
      </c>
      <c r="F122">
        <v>124</v>
      </c>
      <c r="G122" t="s">
        <v>824</v>
      </c>
      <c r="H122" t="s">
        <v>798</v>
      </c>
      <c r="I122" t="s">
        <v>824</v>
      </c>
      <c r="J122" t="s">
        <v>1030</v>
      </c>
      <c r="K122">
        <f t="shared" si="3"/>
        <v>157</v>
      </c>
      <c r="L122" t="str">
        <f t="shared" si="4"/>
        <v>ABCEFIJKL</v>
      </c>
      <c r="M122" t="str">
        <f t="shared" si="5"/>
        <v>'157': {alias: 'Sol', combinacion: 'ABCEFIJKL'},</v>
      </c>
      <c r="N122" t="str">
        <f>VLOOKUP(F122,capitanes!$B$2:$L$540,11,0)</f>
        <v>Anita</v>
      </c>
    </row>
    <row r="123" spans="2:14" x14ac:dyDescent="0.3">
      <c r="B123">
        <v>120</v>
      </c>
      <c r="C123" t="s">
        <v>121</v>
      </c>
      <c r="F123">
        <v>134</v>
      </c>
      <c r="G123" t="s">
        <v>833</v>
      </c>
      <c r="H123" t="s">
        <v>829</v>
      </c>
      <c r="I123" t="s">
        <v>919</v>
      </c>
      <c r="J123" t="s">
        <v>977</v>
      </c>
      <c r="K123">
        <f t="shared" si="3"/>
        <v>158</v>
      </c>
      <c r="L123" t="str">
        <f t="shared" si="4"/>
        <v>ABCEFIJKM</v>
      </c>
      <c r="M123" t="str">
        <f t="shared" si="5"/>
        <v>'158': {alias: 'Fran', combinacion: 'ABCEFIJKM'},</v>
      </c>
      <c r="N123" t="str">
        <f>VLOOKUP(F123,capitanes!$B$2:$L$540,11,0)</f>
        <v>Flor</v>
      </c>
    </row>
    <row r="124" spans="2:14" x14ac:dyDescent="0.3">
      <c r="B124">
        <v>121</v>
      </c>
      <c r="C124" t="s">
        <v>122</v>
      </c>
      <c r="F124">
        <v>136</v>
      </c>
      <c r="G124" t="s">
        <v>834</v>
      </c>
      <c r="H124" t="s">
        <v>829</v>
      </c>
      <c r="I124" t="s">
        <v>834</v>
      </c>
      <c r="J124" t="s">
        <v>1031</v>
      </c>
      <c r="K124">
        <f t="shared" si="3"/>
        <v>7</v>
      </c>
      <c r="L124" t="str">
        <f t="shared" si="4"/>
        <v>ABCDEFGIK</v>
      </c>
      <c r="M124" t="str">
        <f t="shared" si="5"/>
        <v>'007': {alias: 'Teo', combinacion: 'ABCDEFGIK'},</v>
      </c>
      <c r="N124" t="str">
        <f>VLOOKUP(F124,capitanes!$B$2:$L$540,11,0)</f>
        <v>Flor</v>
      </c>
    </row>
    <row r="125" spans="2:14" x14ac:dyDescent="0.3">
      <c r="B125">
        <v>122</v>
      </c>
      <c r="C125" t="s">
        <v>123</v>
      </c>
      <c r="F125">
        <v>11</v>
      </c>
      <c r="G125" t="s">
        <v>729</v>
      </c>
      <c r="H125" t="s">
        <v>721</v>
      </c>
      <c r="I125" t="s">
        <v>920</v>
      </c>
      <c r="J125" t="s">
        <v>1032</v>
      </c>
      <c r="K125">
        <f t="shared" si="3"/>
        <v>360</v>
      </c>
      <c r="L125" t="str">
        <f t="shared" si="4"/>
        <v>ACDEFHKLM</v>
      </c>
      <c r="M125" t="str">
        <f t="shared" si="5"/>
        <v>'360': {alias: 'Mirtha', combinacion: 'ACDEFHKLM'},</v>
      </c>
      <c r="N125" t="str">
        <f>VLOOKUP(F125,capitanes!$B$2:$L$540,11,0)</f>
        <v>Marce</v>
      </c>
    </row>
    <row r="126" spans="2:14" x14ac:dyDescent="0.3">
      <c r="B126">
        <v>123</v>
      </c>
      <c r="C126" t="s">
        <v>124</v>
      </c>
      <c r="F126">
        <v>67</v>
      </c>
      <c r="G126" t="s">
        <v>777</v>
      </c>
      <c r="H126" t="s">
        <v>764</v>
      </c>
      <c r="I126" t="s">
        <v>777</v>
      </c>
      <c r="J126" t="s">
        <v>1033</v>
      </c>
      <c r="K126">
        <f t="shared" si="3"/>
        <v>651</v>
      </c>
      <c r="L126" t="str">
        <f t="shared" si="4"/>
        <v>BDGHIJKLM</v>
      </c>
      <c r="M126" t="str">
        <f t="shared" si="5"/>
        <v>'651': {alias: 'Topo', combinacion: 'BDGHIJKLM'},</v>
      </c>
      <c r="N126" t="str">
        <f>VLOOKUP(F126,capitanes!$B$2:$L$540,11,0)</f>
        <v>Javi</v>
      </c>
    </row>
    <row r="127" spans="2:14" x14ac:dyDescent="0.3">
      <c r="B127">
        <v>124</v>
      </c>
      <c r="C127" t="s">
        <v>125</v>
      </c>
      <c r="F127">
        <v>158</v>
      </c>
      <c r="G127" t="s">
        <v>849</v>
      </c>
      <c r="H127" t="s">
        <v>850</v>
      </c>
      <c r="I127" t="s">
        <v>849</v>
      </c>
      <c r="J127" t="s">
        <v>1034</v>
      </c>
      <c r="K127">
        <f t="shared" si="3"/>
        <v>45</v>
      </c>
      <c r="L127" t="str">
        <f t="shared" si="4"/>
        <v>ABCDEGHLM</v>
      </c>
      <c r="M127" t="str">
        <f t="shared" si="5"/>
        <v>'045': {alias: 'Turco', combinacion: 'ABCDEGHLM'},</v>
      </c>
      <c r="N127" t="str">
        <f>VLOOKUP(F127,capitanes!$B$2:$L$540,11,0)</f>
        <v>Chacho</v>
      </c>
    </row>
    <row r="128" spans="2:14" x14ac:dyDescent="0.3">
      <c r="B128">
        <v>125</v>
      </c>
      <c r="C128" t="s">
        <v>126</v>
      </c>
      <c r="F128">
        <v>125</v>
      </c>
      <c r="G128" t="s">
        <v>825</v>
      </c>
      <c r="H128" t="s">
        <v>798</v>
      </c>
      <c r="I128" t="s">
        <v>825</v>
      </c>
      <c r="J128" t="s">
        <v>1035</v>
      </c>
      <c r="K128">
        <f t="shared" si="3"/>
        <v>248</v>
      </c>
      <c r="L128" t="str">
        <f t="shared" si="4"/>
        <v>ABDEGHIJM</v>
      </c>
      <c r="M128" t="str">
        <f t="shared" si="5"/>
        <v>'248': {alias: 'Vale', combinacion: 'ABDEGHIJM'},</v>
      </c>
      <c r="N128" t="str">
        <f>VLOOKUP(F128,capitanes!$B$2:$L$540,11,0)</f>
        <v>Anita</v>
      </c>
    </row>
    <row r="129" spans="2:14" x14ac:dyDescent="0.3">
      <c r="B129">
        <v>126</v>
      </c>
      <c r="C129" t="s">
        <v>127</v>
      </c>
      <c r="F129">
        <v>28</v>
      </c>
      <c r="G129" t="s">
        <v>744</v>
      </c>
      <c r="H129" t="s">
        <v>721</v>
      </c>
      <c r="I129" t="s">
        <v>744</v>
      </c>
      <c r="J129" t="s">
        <v>1036</v>
      </c>
      <c r="K129">
        <f t="shared" si="3"/>
        <v>231</v>
      </c>
      <c r="L129" t="str">
        <f t="shared" si="4"/>
        <v>ABDEFHIJK</v>
      </c>
      <c r="M129" t="str">
        <f t="shared" si="5"/>
        <v>'231': {alias: 'Valen', combinacion: 'ABDEFHIJK'},</v>
      </c>
      <c r="N129" t="str">
        <f>VLOOKUP(F129,capitanes!$B$2:$L$540,11,0)</f>
        <v>Marce</v>
      </c>
    </row>
    <row r="130" spans="2:14" x14ac:dyDescent="0.3">
      <c r="B130">
        <v>127</v>
      </c>
      <c r="C130" t="s">
        <v>128</v>
      </c>
      <c r="F130">
        <v>16</v>
      </c>
      <c r="G130" t="s">
        <v>733</v>
      </c>
      <c r="H130" t="s">
        <v>721</v>
      </c>
      <c r="I130" t="s">
        <v>882</v>
      </c>
      <c r="J130" t="s">
        <v>1037</v>
      </c>
      <c r="K130">
        <f t="shared" si="3"/>
        <v>613</v>
      </c>
      <c r="L130" t="str">
        <f t="shared" si="4"/>
        <v>BCFGIJKLM</v>
      </c>
      <c r="M130" t="str">
        <f t="shared" si="5"/>
        <v>'613': {alias: 'Vero Vélez', combinacion: 'BCFGIJKLM'},</v>
      </c>
      <c r="N130" t="str">
        <f>VLOOKUP(F130,capitanes!$B$2:$L$540,11,0)</f>
        <v>Rubens</v>
      </c>
    </row>
    <row r="131" spans="2:14" x14ac:dyDescent="0.3">
      <c r="B131">
        <v>128</v>
      </c>
      <c r="C131" t="s">
        <v>129</v>
      </c>
      <c r="F131">
        <v>73</v>
      </c>
      <c r="G131" t="s">
        <v>782</v>
      </c>
      <c r="H131" t="s">
        <v>783</v>
      </c>
      <c r="I131" t="s">
        <v>782</v>
      </c>
      <c r="J131" t="s">
        <v>1038</v>
      </c>
      <c r="K131">
        <f t="shared" si="3"/>
        <v>146</v>
      </c>
      <c r="L131" t="str">
        <f t="shared" si="4"/>
        <v>ABCEFGKLM</v>
      </c>
      <c r="M131" t="str">
        <f t="shared" si="5"/>
        <v>'146': {alias: 'Vero Maldonado', combinacion: 'ABCEFGKLM'},</v>
      </c>
      <c r="N131" t="str">
        <f>VLOOKUP(F131,capitanes!$B$2:$L$540,11,0)</f>
        <v>Bebito</v>
      </c>
    </row>
    <row r="132" spans="2:14" x14ac:dyDescent="0.3">
      <c r="B132">
        <v>129</v>
      </c>
      <c r="C132" t="s">
        <v>130</v>
      </c>
      <c r="F132">
        <v>127</v>
      </c>
      <c r="G132" t="s">
        <v>826</v>
      </c>
      <c r="H132" t="s">
        <v>798</v>
      </c>
      <c r="I132" t="s">
        <v>826</v>
      </c>
      <c r="J132" t="s">
        <v>1039</v>
      </c>
      <c r="K132">
        <f t="shared" si="3"/>
        <v>437</v>
      </c>
      <c r="L132" t="str">
        <f t="shared" si="4"/>
        <v>ACEGHIJKM</v>
      </c>
      <c r="M132" t="str">
        <f t="shared" si="5"/>
        <v>'437': {alias: 'Vero Rueda', combinacion: 'ACEGHIJKM'},</v>
      </c>
      <c r="N132" t="str">
        <f>VLOOKUP(F132,capitanes!$B$2:$L$540,11,0)</f>
        <v>Pili</v>
      </c>
    </row>
    <row r="133" spans="2:14" x14ac:dyDescent="0.3">
      <c r="B133">
        <v>130</v>
      </c>
      <c r="C133" t="s">
        <v>131</v>
      </c>
      <c r="F133">
        <v>128</v>
      </c>
      <c r="G133" t="s">
        <v>827</v>
      </c>
      <c r="H133" t="s">
        <v>798</v>
      </c>
      <c r="I133" t="s">
        <v>827</v>
      </c>
      <c r="J133" t="s">
        <v>1040</v>
      </c>
      <c r="K133">
        <f t="shared" ref="K133:K184" si="6">+J133*1</f>
        <v>586</v>
      </c>
      <c r="L133" t="str">
        <f t="shared" ref="L133:L184" si="7">VLOOKUP(K133,$B$3:$C$718,2,)</f>
        <v>BCEFGHJKL</v>
      </c>
      <c r="M133" t="str">
        <f t="shared" ref="M133:M196" si="8">SUBSTITUTE(SUBSTITUTE(SUBSTITUTE($M$2,"xxx",J133),"yyy",I133),"zzz",L133)</f>
        <v>'586': {alias: 'Vir Ruatta', combinacion: 'BCEFGHJKL'},</v>
      </c>
      <c r="N133" t="str">
        <f>VLOOKUP(F133,capitanes!$B$2:$L$540,11,0)</f>
        <v>Vir</v>
      </c>
    </row>
    <row r="134" spans="2:14" x14ac:dyDescent="0.3">
      <c r="B134">
        <v>131</v>
      </c>
      <c r="C134" t="s">
        <v>132</v>
      </c>
      <c r="F134">
        <v>129</v>
      </c>
      <c r="G134" t="s">
        <v>828</v>
      </c>
      <c r="H134" t="s">
        <v>798</v>
      </c>
      <c r="I134" t="s">
        <v>828</v>
      </c>
      <c r="J134" t="s">
        <v>1041</v>
      </c>
      <c r="K134">
        <f t="shared" si="6"/>
        <v>520</v>
      </c>
      <c r="L134" t="str">
        <f t="shared" si="7"/>
        <v>BCDEFHIKM</v>
      </c>
      <c r="M134" t="str">
        <f t="shared" si="8"/>
        <v>'520': {alias: 'Vir Savanco', combinacion: 'BCDEFHIKM'},</v>
      </c>
      <c r="N134" t="str">
        <f>VLOOKUP(F134,capitanes!$B$2:$L$540,11,0)</f>
        <v>Vir</v>
      </c>
    </row>
    <row r="135" spans="2:14" x14ac:dyDescent="0.3">
      <c r="B135">
        <v>132</v>
      </c>
      <c r="C135" t="s">
        <v>133</v>
      </c>
      <c r="F135">
        <v>81</v>
      </c>
      <c r="G135" t="s">
        <v>788</v>
      </c>
      <c r="H135" t="s">
        <v>783</v>
      </c>
      <c r="I135" t="s">
        <v>788</v>
      </c>
      <c r="J135" t="s">
        <v>1042</v>
      </c>
      <c r="K135">
        <f t="shared" si="6"/>
        <v>170</v>
      </c>
      <c r="L135" t="str">
        <f t="shared" si="7"/>
        <v>ABCEGHJLM</v>
      </c>
      <c r="M135" t="str">
        <f t="shared" si="8"/>
        <v>'170': {alias: 'Vivi', combinacion: 'ABCEGHJLM'},</v>
      </c>
      <c r="N135" t="str">
        <f>VLOOKUP(F135,capitanes!$B$2:$L$540,11,0)</f>
        <v>Bebito</v>
      </c>
    </row>
    <row r="136" spans="2:14" x14ac:dyDescent="0.3">
      <c r="B136">
        <v>133</v>
      </c>
      <c r="C136" t="s">
        <v>134</v>
      </c>
      <c r="F136">
        <v>171</v>
      </c>
      <c r="G136" t="s">
        <v>859</v>
      </c>
      <c r="H136" t="s">
        <v>858</v>
      </c>
      <c r="I136" t="s">
        <v>859</v>
      </c>
      <c r="J136" t="s">
        <v>951</v>
      </c>
      <c r="K136">
        <f t="shared" si="6"/>
        <v>210</v>
      </c>
      <c r="L136" t="str">
        <f t="shared" si="7"/>
        <v>ABCHIJKLM</v>
      </c>
      <c r="M136" t="str">
        <f t="shared" si="8"/>
        <v>'210': {alias: 'Walter Alcorta', combinacion: 'ABCHIJKLM'},</v>
      </c>
      <c r="N136" t="str">
        <f>VLOOKUP(F136,capitanes!$B$2:$L$540,11,0)</f>
        <v>Marce</v>
      </c>
    </row>
    <row r="137" spans="2:14" x14ac:dyDescent="0.3">
      <c r="B137">
        <v>134</v>
      </c>
      <c r="C137" t="s">
        <v>135</v>
      </c>
      <c r="F137">
        <v>82</v>
      </c>
      <c r="G137" t="s">
        <v>789</v>
      </c>
      <c r="H137" t="s">
        <v>783</v>
      </c>
      <c r="I137" t="s">
        <v>789</v>
      </c>
      <c r="J137" t="s">
        <v>1043</v>
      </c>
      <c r="K137">
        <f t="shared" si="6"/>
        <v>143</v>
      </c>
      <c r="L137" t="str">
        <f t="shared" si="7"/>
        <v>ABCEFGJKL</v>
      </c>
      <c r="M137" t="str">
        <f t="shared" si="8"/>
        <v>'143': {alias: 'Yami', combinacion: 'ABCEFGJKL'},</v>
      </c>
      <c r="N137" t="str">
        <f>VLOOKUP(F137,capitanes!$B$2:$L$540,11,0)</f>
        <v>Bebito</v>
      </c>
    </row>
    <row r="138" spans="2:14" x14ac:dyDescent="0.3">
      <c r="B138">
        <v>135</v>
      </c>
      <c r="C138" t="s">
        <v>136</v>
      </c>
      <c r="N138" t="e">
        <f>VLOOKUP(F138,capitanes!$B$2:$L$540,11,0)</f>
        <v>#N/A</v>
      </c>
    </row>
    <row r="139" spans="2:14" x14ac:dyDescent="0.3">
      <c r="B139">
        <v>136</v>
      </c>
      <c r="C139" t="s">
        <v>137</v>
      </c>
      <c r="N139" t="e">
        <f>VLOOKUP(F139,capitanes!$B$2:$L$540,11,0)</f>
        <v>#N/A</v>
      </c>
    </row>
    <row r="140" spans="2:14" x14ac:dyDescent="0.3">
      <c r="B140">
        <v>137</v>
      </c>
      <c r="C140" t="s">
        <v>138</v>
      </c>
      <c r="N140" t="e">
        <f>VLOOKUP(F140,capitanes!$B$2:$L$540,11,0)</f>
        <v>#N/A</v>
      </c>
    </row>
    <row r="141" spans="2:14" x14ac:dyDescent="0.3">
      <c r="B141">
        <v>138</v>
      </c>
      <c r="C141" t="s">
        <v>139</v>
      </c>
      <c r="N141" t="e">
        <f>VLOOKUP(F141,capitanes!$B$2:$L$540,11,0)</f>
        <v>#N/A</v>
      </c>
    </row>
    <row r="142" spans="2:14" x14ac:dyDescent="0.3">
      <c r="B142">
        <v>139</v>
      </c>
      <c r="C142" t="s">
        <v>140</v>
      </c>
      <c r="N142" t="e">
        <f>VLOOKUP(F142,capitanes!$B$2:$L$540,11,0)</f>
        <v>#N/A</v>
      </c>
    </row>
    <row r="143" spans="2:14" x14ac:dyDescent="0.3">
      <c r="B143">
        <v>140</v>
      </c>
      <c r="C143" t="s">
        <v>141</v>
      </c>
      <c r="N143" t="e">
        <f>VLOOKUP(F143,capitanes!$B$2:$L$540,11,0)</f>
        <v>#N/A</v>
      </c>
    </row>
    <row r="144" spans="2:14" x14ac:dyDescent="0.3">
      <c r="B144">
        <v>141</v>
      </c>
      <c r="C144" t="s">
        <v>142</v>
      </c>
      <c r="N144" t="e">
        <f>VLOOKUP(F144,capitanes!$B$2:$L$540,11,0)</f>
        <v>#N/A</v>
      </c>
    </row>
    <row r="145" spans="2:14" x14ac:dyDescent="0.3">
      <c r="B145">
        <v>142</v>
      </c>
      <c r="C145" t="s">
        <v>143</v>
      </c>
      <c r="N145" t="e">
        <f>VLOOKUP(F145,capitanes!$B$2:$L$540,11,0)</f>
        <v>#N/A</v>
      </c>
    </row>
    <row r="146" spans="2:14" x14ac:dyDescent="0.3">
      <c r="B146">
        <v>143</v>
      </c>
      <c r="C146" t="s">
        <v>144</v>
      </c>
      <c r="N146" t="e">
        <f>VLOOKUP(F146,capitanes!$B$2:$L$540,11,0)</f>
        <v>#N/A</v>
      </c>
    </row>
    <row r="147" spans="2:14" x14ac:dyDescent="0.3">
      <c r="B147">
        <v>144</v>
      </c>
      <c r="C147" t="s">
        <v>145</v>
      </c>
      <c r="N147" t="e">
        <f>VLOOKUP(F147,capitanes!$B$2:$L$540,11,0)</f>
        <v>#N/A</v>
      </c>
    </row>
    <row r="148" spans="2:14" x14ac:dyDescent="0.3">
      <c r="B148">
        <v>145</v>
      </c>
      <c r="C148" t="s">
        <v>146</v>
      </c>
      <c r="N148" t="e">
        <f>VLOOKUP(F148,capitanes!$B$2:$L$540,11,0)</f>
        <v>#N/A</v>
      </c>
    </row>
    <row r="149" spans="2:14" x14ac:dyDescent="0.3">
      <c r="B149">
        <v>146</v>
      </c>
      <c r="C149" t="s">
        <v>147</v>
      </c>
      <c r="N149" t="e">
        <f>VLOOKUP(F149,capitanes!$B$2:$L$540,11,0)</f>
        <v>#N/A</v>
      </c>
    </row>
    <row r="150" spans="2:14" x14ac:dyDescent="0.3">
      <c r="B150">
        <v>147</v>
      </c>
      <c r="C150" t="s">
        <v>148</v>
      </c>
      <c r="N150" t="e">
        <f>VLOOKUP(F150,capitanes!$B$2:$L$540,11,0)</f>
        <v>#N/A</v>
      </c>
    </row>
    <row r="151" spans="2:14" x14ac:dyDescent="0.3">
      <c r="B151">
        <v>148</v>
      </c>
      <c r="C151" t="s">
        <v>149</v>
      </c>
      <c r="N151" t="e">
        <f>VLOOKUP(F151,capitanes!$B$2:$L$540,11,0)</f>
        <v>#N/A</v>
      </c>
    </row>
    <row r="152" spans="2:14" x14ac:dyDescent="0.3">
      <c r="B152">
        <v>149</v>
      </c>
      <c r="C152" t="s">
        <v>150</v>
      </c>
      <c r="N152" t="e">
        <f>VLOOKUP(F152,capitanes!$B$2:$L$540,11,0)</f>
        <v>#N/A</v>
      </c>
    </row>
    <row r="153" spans="2:14" x14ac:dyDescent="0.3">
      <c r="B153">
        <v>150</v>
      </c>
      <c r="C153" t="s">
        <v>151</v>
      </c>
      <c r="N153" t="e">
        <f>VLOOKUP(F153,capitanes!$B$2:$L$540,11,0)</f>
        <v>#N/A</v>
      </c>
    </row>
    <row r="154" spans="2:14" x14ac:dyDescent="0.3">
      <c r="B154">
        <v>151</v>
      </c>
      <c r="C154" t="s">
        <v>152</v>
      </c>
      <c r="N154" t="e">
        <f>VLOOKUP(F154,capitanes!$B$2:$L$540,11,0)</f>
        <v>#N/A</v>
      </c>
    </row>
    <row r="155" spans="2:14" x14ac:dyDescent="0.3">
      <c r="B155">
        <v>152</v>
      </c>
      <c r="C155" t="s">
        <v>153</v>
      </c>
      <c r="N155" t="e">
        <f>VLOOKUP(F155,capitanes!$B$2:$L$540,11,0)</f>
        <v>#N/A</v>
      </c>
    </row>
    <row r="156" spans="2:14" x14ac:dyDescent="0.3">
      <c r="B156">
        <v>153</v>
      </c>
      <c r="C156" t="s">
        <v>154</v>
      </c>
      <c r="N156" t="e">
        <f>VLOOKUP(F156,capitanes!$B$2:$L$540,11,0)</f>
        <v>#N/A</v>
      </c>
    </row>
    <row r="157" spans="2:14" x14ac:dyDescent="0.3">
      <c r="B157">
        <v>154</v>
      </c>
      <c r="C157" t="s">
        <v>155</v>
      </c>
      <c r="N157" t="e">
        <f>VLOOKUP(F157,capitanes!$B$2:$L$540,11,0)</f>
        <v>#N/A</v>
      </c>
    </row>
    <row r="158" spans="2:14" x14ac:dyDescent="0.3">
      <c r="B158">
        <v>155</v>
      </c>
      <c r="C158" t="s">
        <v>156</v>
      </c>
      <c r="N158" t="e">
        <f>VLOOKUP(F158,capitanes!$B$2:$L$540,11,0)</f>
        <v>#N/A</v>
      </c>
    </row>
    <row r="159" spans="2:14" x14ac:dyDescent="0.3">
      <c r="B159">
        <v>156</v>
      </c>
      <c r="C159" t="s">
        <v>157</v>
      </c>
      <c r="N159" t="e">
        <f>VLOOKUP(F159,capitanes!$B$2:$L$540,11,0)</f>
        <v>#N/A</v>
      </c>
    </row>
    <row r="160" spans="2:14" x14ac:dyDescent="0.3">
      <c r="B160">
        <v>157</v>
      </c>
      <c r="C160" t="s">
        <v>158</v>
      </c>
      <c r="N160" t="e">
        <f>VLOOKUP(F160,capitanes!$B$2:$L$540,11,0)</f>
        <v>#N/A</v>
      </c>
    </row>
    <row r="161" spans="2:14" x14ac:dyDescent="0.3">
      <c r="B161">
        <v>158</v>
      </c>
      <c r="C161" t="s">
        <v>159</v>
      </c>
      <c r="N161" t="e">
        <f>VLOOKUP(F161,capitanes!$B$2:$L$540,11,0)</f>
        <v>#N/A</v>
      </c>
    </row>
    <row r="162" spans="2:14" x14ac:dyDescent="0.3">
      <c r="B162">
        <v>159</v>
      </c>
      <c r="C162" t="s">
        <v>160</v>
      </c>
      <c r="N162" t="e">
        <f>VLOOKUP(F162,capitanes!$B$2:$L$540,11,0)</f>
        <v>#N/A</v>
      </c>
    </row>
    <row r="163" spans="2:14" x14ac:dyDescent="0.3">
      <c r="B163">
        <v>160</v>
      </c>
      <c r="C163" t="s">
        <v>161</v>
      </c>
      <c r="N163" t="e">
        <f>VLOOKUP(F163,capitanes!$B$2:$L$540,11,0)</f>
        <v>#N/A</v>
      </c>
    </row>
    <row r="164" spans="2:14" x14ac:dyDescent="0.3">
      <c r="B164">
        <v>161</v>
      </c>
      <c r="C164" t="s">
        <v>162</v>
      </c>
      <c r="N164" t="e">
        <f>VLOOKUP(F164,capitanes!$B$2:$L$540,11,0)</f>
        <v>#N/A</v>
      </c>
    </row>
    <row r="165" spans="2:14" x14ac:dyDescent="0.3">
      <c r="B165">
        <v>162</v>
      </c>
      <c r="C165" t="s">
        <v>163</v>
      </c>
      <c r="N165" t="e">
        <f>VLOOKUP(F165,capitanes!$B$2:$L$540,11,0)</f>
        <v>#N/A</v>
      </c>
    </row>
    <row r="166" spans="2:14" x14ac:dyDescent="0.3">
      <c r="B166">
        <v>163</v>
      </c>
      <c r="C166" t="s">
        <v>164</v>
      </c>
      <c r="N166" t="e">
        <f>VLOOKUP(F166,capitanes!$B$2:$L$540,11,0)</f>
        <v>#N/A</v>
      </c>
    </row>
    <row r="167" spans="2:14" x14ac:dyDescent="0.3">
      <c r="B167">
        <v>164</v>
      </c>
      <c r="C167" t="s">
        <v>165</v>
      </c>
      <c r="N167" t="e">
        <f>VLOOKUP(F167,capitanes!$B$2:$L$540,11,0)</f>
        <v>#N/A</v>
      </c>
    </row>
    <row r="168" spans="2:14" x14ac:dyDescent="0.3">
      <c r="B168">
        <v>165</v>
      </c>
      <c r="C168" t="s">
        <v>166</v>
      </c>
      <c r="N168" t="e">
        <f>VLOOKUP(F168,capitanes!$B$2:$L$540,11,0)</f>
        <v>#N/A</v>
      </c>
    </row>
    <row r="169" spans="2:14" x14ac:dyDescent="0.3">
      <c r="B169">
        <v>166</v>
      </c>
      <c r="C169" t="s">
        <v>167</v>
      </c>
      <c r="N169" t="e">
        <f>VLOOKUP(F169,capitanes!$B$2:$L$540,11,0)</f>
        <v>#N/A</v>
      </c>
    </row>
    <row r="170" spans="2:14" x14ac:dyDescent="0.3">
      <c r="B170">
        <v>167</v>
      </c>
      <c r="C170" t="s">
        <v>168</v>
      </c>
      <c r="N170" t="e">
        <f>VLOOKUP(F170,capitanes!$B$2:$L$540,11,0)</f>
        <v>#N/A</v>
      </c>
    </row>
    <row r="171" spans="2:14" x14ac:dyDescent="0.3">
      <c r="B171">
        <v>168</v>
      </c>
      <c r="C171" t="s">
        <v>169</v>
      </c>
      <c r="N171" t="e">
        <f>VLOOKUP(F171,capitanes!$B$2:$L$540,11,0)</f>
        <v>#N/A</v>
      </c>
    </row>
    <row r="172" spans="2:14" x14ac:dyDescent="0.3">
      <c r="B172">
        <v>169</v>
      </c>
      <c r="C172" t="s">
        <v>170</v>
      </c>
      <c r="N172" t="e">
        <f>VLOOKUP(F172,capitanes!$B$2:$L$540,11,0)</f>
        <v>#N/A</v>
      </c>
    </row>
    <row r="173" spans="2:14" x14ac:dyDescent="0.3">
      <c r="B173">
        <v>170</v>
      </c>
      <c r="C173" t="s">
        <v>171</v>
      </c>
      <c r="N173" t="e">
        <f>VLOOKUP(F173,capitanes!$B$2:$L$540,11,0)</f>
        <v>#N/A</v>
      </c>
    </row>
    <row r="174" spans="2:14" x14ac:dyDescent="0.3">
      <c r="B174">
        <v>171</v>
      </c>
      <c r="C174" t="s">
        <v>172</v>
      </c>
      <c r="N174" t="e">
        <f>VLOOKUP(F174,capitanes!$B$2:$L$540,11,0)</f>
        <v>#N/A</v>
      </c>
    </row>
    <row r="175" spans="2:14" x14ac:dyDescent="0.3">
      <c r="B175">
        <v>172</v>
      </c>
      <c r="C175" t="s">
        <v>173</v>
      </c>
      <c r="N175" t="e">
        <f>VLOOKUP(F175,capitanes!$B$2:$L$540,11,0)</f>
        <v>#N/A</v>
      </c>
    </row>
    <row r="176" spans="2:14" x14ac:dyDescent="0.3">
      <c r="B176">
        <v>173</v>
      </c>
      <c r="C176" t="s">
        <v>174</v>
      </c>
      <c r="N176" t="e">
        <f>VLOOKUP(F176,capitanes!$B$2:$L$540,11,0)</f>
        <v>#N/A</v>
      </c>
    </row>
    <row r="177" spans="2:14" x14ac:dyDescent="0.3">
      <c r="B177">
        <v>174</v>
      </c>
      <c r="C177" t="s">
        <v>175</v>
      </c>
      <c r="N177" t="e">
        <f>VLOOKUP(F177,capitanes!$B$2:$L$540,11,0)</f>
        <v>#N/A</v>
      </c>
    </row>
    <row r="178" spans="2:14" x14ac:dyDescent="0.3">
      <c r="B178">
        <v>175</v>
      </c>
      <c r="C178" t="s">
        <v>176</v>
      </c>
      <c r="N178" t="e">
        <f>VLOOKUP(F178,capitanes!$B$2:$L$540,11,0)</f>
        <v>#N/A</v>
      </c>
    </row>
    <row r="179" spans="2:14" x14ac:dyDescent="0.3">
      <c r="B179">
        <v>176</v>
      </c>
      <c r="C179" t="s">
        <v>177</v>
      </c>
      <c r="N179" t="e">
        <f>VLOOKUP(F179,capitanes!$B$2:$L$540,11,0)</f>
        <v>#N/A</v>
      </c>
    </row>
    <row r="180" spans="2:14" x14ac:dyDescent="0.3">
      <c r="B180">
        <v>177</v>
      </c>
      <c r="C180" t="s">
        <v>178</v>
      </c>
      <c r="N180" t="e">
        <f>VLOOKUP(F180,capitanes!$B$2:$L$540,11,0)</f>
        <v>#N/A</v>
      </c>
    </row>
    <row r="181" spans="2:14" x14ac:dyDescent="0.3">
      <c r="B181">
        <v>178</v>
      </c>
      <c r="C181" t="s">
        <v>179</v>
      </c>
      <c r="N181" t="e">
        <f>VLOOKUP(F181,capitanes!$B$2:$L$540,11,0)</f>
        <v>#N/A</v>
      </c>
    </row>
    <row r="182" spans="2:14" x14ac:dyDescent="0.3">
      <c r="B182">
        <v>179</v>
      </c>
      <c r="C182" t="s">
        <v>180</v>
      </c>
      <c r="N182" t="e">
        <f>VLOOKUP(F182,capitanes!$B$2:$L$540,11,0)</f>
        <v>#N/A</v>
      </c>
    </row>
    <row r="183" spans="2:14" x14ac:dyDescent="0.3">
      <c r="B183">
        <v>180</v>
      </c>
      <c r="C183" t="s">
        <v>181</v>
      </c>
      <c r="N183" t="e">
        <f>VLOOKUP(F183,capitanes!$B$2:$L$540,11,0)</f>
        <v>#N/A</v>
      </c>
    </row>
    <row r="184" spans="2:14" x14ac:dyDescent="0.3">
      <c r="B184">
        <v>181</v>
      </c>
      <c r="C184" t="s">
        <v>182</v>
      </c>
      <c r="N184" t="e">
        <f>VLOOKUP(F184,capitanes!$B$2:$L$540,11,0)</f>
        <v>#N/A</v>
      </c>
    </row>
    <row r="185" spans="2:14" x14ac:dyDescent="0.3">
      <c r="B185">
        <v>182</v>
      </c>
      <c r="C185" t="s">
        <v>183</v>
      </c>
    </row>
    <row r="186" spans="2:14" x14ac:dyDescent="0.3">
      <c r="B186">
        <v>183</v>
      </c>
      <c r="C186" t="s">
        <v>184</v>
      </c>
    </row>
    <row r="187" spans="2:14" x14ac:dyDescent="0.3">
      <c r="B187">
        <v>184</v>
      </c>
      <c r="C187" t="s">
        <v>185</v>
      </c>
    </row>
    <row r="188" spans="2:14" x14ac:dyDescent="0.3">
      <c r="B188">
        <v>185</v>
      </c>
      <c r="C188" t="s">
        <v>186</v>
      </c>
    </row>
    <row r="189" spans="2:14" x14ac:dyDescent="0.3">
      <c r="B189">
        <v>186</v>
      </c>
      <c r="C189" t="s">
        <v>187</v>
      </c>
    </row>
    <row r="190" spans="2:14" x14ac:dyDescent="0.3">
      <c r="B190">
        <v>187</v>
      </c>
      <c r="C190" t="s">
        <v>188</v>
      </c>
    </row>
    <row r="191" spans="2:14" x14ac:dyDescent="0.3">
      <c r="B191">
        <v>188</v>
      </c>
      <c r="C191" t="s">
        <v>189</v>
      </c>
    </row>
    <row r="192" spans="2:14" x14ac:dyDescent="0.3">
      <c r="B192">
        <v>189</v>
      </c>
      <c r="C192" t="s">
        <v>190</v>
      </c>
    </row>
    <row r="193" spans="2:3" x14ac:dyDescent="0.3">
      <c r="B193">
        <v>190</v>
      </c>
      <c r="C193" t="s">
        <v>191</v>
      </c>
    </row>
    <row r="194" spans="2:3" x14ac:dyDescent="0.3">
      <c r="B194">
        <v>191</v>
      </c>
      <c r="C194" t="s">
        <v>192</v>
      </c>
    </row>
    <row r="195" spans="2:3" x14ac:dyDescent="0.3">
      <c r="B195">
        <v>192</v>
      </c>
      <c r="C195" t="s">
        <v>193</v>
      </c>
    </row>
    <row r="196" spans="2:3" x14ac:dyDescent="0.3">
      <c r="B196">
        <v>193</v>
      </c>
      <c r="C196" t="s">
        <v>194</v>
      </c>
    </row>
    <row r="197" spans="2:3" x14ac:dyDescent="0.3">
      <c r="B197">
        <v>194</v>
      </c>
      <c r="C197" t="s">
        <v>195</v>
      </c>
    </row>
    <row r="198" spans="2:3" x14ac:dyDescent="0.3">
      <c r="B198">
        <v>195</v>
      </c>
      <c r="C198" t="s">
        <v>196</v>
      </c>
    </row>
    <row r="199" spans="2:3" x14ac:dyDescent="0.3">
      <c r="B199">
        <v>196</v>
      </c>
      <c r="C199" t="s">
        <v>197</v>
      </c>
    </row>
    <row r="200" spans="2:3" x14ac:dyDescent="0.3">
      <c r="B200">
        <v>197</v>
      </c>
      <c r="C200" t="s">
        <v>198</v>
      </c>
    </row>
    <row r="201" spans="2:3" x14ac:dyDescent="0.3">
      <c r="B201">
        <v>198</v>
      </c>
      <c r="C201" t="s">
        <v>199</v>
      </c>
    </row>
    <row r="202" spans="2:3" x14ac:dyDescent="0.3">
      <c r="B202">
        <v>199</v>
      </c>
      <c r="C202" t="s">
        <v>200</v>
      </c>
    </row>
    <row r="203" spans="2:3" x14ac:dyDescent="0.3">
      <c r="B203">
        <v>200</v>
      </c>
      <c r="C203" t="s">
        <v>201</v>
      </c>
    </row>
    <row r="204" spans="2:3" x14ac:dyDescent="0.3">
      <c r="B204">
        <v>201</v>
      </c>
      <c r="C204" t="s">
        <v>202</v>
      </c>
    </row>
    <row r="205" spans="2:3" x14ac:dyDescent="0.3">
      <c r="B205">
        <v>202</v>
      </c>
      <c r="C205" t="s">
        <v>203</v>
      </c>
    </row>
    <row r="206" spans="2:3" x14ac:dyDescent="0.3">
      <c r="B206">
        <v>203</v>
      </c>
      <c r="C206" t="s">
        <v>204</v>
      </c>
    </row>
    <row r="207" spans="2:3" x14ac:dyDescent="0.3">
      <c r="B207">
        <v>204</v>
      </c>
      <c r="C207" t="s">
        <v>205</v>
      </c>
    </row>
    <row r="208" spans="2:3" x14ac:dyDescent="0.3">
      <c r="B208">
        <v>205</v>
      </c>
      <c r="C208" t="s">
        <v>206</v>
      </c>
    </row>
    <row r="209" spans="2:3" x14ac:dyDescent="0.3">
      <c r="B209">
        <v>206</v>
      </c>
      <c r="C209" t="s">
        <v>207</v>
      </c>
    </row>
    <row r="210" spans="2:3" x14ac:dyDescent="0.3">
      <c r="B210">
        <v>207</v>
      </c>
      <c r="C210" t="s">
        <v>208</v>
      </c>
    </row>
    <row r="211" spans="2:3" x14ac:dyDescent="0.3">
      <c r="B211">
        <v>208</v>
      </c>
      <c r="C211" t="s">
        <v>209</v>
      </c>
    </row>
    <row r="212" spans="2:3" x14ac:dyDescent="0.3">
      <c r="B212">
        <v>209</v>
      </c>
      <c r="C212" t="s">
        <v>210</v>
      </c>
    </row>
    <row r="213" spans="2:3" x14ac:dyDescent="0.3">
      <c r="B213">
        <v>210</v>
      </c>
      <c r="C213" t="s">
        <v>211</v>
      </c>
    </row>
    <row r="214" spans="2:3" x14ac:dyDescent="0.3">
      <c r="B214">
        <v>211</v>
      </c>
      <c r="C214" t="s">
        <v>212</v>
      </c>
    </row>
    <row r="215" spans="2:3" x14ac:dyDescent="0.3">
      <c r="B215">
        <v>212</v>
      </c>
      <c r="C215" t="s">
        <v>213</v>
      </c>
    </row>
    <row r="216" spans="2:3" x14ac:dyDescent="0.3">
      <c r="B216">
        <v>213</v>
      </c>
      <c r="C216" t="s">
        <v>214</v>
      </c>
    </row>
    <row r="217" spans="2:3" x14ac:dyDescent="0.3">
      <c r="B217">
        <v>214</v>
      </c>
      <c r="C217" t="s">
        <v>215</v>
      </c>
    </row>
    <row r="218" spans="2:3" x14ac:dyDescent="0.3">
      <c r="B218">
        <v>215</v>
      </c>
      <c r="C218" t="s">
        <v>216</v>
      </c>
    </row>
    <row r="219" spans="2:3" x14ac:dyDescent="0.3">
      <c r="B219">
        <v>216</v>
      </c>
      <c r="C219" t="s">
        <v>217</v>
      </c>
    </row>
    <row r="220" spans="2:3" x14ac:dyDescent="0.3">
      <c r="B220">
        <v>217</v>
      </c>
      <c r="C220" t="s">
        <v>218</v>
      </c>
    </row>
    <row r="221" spans="2:3" x14ac:dyDescent="0.3">
      <c r="B221">
        <v>218</v>
      </c>
      <c r="C221" t="s">
        <v>219</v>
      </c>
    </row>
    <row r="222" spans="2:3" x14ac:dyDescent="0.3">
      <c r="B222">
        <v>219</v>
      </c>
      <c r="C222" t="s">
        <v>220</v>
      </c>
    </row>
    <row r="223" spans="2:3" x14ac:dyDescent="0.3">
      <c r="B223">
        <v>220</v>
      </c>
      <c r="C223" t="s">
        <v>221</v>
      </c>
    </row>
    <row r="224" spans="2:3" x14ac:dyDescent="0.3">
      <c r="B224">
        <v>221</v>
      </c>
      <c r="C224" t="s">
        <v>222</v>
      </c>
    </row>
    <row r="225" spans="2:3" x14ac:dyDescent="0.3">
      <c r="B225">
        <v>222</v>
      </c>
      <c r="C225" t="s">
        <v>223</v>
      </c>
    </row>
    <row r="226" spans="2:3" x14ac:dyDescent="0.3">
      <c r="B226">
        <v>223</v>
      </c>
      <c r="C226" t="s">
        <v>224</v>
      </c>
    </row>
    <row r="227" spans="2:3" x14ac:dyDescent="0.3">
      <c r="B227">
        <v>224</v>
      </c>
      <c r="C227" t="s">
        <v>225</v>
      </c>
    </row>
    <row r="228" spans="2:3" x14ac:dyDescent="0.3">
      <c r="B228">
        <v>225</v>
      </c>
      <c r="C228" t="s">
        <v>226</v>
      </c>
    </row>
    <row r="229" spans="2:3" x14ac:dyDescent="0.3">
      <c r="B229">
        <v>226</v>
      </c>
      <c r="C229" t="s">
        <v>227</v>
      </c>
    </row>
    <row r="230" spans="2:3" x14ac:dyDescent="0.3">
      <c r="B230">
        <v>227</v>
      </c>
      <c r="C230" t="s">
        <v>228</v>
      </c>
    </row>
    <row r="231" spans="2:3" x14ac:dyDescent="0.3">
      <c r="B231">
        <v>228</v>
      </c>
      <c r="C231" t="s">
        <v>229</v>
      </c>
    </row>
    <row r="232" spans="2:3" x14ac:dyDescent="0.3">
      <c r="B232">
        <v>229</v>
      </c>
      <c r="C232" t="s">
        <v>230</v>
      </c>
    </row>
    <row r="233" spans="2:3" x14ac:dyDescent="0.3">
      <c r="B233">
        <v>230</v>
      </c>
      <c r="C233" t="s">
        <v>231</v>
      </c>
    </row>
    <row r="234" spans="2:3" x14ac:dyDescent="0.3">
      <c r="B234">
        <v>231</v>
      </c>
      <c r="C234" t="s">
        <v>232</v>
      </c>
    </row>
    <row r="235" spans="2:3" x14ac:dyDescent="0.3">
      <c r="B235">
        <v>232</v>
      </c>
      <c r="C235" t="s">
        <v>233</v>
      </c>
    </row>
    <row r="236" spans="2:3" x14ac:dyDescent="0.3">
      <c r="B236">
        <v>233</v>
      </c>
      <c r="C236" t="s">
        <v>234</v>
      </c>
    </row>
    <row r="237" spans="2:3" x14ac:dyDescent="0.3">
      <c r="B237">
        <v>234</v>
      </c>
      <c r="C237" t="s">
        <v>235</v>
      </c>
    </row>
    <row r="238" spans="2:3" x14ac:dyDescent="0.3">
      <c r="B238">
        <v>235</v>
      </c>
      <c r="C238" t="s">
        <v>236</v>
      </c>
    </row>
    <row r="239" spans="2:3" x14ac:dyDescent="0.3">
      <c r="B239">
        <v>236</v>
      </c>
      <c r="C239" t="s">
        <v>237</v>
      </c>
    </row>
    <row r="240" spans="2:3" x14ac:dyDescent="0.3">
      <c r="B240">
        <v>237</v>
      </c>
      <c r="C240" t="s">
        <v>238</v>
      </c>
    </row>
    <row r="241" spans="2:3" x14ac:dyDescent="0.3">
      <c r="B241">
        <v>238</v>
      </c>
      <c r="C241" t="s">
        <v>239</v>
      </c>
    </row>
    <row r="242" spans="2:3" x14ac:dyDescent="0.3">
      <c r="B242">
        <v>239</v>
      </c>
      <c r="C242" t="s">
        <v>240</v>
      </c>
    </row>
    <row r="243" spans="2:3" x14ac:dyDescent="0.3">
      <c r="B243">
        <v>240</v>
      </c>
      <c r="C243" t="s">
        <v>241</v>
      </c>
    </row>
    <row r="244" spans="2:3" x14ac:dyDescent="0.3">
      <c r="B244">
        <v>241</v>
      </c>
      <c r="C244" t="s">
        <v>242</v>
      </c>
    </row>
    <row r="245" spans="2:3" x14ac:dyDescent="0.3">
      <c r="B245">
        <v>242</v>
      </c>
      <c r="C245" t="s">
        <v>243</v>
      </c>
    </row>
    <row r="246" spans="2:3" x14ac:dyDescent="0.3">
      <c r="B246">
        <v>243</v>
      </c>
      <c r="C246" t="s">
        <v>244</v>
      </c>
    </row>
    <row r="247" spans="2:3" x14ac:dyDescent="0.3">
      <c r="B247">
        <v>244</v>
      </c>
      <c r="C247" t="s">
        <v>245</v>
      </c>
    </row>
    <row r="248" spans="2:3" x14ac:dyDescent="0.3">
      <c r="B248">
        <v>245</v>
      </c>
      <c r="C248" t="s">
        <v>246</v>
      </c>
    </row>
    <row r="249" spans="2:3" x14ac:dyDescent="0.3">
      <c r="B249">
        <v>246</v>
      </c>
      <c r="C249" t="s">
        <v>247</v>
      </c>
    </row>
    <row r="250" spans="2:3" x14ac:dyDescent="0.3">
      <c r="B250">
        <v>247</v>
      </c>
      <c r="C250" t="s">
        <v>248</v>
      </c>
    </row>
    <row r="251" spans="2:3" x14ac:dyDescent="0.3">
      <c r="B251">
        <v>248</v>
      </c>
      <c r="C251" t="s">
        <v>249</v>
      </c>
    </row>
    <row r="252" spans="2:3" x14ac:dyDescent="0.3">
      <c r="B252">
        <v>249</v>
      </c>
      <c r="C252" t="s">
        <v>250</v>
      </c>
    </row>
    <row r="253" spans="2:3" x14ac:dyDescent="0.3">
      <c r="B253">
        <v>250</v>
      </c>
      <c r="C253" t="s">
        <v>251</v>
      </c>
    </row>
    <row r="254" spans="2:3" x14ac:dyDescent="0.3">
      <c r="B254">
        <v>251</v>
      </c>
      <c r="C254" t="s">
        <v>252</v>
      </c>
    </row>
    <row r="255" spans="2:3" x14ac:dyDescent="0.3">
      <c r="B255">
        <v>252</v>
      </c>
      <c r="C255" t="s">
        <v>253</v>
      </c>
    </row>
    <row r="256" spans="2:3" x14ac:dyDescent="0.3">
      <c r="B256">
        <v>253</v>
      </c>
      <c r="C256" t="s">
        <v>254</v>
      </c>
    </row>
    <row r="257" spans="2:3" x14ac:dyDescent="0.3">
      <c r="B257">
        <v>254</v>
      </c>
      <c r="C257" t="s">
        <v>255</v>
      </c>
    </row>
    <row r="258" spans="2:3" x14ac:dyDescent="0.3">
      <c r="B258">
        <v>255</v>
      </c>
      <c r="C258" t="s">
        <v>256</v>
      </c>
    </row>
    <row r="259" spans="2:3" x14ac:dyDescent="0.3">
      <c r="B259">
        <v>256</v>
      </c>
      <c r="C259" t="s">
        <v>257</v>
      </c>
    </row>
    <row r="260" spans="2:3" x14ac:dyDescent="0.3">
      <c r="B260">
        <v>257</v>
      </c>
      <c r="C260" t="s">
        <v>258</v>
      </c>
    </row>
    <row r="261" spans="2:3" x14ac:dyDescent="0.3">
      <c r="B261">
        <v>258</v>
      </c>
      <c r="C261" t="s">
        <v>259</v>
      </c>
    </row>
    <row r="262" spans="2:3" x14ac:dyDescent="0.3">
      <c r="B262">
        <v>259</v>
      </c>
      <c r="C262" t="s">
        <v>260</v>
      </c>
    </row>
    <row r="263" spans="2:3" x14ac:dyDescent="0.3">
      <c r="B263">
        <v>260</v>
      </c>
      <c r="C263" t="s">
        <v>261</v>
      </c>
    </row>
    <row r="264" spans="2:3" x14ac:dyDescent="0.3">
      <c r="B264">
        <v>261</v>
      </c>
      <c r="C264" t="s">
        <v>262</v>
      </c>
    </row>
    <row r="265" spans="2:3" x14ac:dyDescent="0.3">
      <c r="B265">
        <v>262</v>
      </c>
      <c r="C265" t="s">
        <v>263</v>
      </c>
    </row>
    <row r="266" spans="2:3" x14ac:dyDescent="0.3">
      <c r="B266">
        <v>263</v>
      </c>
      <c r="C266" t="s">
        <v>264</v>
      </c>
    </row>
    <row r="267" spans="2:3" x14ac:dyDescent="0.3">
      <c r="B267">
        <v>264</v>
      </c>
      <c r="C267" t="s">
        <v>265</v>
      </c>
    </row>
    <row r="268" spans="2:3" x14ac:dyDescent="0.3">
      <c r="B268">
        <v>265</v>
      </c>
      <c r="C268" t="s">
        <v>266</v>
      </c>
    </row>
    <row r="269" spans="2:3" x14ac:dyDescent="0.3">
      <c r="B269">
        <v>266</v>
      </c>
      <c r="C269" t="s">
        <v>267</v>
      </c>
    </row>
    <row r="270" spans="2:3" x14ac:dyDescent="0.3">
      <c r="B270">
        <v>267</v>
      </c>
      <c r="C270" t="s">
        <v>268</v>
      </c>
    </row>
    <row r="271" spans="2:3" x14ac:dyDescent="0.3">
      <c r="B271">
        <v>268</v>
      </c>
      <c r="C271" t="s">
        <v>269</v>
      </c>
    </row>
    <row r="272" spans="2:3" x14ac:dyDescent="0.3">
      <c r="B272">
        <v>269</v>
      </c>
      <c r="C272" t="s">
        <v>270</v>
      </c>
    </row>
    <row r="273" spans="2:3" x14ac:dyDescent="0.3">
      <c r="B273">
        <v>270</v>
      </c>
      <c r="C273" t="s">
        <v>271</v>
      </c>
    </row>
    <row r="274" spans="2:3" x14ac:dyDescent="0.3">
      <c r="B274">
        <v>271</v>
      </c>
      <c r="C274" t="s">
        <v>272</v>
      </c>
    </row>
    <row r="275" spans="2:3" x14ac:dyDescent="0.3">
      <c r="B275">
        <v>272</v>
      </c>
      <c r="C275" t="s">
        <v>273</v>
      </c>
    </row>
    <row r="276" spans="2:3" x14ac:dyDescent="0.3">
      <c r="B276">
        <v>273</v>
      </c>
      <c r="C276" t="s">
        <v>274</v>
      </c>
    </row>
    <row r="277" spans="2:3" x14ac:dyDescent="0.3">
      <c r="B277">
        <v>274</v>
      </c>
      <c r="C277" t="s">
        <v>275</v>
      </c>
    </row>
    <row r="278" spans="2:3" x14ac:dyDescent="0.3">
      <c r="B278">
        <v>275</v>
      </c>
      <c r="C278" t="s">
        <v>276</v>
      </c>
    </row>
    <row r="279" spans="2:3" x14ac:dyDescent="0.3">
      <c r="B279">
        <v>276</v>
      </c>
      <c r="C279" t="s">
        <v>277</v>
      </c>
    </row>
    <row r="280" spans="2:3" x14ac:dyDescent="0.3">
      <c r="B280">
        <v>277</v>
      </c>
      <c r="C280" t="s">
        <v>278</v>
      </c>
    </row>
    <row r="281" spans="2:3" x14ac:dyDescent="0.3">
      <c r="B281">
        <v>278</v>
      </c>
      <c r="C281" t="s">
        <v>279</v>
      </c>
    </row>
    <row r="282" spans="2:3" x14ac:dyDescent="0.3">
      <c r="B282">
        <v>279</v>
      </c>
      <c r="C282" t="s">
        <v>280</v>
      </c>
    </row>
    <row r="283" spans="2:3" x14ac:dyDescent="0.3">
      <c r="B283">
        <v>280</v>
      </c>
      <c r="C283" t="s">
        <v>281</v>
      </c>
    </row>
    <row r="284" spans="2:3" x14ac:dyDescent="0.3">
      <c r="B284">
        <v>281</v>
      </c>
      <c r="C284" t="s">
        <v>282</v>
      </c>
    </row>
    <row r="285" spans="2:3" x14ac:dyDescent="0.3">
      <c r="B285">
        <v>282</v>
      </c>
      <c r="C285" t="s">
        <v>283</v>
      </c>
    </row>
    <row r="286" spans="2:3" x14ac:dyDescent="0.3">
      <c r="B286">
        <v>283</v>
      </c>
      <c r="C286" t="s">
        <v>284</v>
      </c>
    </row>
    <row r="287" spans="2:3" x14ac:dyDescent="0.3">
      <c r="B287">
        <v>284</v>
      </c>
      <c r="C287" t="s">
        <v>285</v>
      </c>
    </row>
    <row r="288" spans="2:3" x14ac:dyDescent="0.3">
      <c r="B288">
        <v>285</v>
      </c>
      <c r="C288" t="s">
        <v>286</v>
      </c>
    </row>
    <row r="289" spans="2:3" x14ac:dyDescent="0.3">
      <c r="B289">
        <v>286</v>
      </c>
      <c r="C289" t="s">
        <v>287</v>
      </c>
    </row>
    <row r="290" spans="2:3" x14ac:dyDescent="0.3">
      <c r="B290">
        <v>287</v>
      </c>
      <c r="C290" t="s">
        <v>288</v>
      </c>
    </row>
    <row r="291" spans="2:3" x14ac:dyDescent="0.3">
      <c r="B291">
        <v>288</v>
      </c>
      <c r="C291" t="s">
        <v>289</v>
      </c>
    </row>
    <row r="292" spans="2:3" x14ac:dyDescent="0.3">
      <c r="B292">
        <v>289</v>
      </c>
      <c r="C292" t="s">
        <v>290</v>
      </c>
    </row>
    <row r="293" spans="2:3" x14ac:dyDescent="0.3">
      <c r="B293">
        <v>290</v>
      </c>
      <c r="C293" t="s">
        <v>291</v>
      </c>
    </row>
    <row r="294" spans="2:3" x14ac:dyDescent="0.3">
      <c r="B294">
        <v>291</v>
      </c>
      <c r="C294" t="s">
        <v>292</v>
      </c>
    </row>
    <row r="295" spans="2:3" x14ac:dyDescent="0.3">
      <c r="B295">
        <v>292</v>
      </c>
      <c r="C295" t="s">
        <v>293</v>
      </c>
    </row>
    <row r="296" spans="2:3" x14ac:dyDescent="0.3">
      <c r="B296">
        <v>293</v>
      </c>
      <c r="C296" t="s">
        <v>294</v>
      </c>
    </row>
    <row r="297" spans="2:3" x14ac:dyDescent="0.3">
      <c r="B297">
        <v>294</v>
      </c>
      <c r="C297" t="s">
        <v>295</v>
      </c>
    </row>
    <row r="298" spans="2:3" x14ac:dyDescent="0.3">
      <c r="B298">
        <v>295</v>
      </c>
      <c r="C298" t="s">
        <v>296</v>
      </c>
    </row>
    <row r="299" spans="2:3" x14ac:dyDescent="0.3">
      <c r="B299">
        <v>296</v>
      </c>
      <c r="C299" t="s">
        <v>297</v>
      </c>
    </row>
    <row r="300" spans="2:3" x14ac:dyDescent="0.3">
      <c r="B300">
        <v>297</v>
      </c>
      <c r="C300" t="s">
        <v>298</v>
      </c>
    </row>
    <row r="301" spans="2:3" x14ac:dyDescent="0.3">
      <c r="B301">
        <v>298</v>
      </c>
      <c r="C301" t="s">
        <v>299</v>
      </c>
    </row>
    <row r="302" spans="2:3" x14ac:dyDescent="0.3">
      <c r="B302">
        <v>299</v>
      </c>
      <c r="C302" t="s">
        <v>300</v>
      </c>
    </row>
    <row r="303" spans="2:3" x14ac:dyDescent="0.3">
      <c r="B303">
        <v>300</v>
      </c>
      <c r="C303" t="s">
        <v>301</v>
      </c>
    </row>
    <row r="304" spans="2:3" x14ac:dyDescent="0.3">
      <c r="B304">
        <v>301</v>
      </c>
      <c r="C304" t="s">
        <v>302</v>
      </c>
    </row>
    <row r="305" spans="2:3" x14ac:dyDescent="0.3">
      <c r="B305">
        <v>302</v>
      </c>
      <c r="C305" t="s">
        <v>303</v>
      </c>
    </row>
    <row r="306" spans="2:3" x14ac:dyDescent="0.3">
      <c r="B306">
        <v>303</v>
      </c>
      <c r="C306" t="s">
        <v>304</v>
      </c>
    </row>
    <row r="307" spans="2:3" x14ac:dyDescent="0.3">
      <c r="B307">
        <v>304</v>
      </c>
      <c r="C307" t="s">
        <v>305</v>
      </c>
    </row>
    <row r="308" spans="2:3" x14ac:dyDescent="0.3">
      <c r="B308">
        <v>305</v>
      </c>
      <c r="C308" t="s">
        <v>306</v>
      </c>
    </row>
    <row r="309" spans="2:3" x14ac:dyDescent="0.3">
      <c r="B309">
        <v>306</v>
      </c>
      <c r="C309" t="s">
        <v>307</v>
      </c>
    </row>
    <row r="310" spans="2:3" x14ac:dyDescent="0.3">
      <c r="B310">
        <v>307</v>
      </c>
      <c r="C310" t="s">
        <v>308</v>
      </c>
    </row>
    <row r="311" spans="2:3" x14ac:dyDescent="0.3">
      <c r="B311">
        <v>308</v>
      </c>
      <c r="C311" t="s">
        <v>309</v>
      </c>
    </row>
    <row r="312" spans="2:3" x14ac:dyDescent="0.3">
      <c r="B312">
        <v>309</v>
      </c>
      <c r="C312" t="s">
        <v>310</v>
      </c>
    </row>
    <row r="313" spans="2:3" x14ac:dyDescent="0.3">
      <c r="B313">
        <v>310</v>
      </c>
      <c r="C313" t="s">
        <v>311</v>
      </c>
    </row>
    <row r="314" spans="2:3" x14ac:dyDescent="0.3">
      <c r="B314">
        <v>311</v>
      </c>
      <c r="C314" t="s">
        <v>312</v>
      </c>
    </row>
    <row r="315" spans="2:3" x14ac:dyDescent="0.3">
      <c r="B315">
        <v>312</v>
      </c>
      <c r="C315" t="s">
        <v>313</v>
      </c>
    </row>
    <row r="316" spans="2:3" x14ac:dyDescent="0.3">
      <c r="B316">
        <v>313</v>
      </c>
      <c r="C316" t="s">
        <v>314</v>
      </c>
    </row>
    <row r="317" spans="2:3" x14ac:dyDescent="0.3">
      <c r="B317">
        <v>314</v>
      </c>
      <c r="C317" t="s">
        <v>315</v>
      </c>
    </row>
    <row r="318" spans="2:3" x14ac:dyDescent="0.3">
      <c r="B318">
        <v>315</v>
      </c>
      <c r="C318" t="s">
        <v>316</v>
      </c>
    </row>
    <row r="319" spans="2:3" x14ac:dyDescent="0.3">
      <c r="B319">
        <v>316</v>
      </c>
      <c r="C319" t="s">
        <v>317</v>
      </c>
    </row>
    <row r="320" spans="2:3" x14ac:dyDescent="0.3">
      <c r="B320">
        <v>317</v>
      </c>
      <c r="C320" t="s">
        <v>318</v>
      </c>
    </row>
    <row r="321" spans="2:3" x14ac:dyDescent="0.3">
      <c r="B321">
        <v>318</v>
      </c>
      <c r="C321" t="s">
        <v>319</v>
      </c>
    </row>
    <row r="322" spans="2:3" x14ac:dyDescent="0.3">
      <c r="B322">
        <v>319</v>
      </c>
      <c r="C322" t="s">
        <v>320</v>
      </c>
    </row>
    <row r="323" spans="2:3" x14ac:dyDescent="0.3">
      <c r="B323">
        <v>320</v>
      </c>
      <c r="C323" t="s">
        <v>321</v>
      </c>
    </row>
    <row r="324" spans="2:3" x14ac:dyDescent="0.3">
      <c r="B324">
        <v>321</v>
      </c>
      <c r="C324" t="s">
        <v>322</v>
      </c>
    </row>
    <row r="325" spans="2:3" x14ac:dyDescent="0.3">
      <c r="B325">
        <v>322</v>
      </c>
      <c r="C325" t="s">
        <v>323</v>
      </c>
    </row>
    <row r="326" spans="2:3" x14ac:dyDescent="0.3">
      <c r="B326">
        <v>323</v>
      </c>
      <c r="C326" t="s">
        <v>324</v>
      </c>
    </row>
    <row r="327" spans="2:3" x14ac:dyDescent="0.3">
      <c r="B327">
        <v>324</v>
      </c>
      <c r="C327" t="s">
        <v>325</v>
      </c>
    </row>
    <row r="328" spans="2:3" x14ac:dyDescent="0.3">
      <c r="B328">
        <v>325</v>
      </c>
      <c r="C328" t="s">
        <v>326</v>
      </c>
    </row>
    <row r="329" spans="2:3" x14ac:dyDescent="0.3">
      <c r="B329">
        <v>326</v>
      </c>
      <c r="C329" t="s">
        <v>327</v>
      </c>
    </row>
    <row r="330" spans="2:3" x14ac:dyDescent="0.3">
      <c r="B330">
        <v>327</v>
      </c>
      <c r="C330" t="s">
        <v>328</v>
      </c>
    </row>
    <row r="331" spans="2:3" x14ac:dyDescent="0.3">
      <c r="B331">
        <v>328</v>
      </c>
      <c r="C331" t="s">
        <v>329</v>
      </c>
    </row>
    <row r="332" spans="2:3" x14ac:dyDescent="0.3">
      <c r="B332">
        <v>329</v>
      </c>
      <c r="C332" t="s">
        <v>330</v>
      </c>
    </row>
    <row r="333" spans="2:3" x14ac:dyDescent="0.3">
      <c r="B333">
        <v>330</v>
      </c>
      <c r="C333" t="s">
        <v>331</v>
      </c>
    </row>
    <row r="334" spans="2:3" x14ac:dyDescent="0.3">
      <c r="B334">
        <v>331</v>
      </c>
      <c r="C334" t="s">
        <v>332</v>
      </c>
    </row>
    <row r="335" spans="2:3" x14ac:dyDescent="0.3">
      <c r="B335">
        <v>332</v>
      </c>
      <c r="C335" t="s">
        <v>333</v>
      </c>
    </row>
    <row r="336" spans="2:3" x14ac:dyDescent="0.3">
      <c r="B336">
        <v>333</v>
      </c>
      <c r="C336" t="s">
        <v>334</v>
      </c>
    </row>
    <row r="337" spans="2:3" x14ac:dyDescent="0.3">
      <c r="B337">
        <v>334</v>
      </c>
      <c r="C337" t="s">
        <v>335</v>
      </c>
    </row>
    <row r="338" spans="2:3" x14ac:dyDescent="0.3">
      <c r="B338">
        <v>335</v>
      </c>
      <c r="C338" t="s">
        <v>336</v>
      </c>
    </row>
    <row r="339" spans="2:3" x14ac:dyDescent="0.3">
      <c r="B339">
        <v>336</v>
      </c>
      <c r="C339" t="s">
        <v>337</v>
      </c>
    </row>
    <row r="340" spans="2:3" x14ac:dyDescent="0.3">
      <c r="B340">
        <v>337</v>
      </c>
      <c r="C340" t="s">
        <v>338</v>
      </c>
    </row>
    <row r="341" spans="2:3" x14ac:dyDescent="0.3">
      <c r="B341">
        <v>338</v>
      </c>
      <c r="C341" t="s">
        <v>339</v>
      </c>
    </row>
    <row r="342" spans="2:3" x14ac:dyDescent="0.3">
      <c r="B342">
        <v>339</v>
      </c>
      <c r="C342" t="s">
        <v>340</v>
      </c>
    </row>
    <row r="343" spans="2:3" x14ac:dyDescent="0.3">
      <c r="B343">
        <v>340</v>
      </c>
      <c r="C343" t="s">
        <v>341</v>
      </c>
    </row>
    <row r="344" spans="2:3" x14ac:dyDescent="0.3">
      <c r="B344">
        <v>341</v>
      </c>
      <c r="C344" t="s">
        <v>342</v>
      </c>
    </row>
    <row r="345" spans="2:3" x14ac:dyDescent="0.3">
      <c r="B345">
        <v>342</v>
      </c>
      <c r="C345" t="s">
        <v>343</v>
      </c>
    </row>
    <row r="346" spans="2:3" x14ac:dyDescent="0.3">
      <c r="B346">
        <v>343</v>
      </c>
      <c r="C346" t="s">
        <v>344</v>
      </c>
    </row>
    <row r="347" spans="2:3" x14ac:dyDescent="0.3">
      <c r="B347">
        <v>344</v>
      </c>
      <c r="C347" t="s">
        <v>345</v>
      </c>
    </row>
    <row r="348" spans="2:3" x14ac:dyDescent="0.3">
      <c r="B348">
        <v>345</v>
      </c>
      <c r="C348" t="s">
        <v>346</v>
      </c>
    </row>
    <row r="349" spans="2:3" x14ac:dyDescent="0.3">
      <c r="B349">
        <v>346</v>
      </c>
      <c r="C349" t="s">
        <v>347</v>
      </c>
    </row>
    <row r="350" spans="2:3" x14ac:dyDescent="0.3">
      <c r="B350">
        <v>347</v>
      </c>
      <c r="C350" t="s">
        <v>348</v>
      </c>
    </row>
    <row r="351" spans="2:3" x14ac:dyDescent="0.3">
      <c r="B351">
        <v>348</v>
      </c>
      <c r="C351" t="s">
        <v>349</v>
      </c>
    </row>
    <row r="352" spans="2:3" x14ac:dyDescent="0.3">
      <c r="B352">
        <v>349</v>
      </c>
      <c r="C352" t="s">
        <v>350</v>
      </c>
    </row>
    <row r="353" spans="2:3" x14ac:dyDescent="0.3">
      <c r="B353">
        <v>350</v>
      </c>
      <c r="C353" t="s">
        <v>351</v>
      </c>
    </row>
    <row r="354" spans="2:3" x14ac:dyDescent="0.3">
      <c r="B354">
        <v>351</v>
      </c>
      <c r="C354" t="s">
        <v>352</v>
      </c>
    </row>
    <row r="355" spans="2:3" x14ac:dyDescent="0.3">
      <c r="B355">
        <v>352</v>
      </c>
      <c r="C355" t="s">
        <v>353</v>
      </c>
    </row>
    <row r="356" spans="2:3" x14ac:dyDescent="0.3">
      <c r="B356">
        <v>353</v>
      </c>
      <c r="C356" t="s">
        <v>354</v>
      </c>
    </row>
    <row r="357" spans="2:3" x14ac:dyDescent="0.3">
      <c r="B357">
        <v>354</v>
      </c>
      <c r="C357" t="s">
        <v>355</v>
      </c>
    </row>
    <row r="358" spans="2:3" x14ac:dyDescent="0.3">
      <c r="B358">
        <v>355</v>
      </c>
      <c r="C358" t="s">
        <v>356</v>
      </c>
    </row>
    <row r="359" spans="2:3" x14ac:dyDescent="0.3">
      <c r="B359">
        <v>356</v>
      </c>
      <c r="C359" t="s">
        <v>357</v>
      </c>
    </row>
    <row r="360" spans="2:3" x14ac:dyDescent="0.3">
      <c r="B360">
        <v>357</v>
      </c>
      <c r="C360" t="s">
        <v>358</v>
      </c>
    </row>
    <row r="361" spans="2:3" x14ac:dyDescent="0.3">
      <c r="B361">
        <v>358</v>
      </c>
      <c r="C361" t="s">
        <v>359</v>
      </c>
    </row>
    <row r="362" spans="2:3" x14ac:dyDescent="0.3">
      <c r="B362">
        <v>359</v>
      </c>
      <c r="C362" t="s">
        <v>360</v>
      </c>
    </row>
    <row r="363" spans="2:3" x14ac:dyDescent="0.3">
      <c r="B363">
        <v>360</v>
      </c>
      <c r="C363" t="s">
        <v>361</v>
      </c>
    </row>
    <row r="364" spans="2:3" x14ac:dyDescent="0.3">
      <c r="B364">
        <v>361</v>
      </c>
      <c r="C364" t="s">
        <v>362</v>
      </c>
    </row>
    <row r="365" spans="2:3" x14ac:dyDescent="0.3">
      <c r="B365">
        <v>362</v>
      </c>
      <c r="C365" t="s">
        <v>363</v>
      </c>
    </row>
    <row r="366" spans="2:3" x14ac:dyDescent="0.3">
      <c r="B366">
        <v>363</v>
      </c>
      <c r="C366" t="s">
        <v>364</v>
      </c>
    </row>
    <row r="367" spans="2:3" x14ac:dyDescent="0.3">
      <c r="B367">
        <v>364</v>
      </c>
      <c r="C367" t="s">
        <v>365</v>
      </c>
    </row>
    <row r="368" spans="2:3" x14ac:dyDescent="0.3">
      <c r="B368">
        <v>365</v>
      </c>
      <c r="C368" t="s">
        <v>366</v>
      </c>
    </row>
    <row r="369" spans="2:3" x14ac:dyDescent="0.3">
      <c r="B369">
        <v>366</v>
      </c>
      <c r="C369" t="s">
        <v>367</v>
      </c>
    </row>
    <row r="370" spans="2:3" x14ac:dyDescent="0.3">
      <c r="B370">
        <v>367</v>
      </c>
      <c r="C370" t="s">
        <v>368</v>
      </c>
    </row>
    <row r="371" spans="2:3" x14ac:dyDescent="0.3">
      <c r="B371">
        <v>368</v>
      </c>
      <c r="C371" t="s">
        <v>369</v>
      </c>
    </row>
    <row r="372" spans="2:3" x14ac:dyDescent="0.3">
      <c r="B372">
        <v>369</v>
      </c>
      <c r="C372" t="s">
        <v>370</v>
      </c>
    </row>
    <row r="373" spans="2:3" x14ac:dyDescent="0.3">
      <c r="B373">
        <v>370</v>
      </c>
      <c r="C373" t="s">
        <v>371</v>
      </c>
    </row>
    <row r="374" spans="2:3" x14ac:dyDescent="0.3">
      <c r="B374">
        <v>371</v>
      </c>
      <c r="C374" t="s">
        <v>372</v>
      </c>
    </row>
    <row r="375" spans="2:3" x14ac:dyDescent="0.3">
      <c r="B375">
        <v>372</v>
      </c>
      <c r="C375" t="s">
        <v>373</v>
      </c>
    </row>
    <row r="376" spans="2:3" x14ac:dyDescent="0.3">
      <c r="B376">
        <v>373</v>
      </c>
      <c r="C376" t="s">
        <v>374</v>
      </c>
    </row>
    <row r="377" spans="2:3" x14ac:dyDescent="0.3">
      <c r="B377">
        <v>374</v>
      </c>
      <c r="C377" t="s">
        <v>375</v>
      </c>
    </row>
    <row r="378" spans="2:3" x14ac:dyDescent="0.3">
      <c r="B378">
        <v>375</v>
      </c>
      <c r="C378" t="s">
        <v>376</v>
      </c>
    </row>
    <row r="379" spans="2:3" x14ac:dyDescent="0.3">
      <c r="B379">
        <v>376</v>
      </c>
      <c r="C379" t="s">
        <v>377</v>
      </c>
    </row>
    <row r="380" spans="2:3" x14ac:dyDescent="0.3">
      <c r="B380">
        <v>377</v>
      </c>
      <c r="C380" t="s">
        <v>378</v>
      </c>
    </row>
    <row r="381" spans="2:3" x14ac:dyDescent="0.3">
      <c r="B381">
        <v>378</v>
      </c>
      <c r="C381" t="s">
        <v>379</v>
      </c>
    </row>
    <row r="382" spans="2:3" x14ac:dyDescent="0.3">
      <c r="B382">
        <v>379</v>
      </c>
      <c r="C382" t="s">
        <v>380</v>
      </c>
    </row>
    <row r="383" spans="2:3" x14ac:dyDescent="0.3">
      <c r="B383">
        <v>380</v>
      </c>
      <c r="C383" t="s">
        <v>381</v>
      </c>
    </row>
    <row r="384" spans="2:3" x14ac:dyDescent="0.3">
      <c r="B384">
        <v>381</v>
      </c>
      <c r="C384" t="s">
        <v>382</v>
      </c>
    </row>
    <row r="385" spans="2:3" x14ac:dyDescent="0.3">
      <c r="B385">
        <v>382</v>
      </c>
      <c r="C385" t="s">
        <v>383</v>
      </c>
    </row>
    <row r="386" spans="2:3" x14ac:dyDescent="0.3">
      <c r="B386">
        <v>383</v>
      </c>
      <c r="C386" t="s">
        <v>384</v>
      </c>
    </row>
    <row r="387" spans="2:3" x14ac:dyDescent="0.3">
      <c r="B387">
        <v>384</v>
      </c>
      <c r="C387" t="s">
        <v>385</v>
      </c>
    </row>
    <row r="388" spans="2:3" x14ac:dyDescent="0.3">
      <c r="B388">
        <v>385</v>
      </c>
      <c r="C388" t="s">
        <v>386</v>
      </c>
    </row>
    <row r="389" spans="2:3" x14ac:dyDescent="0.3">
      <c r="B389">
        <v>386</v>
      </c>
      <c r="C389" t="s">
        <v>387</v>
      </c>
    </row>
    <row r="390" spans="2:3" x14ac:dyDescent="0.3">
      <c r="B390">
        <v>387</v>
      </c>
      <c r="C390" t="s">
        <v>388</v>
      </c>
    </row>
    <row r="391" spans="2:3" x14ac:dyDescent="0.3">
      <c r="B391">
        <v>388</v>
      </c>
      <c r="C391" t="s">
        <v>389</v>
      </c>
    </row>
    <row r="392" spans="2:3" x14ac:dyDescent="0.3">
      <c r="B392">
        <v>389</v>
      </c>
      <c r="C392" t="s">
        <v>390</v>
      </c>
    </row>
    <row r="393" spans="2:3" x14ac:dyDescent="0.3">
      <c r="B393">
        <v>390</v>
      </c>
      <c r="C393" t="s">
        <v>391</v>
      </c>
    </row>
    <row r="394" spans="2:3" x14ac:dyDescent="0.3">
      <c r="B394">
        <v>391</v>
      </c>
      <c r="C394" t="s">
        <v>392</v>
      </c>
    </row>
    <row r="395" spans="2:3" x14ac:dyDescent="0.3">
      <c r="B395">
        <v>392</v>
      </c>
      <c r="C395" t="s">
        <v>393</v>
      </c>
    </row>
    <row r="396" spans="2:3" x14ac:dyDescent="0.3">
      <c r="B396">
        <v>393</v>
      </c>
      <c r="C396" t="s">
        <v>394</v>
      </c>
    </row>
    <row r="397" spans="2:3" x14ac:dyDescent="0.3">
      <c r="B397">
        <v>394</v>
      </c>
      <c r="C397" t="s">
        <v>395</v>
      </c>
    </row>
    <row r="398" spans="2:3" x14ac:dyDescent="0.3">
      <c r="B398">
        <v>395</v>
      </c>
      <c r="C398" t="s">
        <v>396</v>
      </c>
    </row>
    <row r="399" spans="2:3" x14ac:dyDescent="0.3">
      <c r="B399">
        <v>396</v>
      </c>
      <c r="C399" t="s">
        <v>397</v>
      </c>
    </row>
    <row r="400" spans="2:3" x14ac:dyDescent="0.3">
      <c r="B400">
        <v>397</v>
      </c>
      <c r="C400" t="s">
        <v>398</v>
      </c>
    </row>
    <row r="401" spans="2:3" x14ac:dyDescent="0.3">
      <c r="B401">
        <v>398</v>
      </c>
      <c r="C401" t="s">
        <v>399</v>
      </c>
    </row>
    <row r="402" spans="2:3" x14ac:dyDescent="0.3">
      <c r="B402">
        <v>399</v>
      </c>
      <c r="C402" t="s">
        <v>400</v>
      </c>
    </row>
    <row r="403" spans="2:3" x14ac:dyDescent="0.3">
      <c r="B403">
        <v>400</v>
      </c>
      <c r="C403" t="s">
        <v>401</v>
      </c>
    </row>
    <row r="404" spans="2:3" x14ac:dyDescent="0.3">
      <c r="B404">
        <v>401</v>
      </c>
      <c r="C404" t="s">
        <v>402</v>
      </c>
    </row>
    <row r="405" spans="2:3" x14ac:dyDescent="0.3">
      <c r="B405">
        <v>402</v>
      </c>
      <c r="C405" t="s">
        <v>403</v>
      </c>
    </row>
    <row r="406" spans="2:3" x14ac:dyDescent="0.3">
      <c r="B406">
        <v>403</v>
      </c>
      <c r="C406" t="s">
        <v>404</v>
      </c>
    </row>
    <row r="407" spans="2:3" x14ac:dyDescent="0.3">
      <c r="B407">
        <v>404</v>
      </c>
      <c r="C407" t="s">
        <v>405</v>
      </c>
    </row>
    <row r="408" spans="2:3" x14ac:dyDescent="0.3">
      <c r="B408">
        <v>405</v>
      </c>
      <c r="C408" t="s">
        <v>406</v>
      </c>
    </row>
    <row r="409" spans="2:3" x14ac:dyDescent="0.3">
      <c r="B409">
        <v>406</v>
      </c>
      <c r="C409" t="s">
        <v>407</v>
      </c>
    </row>
    <row r="410" spans="2:3" x14ac:dyDescent="0.3">
      <c r="B410">
        <v>407</v>
      </c>
      <c r="C410" t="s">
        <v>408</v>
      </c>
    </row>
    <row r="411" spans="2:3" x14ac:dyDescent="0.3">
      <c r="B411">
        <v>408</v>
      </c>
      <c r="C411" t="s">
        <v>409</v>
      </c>
    </row>
    <row r="412" spans="2:3" x14ac:dyDescent="0.3">
      <c r="B412">
        <v>409</v>
      </c>
      <c r="C412" t="s">
        <v>410</v>
      </c>
    </row>
    <row r="413" spans="2:3" x14ac:dyDescent="0.3">
      <c r="B413">
        <v>410</v>
      </c>
      <c r="C413" t="s">
        <v>411</v>
      </c>
    </row>
    <row r="414" spans="2:3" x14ac:dyDescent="0.3">
      <c r="B414">
        <v>411</v>
      </c>
      <c r="C414" t="s">
        <v>412</v>
      </c>
    </row>
    <row r="415" spans="2:3" x14ac:dyDescent="0.3">
      <c r="B415">
        <v>412</v>
      </c>
      <c r="C415" t="s">
        <v>413</v>
      </c>
    </row>
    <row r="416" spans="2:3" x14ac:dyDescent="0.3">
      <c r="B416">
        <v>413</v>
      </c>
      <c r="C416" t="s">
        <v>414</v>
      </c>
    </row>
    <row r="417" spans="2:3" x14ac:dyDescent="0.3">
      <c r="B417">
        <v>414</v>
      </c>
      <c r="C417" t="s">
        <v>415</v>
      </c>
    </row>
    <row r="418" spans="2:3" x14ac:dyDescent="0.3">
      <c r="B418">
        <v>415</v>
      </c>
      <c r="C418" t="s">
        <v>416</v>
      </c>
    </row>
    <row r="419" spans="2:3" x14ac:dyDescent="0.3">
      <c r="B419">
        <v>416</v>
      </c>
      <c r="C419" t="s">
        <v>417</v>
      </c>
    </row>
    <row r="420" spans="2:3" x14ac:dyDescent="0.3">
      <c r="B420">
        <v>417</v>
      </c>
      <c r="C420" t="s">
        <v>418</v>
      </c>
    </row>
    <row r="421" spans="2:3" x14ac:dyDescent="0.3">
      <c r="B421">
        <v>418</v>
      </c>
      <c r="C421" t="s">
        <v>419</v>
      </c>
    </row>
    <row r="422" spans="2:3" x14ac:dyDescent="0.3">
      <c r="B422">
        <v>419</v>
      </c>
      <c r="C422" t="s">
        <v>420</v>
      </c>
    </row>
    <row r="423" spans="2:3" x14ac:dyDescent="0.3">
      <c r="B423">
        <v>420</v>
      </c>
      <c r="C423" t="s">
        <v>421</v>
      </c>
    </row>
    <row r="424" spans="2:3" x14ac:dyDescent="0.3">
      <c r="B424">
        <v>421</v>
      </c>
      <c r="C424" t="s">
        <v>422</v>
      </c>
    </row>
    <row r="425" spans="2:3" x14ac:dyDescent="0.3">
      <c r="B425">
        <v>422</v>
      </c>
      <c r="C425" t="s">
        <v>423</v>
      </c>
    </row>
    <row r="426" spans="2:3" x14ac:dyDescent="0.3">
      <c r="B426">
        <v>423</v>
      </c>
      <c r="C426" t="s">
        <v>424</v>
      </c>
    </row>
    <row r="427" spans="2:3" x14ac:dyDescent="0.3">
      <c r="B427">
        <v>424</v>
      </c>
      <c r="C427" t="s">
        <v>425</v>
      </c>
    </row>
    <row r="428" spans="2:3" x14ac:dyDescent="0.3">
      <c r="B428">
        <v>425</v>
      </c>
      <c r="C428" t="s">
        <v>426</v>
      </c>
    </row>
    <row r="429" spans="2:3" x14ac:dyDescent="0.3">
      <c r="B429">
        <v>426</v>
      </c>
      <c r="C429" t="s">
        <v>427</v>
      </c>
    </row>
    <row r="430" spans="2:3" x14ac:dyDescent="0.3">
      <c r="B430">
        <v>427</v>
      </c>
      <c r="C430" t="s">
        <v>428</v>
      </c>
    </row>
    <row r="431" spans="2:3" x14ac:dyDescent="0.3">
      <c r="B431">
        <v>428</v>
      </c>
      <c r="C431" t="s">
        <v>429</v>
      </c>
    </row>
    <row r="432" spans="2:3" x14ac:dyDescent="0.3">
      <c r="B432">
        <v>429</v>
      </c>
      <c r="C432" t="s">
        <v>430</v>
      </c>
    </row>
    <row r="433" spans="2:3" x14ac:dyDescent="0.3">
      <c r="B433">
        <v>430</v>
      </c>
      <c r="C433" t="s">
        <v>431</v>
      </c>
    </row>
    <row r="434" spans="2:3" x14ac:dyDescent="0.3">
      <c r="B434">
        <v>431</v>
      </c>
      <c r="C434" t="s">
        <v>432</v>
      </c>
    </row>
    <row r="435" spans="2:3" x14ac:dyDescent="0.3">
      <c r="B435">
        <v>432</v>
      </c>
      <c r="C435" t="s">
        <v>433</v>
      </c>
    </row>
    <row r="436" spans="2:3" x14ac:dyDescent="0.3">
      <c r="B436">
        <v>433</v>
      </c>
      <c r="C436" t="s">
        <v>434</v>
      </c>
    </row>
    <row r="437" spans="2:3" x14ac:dyDescent="0.3">
      <c r="B437">
        <v>434</v>
      </c>
      <c r="C437" t="s">
        <v>435</v>
      </c>
    </row>
    <row r="438" spans="2:3" x14ac:dyDescent="0.3">
      <c r="B438">
        <v>435</v>
      </c>
      <c r="C438" t="s">
        <v>436</v>
      </c>
    </row>
    <row r="439" spans="2:3" x14ac:dyDescent="0.3">
      <c r="B439">
        <v>436</v>
      </c>
      <c r="C439" t="s">
        <v>437</v>
      </c>
    </row>
    <row r="440" spans="2:3" x14ac:dyDescent="0.3">
      <c r="B440">
        <v>437</v>
      </c>
      <c r="C440" t="s">
        <v>438</v>
      </c>
    </row>
    <row r="441" spans="2:3" x14ac:dyDescent="0.3">
      <c r="B441">
        <v>438</v>
      </c>
      <c r="C441" t="s">
        <v>439</v>
      </c>
    </row>
    <row r="442" spans="2:3" x14ac:dyDescent="0.3">
      <c r="B442">
        <v>439</v>
      </c>
      <c r="C442" t="s">
        <v>440</v>
      </c>
    </row>
    <row r="443" spans="2:3" x14ac:dyDescent="0.3">
      <c r="B443">
        <v>440</v>
      </c>
      <c r="C443" t="s">
        <v>441</v>
      </c>
    </row>
    <row r="444" spans="2:3" x14ac:dyDescent="0.3">
      <c r="B444">
        <v>441</v>
      </c>
      <c r="C444" t="s">
        <v>442</v>
      </c>
    </row>
    <row r="445" spans="2:3" x14ac:dyDescent="0.3">
      <c r="B445">
        <v>442</v>
      </c>
      <c r="C445" t="s">
        <v>443</v>
      </c>
    </row>
    <row r="446" spans="2:3" x14ac:dyDescent="0.3">
      <c r="B446">
        <v>443</v>
      </c>
      <c r="C446" t="s">
        <v>444</v>
      </c>
    </row>
    <row r="447" spans="2:3" x14ac:dyDescent="0.3">
      <c r="B447">
        <v>444</v>
      </c>
      <c r="C447" t="s">
        <v>445</v>
      </c>
    </row>
    <row r="448" spans="2:3" x14ac:dyDescent="0.3">
      <c r="B448">
        <v>445</v>
      </c>
      <c r="C448" t="s">
        <v>446</v>
      </c>
    </row>
    <row r="449" spans="2:3" x14ac:dyDescent="0.3">
      <c r="B449">
        <v>446</v>
      </c>
      <c r="C449" t="s">
        <v>447</v>
      </c>
    </row>
    <row r="450" spans="2:3" x14ac:dyDescent="0.3">
      <c r="B450">
        <v>447</v>
      </c>
      <c r="C450" t="s">
        <v>448</v>
      </c>
    </row>
    <row r="451" spans="2:3" x14ac:dyDescent="0.3">
      <c r="B451">
        <v>448</v>
      </c>
      <c r="C451" t="s">
        <v>449</v>
      </c>
    </row>
    <row r="452" spans="2:3" x14ac:dyDescent="0.3">
      <c r="B452">
        <v>449</v>
      </c>
      <c r="C452" t="s">
        <v>450</v>
      </c>
    </row>
    <row r="453" spans="2:3" x14ac:dyDescent="0.3">
      <c r="B453">
        <v>450</v>
      </c>
      <c r="C453" t="s">
        <v>451</v>
      </c>
    </row>
    <row r="454" spans="2:3" x14ac:dyDescent="0.3">
      <c r="B454">
        <v>451</v>
      </c>
      <c r="C454" t="s">
        <v>452</v>
      </c>
    </row>
    <row r="455" spans="2:3" x14ac:dyDescent="0.3">
      <c r="B455">
        <v>452</v>
      </c>
      <c r="C455" t="s">
        <v>453</v>
      </c>
    </row>
    <row r="456" spans="2:3" x14ac:dyDescent="0.3">
      <c r="B456">
        <v>453</v>
      </c>
      <c r="C456" t="s">
        <v>454</v>
      </c>
    </row>
    <row r="457" spans="2:3" x14ac:dyDescent="0.3">
      <c r="B457">
        <v>454</v>
      </c>
      <c r="C457" t="s">
        <v>455</v>
      </c>
    </row>
    <row r="458" spans="2:3" x14ac:dyDescent="0.3">
      <c r="B458">
        <v>455</v>
      </c>
      <c r="C458" t="s">
        <v>456</v>
      </c>
    </row>
    <row r="459" spans="2:3" x14ac:dyDescent="0.3">
      <c r="B459">
        <v>456</v>
      </c>
      <c r="C459" t="s">
        <v>457</v>
      </c>
    </row>
    <row r="460" spans="2:3" x14ac:dyDescent="0.3">
      <c r="B460">
        <v>457</v>
      </c>
      <c r="C460" t="s">
        <v>458</v>
      </c>
    </row>
    <row r="461" spans="2:3" x14ac:dyDescent="0.3">
      <c r="B461">
        <v>458</v>
      </c>
      <c r="C461" t="s">
        <v>459</v>
      </c>
    </row>
    <row r="462" spans="2:3" x14ac:dyDescent="0.3">
      <c r="B462">
        <v>459</v>
      </c>
      <c r="C462" t="s">
        <v>460</v>
      </c>
    </row>
    <row r="463" spans="2:3" x14ac:dyDescent="0.3">
      <c r="B463">
        <v>460</v>
      </c>
      <c r="C463" t="s">
        <v>461</v>
      </c>
    </row>
    <row r="464" spans="2:3" x14ac:dyDescent="0.3">
      <c r="B464">
        <v>461</v>
      </c>
      <c r="C464" t="s">
        <v>462</v>
      </c>
    </row>
    <row r="465" spans="2:3" x14ac:dyDescent="0.3">
      <c r="B465">
        <v>462</v>
      </c>
      <c r="C465" t="s">
        <v>463</v>
      </c>
    </row>
    <row r="466" spans="2:3" x14ac:dyDescent="0.3">
      <c r="B466">
        <v>463</v>
      </c>
      <c r="C466" t="s">
        <v>464</v>
      </c>
    </row>
    <row r="467" spans="2:3" x14ac:dyDescent="0.3">
      <c r="B467">
        <v>464</v>
      </c>
      <c r="C467" t="s">
        <v>465</v>
      </c>
    </row>
    <row r="468" spans="2:3" x14ac:dyDescent="0.3">
      <c r="B468">
        <v>465</v>
      </c>
      <c r="C468" t="s">
        <v>466</v>
      </c>
    </row>
    <row r="469" spans="2:3" x14ac:dyDescent="0.3">
      <c r="B469">
        <v>466</v>
      </c>
      <c r="C469" t="s">
        <v>467</v>
      </c>
    </row>
    <row r="470" spans="2:3" x14ac:dyDescent="0.3">
      <c r="B470">
        <v>467</v>
      </c>
      <c r="C470" t="s">
        <v>468</v>
      </c>
    </row>
    <row r="471" spans="2:3" x14ac:dyDescent="0.3">
      <c r="B471">
        <v>468</v>
      </c>
      <c r="C471" t="s">
        <v>469</v>
      </c>
    </row>
    <row r="472" spans="2:3" x14ac:dyDescent="0.3">
      <c r="B472">
        <v>469</v>
      </c>
      <c r="C472" t="s">
        <v>470</v>
      </c>
    </row>
    <row r="473" spans="2:3" x14ac:dyDescent="0.3">
      <c r="B473">
        <v>470</v>
      </c>
      <c r="C473" t="s">
        <v>471</v>
      </c>
    </row>
    <row r="474" spans="2:3" x14ac:dyDescent="0.3">
      <c r="B474">
        <v>471</v>
      </c>
      <c r="C474" t="s">
        <v>472</v>
      </c>
    </row>
    <row r="475" spans="2:3" x14ac:dyDescent="0.3">
      <c r="B475">
        <v>472</v>
      </c>
      <c r="C475" t="s">
        <v>473</v>
      </c>
    </row>
    <row r="476" spans="2:3" x14ac:dyDescent="0.3">
      <c r="B476">
        <v>473</v>
      </c>
      <c r="C476" t="s">
        <v>474</v>
      </c>
    </row>
    <row r="477" spans="2:3" x14ac:dyDescent="0.3">
      <c r="B477">
        <v>474</v>
      </c>
      <c r="C477" t="s">
        <v>475</v>
      </c>
    </row>
    <row r="478" spans="2:3" x14ac:dyDescent="0.3">
      <c r="B478">
        <v>475</v>
      </c>
      <c r="C478" t="s">
        <v>476</v>
      </c>
    </row>
    <row r="479" spans="2:3" x14ac:dyDescent="0.3">
      <c r="B479">
        <v>476</v>
      </c>
      <c r="C479" t="s">
        <v>477</v>
      </c>
    </row>
    <row r="480" spans="2:3" x14ac:dyDescent="0.3">
      <c r="B480">
        <v>477</v>
      </c>
      <c r="C480" t="s">
        <v>478</v>
      </c>
    </row>
    <row r="481" spans="2:3" x14ac:dyDescent="0.3">
      <c r="B481">
        <v>478</v>
      </c>
      <c r="C481" t="s">
        <v>479</v>
      </c>
    </row>
    <row r="482" spans="2:3" x14ac:dyDescent="0.3">
      <c r="B482">
        <v>479</v>
      </c>
      <c r="C482" t="s">
        <v>480</v>
      </c>
    </row>
    <row r="483" spans="2:3" x14ac:dyDescent="0.3">
      <c r="B483">
        <v>480</v>
      </c>
      <c r="C483" t="s">
        <v>481</v>
      </c>
    </row>
    <row r="484" spans="2:3" x14ac:dyDescent="0.3">
      <c r="B484">
        <v>481</v>
      </c>
      <c r="C484" t="s">
        <v>482</v>
      </c>
    </row>
    <row r="485" spans="2:3" x14ac:dyDescent="0.3">
      <c r="B485">
        <v>482</v>
      </c>
      <c r="C485" t="s">
        <v>483</v>
      </c>
    </row>
    <row r="486" spans="2:3" x14ac:dyDescent="0.3">
      <c r="B486">
        <v>483</v>
      </c>
      <c r="C486" t="s">
        <v>484</v>
      </c>
    </row>
    <row r="487" spans="2:3" x14ac:dyDescent="0.3">
      <c r="B487">
        <v>484</v>
      </c>
      <c r="C487" t="s">
        <v>485</v>
      </c>
    </row>
    <row r="488" spans="2:3" x14ac:dyDescent="0.3">
      <c r="B488">
        <v>485</v>
      </c>
      <c r="C488" t="s">
        <v>486</v>
      </c>
    </row>
    <row r="489" spans="2:3" x14ac:dyDescent="0.3">
      <c r="B489">
        <v>486</v>
      </c>
      <c r="C489" t="s">
        <v>487</v>
      </c>
    </row>
    <row r="490" spans="2:3" x14ac:dyDescent="0.3">
      <c r="B490">
        <v>487</v>
      </c>
      <c r="C490" t="s">
        <v>488</v>
      </c>
    </row>
    <row r="491" spans="2:3" x14ac:dyDescent="0.3">
      <c r="B491">
        <v>488</v>
      </c>
      <c r="C491" t="s">
        <v>489</v>
      </c>
    </row>
    <row r="492" spans="2:3" x14ac:dyDescent="0.3">
      <c r="B492">
        <v>489</v>
      </c>
      <c r="C492" t="s">
        <v>490</v>
      </c>
    </row>
    <row r="493" spans="2:3" x14ac:dyDescent="0.3">
      <c r="B493">
        <v>490</v>
      </c>
      <c r="C493" t="s">
        <v>491</v>
      </c>
    </row>
    <row r="494" spans="2:3" x14ac:dyDescent="0.3">
      <c r="B494">
        <v>491</v>
      </c>
      <c r="C494" t="s">
        <v>492</v>
      </c>
    </row>
    <row r="495" spans="2:3" x14ac:dyDescent="0.3">
      <c r="B495">
        <v>492</v>
      </c>
      <c r="C495" t="s">
        <v>493</v>
      </c>
    </row>
    <row r="496" spans="2:3" x14ac:dyDescent="0.3">
      <c r="B496">
        <v>493</v>
      </c>
      <c r="C496" t="s">
        <v>494</v>
      </c>
    </row>
    <row r="497" spans="2:3" x14ac:dyDescent="0.3">
      <c r="B497">
        <v>494</v>
      </c>
      <c r="C497" t="s">
        <v>495</v>
      </c>
    </row>
    <row r="498" spans="2:3" x14ac:dyDescent="0.3">
      <c r="B498">
        <v>495</v>
      </c>
      <c r="C498" t="s">
        <v>496</v>
      </c>
    </row>
    <row r="499" spans="2:3" x14ac:dyDescent="0.3">
      <c r="B499">
        <v>496</v>
      </c>
      <c r="C499" t="s">
        <v>497</v>
      </c>
    </row>
    <row r="500" spans="2:3" x14ac:dyDescent="0.3">
      <c r="B500">
        <v>497</v>
      </c>
      <c r="C500" t="s">
        <v>498</v>
      </c>
    </row>
    <row r="501" spans="2:3" x14ac:dyDescent="0.3">
      <c r="B501">
        <v>498</v>
      </c>
      <c r="C501" t="s">
        <v>499</v>
      </c>
    </row>
    <row r="502" spans="2:3" x14ac:dyDescent="0.3">
      <c r="B502">
        <v>499</v>
      </c>
      <c r="C502" t="s">
        <v>500</v>
      </c>
    </row>
    <row r="503" spans="2:3" x14ac:dyDescent="0.3">
      <c r="B503">
        <v>500</v>
      </c>
      <c r="C503" t="s">
        <v>501</v>
      </c>
    </row>
    <row r="504" spans="2:3" x14ac:dyDescent="0.3">
      <c r="B504">
        <v>501</v>
      </c>
      <c r="C504" t="s">
        <v>502</v>
      </c>
    </row>
    <row r="505" spans="2:3" x14ac:dyDescent="0.3">
      <c r="B505">
        <v>502</v>
      </c>
      <c r="C505" t="s">
        <v>503</v>
      </c>
    </row>
    <row r="506" spans="2:3" x14ac:dyDescent="0.3">
      <c r="B506">
        <v>503</v>
      </c>
      <c r="C506" t="s">
        <v>504</v>
      </c>
    </row>
    <row r="507" spans="2:3" x14ac:dyDescent="0.3">
      <c r="B507">
        <v>504</v>
      </c>
      <c r="C507" t="s">
        <v>505</v>
      </c>
    </row>
    <row r="508" spans="2:3" x14ac:dyDescent="0.3">
      <c r="B508">
        <v>505</v>
      </c>
      <c r="C508" t="s">
        <v>506</v>
      </c>
    </row>
    <row r="509" spans="2:3" x14ac:dyDescent="0.3">
      <c r="B509">
        <v>506</v>
      </c>
      <c r="C509" t="s">
        <v>507</v>
      </c>
    </row>
    <row r="510" spans="2:3" x14ac:dyDescent="0.3">
      <c r="B510">
        <v>507</v>
      </c>
      <c r="C510" t="s">
        <v>508</v>
      </c>
    </row>
    <row r="511" spans="2:3" x14ac:dyDescent="0.3">
      <c r="B511">
        <v>508</v>
      </c>
      <c r="C511" t="s">
        <v>509</v>
      </c>
    </row>
    <row r="512" spans="2:3" x14ac:dyDescent="0.3">
      <c r="B512">
        <v>509</v>
      </c>
      <c r="C512" t="s">
        <v>510</v>
      </c>
    </row>
    <row r="513" spans="2:3" x14ac:dyDescent="0.3">
      <c r="B513">
        <v>510</v>
      </c>
      <c r="C513" t="s">
        <v>511</v>
      </c>
    </row>
    <row r="514" spans="2:3" x14ac:dyDescent="0.3">
      <c r="B514">
        <v>511</v>
      </c>
      <c r="C514" t="s">
        <v>512</v>
      </c>
    </row>
    <row r="515" spans="2:3" x14ac:dyDescent="0.3">
      <c r="B515">
        <v>512</v>
      </c>
      <c r="C515" t="s">
        <v>513</v>
      </c>
    </row>
    <row r="516" spans="2:3" x14ac:dyDescent="0.3">
      <c r="B516">
        <v>513</v>
      </c>
      <c r="C516" t="s">
        <v>514</v>
      </c>
    </row>
    <row r="517" spans="2:3" x14ac:dyDescent="0.3">
      <c r="B517">
        <v>514</v>
      </c>
      <c r="C517" t="s">
        <v>515</v>
      </c>
    </row>
    <row r="518" spans="2:3" x14ac:dyDescent="0.3">
      <c r="B518">
        <v>515</v>
      </c>
      <c r="C518" t="s">
        <v>516</v>
      </c>
    </row>
    <row r="519" spans="2:3" x14ac:dyDescent="0.3">
      <c r="B519">
        <v>516</v>
      </c>
      <c r="C519" t="s">
        <v>517</v>
      </c>
    </row>
    <row r="520" spans="2:3" x14ac:dyDescent="0.3">
      <c r="B520">
        <v>517</v>
      </c>
      <c r="C520" t="s">
        <v>518</v>
      </c>
    </row>
    <row r="521" spans="2:3" x14ac:dyDescent="0.3">
      <c r="B521">
        <v>518</v>
      </c>
      <c r="C521" t="s">
        <v>519</v>
      </c>
    </row>
    <row r="522" spans="2:3" x14ac:dyDescent="0.3">
      <c r="B522">
        <v>519</v>
      </c>
      <c r="C522" t="s">
        <v>520</v>
      </c>
    </row>
    <row r="523" spans="2:3" x14ac:dyDescent="0.3">
      <c r="B523">
        <v>520</v>
      </c>
      <c r="C523" t="s">
        <v>521</v>
      </c>
    </row>
    <row r="524" spans="2:3" x14ac:dyDescent="0.3">
      <c r="B524">
        <v>521</v>
      </c>
      <c r="C524" t="s">
        <v>522</v>
      </c>
    </row>
    <row r="525" spans="2:3" x14ac:dyDescent="0.3">
      <c r="B525">
        <v>522</v>
      </c>
      <c r="C525" t="s">
        <v>523</v>
      </c>
    </row>
    <row r="526" spans="2:3" x14ac:dyDescent="0.3">
      <c r="B526">
        <v>523</v>
      </c>
      <c r="C526" t="s">
        <v>524</v>
      </c>
    </row>
    <row r="527" spans="2:3" x14ac:dyDescent="0.3">
      <c r="B527">
        <v>524</v>
      </c>
      <c r="C527" t="s">
        <v>525</v>
      </c>
    </row>
    <row r="528" spans="2:3" x14ac:dyDescent="0.3">
      <c r="B528">
        <v>525</v>
      </c>
      <c r="C528" t="s">
        <v>526</v>
      </c>
    </row>
    <row r="529" spans="2:3" x14ac:dyDescent="0.3">
      <c r="B529">
        <v>526</v>
      </c>
      <c r="C529" t="s">
        <v>527</v>
      </c>
    </row>
    <row r="530" spans="2:3" x14ac:dyDescent="0.3">
      <c r="B530">
        <v>527</v>
      </c>
      <c r="C530" t="s">
        <v>528</v>
      </c>
    </row>
    <row r="531" spans="2:3" x14ac:dyDescent="0.3">
      <c r="B531">
        <v>528</v>
      </c>
      <c r="C531" t="s">
        <v>529</v>
      </c>
    </row>
    <row r="532" spans="2:3" x14ac:dyDescent="0.3">
      <c r="B532">
        <v>529</v>
      </c>
      <c r="C532" t="s">
        <v>530</v>
      </c>
    </row>
    <row r="533" spans="2:3" x14ac:dyDescent="0.3">
      <c r="B533">
        <v>530</v>
      </c>
      <c r="C533" t="s">
        <v>531</v>
      </c>
    </row>
    <row r="534" spans="2:3" x14ac:dyDescent="0.3">
      <c r="B534">
        <v>531</v>
      </c>
      <c r="C534" t="s">
        <v>532</v>
      </c>
    </row>
    <row r="535" spans="2:3" x14ac:dyDescent="0.3">
      <c r="B535">
        <v>532</v>
      </c>
      <c r="C535" t="s">
        <v>533</v>
      </c>
    </row>
    <row r="536" spans="2:3" x14ac:dyDescent="0.3">
      <c r="B536">
        <v>533</v>
      </c>
      <c r="C536" t="s">
        <v>534</v>
      </c>
    </row>
    <row r="537" spans="2:3" x14ac:dyDescent="0.3">
      <c r="B537">
        <v>534</v>
      </c>
      <c r="C537" t="s">
        <v>535</v>
      </c>
    </row>
    <row r="538" spans="2:3" x14ac:dyDescent="0.3">
      <c r="B538">
        <v>535</v>
      </c>
      <c r="C538" t="s">
        <v>536</v>
      </c>
    </row>
    <row r="539" spans="2:3" x14ac:dyDescent="0.3">
      <c r="B539">
        <v>536</v>
      </c>
      <c r="C539" t="s">
        <v>537</v>
      </c>
    </row>
    <row r="540" spans="2:3" x14ac:dyDescent="0.3">
      <c r="B540">
        <v>537</v>
      </c>
      <c r="C540" t="s">
        <v>538</v>
      </c>
    </row>
    <row r="541" spans="2:3" x14ac:dyDescent="0.3">
      <c r="B541">
        <v>538</v>
      </c>
      <c r="C541" t="s">
        <v>539</v>
      </c>
    </row>
    <row r="542" spans="2:3" x14ac:dyDescent="0.3">
      <c r="B542">
        <v>539</v>
      </c>
      <c r="C542" t="s">
        <v>540</v>
      </c>
    </row>
    <row r="543" spans="2:3" x14ac:dyDescent="0.3">
      <c r="B543">
        <v>540</v>
      </c>
      <c r="C543" t="s">
        <v>541</v>
      </c>
    </row>
    <row r="544" spans="2:3" x14ac:dyDescent="0.3">
      <c r="B544">
        <v>541</v>
      </c>
      <c r="C544" t="s">
        <v>542</v>
      </c>
    </row>
    <row r="545" spans="2:3" x14ac:dyDescent="0.3">
      <c r="B545">
        <v>542</v>
      </c>
      <c r="C545" t="s">
        <v>543</v>
      </c>
    </row>
    <row r="546" spans="2:3" x14ac:dyDescent="0.3">
      <c r="B546">
        <v>543</v>
      </c>
      <c r="C546" t="s">
        <v>544</v>
      </c>
    </row>
    <row r="547" spans="2:3" x14ac:dyDescent="0.3">
      <c r="B547">
        <v>544</v>
      </c>
      <c r="C547" t="s">
        <v>545</v>
      </c>
    </row>
    <row r="548" spans="2:3" x14ac:dyDescent="0.3">
      <c r="B548">
        <v>545</v>
      </c>
      <c r="C548" t="s">
        <v>546</v>
      </c>
    </row>
    <row r="549" spans="2:3" x14ac:dyDescent="0.3">
      <c r="B549">
        <v>546</v>
      </c>
      <c r="C549" t="s">
        <v>547</v>
      </c>
    </row>
    <row r="550" spans="2:3" x14ac:dyDescent="0.3">
      <c r="B550">
        <v>547</v>
      </c>
      <c r="C550" t="s">
        <v>548</v>
      </c>
    </row>
    <row r="551" spans="2:3" x14ac:dyDescent="0.3">
      <c r="B551">
        <v>548</v>
      </c>
      <c r="C551" t="s">
        <v>549</v>
      </c>
    </row>
    <row r="552" spans="2:3" x14ac:dyDescent="0.3">
      <c r="B552">
        <v>549</v>
      </c>
      <c r="C552" t="s">
        <v>550</v>
      </c>
    </row>
    <row r="553" spans="2:3" x14ac:dyDescent="0.3">
      <c r="B553">
        <v>550</v>
      </c>
      <c r="C553" t="s">
        <v>551</v>
      </c>
    </row>
    <row r="554" spans="2:3" x14ac:dyDescent="0.3">
      <c r="B554">
        <v>551</v>
      </c>
      <c r="C554" t="s">
        <v>552</v>
      </c>
    </row>
    <row r="555" spans="2:3" x14ac:dyDescent="0.3">
      <c r="B555">
        <v>552</v>
      </c>
      <c r="C555" t="s">
        <v>553</v>
      </c>
    </row>
    <row r="556" spans="2:3" x14ac:dyDescent="0.3">
      <c r="B556">
        <v>553</v>
      </c>
      <c r="C556" t="s">
        <v>554</v>
      </c>
    </row>
    <row r="557" spans="2:3" x14ac:dyDescent="0.3">
      <c r="B557">
        <v>554</v>
      </c>
      <c r="C557" t="s">
        <v>555</v>
      </c>
    </row>
    <row r="558" spans="2:3" x14ac:dyDescent="0.3">
      <c r="B558">
        <v>555</v>
      </c>
      <c r="C558" t="s">
        <v>556</v>
      </c>
    </row>
    <row r="559" spans="2:3" x14ac:dyDescent="0.3">
      <c r="B559">
        <v>556</v>
      </c>
      <c r="C559" t="s">
        <v>557</v>
      </c>
    </row>
    <row r="560" spans="2:3" x14ac:dyDescent="0.3">
      <c r="B560">
        <v>557</v>
      </c>
      <c r="C560" t="s">
        <v>558</v>
      </c>
    </row>
    <row r="561" spans="2:3" x14ac:dyDescent="0.3">
      <c r="B561">
        <v>558</v>
      </c>
      <c r="C561" t="s">
        <v>559</v>
      </c>
    </row>
    <row r="562" spans="2:3" x14ac:dyDescent="0.3">
      <c r="B562">
        <v>559</v>
      </c>
      <c r="C562" t="s">
        <v>560</v>
      </c>
    </row>
    <row r="563" spans="2:3" x14ac:dyDescent="0.3">
      <c r="B563">
        <v>560</v>
      </c>
      <c r="C563" t="s">
        <v>561</v>
      </c>
    </row>
    <row r="564" spans="2:3" x14ac:dyDescent="0.3">
      <c r="B564">
        <v>561</v>
      </c>
      <c r="C564" t="s">
        <v>562</v>
      </c>
    </row>
    <row r="565" spans="2:3" x14ac:dyDescent="0.3">
      <c r="B565">
        <v>562</v>
      </c>
      <c r="C565" t="s">
        <v>563</v>
      </c>
    </row>
    <row r="566" spans="2:3" x14ac:dyDescent="0.3">
      <c r="B566">
        <v>563</v>
      </c>
      <c r="C566" t="s">
        <v>564</v>
      </c>
    </row>
    <row r="567" spans="2:3" x14ac:dyDescent="0.3">
      <c r="B567">
        <v>564</v>
      </c>
      <c r="C567" t="s">
        <v>565</v>
      </c>
    </row>
    <row r="568" spans="2:3" x14ac:dyDescent="0.3">
      <c r="B568">
        <v>565</v>
      </c>
      <c r="C568" t="s">
        <v>566</v>
      </c>
    </row>
    <row r="569" spans="2:3" x14ac:dyDescent="0.3">
      <c r="B569">
        <v>566</v>
      </c>
      <c r="C569" t="s">
        <v>567</v>
      </c>
    </row>
    <row r="570" spans="2:3" x14ac:dyDescent="0.3">
      <c r="B570">
        <v>567</v>
      </c>
      <c r="C570" t="s">
        <v>568</v>
      </c>
    </row>
    <row r="571" spans="2:3" x14ac:dyDescent="0.3">
      <c r="B571">
        <v>568</v>
      </c>
      <c r="C571" t="s">
        <v>569</v>
      </c>
    </row>
    <row r="572" spans="2:3" x14ac:dyDescent="0.3">
      <c r="B572">
        <v>569</v>
      </c>
      <c r="C572" t="s">
        <v>570</v>
      </c>
    </row>
    <row r="573" spans="2:3" x14ac:dyDescent="0.3">
      <c r="B573">
        <v>570</v>
      </c>
      <c r="C573" t="s">
        <v>571</v>
      </c>
    </row>
    <row r="574" spans="2:3" x14ac:dyDescent="0.3">
      <c r="B574">
        <v>571</v>
      </c>
      <c r="C574" t="s">
        <v>572</v>
      </c>
    </row>
    <row r="575" spans="2:3" x14ac:dyDescent="0.3">
      <c r="B575">
        <v>572</v>
      </c>
      <c r="C575" t="s">
        <v>573</v>
      </c>
    </row>
    <row r="576" spans="2:3" x14ac:dyDescent="0.3">
      <c r="B576">
        <v>573</v>
      </c>
      <c r="C576" t="s">
        <v>574</v>
      </c>
    </row>
    <row r="577" spans="2:3" x14ac:dyDescent="0.3">
      <c r="B577">
        <v>574</v>
      </c>
      <c r="C577" t="s">
        <v>575</v>
      </c>
    </row>
    <row r="578" spans="2:3" x14ac:dyDescent="0.3">
      <c r="B578">
        <v>575</v>
      </c>
      <c r="C578" t="s">
        <v>576</v>
      </c>
    </row>
    <row r="579" spans="2:3" x14ac:dyDescent="0.3">
      <c r="B579">
        <v>576</v>
      </c>
      <c r="C579" t="s">
        <v>577</v>
      </c>
    </row>
    <row r="580" spans="2:3" x14ac:dyDescent="0.3">
      <c r="B580">
        <v>577</v>
      </c>
      <c r="C580" t="s">
        <v>578</v>
      </c>
    </row>
    <row r="581" spans="2:3" x14ac:dyDescent="0.3">
      <c r="B581">
        <v>578</v>
      </c>
      <c r="C581" t="s">
        <v>579</v>
      </c>
    </row>
    <row r="582" spans="2:3" x14ac:dyDescent="0.3">
      <c r="B582">
        <v>579</v>
      </c>
      <c r="C582" t="s">
        <v>580</v>
      </c>
    </row>
    <row r="583" spans="2:3" x14ac:dyDescent="0.3">
      <c r="B583">
        <v>580</v>
      </c>
      <c r="C583" t="s">
        <v>581</v>
      </c>
    </row>
    <row r="584" spans="2:3" x14ac:dyDescent="0.3">
      <c r="B584">
        <v>581</v>
      </c>
      <c r="C584" t="s">
        <v>582</v>
      </c>
    </row>
    <row r="585" spans="2:3" x14ac:dyDescent="0.3">
      <c r="B585">
        <v>582</v>
      </c>
      <c r="C585" t="s">
        <v>583</v>
      </c>
    </row>
    <row r="586" spans="2:3" x14ac:dyDescent="0.3">
      <c r="B586">
        <v>583</v>
      </c>
      <c r="C586" t="s">
        <v>584</v>
      </c>
    </row>
    <row r="587" spans="2:3" x14ac:dyDescent="0.3">
      <c r="B587">
        <v>584</v>
      </c>
      <c r="C587" t="s">
        <v>585</v>
      </c>
    </row>
    <row r="588" spans="2:3" x14ac:dyDescent="0.3">
      <c r="B588">
        <v>585</v>
      </c>
      <c r="C588" t="s">
        <v>586</v>
      </c>
    </row>
    <row r="589" spans="2:3" x14ac:dyDescent="0.3">
      <c r="B589">
        <v>586</v>
      </c>
      <c r="C589" t="s">
        <v>587</v>
      </c>
    </row>
    <row r="590" spans="2:3" x14ac:dyDescent="0.3">
      <c r="B590">
        <v>587</v>
      </c>
      <c r="C590" t="s">
        <v>588</v>
      </c>
    </row>
    <row r="591" spans="2:3" x14ac:dyDescent="0.3">
      <c r="B591">
        <v>588</v>
      </c>
      <c r="C591" t="s">
        <v>589</v>
      </c>
    </row>
    <row r="592" spans="2:3" x14ac:dyDescent="0.3">
      <c r="B592">
        <v>589</v>
      </c>
      <c r="C592" t="s">
        <v>590</v>
      </c>
    </row>
    <row r="593" spans="2:3" x14ac:dyDescent="0.3">
      <c r="B593">
        <v>590</v>
      </c>
      <c r="C593" t="s">
        <v>591</v>
      </c>
    </row>
    <row r="594" spans="2:3" x14ac:dyDescent="0.3">
      <c r="B594">
        <v>591</v>
      </c>
      <c r="C594" t="s">
        <v>592</v>
      </c>
    </row>
    <row r="595" spans="2:3" x14ac:dyDescent="0.3">
      <c r="B595">
        <v>592</v>
      </c>
      <c r="C595" t="s">
        <v>593</v>
      </c>
    </row>
    <row r="596" spans="2:3" x14ac:dyDescent="0.3">
      <c r="B596">
        <v>593</v>
      </c>
      <c r="C596" t="s">
        <v>594</v>
      </c>
    </row>
    <row r="597" spans="2:3" x14ac:dyDescent="0.3">
      <c r="B597">
        <v>594</v>
      </c>
      <c r="C597" t="s">
        <v>595</v>
      </c>
    </row>
    <row r="598" spans="2:3" x14ac:dyDescent="0.3">
      <c r="B598">
        <v>595</v>
      </c>
      <c r="C598" t="s">
        <v>596</v>
      </c>
    </row>
    <row r="599" spans="2:3" x14ac:dyDescent="0.3">
      <c r="B599">
        <v>596</v>
      </c>
      <c r="C599" t="s">
        <v>597</v>
      </c>
    </row>
    <row r="600" spans="2:3" x14ac:dyDescent="0.3">
      <c r="B600">
        <v>597</v>
      </c>
      <c r="C600" t="s">
        <v>598</v>
      </c>
    </row>
    <row r="601" spans="2:3" x14ac:dyDescent="0.3">
      <c r="B601">
        <v>598</v>
      </c>
      <c r="C601" t="s">
        <v>599</v>
      </c>
    </row>
    <row r="602" spans="2:3" x14ac:dyDescent="0.3">
      <c r="B602">
        <v>599</v>
      </c>
      <c r="C602" t="s">
        <v>600</v>
      </c>
    </row>
    <row r="603" spans="2:3" x14ac:dyDescent="0.3">
      <c r="B603">
        <v>600</v>
      </c>
      <c r="C603" t="s">
        <v>601</v>
      </c>
    </row>
    <row r="604" spans="2:3" x14ac:dyDescent="0.3">
      <c r="B604">
        <v>601</v>
      </c>
      <c r="C604" t="s">
        <v>602</v>
      </c>
    </row>
    <row r="605" spans="2:3" x14ac:dyDescent="0.3">
      <c r="B605">
        <v>602</v>
      </c>
      <c r="C605" t="s">
        <v>603</v>
      </c>
    </row>
    <row r="606" spans="2:3" x14ac:dyDescent="0.3">
      <c r="B606">
        <v>603</v>
      </c>
      <c r="C606" t="s">
        <v>604</v>
      </c>
    </row>
    <row r="607" spans="2:3" x14ac:dyDescent="0.3">
      <c r="B607">
        <v>604</v>
      </c>
      <c r="C607" t="s">
        <v>605</v>
      </c>
    </row>
    <row r="608" spans="2:3" x14ac:dyDescent="0.3">
      <c r="B608">
        <v>605</v>
      </c>
      <c r="C608" t="s">
        <v>606</v>
      </c>
    </row>
    <row r="609" spans="2:3" x14ac:dyDescent="0.3">
      <c r="B609">
        <v>606</v>
      </c>
      <c r="C609" t="s">
        <v>607</v>
      </c>
    </row>
    <row r="610" spans="2:3" x14ac:dyDescent="0.3">
      <c r="B610">
        <v>607</v>
      </c>
      <c r="C610" t="s">
        <v>608</v>
      </c>
    </row>
    <row r="611" spans="2:3" x14ac:dyDescent="0.3">
      <c r="B611">
        <v>608</v>
      </c>
      <c r="C611" t="s">
        <v>609</v>
      </c>
    </row>
    <row r="612" spans="2:3" x14ac:dyDescent="0.3">
      <c r="B612">
        <v>609</v>
      </c>
      <c r="C612" t="s">
        <v>610</v>
      </c>
    </row>
    <row r="613" spans="2:3" x14ac:dyDescent="0.3">
      <c r="B613">
        <v>610</v>
      </c>
      <c r="C613" t="s">
        <v>611</v>
      </c>
    </row>
    <row r="614" spans="2:3" x14ac:dyDescent="0.3">
      <c r="B614">
        <v>611</v>
      </c>
      <c r="C614" t="s">
        <v>612</v>
      </c>
    </row>
    <row r="615" spans="2:3" x14ac:dyDescent="0.3">
      <c r="B615">
        <v>612</v>
      </c>
      <c r="C615" t="s">
        <v>613</v>
      </c>
    </row>
    <row r="616" spans="2:3" x14ac:dyDescent="0.3">
      <c r="B616">
        <v>613</v>
      </c>
      <c r="C616" t="s">
        <v>614</v>
      </c>
    </row>
    <row r="617" spans="2:3" x14ac:dyDescent="0.3">
      <c r="B617">
        <v>614</v>
      </c>
      <c r="C617" t="s">
        <v>615</v>
      </c>
    </row>
    <row r="618" spans="2:3" x14ac:dyDescent="0.3">
      <c r="B618">
        <v>615</v>
      </c>
      <c r="C618" t="s">
        <v>616</v>
      </c>
    </row>
    <row r="619" spans="2:3" x14ac:dyDescent="0.3">
      <c r="B619">
        <v>616</v>
      </c>
      <c r="C619" t="s">
        <v>617</v>
      </c>
    </row>
    <row r="620" spans="2:3" x14ac:dyDescent="0.3">
      <c r="B620">
        <v>617</v>
      </c>
      <c r="C620" t="s">
        <v>618</v>
      </c>
    </row>
    <row r="621" spans="2:3" x14ac:dyDescent="0.3">
      <c r="B621">
        <v>618</v>
      </c>
      <c r="C621" t="s">
        <v>619</v>
      </c>
    </row>
    <row r="622" spans="2:3" x14ac:dyDescent="0.3">
      <c r="B622">
        <v>619</v>
      </c>
      <c r="C622" t="s">
        <v>620</v>
      </c>
    </row>
    <row r="623" spans="2:3" x14ac:dyDescent="0.3">
      <c r="B623">
        <v>620</v>
      </c>
      <c r="C623" t="s">
        <v>621</v>
      </c>
    </row>
    <row r="624" spans="2:3" x14ac:dyDescent="0.3">
      <c r="B624">
        <v>621</v>
      </c>
      <c r="C624" t="s">
        <v>622</v>
      </c>
    </row>
    <row r="625" spans="2:3" x14ac:dyDescent="0.3">
      <c r="B625">
        <v>622</v>
      </c>
      <c r="C625" t="s">
        <v>623</v>
      </c>
    </row>
    <row r="626" spans="2:3" x14ac:dyDescent="0.3">
      <c r="B626">
        <v>623</v>
      </c>
      <c r="C626" t="s">
        <v>624</v>
      </c>
    </row>
    <row r="627" spans="2:3" x14ac:dyDescent="0.3">
      <c r="B627">
        <v>624</v>
      </c>
      <c r="C627" t="s">
        <v>625</v>
      </c>
    </row>
    <row r="628" spans="2:3" x14ac:dyDescent="0.3">
      <c r="B628">
        <v>625</v>
      </c>
      <c r="C628" t="s">
        <v>626</v>
      </c>
    </row>
    <row r="629" spans="2:3" x14ac:dyDescent="0.3">
      <c r="B629">
        <v>626</v>
      </c>
      <c r="C629" t="s">
        <v>627</v>
      </c>
    </row>
    <row r="630" spans="2:3" x14ac:dyDescent="0.3">
      <c r="B630">
        <v>627</v>
      </c>
      <c r="C630" t="s">
        <v>628</v>
      </c>
    </row>
    <row r="631" spans="2:3" x14ac:dyDescent="0.3">
      <c r="B631">
        <v>628</v>
      </c>
      <c r="C631" t="s">
        <v>629</v>
      </c>
    </row>
    <row r="632" spans="2:3" x14ac:dyDescent="0.3">
      <c r="B632">
        <v>629</v>
      </c>
      <c r="C632" t="s">
        <v>630</v>
      </c>
    </row>
    <row r="633" spans="2:3" x14ac:dyDescent="0.3">
      <c r="B633">
        <v>630</v>
      </c>
      <c r="C633" t="s">
        <v>631</v>
      </c>
    </row>
    <row r="634" spans="2:3" x14ac:dyDescent="0.3">
      <c r="B634">
        <v>631</v>
      </c>
      <c r="C634" t="s">
        <v>632</v>
      </c>
    </row>
    <row r="635" spans="2:3" x14ac:dyDescent="0.3">
      <c r="B635">
        <v>632</v>
      </c>
      <c r="C635" t="s">
        <v>633</v>
      </c>
    </row>
    <row r="636" spans="2:3" x14ac:dyDescent="0.3">
      <c r="B636">
        <v>633</v>
      </c>
      <c r="C636" t="s">
        <v>634</v>
      </c>
    </row>
    <row r="637" spans="2:3" x14ac:dyDescent="0.3">
      <c r="B637">
        <v>634</v>
      </c>
      <c r="C637" t="s">
        <v>635</v>
      </c>
    </row>
    <row r="638" spans="2:3" x14ac:dyDescent="0.3">
      <c r="B638">
        <v>635</v>
      </c>
      <c r="C638" t="s">
        <v>636</v>
      </c>
    </row>
    <row r="639" spans="2:3" x14ac:dyDescent="0.3">
      <c r="B639">
        <v>636</v>
      </c>
      <c r="C639" t="s">
        <v>637</v>
      </c>
    </row>
    <row r="640" spans="2:3" x14ac:dyDescent="0.3">
      <c r="B640">
        <v>637</v>
      </c>
      <c r="C640" t="s">
        <v>638</v>
      </c>
    </row>
    <row r="641" spans="2:3" x14ac:dyDescent="0.3">
      <c r="B641">
        <v>638</v>
      </c>
      <c r="C641" t="s">
        <v>639</v>
      </c>
    </row>
    <row r="642" spans="2:3" x14ac:dyDescent="0.3">
      <c r="B642">
        <v>639</v>
      </c>
      <c r="C642" t="s">
        <v>640</v>
      </c>
    </row>
    <row r="643" spans="2:3" x14ac:dyDescent="0.3">
      <c r="B643">
        <v>640</v>
      </c>
      <c r="C643" t="s">
        <v>641</v>
      </c>
    </row>
    <row r="644" spans="2:3" x14ac:dyDescent="0.3">
      <c r="B644">
        <v>641</v>
      </c>
      <c r="C644" t="s">
        <v>642</v>
      </c>
    </row>
    <row r="645" spans="2:3" x14ac:dyDescent="0.3">
      <c r="B645">
        <v>642</v>
      </c>
      <c r="C645" t="s">
        <v>643</v>
      </c>
    </row>
    <row r="646" spans="2:3" x14ac:dyDescent="0.3">
      <c r="B646">
        <v>643</v>
      </c>
      <c r="C646" t="s">
        <v>644</v>
      </c>
    </row>
    <row r="647" spans="2:3" x14ac:dyDescent="0.3">
      <c r="B647">
        <v>644</v>
      </c>
      <c r="C647" t="s">
        <v>645</v>
      </c>
    </row>
    <row r="648" spans="2:3" x14ac:dyDescent="0.3">
      <c r="B648">
        <v>645</v>
      </c>
      <c r="C648" t="s">
        <v>646</v>
      </c>
    </row>
    <row r="649" spans="2:3" x14ac:dyDescent="0.3">
      <c r="B649">
        <v>646</v>
      </c>
      <c r="C649" t="s">
        <v>647</v>
      </c>
    </row>
    <row r="650" spans="2:3" x14ac:dyDescent="0.3">
      <c r="B650">
        <v>647</v>
      </c>
      <c r="C650" t="s">
        <v>648</v>
      </c>
    </row>
    <row r="651" spans="2:3" x14ac:dyDescent="0.3">
      <c r="B651">
        <v>648</v>
      </c>
      <c r="C651" t="s">
        <v>649</v>
      </c>
    </row>
    <row r="652" spans="2:3" x14ac:dyDescent="0.3">
      <c r="B652">
        <v>649</v>
      </c>
      <c r="C652" t="s">
        <v>650</v>
      </c>
    </row>
    <row r="653" spans="2:3" x14ac:dyDescent="0.3">
      <c r="B653">
        <v>650</v>
      </c>
      <c r="C653" t="s">
        <v>651</v>
      </c>
    </row>
    <row r="654" spans="2:3" x14ac:dyDescent="0.3">
      <c r="B654">
        <v>651</v>
      </c>
      <c r="C654" t="s">
        <v>652</v>
      </c>
    </row>
    <row r="655" spans="2:3" x14ac:dyDescent="0.3">
      <c r="B655">
        <v>652</v>
      </c>
      <c r="C655" t="s">
        <v>653</v>
      </c>
    </row>
    <row r="656" spans="2:3" x14ac:dyDescent="0.3">
      <c r="B656">
        <v>653</v>
      </c>
      <c r="C656" t="s">
        <v>654</v>
      </c>
    </row>
    <row r="657" spans="2:3" x14ac:dyDescent="0.3">
      <c r="B657">
        <v>654</v>
      </c>
      <c r="C657" t="s">
        <v>655</v>
      </c>
    </row>
    <row r="658" spans="2:3" x14ac:dyDescent="0.3">
      <c r="B658">
        <v>655</v>
      </c>
      <c r="C658" t="s">
        <v>656</v>
      </c>
    </row>
    <row r="659" spans="2:3" x14ac:dyDescent="0.3">
      <c r="B659">
        <v>656</v>
      </c>
      <c r="C659" t="s">
        <v>657</v>
      </c>
    </row>
    <row r="660" spans="2:3" x14ac:dyDescent="0.3">
      <c r="B660">
        <v>657</v>
      </c>
      <c r="C660" t="s">
        <v>658</v>
      </c>
    </row>
    <row r="661" spans="2:3" x14ac:dyDescent="0.3">
      <c r="B661">
        <v>658</v>
      </c>
      <c r="C661" t="s">
        <v>659</v>
      </c>
    </row>
    <row r="662" spans="2:3" x14ac:dyDescent="0.3">
      <c r="B662">
        <v>659</v>
      </c>
      <c r="C662" t="s">
        <v>660</v>
      </c>
    </row>
    <row r="663" spans="2:3" x14ac:dyDescent="0.3">
      <c r="B663">
        <v>660</v>
      </c>
      <c r="C663" t="s">
        <v>661</v>
      </c>
    </row>
    <row r="664" spans="2:3" x14ac:dyDescent="0.3">
      <c r="B664">
        <v>661</v>
      </c>
      <c r="C664" t="s">
        <v>662</v>
      </c>
    </row>
    <row r="665" spans="2:3" x14ac:dyDescent="0.3">
      <c r="B665">
        <v>662</v>
      </c>
      <c r="C665" t="s">
        <v>663</v>
      </c>
    </row>
    <row r="666" spans="2:3" x14ac:dyDescent="0.3">
      <c r="B666">
        <v>663</v>
      </c>
      <c r="C666" t="s">
        <v>664</v>
      </c>
    </row>
    <row r="667" spans="2:3" x14ac:dyDescent="0.3">
      <c r="B667">
        <v>664</v>
      </c>
      <c r="C667" t="s">
        <v>665</v>
      </c>
    </row>
    <row r="668" spans="2:3" x14ac:dyDescent="0.3">
      <c r="B668">
        <v>665</v>
      </c>
      <c r="C668" t="s">
        <v>666</v>
      </c>
    </row>
    <row r="669" spans="2:3" x14ac:dyDescent="0.3">
      <c r="B669">
        <v>666</v>
      </c>
      <c r="C669" t="s">
        <v>667</v>
      </c>
    </row>
    <row r="670" spans="2:3" x14ac:dyDescent="0.3">
      <c r="B670">
        <v>667</v>
      </c>
      <c r="C670" t="s">
        <v>668</v>
      </c>
    </row>
    <row r="671" spans="2:3" x14ac:dyDescent="0.3">
      <c r="B671">
        <v>668</v>
      </c>
      <c r="C671" t="s">
        <v>669</v>
      </c>
    </row>
    <row r="672" spans="2:3" x14ac:dyDescent="0.3">
      <c r="B672">
        <v>669</v>
      </c>
      <c r="C672" t="s">
        <v>670</v>
      </c>
    </row>
    <row r="673" spans="2:3" x14ac:dyDescent="0.3">
      <c r="B673">
        <v>670</v>
      </c>
      <c r="C673" t="s">
        <v>671</v>
      </c>
    </row>
    <row r="674" spans="2:3" x14ac:dyDescent="0.3">
      <c r="B674">
        <v>671</v>
      </c>
      <c r="C674" t="s">
        <v>672</v>
      </c>
    </row>
    <row r="675" spans="2:3" x14ac:dyDescent="0.3">
      <c r="B675">
        <v>672</v>
      </c>
      <c r="C675" t="s">
        <v>673</v>
      </c>
    </row>
    <row r="676" spans="2:3" x14ac:dyDescent="0.3">
      <c r="B676">
        <v>673</v>
      </c>
      <c r="C676" t="s">
        <v>674</v>
      </c>
    </row>
    <row r="677" spans="2:3" x14ac:dyDescent="0.3">
      <c r="B677">
        <v>674</v>
      </c>
      <c r="C677" t="s">
        <v>675</v>
      </c>
    </row>
    <row r="678" spans="2:3" x14ac:dyDescent="0.3">
      <c r="B678">
        <v>675</v>
      </c>
      <c r="C678" t="s">
        <v>676</v>
      </c>
    </row>
    <row r="679" spans="2:3" x14ac:dyDescent="0.3">
      <c r="B679">
        <v>676</v>
      </c>
      <c r="C679" t="s">
        <v>677</v>
      </c>
    </row>
    <row r="680" spans="2:3" x14ac:dyDescent="0.3">
      <c r="B680">
        <v>677</v>
      </c>
      <c r="C680" t="s">
        <v>678</v>
      </c>
    </row>
    <row r="681" spans="2:3" x14ac:dyDescent="0.3">
      <c r="B681">
        <v>678</v>
      </c>
      <c r="C681" t="s">
        <v>679</v>
      </c>
    </row>
    <row r="682" spans="2:3" x14ac:dyDescent="0.3">
      <c r="B682">
        <v>679</v>
      </c>
      <c r="C682" t="s">
        <v>680</v>
      </c>
    </row>
    <row r="683" spans="2:3" x14ac:dyDescent="0.3">
      <c r="B683">
        <v>680</v>
      </c>
      <c r="C683" t="s">
        <v>681</v>
      </c>
    </row>
    <row r="684" spans="2:3" x14ac:dyDescent="0.3">
      <c r="B684">
        <v>681</v>
      </c>
      <c r="C684" t="s">
        <v>682</v>
      </c>
    </row>
    <row r="685" spans="2:3" x14ac:dyDescent="0.3">
      <c r="B685">
        <v>682</v>
      </c>
      <c r="C685" t="s">
        <v>683</v>
      </c>
    </row>
    <row r="686" spans="2:3" x14ac:dyDescent="0.3">
      <c r="B686">
        <v>683</v>
      </c>
      <c r="C686" t="s">
        <v>684</v>
      </c>
    </row>
    <row r="687" spans="2:3" x14ac:dyDescent="0.3">
      <c r="B687">
        <v>684</v>
      </c>
      <c r="C687" t="s">
        <v>685</v>
      </c>
    </row>
    <row r="688" spans="2:3" x14ac:dyDescent="0.3">
      <c r="B688">
        <v>685</v>
      </c>
      <c r="C688" t="s">
        <v>686</v>
      </c>
    </row>
    <row r="689" spans="2:13" x14ac:dyDescent="0.3">
      <c r="B689">
        <v>686</v>
      </c>
      <c r="C689" t="s">
        <v>687</v>
      </c>
    </row>
    <row r="690" spans="2:13" x14ac:dyDescent="0.3">
      <c r="B690">
        <v>687</v>
      </c>
      <c r="C690" t="s">
        <v>688</v>
      </c>
    </row>
    <row r="691" spans="2:13" x14ac:dyDescent="0.3">
      <c r="B691">
        <v>688</v>
      </c>
      <c r="C691" t="s">
        <v>689</v>
      </c>
    </row>
    <row r="692" spans="2:13" x14ac:dyDescent="0.3">
      <c r="B692">
        <v>689</v>
      </c>
      <c r="C692" t="s">
        <v>690</v>
      </c>
    </row>
    <row r="693" spans="2:13" x14ac:dyDescent="0.3">
      <c r="B693">
        <v>690</v>
      </c>
      <c r="C693" t="s">
        <v>691</v>
      </c>
    </row>
    <row r="694" spans="2:13" x14ac:dyDescent="0.3">
      <c r="B694">
        <v>691</v>
      </c>
      <c r="C694" t="s">
        <v>692</v>
      </c>
    </row>
    <row r="695" spans="2:13" x14ac:dyDescent="0.3">
      <c r="B695">
        <v>692</v>
      </c>
      <c r="C695" t="s">
        <v>693</v>
      </c>
    </row>
    <row r="696" spans="2:13" x14ac:dyDescent="0.3">
      <c r="B696">
        <v>693</v>
      </c>
      <c r="C696" t="s">
        <v>694</v>
      </c>
    </row>
    <row r="697" spans="2:13" x14ac:dyDescent="0.3">
      <c r="B697">
        <v>694</v>
      </c>
      <c r="C697" t="s">
        <v>695</v>
      </c>
    </row>
    <row r="698" spans="2:13" x14ac:dyDescent="0.3">
      <c r="B698">
        <v>695</v>
      </c>
      <c r="C698" t="s">
        <v>696</v>
      </c>
    </row>
    <row r="699" spans="2:13" x14ac:dyDescent="0.3">
      <c r="B699">
        <v>696</v>
      </c>
      <c r="C699" t="s">
        <v>697</v>
      </c>
    </row>
    <row r="700" spans="2:13" x14ac:dyDescent="0.3">
      <c r="B700">
        <v>697</v>
      </c>
      <c r="C700" t="s">
        <v>698</v>
      </c>
    </row>
    <row r="701" spans="2:13" x14ac:dyDescent="0.3">
      <c r="B701">
        <v>698</v>
      </c>
      <c r="C701" t="s">
        <v>699</v>
      </c>
    </row>
    <row r="702" spans="2:13" x14ac:dyDescent="0.3">
      <c r="B702">
        <v>699</v>
      </c>
      <c r="C702" t="s">
        <v>700</v>
      </c>
    </row>
    <row r="703" spans="2:13" x14ac:dyDescent="0.3">
      <c r="B703" s="2">
        <v>700</v>
      </c>
      <c r="C703" s="2" t="s">
        <v>701</v>
      </c>
      <c r="D703" s="2"/>
      <c r="E703" s="2"/>
      <c r="F703" s="2"/>
      <c r="G703" s="2"/>
      <c r="H703" s="2"/>
      <c r="I703" s="2" t="s">
        <v>1044</v>
      </c>
      <c r="J703" s="2">
        <f>+B703</f>
        <v>700</v>
      </c>
      <c r="K703" s="2"/>
      <c r="L703" s="2" t="str">
        <f>+C703</f>
        <v>CEFGHIKLM</v>
      </c>
      <c r="M703" s="2" t="str">
        <f t="shared" ref="M645:M708" si="9">SUBSTITUTE(SUBSTITUTE(SUBSTITUTE($M$2,"xxx",J703),"yyy",I703),"zzz",L703)</f>
        <v>'700': {alias: '🎉 Boda Rodri &amp; Pauli', combinacion: 'CEFGHIKLM'},</v>
      </c>
    </row>
    <row r="704" spans="2:13" x14ac:dyDescent="0.3">
      <c r="B704" s="2">
        <v>701</v>
      </c>
      <c r="C704" s="2" t="s">
        <v>702</v>
      </c>
      <c r="D704" s="2"/>
      <c r="E704" s="2"/>
      <c r="F704" s="2"/>
      <c r="G704" s="2"/>
      <c r="H704" s="2"/>
      <c r="I704" s="2" t="s">
        <v>1044</v>
      </c>
      <c r="J704" s="2">
        <f t="shared" ref="J704:J718" si="10">+B704</f>
        <v>701</v>
      </c>
      <c r="K704" s="2"/>
      <c r="L704" s="2" t="str">
        <f t="shared" ref="L704:L718" si="11">+C704</f>
        <v>CEFGHJKLM</v>
      </c>
      <c r="M704" s="2" t="str">
        <f t="shared" si="9"/>
        <v>'701': {alias: '🎉 Boda Rodri &amp; Pauli', combinacion: 'CEFGHJKLM'},</v>
      </c>
    </row>
    <row r="705" spans="2:13" x14ac:dyDescent="0.3">
      <c r="B705" s="2">
        <v>702</v>
      </c>
      <c r="C705" s="2" t="s">
        <v>703</v>
      </c>
      <c r="D705" s="2"/>
      <c r="E705" s="2"/>
      <c r="F705" s="2"/>
      <c r="G705" s="2"/>
      <c r="H705" s="2"/>
      <c r="I705" s="2" t="s">
        <v>1044</v>
      </c>
      <c r="J705" s="2">
        <f t="shared" si="10"/>
        <v>702</v>
      </c>
      <c r="K705" s="2"/>
      <c r="L705" s="2" t="str">
        <f t="shared" si="11"/>
        <v>CEFGIJKLM</v>
      </c>
      <c r="M705" s="2" t="str">
        <f t="shared" si="9"/>
        <v>'702': {alias: '🎉 Boda Rodri &amp; Pauli', combinacion: 'CEFGIJKLM'},</v>
      </c>
    </row>
    <row r="706" spans="2:13" x14ac:dyDescent="0.3">
      <c r="B706" s="2">
        <v>703</v>
      </c>
      <c r="C706" s="2" t="s">
        <v>704</v>
      </c>
      <c r="D706" s="2"/>
      <c r="E706" s="2"/>
      <c r="F706" s="2"/>
      <c r="G706" s="2"/>
      <c r="H706" s="2"/>
      <c r="I706" s="2" t="s">
        <v>1044</v>
      </c>
      <c r="J706" s="2">
        <f t="shared" si="10"/>
        <v>703</v>
      </c>
      <c r="K706" s="2"/>
      <c r="L706" s="2" t="str">
        <f t="shared" si="11"/>
        <v>CEFHIJKLM</v>
      </c>
      <c r="M706" s="2" t="str">
        <f t="shared" si="9"/>
        <v>'703': {alias: '🎉 Boda Rodri &amp; Pauli', combinacion: 'CEFHIJKLM'},</v>
      </c>
    </row>
    <row r="707" spans="2:13" x14ac:dyDescent="0.3">
      <c r="B707" s="2">
        <v>704</v>
      </c>
      <c r="C707" s="2" t="s">
        <v>705</v>
      </c>
      <c r="D707" s="2"/>
      <c r="E707" s="2"/>
      <c r="F707" s="2"/>
      <c r="G707" s="2"/>
      <c r="H707" s="2"/>
      <c r="I707" s="2" t="s">
        <v>1044</v>
      </c>
      <c r="J707" s="2">
        <f t="shared" si="10"/>
        <v>704</v>
      </c>
      <c r="K707" s="2"/>
      <c r="L707" s="2" t="str">
        <f t="shared" si="11"/>
        <v>CEGHIJKLM</v>
      </c>
      <c r="M707" s="2" t="str">
        <f t="shared" si="9"/>
        <v>'704': {alias: '🎉 Boda Rodri &amp; Pauli', combinacion: 'CEGHIJKLM'},</v>
      </c>
    </row>
    <row r="708" spans="2:13" x14ac:dyDescent="0.3">
      <c r="B708" s="2">
        <v>705</v>
      </c>
      <c r="C708" s="2" t="s">
        <v>706</v>
      </c>
      <c r="D708" s="2"/>
      <c r="E708" s="2"/>
      <c r="F708" s="2"/>
      <c r="G708" s="2"/>
      <c r="H708" s="2"/>
      <c r="I708" s="2" t="s">
        <v>1044</v>
      </c>
      <c r="J708" s="2">
        <f t="shared" si="10"/>
        <v>705</v>
      </c>
      <c r="K708" s="2"/>
      <c r="L708" s="2" t="str">
        <f t="shared" si="11"/>
        <v>CFGHIJKLM</v>
      </c>
      <c r="M708" s="2" t="str">
        <f t="shared" si="9"/>
        <v>'705': {alias: '🎉 Boda Rodri &amp; Pauli', combinacion: 'CFGHIJKLM'},</v>
      </c>
    </row>
    <row r="709" spans="2:13" x14ac:dyDescent="0.3">
      <c r="B709" s="2">
        <v>706</v>
      </c>
      <c r="C709" s="2" t="s">
        <v>707</v>
      </c>
      <c r="D709" s="2"/>
      <c r="E709" s="2"/>
      <c r="F709" s="2"/>
      <c r="G709" s="2"/>
      <c r="H709" s="2"/>
      <c r="I709" s="2" t="s">
        <v>1044</v>
      </c>
      <c r="J709" s="2">
        <f t="shared" si="10"/>
        <v>706</v>
      </c>
      <c r="K709" s="2"/>
      <c r="L709" s="2" t="str">
        <f t="shared" si="11"/>
        <v>DEFGHIJKL</v>
      </c>
      <c r="M709" s="2" t="str">
        <f t="shared" ref="M709:M772" si="12">SUBSTITUTE(SUBSTITUTE(SUBSTITUTE($M$2,"xxx",J709),"yyy",I709),"zzz",L709)</f>
        <v>'706': {alias: '🎉 Boda Rodri &amp; Pauli', combinacion: 'DEFGHIJKL'},</v>
      </c>
    </row>
    <row r="710" spans="2:13" x14ac:dyDescent="0.3">
      <c r="B710" s="2">
        <v>707</v>
      </c>
      <c r="C710" s="2" t="s">
        <v>708</v>
      </c>
      <c r="D710" s="2"/>
      <c r="E710" s="2"/>
      <c r="F710" s="2"/>
      <c r="G710" s="2"/>
      <c r="H710" s="2"/>
      <c r="I710" s="2" t="s">
        <v>1044</v>
      </c>
      <c r="J710" s="2">
        <f t="shared" si="10"/>
        <v>707</v>
      </c>
      <c r="K710" s="2"/>
      <c r="L710" s="2" t="str">
        <f t="shared" si="11"/>
        <v>DEFGHIJKM</v>
      </c>
      <c r="M710" s="2" t="str">
        <f t="shared" si="12"/>
        <v>'707': {alias: '🎉 Boda Rodri &amp; Pauli', combinacion: 'DEFGHIJKM'},</v>
      </c>
    </row>
    <row r="711" spans="2:13" x14ac:dyDescent="0.3">
      <c r="B711" s="2">
        <v>708</v>
      </c>
      <c r="C711" s="2" t="s">
        <v>709</v>
      </c>
      <c r="D711" s="2"/>
      <c r="E711" s="2"/>
      <c r="F711" s="2"/>
      <c r="G711" s="2"/>
      <c r="H711" s="2"/>
      <c r="I711" s="2" t="s">
        <v>1044</v>
      </c>
      <c r="J711" s="2">
        <f t="shared" si="10"/>
        <v>708</v>
      </c>
      <c r="K711" s="2"/>
      <c r="L711" s="2" t="str">
        <f t="shared" si="11"/>
        <v>DEFGHIJLM</v>
      </c>
      <c r="M711" s="2" t="str">
        <f t="shared" si="12"/>
        <v>'708': {alias: '🎉 Boda Rodri &amp; Pauli', combinacion: 'DEFGHIJLM'},</v>
      </c>
    </row>
    <row r="712" spans="2:13" x14ac:dyDescent="0.3">
      <c r="B712" s="2">
        <v>709</v>
      </c>
      <c r="C712" s="2" t="s">
        <v>710</v>
      </c>
      <c r="D712" s="2"/>
      <c r="E712" s="2"/>
      <c r="F712" s="2"/>
      <c r="G712" s="2"/>
      <c r="H712" s="2"/>
      <c r="I712" s="2" t="s">
        <v>1044</v>
      </c>
      <c r="J712" s="2">
        <f t="shared" si="10"/>
        <v>709</v>
      </c>
      <c r="K712" s="2"/>
      <c r="L712" s="2" t="str">
        <f t="shared" si="11"/>
        <v>DEFGHIKLM</v>
      </c>
      <c r="M712" s="2" t="str">
        <f t="shared" si="12"/>
        <v>'709': {alias: '🎉 Boda Rodri &amp; Pauli', combinacion: 'DEFGHIKLM'},</v>
      </c>
    </row>
    <row r="713" spans="2:13" x14ac:dyDescent="0.3">
      <c r="B713" s="2">
        <v>710</v>
      </c>
      <c r="C713" s="2" t="s">
        <v>711</v>
      </c>
      <c r="D713" s="2"/>
      <c r="E713" s="2"/>
      <c r="F713" s="2"/>
      <c r="G713" s="2"/>
      <c r="H713" s="2"/>
      <c r="I713" s="2" t="s">
        <v>1044</v>
      </c>
      <c r="J713" s="2">
        <f t="shared" si="10"/>
        <v>710</v>
      </c>
      <c r="K713" s="2"/>
      <c r="L713" s="2" t="str">
        <f t="shared" si="11"/>
        <v>DEFGHJKLM</v>
      </c>
      <c r="M713" s="2" t="str">
        <f t="shared" si="12"/>
        <v>'710': {alias: '🎉 Boda Rodri &amp; Pauli', combinacion: 'DEFGHJKLM'},</v>
      </c>
    </row>
    <row r="714" spans="2:13" x14ac:dyDescent="0.3">
      <c r="B714" s="2">
        <v>711</v>
      </c>
      <c r="C714" s="2" t="s">
        <v>712</v>
      </c>
      <c r="D714" s="2"/>
      <c r="E714" s="2"/>
      <c r="F714" s="2"/>
      <c r="G714" s="2"/>
      <c r="H714" s="2"/>
      <c r="I714" s="2" t="s">
        <v>1044</v>
      </c>
      <c r="J714" s="2">
        <f t="shared" si="10"/>
        <v>711</v>
      </c>
      <c r="K714" s="2"/>
      <c r="L714" s="2" t="str">
        <f t="shared" si="11"/>
        <v>DEFGIJKLM</v>
      </c>
      <c r="M714" s="2" t="str">
        <f t="shared" si="12"/>
        <v>'711': {alias: '🎉 Boda Rodri &amp; Pauli', combinacion: 'DEFGIJKLM'},</v>
      </c>
    </row>
    <row r="715" spans="2:13" x14ac:dyDescent="0.3">
      <c r="B715" s="2">
        <v>712</v>
      </c>
      <c r="C715" s="2" t="s">
        <v>713</v>
      </c>
      <c r="D715" s="2"/>
      <c r="E715" s="2"/>
      <c r="F715" s="2"/>
      <c r="G715" s="2"/>
      <c r="H715" s="2"/>
      <c r="I715" s="2" t="s">
        <v>1044</v>
      </c>
      <c r="J715" s="2">
        <f t="shared" si="10"/>
        <v>712</v>
      </c>
      <c r="K715" s="2"/>
      <c r="L715" s="2" t="str">
        <f t="shared" si="11"/>
        <v>DEFHIJKLM</v>
      </c>
      <c r="M715" s="2" t="str">
        <f t="shared" si="12"/>
        <v>'712': {alias: '🎉 Boda Rodri &amp; Pauli', combinacion: 'DEFHIJKLM'},</v>
      </c>
    </row>
    <row r="716" spans="2:13" x14ac:dyDescent="0.3">
      <c r="B716" s="2">
        <v>713</v>
      </c>
      <c r="C716" s="2" t="s">
        <v>714</v>
      </c>
      <c r="D716" s="2"/>
      <c r="E716" s="2"/>
      <c r="F716" s="2"/>
      <c r="G716" s="2"/>
      <c r="H716" s="2"/>
      <c r="I716" s="2" t="s">
        <v>1044</v>
      </c>
      <c r="J716" s="2">
        <f t="shared" si="10"/>
        <v>713</v>
      </c>
      <c r="K716" s="2"/>
      <c r="L716" s="2" t="str">
        <f t="shared" si="11"/>
        <v>DEGHIJKLM</v>
      </c>
      <c r="M716" s="2" t="str">
        <f t="shared" si="12"/>
        <v>'713': {alias: '🎉 Boda Rodri &amp; Pauli', combinacion: 'DEGHIJKLM'},</v>
      </c>
    </row>
    <row r="717" spans="2:13" x14ac:dyDescent="0.3">
      <c r="B717" s="2">
        <v>714</v>
      </c>
      <c r="C717" s="2" t="s">
        <v>715</v>
      </c>
      <c r="D717" s="2"/>
      <c r="E717" s="2"/>
      <c r="F717" s="2"/>
      <c r="G717" s="2"/>
      <c r="H717" s="2"/>
      <c r="I717" s="2" t="s">
        <v>1044</v>
      </c>
      <c r="J717" s="2">
        <f t="shared" si="10"/>
        <v>714</v>
      </c>
      <c r="K717" s="2"/>
      <c r="L717" s="2" t="str">
        <f t="shared" si="11"/>
        <v>DFGHIJKLM</v>
      </c>
      <c r="M717" s="2" t="str">
        <f t="shared" si="12"/>
        <v>'714': {alias: '🎉 Boda Rodri &amp; Pauli', combinacion: 'DFGHIJKLM'},</v>
      </c>
    </row>
    <row r="718" spans="2:13" x14ac:dyDescent="0.3">
      <c r="B718" s="2">
        <v>715</v>
      </c>
      <c r="C718" s="2" t="s">
        <v>716</v>
      </c>
      <c r="D718" s="2"/>
      <c r="E718" s="2"/>
      <c r="F718" s="2"/>
      <c r="G718" s="2"/>
      <c r="H718" s="2"/>
      <c r="I718" s="2" t="s">
        <v>1044</v>
      </c>
      <c r="J718" s="2">
        <f t="shared" si="10"/>
        <v>715</v>
      </c>
      <c r="K718" s="2"/>
      <c r="L718" s="2" t="str">
        <f t="shared" si="11"/>
        <v>EFGHIJKLM</v>
      </c>
      <c r="M718" s="2" t="str">
        <f t="shared" si="12"/>
        <v>'715': {alias: '🎉 Boda Rodri &amp; Pauli', combinacion: 'EFGHIJKLM'},</v>
      </c>
    </row>
  </sheetData>
  <autoFilter ref="F3:H184" xr:uid="{EADEF8E5-1C02-4FD7-9FBC-9E367AFBA747}">
    <sortState xmlns:xlrd2="http://schemas.microsoft.com/office/spreadsheetml/2017/richdata2" ref="F4:H184">
      <sortCondition ref="G3:G184"/>
    </sortState>
  </autoFilter>
  <conditionalFormatting sqref="I1:I2 I4:I1048576">
    <cfRule type="duplicateValues" dxfId="2" priority="2"/>
  </conditionalFormatting>
  <conditionalFormatting sqref="I1:I2 I139:I1048576">
    <cfRule type="duplicateValues" dxfId="1" priority="4"/>
  </conditionalFormatting>
  <conditionalFormatting sqref="J1:J1048576 K3:N3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81E2C-ADF9-4B36-993A-7A25FAC2F5FB}">
  <dimension ref="B2:M142"/>
  <sheetViews>
    <sheetView workbookViewId="0">
      <selection activeCell="H13" sqref="H13"/>
    </sheetView>
  </sheetViews>
  <sheetFormatPr baseColWidth="10" defaultRowHeight="14.4" x14ac:dyDescent="0.3"/>
  <cols>
    <col min="2" max="2" width="4" bestFit="1" customWidth="1"/>
    <col min="3" max="3" width="18" bestFit="1" customWidth="1"/>
    <col min="4" max="4" width="14.6640625" bestFit="1" customWidth="1"/>
    <col min="5" max="5" width="15.6640625" bestFit="1" customWidth="1"/>
    <col min="6" max="6" width="4.88671875" bestFit="1" customWidth="1"/>
    <col min="7" max="7" width="5.88671875" bestFit="1" customWidth="1"/>
    <col min="8" max="8" width="11.77734375" bestFit="1" customWidth="1"/>
    <col min="9" max="9" width="50" bestFit="1" customWidth="1"/>
    <col min="10" max="10" width="7.21875" bestFit="1" customWidth="1"/>
    <col min="13" max="13" width="11.5546875" style="5"/>
  </cols>
  <sheetData>
    <row r="2" spans="2:13" x14ac:dyDescent="0.3">
      <c r="B2" t="s">
        <v>717</v>
      </c>
      <c r="C2" t="s">
        <v>718</v>
      </c>
      <c r="D2" t="s">
        <v>719</v>
      </c>
      <c r="E2" t="s">
        <v>718</v>
      </c>
      <c r="F2" t="s">
        <v>1382</v>
      </c>
      <c r="G2" t="s">
        <v>1383</v>
      </c>
      <c r="H2" t="s">
        <v>1</v>
      </c>
      <c r="I2" t="s">
        <v>1384</v>
      </c>
      <c r="J2" t="s">
        <v>1064</v>
      </c>
      <c r="K2" t="s">
        <v>1519</v>
      </c>
      <c r="L2" t="s">
        <v>1520</v>
      </c>
      <c r="M2" s="5" t="s">
        <v>1062</v>
      </c>
    </row>
    <row r="3" spans="2:13" x14ac:dyDescent="0.3">
      <c r="B3">
        <v>68</v>
      </c>
      <c r="C3" t="s">
        <v>778</v>
      </c>
      <c r="D3" t="s">
        <v>764</v>
      </c>
      <c r="E3" t="s">
        <v>891</v>
      </c>
      <c r="F3" t="s">
        <v>926</v>
      </c>
      <c r="G3">
        <v>389</v>
      </c>
      <c r="H3" t="s">
        <v>390</v>
      </c>
      <c r="I3" t="s">
        <v>1390</v>
      </c>
      <c r="J3" t="s">
        <v>767</v>
      </c>
      <c r="K3">
        <f>COUNTIF($J$3:$J$136,J3)</f>
        <v>20</v>
      </c>
      <c r="L3" s="4" t="str">
        <f>+F3</f>
        <v>389</v>
      </c>
      <c r="M3" s="5" t="str">
        <f>"  "&amp;E3</f>
        <v xml:space="preserve">  Aldi</v>
      </c>
    </row>
    <row r="4" spans="2:13" x14ac:dyDescent="0.3">
      <c r="B4">
        <v>89</v>
      </c>
      <c r="C4" t="s">
        <v>795</v>
      </c>
      <c r="D4" t="s">
        <v>793</v>
      </c>
      <c r="E4" t="s">
        <v>892</v>
      </c>
      <c r="F4" t="s">
        <v>930</v>
      </c>
      <c r="G4">
        <v>103</v>
      </c>
      <c r="H4" t="s">
        <v>104</v>
      </c>
      <c r="I4" t="s">
        <v>1394</v>
      </c>
      <c r="J4" t="s">
        <v>767</v>
      </c>
      <c r="K4">
        <f>COUNTIF($J$3:$J$136,J4)</f>
        <v>20</v>
      </c>
      <c r="L4" s="4" t="str">
        <f>+F4</f>
        <v>103</v>
      </c>
      <c r="M4" s="5" t="str">
        <f t="shared" ref="M4:M67" si="0">"  "&amp;E4</f>
        <v xml:space="preserve">  Andre Spampinato</v>
      </c>
    </row>
    <row r="5" spans="2:13" x14ac:dyDescent="0.3">
      <c r="B5">
        <v>66</v>
      </c>
      <c r="C5" t="s">
        <v>776</v>
      </c>
      <c r="D5" t="s">
        <v>764</v>
      </c>
      <c r="E5" t="s">
        <v>893</v>
      </c>
      <c r="F5" t="s">
        <v>933</v>
      </c>
      <c r="G5">
        <v>425</v>
      </c>
      <c r="H5" t="s">
        <v>426</v>
      </c>
      <c r="I5" t="s">
        <v>1397</v>
      </c>
      <c r="J5" t="s">
        <v>767</v>
      </c>
      <c r="K5">
        <f>COUNTIF($J$3:$J$136,J5)</f>
        <v>20</v>
      </c>
      <c r="L5" s="4" t="str">
        <f>+F5</f>
        <v>425</v>
      </c>
      <c r="M5" s="5" t="str">
        <f t="shared" si="0"/>
        <v xml:space="preserve">  Andrés</v>
      </c>
    </row>
    <row r="6" spans="2:13" x14ac:dyDescent="0.3">
      <c r="B6">
        <v>86</v>
      </c>
      <c r="C6" t="s">
        <v>792</v>
      </c>
      <c r="D6" t="s">
        <v>793</v>
      </c>
      <c r="E6" t="s">
        <v>792</v>
      </c>
      <c r="F6" t="s">
        <v>937</v>
      </c>
      <c r="G6">
        <v>352</v>
      </c>
      <c r="H6" t="s">
        <v>353</v>
      </c>
      <c r="I6" t="s">
        <v>1401</v>
      </c>
      <c r="J6" t="s">
        <v>767</v>
      </c>
      <c r="K6">
        <f>COUNTIF($J$3:$J$136,J6)</f>
        <v>20</v>
      </c>
      <c r="L6" s="4" t="str">
        <f>+F6</f>
        <v>352</v>
      </c>
      <c r="M6" s="5" t="str">
        <f t="shared" si="0"/>
        <v xml:space="preserve">  Aure</v>
      </c>
    </row>
    <row r="7" spans="2:13" x14ac:dyDescent="0.3">
      <c r="B7">
        <v>61</v>
      </c>
      <c r="C7" t="s">
        <v>772</v>
      </c>
      <c r="D7" t="s">
        <v>764</v>
      </c>
      <c r="E7" t="s">
        <v>899</v>
      </c>
      <c r="F7" t="s">
        <v>950</v>
      </c>
      <c r="G7">
        <v>270</v>
      </c>
      <c r="H7" t="s">
        <v>271</v>
      </c>
      <c r="I7" t="s">
        <v>1414</v>
      </c>
      <c r="J7" t="s">
        <v>767</v>
      </c>
      <c r="K7">
        <f>COUNTIF($J$3:$J$136,J7)</f>
        <v>20</v>
      </c>
      <c r="L7" s="4" t="str">
        <f>+F7</f>
        <v>270</v>
      </c>
      <c r="M7" s="5" t="str">
        <f t="shared" si="0"/>
        <v xml:space="preserve">  Dorita</v>
      </c>
    </row>
    <row r="8" spans="2:13" x14ac:dyDescent="0.3">
      <c r="B8">
        <v>59</v>
      </c>
      <c r="C8" t="s">
        <v>770</v>
      </c>
      <c r="D8" t="s">
        <v>764</v>
      </c>
      <c r="E8" t="s">
        <v>770</v>
      </c>
      <c r="F8" t="s">
        <v>955</v>
      </c>
      <c r="G8">
        <v>462</v>
      </c>
      <c r="H8" t="s">
        <v>463</v>
      </c>
      <c r="I8" t="s">
        <v>1419</v>
      </c>
      <c r="J8" t="s">
        <v>767</v>
      </c>
      <c r="K8">
        <f>COUNTIF($J$3:$J$136,J8)</f>
        <v>20</v>
      </c>
      <c r="L8" s="4" t="str">
        <f>+F8</f>
        <v>462</v>
      </c>
      <c r="M8" s="5" t="str">
        <f t="shared" si="0"/>
        <v xml:space="preserve">  Espe</v>
      </c>
    </row>
    <row r="9" spans="2:13" x14ac:dyDescent="0.3">
      <c r="B9">
        <v>88</v>
      </c>
      <c r="C9" t="s">
        <v>794</v>
      </c>
      <c r="D9" t="s">
        <v>793</v>
      </c>
      <c r="E9" t="s">
        <v>794</v>
      </c>
      <c r="F9" t="s">
        <v>968</v>
      </c>
      <c r="G9">
        <v>357</v>
      </c>
      <c r="H9" t="s">
        <v>358</v>
      </c>
      <c r="I9" t="s">
        <v>1434</v>
      </c>
      <c r="J9" t="s">
        <v>767</v>
      </c>
      <c r="K9">
        <f>COUNTIF($J$3:$J$136,J9)</f>
        <v>20</v>
      </c>
      <c r="L9" s="4" t="str">
        <f>+F9</f>
        <v>357</v>
      </c>
      <c r="M9" s="5" t="str">
        <f t="shared" si="0"/>
        <v xml:space="preserve">  Gime</v>
      </c>
    </row>
    <row r="10" spans="2:13" x14ac:dyDescent="0.3">
      <c r="B10">
        <v>60</v>
      </c>
      <c r="C10" t="s">
        <v>771</v>
      </c>
      <c r="D10" t="s">
        <v>764</v>
      </c>
      <c r="E10" t="s">
        <v>771</v>
      </c>
      <c r="F10" t="s">
        <v>970</v>
      </c>
      <c r="G10">
        <v>452</v>
      </c>
      <c r="H10" t="s">
        <v>453</v>
      </c>
      <c r="I10" t="s">
        <v>1436</v>
      </c>
      <c r="J10" t="s">
        <v>767</v>
      </c>
      <c r="K10">
        <f>COUNTIF($J$3:$J$136,J10)</f>
        <v>20</v>
      </c>
      <c r="L10" s="4" t="str">
        <f>+F10</f>
        <v>452</v>
      </c>
      <c r="M10" s="5" t="str">
        <f t="shared" si="0"/>
        <v xml:space="preserve">  Gonza</v>
      </c>
    </row>
    <row r="11" spans="2:13" x14ac:dyDescent="0.3">
      <c r="B11">
        <v>87</v>
      </c>
      <c r="C11" t="s">
        <v>732</v>
      </c>
      <c r="D11" t="s">
        <v>793</v>
      </c>
      <c r="E11" t="s">
        <v>903</v>
      </c>
      <c r="F11" t="s">
        <v>975</v>
      </c>
      <c r="G11">
        <v>345</v>
      </c>
      <c r="H11" t="s">
        <v>346</v>
      </c>
      <c r="I11" t="s">
        <v>1441</v>
      </c>
      <c r="J11" t="s">
        <v>767</v>
      </c>
      <c r="K11">
        <f>COUNTIF($J$3:$J$136,J11)</f>
        <v>20</v>
      </c>
      <c r="L11" s="4" t="str">
        <f>+F11</f>
        <v>345</v>
      </c>
      <c r="M11" s="5" t="str">
        <f t="shared" si="0"/>
        <v xml:space="preserve">  Gusti Godoy</v>
      </c>
    </row>
    <row r="12" spans="2:13" x14ac:dyDescent="0.3">
      <c r="B12">
        <v>54</v>
      </c>
      <c r="C12" t="s">
        <v>765</v>
      </c>
      <c r="D12" t="s">
        <v>764</v>
      </c>
      <c r="E12" t="s">
        <v>765</v>
      </c>
      <c r="F12" t="s">
        <v>978</v>
      </c>
      <c r="G12">
        <v>177</v>
      </c>
      <c r="H12" t="s">
        <v>178</v>
      </c>
      <c r="I12" t="s">
        <v>1444</v>
      </c>
      <c r="J12" t="s">
        <v>767</v>
      </c>
      <c r="K12">
        <f>COUNTIF($J$3:$J$136,J12)</f>
        <v>20</v>
      </c>
      <c r="L12" s="4" t="str">
        <f>+F12</f>
        <v>177</v>
      </c>
      <c r="M12" s="5" t="str">
        <f t="shared" si="0"/>
        <v xml:space="preserve">  Iri</v>
      </c>
    </row>
    <row r="13" spans="2:13" x14ac:dyDescent="0.3">
      <c r="B13">
        <v>56</v>
      </c>
      <c r="C13" t="s">
        <v>767</v>
      </c>
      <c r="D13" t="s">
        <v>764</v>
      </c>
      <c r="E13" t="s">
        <v>767</v>
      </c>
      <c r="F13" t="s">
        <v>980</v>
      </c>
      <c r="G13">
        <v>77</v>
      </c>
      <c r="H13" t="s">
        <v>78</v>
      </c>
      <c r="I13" t="s">
        <v>1446</v>
      </c>
      <c r="J13" t="s">
        <v>767</v>
      </c>
      <c r="K13">
        <f>COUNTIF($J$3:$J$136,J13)</f>
        <v>20</v>
      </c>
      <c r="L13" s="6" t="str">
        <f>+F13</f>
        <v>077</v>
      </c>
      <c r="M13" s="5" t="str">
        <f t="shared" si="0"/>
        <v xml:space="preserve">  Javi</v>
      </c>
    </row>
    <row r="14" spans="2:13" x14ac:dyDescent="0.3">
      <c r="B14">
        <v>57</v>
      </c>
      <c r="C14" t="s">
        <v>768</v>
      </c>
      <c r="D14" t="s">
        <v>764</v>
      </c>
      <c r="E14" t="s">
        <v>908</v>
      </c>
      <c r="F14" t="s">
        <v>1054</v>
      </c>
      <c r="G14">
        <v>342</v>
      </c>
      <c r="H14" t="s">
        <v>343</v>
      </c>
      <c r="I14" t="s">
        <v>1454</v>
      </c>
      <c r="J14" t="s">
        <v>767</v>
      </c>
      <c r="K14">
        <f>COUNTIF($J$3:$J$136,J14)</f>
        <v>20</v>
      </c>
      <c r="L14" s="6" t="str">
        <f>+F14</f>
        <v>342</v>
      </c>
      <c r="M14" s="5" t="str">
        <f t="shared" si="0"/>
        <v xml:space="preserve">  Luci</v>
      </c>
    </row>
    <row r="15" spans="2:13" x14ac:dyDescent="0.3">
      <c r="B15">
        <v>62</v>
      </c>
      <c r="C15" t="s">
        <v>773</v>
      </c>
      <c r="D15" t="s">
        <v>764</v>
      </c>
      <c r="E15" t="s">
        <v>773</v>
      </c>
      <c r="F15" t="s">
        <v>995</v>
      </c>
      <c r="G15">
        <v>393</v>
      </c>
      <c r="H15" t="s">
        <v>394</v>
      </c>
      <c r="I15" t="s">
        <v>1462</v>
      </c>
      <c r="J15" t="s">
        <v>767</v>
      </c>
      <c r="K15">
        <f>COUNTIF($J$3:$J$136,J15)</f>
        <v>20</v>
      </c>
      <c r="L15" s="6" t="str">
        <f>+F15</f>
        <v>393</v>
      </c>
      <c r="M15" s="5" t="str">
        <f t="shared" si="0"/>
        <v xml:space="preserve">  Mar</v>
      </c>
    </row>
    <row r="16" spans="2:13" x14ac:dyDescent="0.3">
      <c r="B16">
        <v>91</v>
      </c>
      <c r="C16" t="s">
        <v>796</v>
      </c>
      <c r="D16" t="s">
        <v>793</v>
      </c>
      <c r="E16" t="s">
        <v>796</v>
      </c>
      <c r="F16" t="s">
        <v>997</v>
      </c>
      <c r="G16">
        <v>606</v>
      </c>
      <c r="H16" t="s">
        <v>607</v>
      </c>
      <c r="I16" t="s">
        <v>1464</v>
      </c>
      <c r="J16" t="s">
        <v>767</v>
      </c>
      <c r="K16">
        <f>COUNTIF($J$3:$J$136,J16)</f>
        <v>20</v>
      </c>
      <c r="L16" s="6" t="str">
        <f>+F16</f>
        <v>606</v>
      </c>
      <c r="M16" s="5" t="str">
        <f t="shared" si="0"/>
        <v xml:space="preserve">  Marcio</v>
      </c>
    </row>
    <row r="17" spans="2:13" x14ac:dyDescent="0.3">
      <c r="B17">
        <v>63</v>
      </c>
      <c r="C17" t="s">
        <v>774</v>
      </c>
      <c r="D17" t="s">
        <v>764</v>
      </c>
      <c r="E17" t="s">
        <v>864</v>
      </c>
      <c r="F17" t="s">
        <v>1009</v>
      </c>
      <c r="G17">
        <v>696</v>
      </c>
      <c r="H17" t="s">
        <v>697</v>
      </c>
      <c r="I17" t="s">
        <v>1476</v>
      </c>
      <c r="J17" t="s">
        <v>767</v>
      </c>
      <c r="K17">
        <f>COUNTIF($J$3:$J$136,J17)</f>
        <v>20</v>
      </c>
      <c r="L17" s="6" t="str">
        <f>+F17</f>
        <v>696</v>
      </c>
      <c r="M17" s="5" t="str">
        <f t="shared" si="0"/>
        <v xml:space="preserve">  Mica Banno</v>
      </c>
    </row>
    <row r="18" spans="2:13" x14ac:dyDescent="0.3">
      <c r="B18">
        <v>90</v>
      </c>
      <c r="C18" t="s">
        <v>735</v>
      </c>
      <c r="D18" t="s">
        <v>793</v>
      </c>
      <c r="E18" t="s">
        <v>870</v>
      </c>
      <c r="F18" t="s">
        <v>1011</v>
      </c>
      <c r="G18">
        <v>378</v>
      </c>
      <c r="H18" t="s">
        <v>379</v>
      </c>
      <c r="I18" t="s">
        <v>1478</v>
      </c>
      <c r="J18" t="s">
        <v>767</v>
      </c>
      <c r="K18">
        <f>COUNTIF($J$3:$J$136,J18)</f>
        <v>20</v>
      </c>
      <c r="L18" s="6" t="str">
        <f>+F18</f>
        <v>378</v>
      </c>
      <c r="M18" s="5" t="str">
        <f t="shared" si="0"/>
        <v xml:space="preserve">  Moni Canavese</v>
      </c>
    </row>
    <row r="19" spans="2:13" x14ac:dyDescent="0.3">
      <c r="B19">
        <v>65</v>
      </c>
      <c r="C19" t="s">
        <v>775</v>
      </c>
      <c r="D19" t="s">
        <v>764</v>
      </c>
      <c r="E19" t="s">
        <v>775</v>
      </c>
      <c r="F19" t="s">
        <v>1016</v>
      </c>
      <c r="G19">
        <v>37</v>
      </c>
      <c r="H19" t="s">
        <v>38</v>
      </c>
      <c r="I19" t="s">
        <v>1483</v>
      </c>
      <c r="J19" t="s">
        <v>767</v>
      </c>
      <c r="K19">
        <f>COUNTIF($J$3:$J$136,J19)</f>
        <v>20</v>
      </c>
      <c r="L19" s="6" t="str">
        <f>+F19</f>
        <v>037</v>
      </c>
      <c r="M19" s="5" t="str">
        <f t="shared" si="0"/>
        <v xml:space="preserve">  Nati</v>
      </c>
    </row>
    <row r="20" spans="2:13" x14ac:dyDescent="0.3">
      <c r="B20">
        <v>58</v>
      </c>
      <c r="C20" t="s">
        <v>769</v>
      </c>
      <c r="D20" t="s">
        <v>764</v>
      </c>
      <c r="E20" t="s">
        <v>769</v>
      </c>
      <c r="F20" t="s">
        <v>1017</v>
      </c>
      <c r="G20">
        <v>420</v>
      </c>
      <c r="H20" t="s">
        <v>421</v>
      </c>
      <c r="I20" t="s">
        <v>1485</v>
      </c>
      <c r="J20" t="s">
        <v>767</v>
      </c>
      <c r="K20">
        <f>COUNTIF($J$3:$J$136,J20)</f>
        <v>20</v>
      </c>
      <c r="L20" s="6" t="str">
        <f>+F20</f>
        <v>420</v>
      </c>
      <c r="M20" s="5" t="str">
        <f t="shared" si="0"/>
        <v xml:space="preserve">  Nelson</v>
      </c>
    </row>
    <row r="21" spans="2:13" x14ac:dyDescent="0.3">
      <c r="B21">
        <v>67</v>
      </c>
      <c r="C21" t="s">
        <v>777</v>
      </c>
      <c r="D21" t="s">
        <v>764</v>
      </c>
      <c r="E21" t="s">
        <v>777</v>
      </c>
      <c r="F21" t="s">
        <v>1033</v>
      </c>
      <c r="G21">
        <v>651</v>
      </c>
      <c r="H21" t="s">
        <v>652</v>
      </c>
      <c r="I21" t="s">
        <v>1507</v>
      </c>
      <c r="J21" t="s">
        <v>767</v>
      </c>
      <c r="K21">
        <f>COUNTIF($J$3:$J$136,J21)</f>
        <v>20</v>
      </c>
      <c r="L21" s="6" t="str">
        <f>+F21</f>
        <v>651</v>
      </c>
      <c r="M21" s="5" t="str">
        <f t="shared" si="0"/>
        <v xml:space="preserve">  Topo</v>
      </c>
    </row>
    <row r="22" spans="2:13" x14ac:dyDescent="0.3">
      <c r="B22">
        <v>55</v>
      </c>
      <c r="C22" t="s">
        <v>766</v>
      </c>
      <c r="D22" t="s">
        <v>764</v>
      </c>
      <c r="E22" t="s">
        <v>895</v>
      </c>
      <c r="F22" t="s">
        <v>941</v>
      </c>
      <c r="G22">
        <v>64</v>
      </c>
      <c r="H22" t="s">
        <v>65</v>
      </c>
      <c r="I22" t="s">
        <v>1405</v>
      </c>
      <c r="J22" t="s">
        <v>767</v>
      </c>
      <c r="K22">
        <f>COUNTIF($J$3:$J$136,J22)</f>
        <v>20</v>
      </c>
      <c r="L22" s="6" t="str">
        <f>+F22</f>
        <v>064</v>
      </c>
      <c r="M22" s="5" t="str">
        <f t="shared" si="0"/>
        <v xml:space="preserve">  Vetto</v>
      </c>
    </row>
    <row r="23" spans="2:13" x14ac:dyDescent="0.3">
      <c r="B23">
        <v>35</v>
      </c>
      <c r="C23" t="s">
        <v>749</v>
      </c>
      <c r="D23" t="s">
        <v>747</v>
      </c>
      <c r="E23" t="s">
        <v>873</v>
      </c>
      <c r="F23" t="s">
        <v>924</v>
      </c>
      <c r="G23">
        <v>400</v>
      </c>
      <c r="H23" t="s">
        <v>401</v>
      </c>
      <c r="I23" t="s">
        <v>1388</v>
      </c>
      <c r="J23" t="s">
        <v>750</v>
      </c>
      <c r="K23">
        <f>COUNTIF($J$3:$J$136,J23)</f>
        <v>18</v>
      </c>
      <c r="L23" s="4" t="str">
        <f>+F23</f>
        <v>400</v>
      </c>
      <c r="M23" s="5" t="str">
        <f t="shared" si="0"/>
        <v xml:space="preserve">  Agus Garayo</v>
      </c>
    </row>
    <row r="24" spans="2:13" x14ac:dyDescent="0.3">
      <c r="B24">
        <v>49</v>
      </c>
      <c r="C24" t="s">
        <v>761</v>
      </c>
      <c r="D24" t="s">
        <v>747</v>
      </c>
      <c r="E24" t="s">
        <v>909</v>
      </c>
      <c r="F24" t="s">
        <v>1055</v>
      </c>
      <c r="G24">
        <v>214</v>
      </c>
      <c r="H24" t="s">
        <v>215</v>
      </c>
      <c r="I24" t="s">
        <v>1457</v>
      </c>
      <c r="J24" t="s">
        <v>750</v>
      </c>
      <c r="K24">
        <f>COUNTIF($J$3:$J$136,J24)</f>
        <v>18</v>
      </c>
      <c r="L24" s="4" t="str">
        <f>+F24</f>
        <v>214</v>
      </c>
      <c r="M24" s="5" t="str">
        <f t="shared" si="0"/>
        <v xml:space="preserve">  Barba</v>
      </c>
    </row>
    <row r="25" spans="2:13" x14ac:dyDescent="0.3">
      <c r="B25">
        <v>46</v>
      </c>
      <c r="C25" t="s">
        <v>758</v>
      </c>
      <c r="D25" t="s">
        <v>747</v>
      </c>
      <c r="E25" t="s">
        <v>758</v>
      </c>
      <c r="F25" t="s">
        <v>947</v>
      </c>
      <c r="G25">
        <v>627</v>
      </c>
      <c r="H25" t="s">
        <v>628</v>
      </c>
      <c r="I25" t="s">
        <v>1411</v>
      </c>
      <c r="J25" t="s">
        <v>750</v>
      </c>
      <c r="K25">
        <f>COUNTIF($J$3:$J$136,J25)</f>
        <v>18</v>
      </c>
      <c r="L25" s="4" t="str">
        <f>+F25</f>
        <v>627</v>
      </c>
      <c r="M25" s="5" t="str">
        <f t="shared" si="0"/>
        <v xml:space="preserve">  Chichi</v>
      </c>
    </row>
    <row r="26" spans="2:13" x14ac:dyDescent="0.3">
      <c r="B26">
        <v>41</v>
      </c>
      <c r="C26" t="s">
        <v>754</v>
      </c>
      <c r="D26" t="s">
        <v>747</v>
      </c>
      <c r="E26" t="s">
        <v>900</v>
      </c>
      <c r="F26" t="s">
        <v>957</v>
      </c>
      <c r="G26">
        <v>563</v>
      </c>
      <c r="H26" t="s">
        <v>564</v>
      </c>
      <c r="I26" t="s">
        <v>1421</v>
      </c>
      <c r="J26" t="s">
        <v>750</v>
      </c>
      <c r="K26">
        <f>COUNTIF($J$3:$J$136,J26)</f>
        <v>18</v>
      </c>
      <c r="L26" s="4" t="str">
        <f>+F26</f>
        <v>563</v>
      </c>
      <c r="M26" s="5" t="str">
        <f t="shared" si="0"/>
        <v xml:space="preserve">  Eugish</v>
      </c>
    </row>
    <row r="27" spans="2:13" x14ac:dyDescent="0.3">
      <c r="B27">
        <v>36</v>
      </c>
      <c r="C27" t="s">
        <v>750</v>
      </c>
      <c r="D27" t="s">
        <v>747</v>
      </c>
      <c r="E27" t="s">
        <v>869</v>
      </c>
      <c r="F27" t="s">
        <v>960</v>
      </c>
      <c r="G27">
        <v>190</v>
      </c>
      <c r="H27" t="s">
        <v>191</v>
      </c>
      <c r="I27" t="s">
        <v>1424</v>
      </c>
      <c r="J27" t="s">
        <v>750</v>
      </c>
      <c r="K27">
        <f>COUNTIF($J$3:$J$136,J27)</f>
        <v>18</v>
      </c>
      <c r="L27" s="4" t="str">
        <f>+F27</f>
        <v>190</v>
      </c>
      <c r="M27" s="5" t="str">
        <f t="shared" si="0"/>
        <v xml:space="preserve">  Fede Caminal</v>
      </c>
    </row>
    <row r="28" spans="2:13" x14ac:dyDescent="0.3">
      <c r="B28">
        <v>51</v>
      </c>
      <c r="C28" t="s">
        <v>763</v>
      </c>
      <c r="D28" t="s">
        <v>747</v>
      </c>
      <c r="E28" t="s">
        <v>763</v>
      </c>
      <c r="F28" t="s">
        <v>961</v>
      </c>
      <c r="G28">
        <v>85</v>
      </c>
      <c r="H28" t="s">
        <v>86</v>
      </c>
      <c r="I28" t="s">
        <v>1425</v>
      </c>
      <c r="J28" t="s">
        <v>750</v>
      </c>
      <c r="K28">
        <f>COUNTIF($J$3:$J$136,J28)</f>
        <v>18</v>
      </c>
      <c r="L28" s="4" t="str">
        <f>+F28</f>
        <v>085</v>
      </c>
      <c r="M28" s="5" t="str">
        <f t="shared" si="0"/>
        <v xml:space="preserve">  Fede Gordillo</v>
      </c>
    </row>
    <row r="29" spans="2:13" x14ac:dyDescent="0.3">
      <c r="B29">
        <v>48</v>
      </c>
      <c r="C29" t="s">
        <v>760</v>
      </c>
      <c r="D29" t="s">
        <v>747</v>
      </c>
      <c r="E29" t="s">
        <v>760</v>
      </c>
      <c r="F29" t="s">
        <v>962</v>
      </c>
      <c r="G29">
        <v>48</v>
      </c>
      <c r="H29" t="s">
        <v>49</v>
      </c>
      <c r="I29" t="s">
        <v>1426</v>
      </c>
      <c r="J29" t="s">
        <v>750</v>
      </c>
      <c r="K29">
        <f>COUNTIF($J$3:$J$136,J29)</f>
        <v>18</v>
      </c>
      <c r="L29" s="4" t="str">
        <f>+F29</f>
        <v>048</v>
      </c>
      <c r="M29" s="5" t="str">
        <f t="shared" si="0"/>
        <v xml:space="preserve">  Fer</v>
      </c>
    </row>
    <row r="30" spans="2:13" x14ac:dyDescent="0.3">
      <c r="B30">
        <v>39</v>
      </c>
      <c r="C30" t="s">
        <v>752</v>
      </c>
      <c r="D30" t="s">
        <v>747</v>
      </c>
      <c r="E30" t="s">
        <v>875</v>
      </c>
      <c r="F30" t="s">
        <v>965</v>
      </c>
      <c r="G30">
        <v>484</v>
      </c>
      <c r="H30" t="s">
        <v>485</v>
      </c>
      <c r="I30" t="s">
        <v>1430</v>
      </c>
      <c r="J30" t="s">
        <v>750</v>
      </c>
      <c r="K30">
        <f>COUNTIF($J$3:$J$136,J30)</f>
        <v>18</v>
      </c>
      <c r="L30" s="4" t="str">
        <f>+F30</f>
        <v>484</v>
      </c>
      <c r="M30" s="5" t="str">
        <f t="shared" si="0"/>
        <v xml:space="preserve">  Gabi Nieto</v>
      </c>
    </row>
    <row r="31" spans="2:13" x14ac:dyDescent="0.3">
      <c r="B31">
        <v>47</v>
      </c>
      <c r="C31" t="s">
        <v>759</v>
      </c>
      <c r="D31" t="s">
        <v>747</v>
      </c>
      <c r="E31" t="s">
        <v>759</v>
      </c>
      <c r="F31" t="s">
        <v>944</v>
      </c>
      <c r="G31">
        <v>183</v>
      </c>
      <c r="H31" t="s">
        <v>184</v>
      </c>
      <c r="I31" t="s">
        <v>1433</v>
      </c>
      <c r="J31" t="s">
        <v>750</v>
      </c>
      <c r="K31">
        <f>COUNTIF($J$3:$J$136,J31)</f>
        <v>18</v>
      </c>
      <c r="L31" s="4" t="str">
        <f>+F31</f>
        <v>183</v>
      </c>
      <c r="M31" s="5" t="str">
        <f t="shared" si="0"/>
        <v xml:space="preserve">  Gari</v>
      </c>
    </row>
    <row r="32" spans="2:13" x14ac:dyDescent="0.3">
      <c r="B32">
        <v>42</v>
      </c>
      <c r="C32" t="s">
        <v>755</v>
      </c>
      <c r="D32" t="s">
        <v>747</v>
      </c>
      <c r="E32" t="s">
        <v>755</v>
      </c>
      <c r="F32" t="s">
        <v>969</v>
      </c>
      <c r="G32">
        <v>261</v>
      </c>
      <c r="H32" t="s">
        <v>262</v>
      </c>
      <c r="I32" t="s">
        <v>1435</v>
      </c>
      <c r="J32" t="s">
        <v>750</v>
      </c>
      <c r="K32">
        <f>COUNTIF($J$3:$J$136,J32)</f>
        <v>18</v>
      </c>
      <c r="L32" s="6" t="str">
        <f>+F32</f>
        <v>261</v>
      </c>
      <c r="M32" s="5" t="str">
        <f t="shared" si="0"/>
        <v xml:space="preserve">  Gino</v>
      </c>
    </row>
    <row r="33" spans="2:13" x14ac:dyDescent="0.3">
      <c r="B33">
        <v>43</v>
      </c>
      <c r="C33" t="s">
        <v>756</v>
      </c>
      <c r="D33" t="s">
        <v>747</v>
      </c>
      <c r="E33" t="s">
        <v>756</v>
      </c>
      <c r="F33" t="s">
        <v>981</v>
      </c>
      <c r="G33">
        <v>565</v>
      </c>
      <c r="H33" t="s">
        <v>566</v>
      </c>
      <c r="I33" t="s">
        <v>1447</v>
      </c>
      <c r="J33" t="s">
        <v>750</v>
      </c>
      <c r="K33">
        <f>COUNTIF($J$3:$J$136,J33)</f>
        <v>18</v>
      </c>
      <c r="L33" s="6" t="str">
        <f>+F33</f>
        <v>565</v>
      </c>
      <c r="M33" s="5" t="str">
        <f t="shared" si="0"/>
        <v xml:space="preserve">  Jor</v>
      </c>
    </row>
    <row r="34" spans="2:13" x14ac:dyDescent="0.3">
      <c r="B34">
        <v>50</v>
      </c>
      <c r="C34" t="s">
        <v>762</v>
      </c>
      <c r="D34" t="s">
        <v>747</v>
      </c>
      <c r="E34" t="s">
        <v>762</v>
      </c>
      <c r="F34" t="s">
        <v>986</v>
      </c>
      <c r="G34">
        <v>623</v>
      </c>
      <c r="H34" t="s">
        <v>624</v>
      </c>
      <c r="I34" t="s">
        <v>1452</v>
      </c>
      <c r="J34" t="s">
        <v>750</v>
      </c>
      <c r="K34">
        <f>COUNTIF($J$3:$J$136,J34)</f>
        <v>18</v>
      </c>
      <c r="L34" s="6" t="str">
        <f>+F34</f>
        <v>623</v>
      </c>
      <c r="M34" s="5" t="str">
        <f t="shared" si="0"/>
        <v xml:space="preserve">  Lau</v>
      </c>
    </row>
    <row r="35" spans="2:13" x14ac:dyDescent="0.3">
      <c r="B35">
        <v>44</v>
      </c>
      <c r="C35" t="s">
        <v>757</v>
      </c>
      <c r="D35" t="s">
        <v>747</v>
      </c>
      <c r="E35" t="s">
        <v>761</v>
      </c>
      <c r="F35" t="s">
        <v>991</v>
      </c>
      <c r="G35">
        <v>626</v>
      </c>
      <c r="H35" t="s">
        <v>627</v>
      </c>
      <c r="I35" t="s">
        <v>1458</v>
      </c>
      <c r="J35" t="s">
        <v>750</v>
      </c>
      <c r="K35">
        <f>COUNTIF($J$3:$J$136,J35)</f>
        <v>18</v>
      </c>
      <c r="L35" s="6" t="str">
        <f>+F35</f>
        <v>626</v>
      </c>
      <c r="M35" s="5" t="str">
        <f t="shared" si="0"/>
        <v xml:space="preserve">  Lucas</v>
      </c>
    </row>
    <row r="36" spans="2:13" x14ac:dyDescent="0.3">
      <c r="B36">
        <v>38</v>
      </c>
      <c r="C36" t="s">
        <v>734</v>
      </c>
      <c r="D36" t="s">
        <v>747</v>
      </c>
      <c r="E36" t="s">
        <v>872</v>
      </c>
      <c r="F36" t="s">
        <v>1005</v>
      </c>
      <c r="G36">
        <v>79</v>
      </c>
      <c r="H36" t="s">
        <v>80</v>
      </c>
      <c r="I36" t="s">
        <v>1472</v>
      </c>
      <c r="J36" t="s">
        <v>750</v>
      </c>
      <c r="K36">
        <f>COUNTIF($J$3:$J$136,J36)</f>
        <v>18</v>
      </c>
      <c r="L36" s="6" t="str">
        <f>+F36</f>
        <v>079</v>
      </c>
      <c r="M36" s="5" t="str">
        <f t="shared" si="0"/>
        <v xml:space="preserve">  Mati Escoda</v>
      </c>
    </row>
    <row r="37" spans="2:13" x14ac:dyDescent="0.3">
      <c r="B37">
        <v>40</v>
      </c>
      <c r="C37" t="s">
        <v>753</v>
      </c>
      <c r="D37" t="s">
        <v>747</v>
      </c>
      <c r="E37" t="s">
        <v>911</v>
      </c>
      <c r="F37" t="s">
        <v>1008</v>
      </c>
      <c r="G37">
        <v>477</v>
      </c>
      <c r="H37" t="s">
        <v>478</v>
      </c>
      <c r="I37" t="s">
        <v>1475</v>
      </c>
      <c r="J37" t="s">
        <v>750</v>
      </c>
      <c r="K37">
        <f>COUNTIF($J$3:$J$136,J37)</f>
        <v>18</v>
      </c>
      <c r="L37" s="6" t="str">
        <f>+F37</f>
        <v>477</v>
      </c>
      <c r="M37" s="5" t="str">
        <f t="shared" si="0"/>
        <v xml:space="preserve">  Mely</v>
      </c>
    </row>
    <row r="38" spans="2:13" x14ac:dyDescent="0.3">
      <c r="B38">
        <v>33</v>
      </c>
      <c r="C38" t="s">
        <v>746</v>
      </c>
      <c r="D38" t="s">
        <v>747</v>
      </c>
      <c r="E38" t="s">
        <v>890</v>
      </c>
      <c r="F38" t="s">
        <v>998</v>
      </c>
      <c r="G38">
        <v>431</v>
      </c>
      <c r="H38" t="s">
        <v>432</v>
      </c>
      <c r="I38" t="s">
        <v>1465</v>
      </c>
      <c r="J38" t="s">
        <v>750</v>
      </c>
      <c r="K38">
        <f>COUNTIF($J$3:$J$136,J38)</f>
        <v>18</v>
      </c>
      <c r="L38" s="6" t="str">
        <f>+F38</f>
        <v>431</v>
      </c>
      <c r="M38" s="5" t="str">
        <f t="shared" si="0"/>
        <v xml:space="preserve">  Negro Marian</v>
      </c>
    </row>
    <row r="39" spans="2:13" x14ac:dyDescent="0.3">
      <c r="B39">
        <v>37</v>
      </c>
      <c r="C39" t="s">
        <v>751</v>
      </c>
      <c r="D39" t="s">
        <v>747</v>
      </c>
      <c r="E39" t="s">
        <v>751</v>
      </c>
      <c r="F39" t="s">
        <v>1025</v>
      </c>
      <c r="G39">
        <v>554</v>
      </c>
      <c r="H39" t="s">
        <v>555</v>
      </c>
      <c r="I39" t="s">
        <v>1495</v>
      </c>
      <c r="J39" t="s">
        <v>750</v>
      </c>
      <c r="K39">
        <f>COUNTIF($J$3:$J$136,J39)</f>
        <v>18</v>
      </c>
      <c r="L39" s="6" t="str">
        <f>+F39</f>
        <v>554</v>
      </c>
      <c r="M39" s="5" t="str">
        <f t="shared" si="0"/>
        <v xml:space="preserve">  Rochi</v>
      </c>
    </row>
    <row r="40" spans="2:13" x14ac:dyDescent="0.3">
      <c r="B40">
        <v>34</v>
      </c>
      <c r="C40" t="s">
        <v>748</v>
      </c>
      <c r="D40" t="s">
        <v>747</v>
      </c>
      <c r="E40" t="s">
        <v>748</v>
      </c>
      <c r="F40" t="s">
        <v>994</v>
      </c>
      <c r="G40">
        <v>203</v>
      </c>
      <c r="H40" t="s">
        <v>204</v>
      </c>
      <c r="I40" t="s">
        <v>1496</v>
      </c>
      <c r="J40" t="s">
        <v>750</v>
      </c>
      <c r="K40">
        <f>COUNTIF($J$3:$J$136,J40)</f>
        <v>18</v>
      </c>
      <c r="L40" s="6" t="str">
        <f>+F40</f>
        <v>203</v>
      </c>
      <c r="M40" s="5" t="str">
        <f t="shared" si="0"/>
        <v xml:space="preserve">  Romi</v>
      </c>
    </row>
    <row r="41" spans="2:13" x14ac:dyDescent="0.3">
      <c r="B41">
        <v>161</v>
      </c>
      <c r="C41" t="s">
        <v>854</v>
      </c>
      <c r="D41" t="s">
        <v>853</v>
      </c>
      <c r="E41" t="s">
        <v>862</v>
      </c>
      <c r="F41" t="s">
        <v>922</v>
      </c>
      <c r="G41">
        <v>89</v>
      </c>
      <c r="H41" t="s">
        <v>90</v>
      </c>
      <c r="I41" t="s">
        <v>1386</v>
      </c>
      <c r="J41" t="s">
        <v>743</v>
      </c>
      <c r="K41">
        <f>COUNTIF($J$3:$J$136,J41)</f>
        <v>16</v>
      </c>
      <c r="L41" s="4" t="str">
        <f>+F41</f>
        <v>089</v>
      </c>
      <c r="M41" s="5" t="str">
        <f t="shared" si="0"/>
        <v xml:space="preserve">  Adri Banega</v>
      </c>
    </row>
    <row r="42" spans="2:13" x14ac:dyDescent="0.3">
      <c r="B42">
        <v>160</v>
      </c>
      <c r="C42" t="s">
        <v>852</v>
      </c>
      <c r="D42" t="s">
        <v>853</v>
      </c>
      <c r="E42" t="s">
        <v>863</v>
      </c>
      <c r="F42" t="s">
        <v>932</v>
      </c>
      <c r="G42">
        <v>577</v>
      </c>
      <c r="H42" t="s">
        <v>578</v>
      </c>
      <c r="I42" t="s">
        <v>1396</v>
      </c>
      <c r="J42" t="s">
        <v>743</v>
      </c>
      <c r="K42">
        <f>COUNTIF($J$3:$J$136,J42)</f>
        <v>16</v>
      </c>
      <c r="L42" s="4" t="str">
        <f>+F42</f>
        <v>577</v>
      </c>
      <c r="M42" s="5" t="str">
        <f t="shared" si="0"/>
        <v xml:space="preserve">  Andre Banega</v>
      </c>
    </row>
    <row r="43" spans="2:13" x14ac:dyDescent="0.3">
      <c r="B43">
        <v>26</v>
      </c>
      <c r="C43" t="s">
        <v>742</v>
      </c>
      <c r="D43" t="s">
        <v>721</v>
      </c>
      <c r="E43" t="s">
        <v>879</v>
      </c>
      <c r="F43" t="s">
        <v>1047</v>
      </c>
      <c r="G43">
        <v>184</v>
      </c>
      <c r="H43" t="s">
        <v>185</v>
      </c>
      <c r="I43" t="s">
        <v>1408</v>
      </c>
      <c r="J43" t="s">
        <v>743</v>
      </c>
      <c r="K43">
        <f>COUNTIF($J$3:$J$136,J43)</f>
        <v>16</v>
      </c>
      <c r="L43" s="4" t="str">
        <f>+F43</f>
        <v>184</v>
      </c>
      <c r="M43" s="5" t="str">
        <f t="shared" si="0"/>
        <v xml:space="preserve">  Ceci Sánchez</v>
      </c>
    </row>
    <row r="44" spans="2:13" x14ac:dyDescent="0.3">
      <c r="B44">
        <v>3</v>
      </c>
      <c r="C44" t="s">
        <v>720</v>
      </c>
      <c r="D44" t="s">
        <v>721</v>
      </c>
      <c r="E44" t="s">
        <v>720</v>
      </c>
      <c r="F44" t="s">
        <v>971</v>
      </c>
      <c r="G44">
        <v>692</v>
      </c>
      <c r="H44" t="s">
        <v>693</v>
      </c>
      <c r="I44" t="s">
        <v>1437</v>
      </c>
      <c r="J44" t="s">
        <v>743</v>
      </c>
      <c r="K44">
        <f>COUNTIF($J$3:$J$136,J44)</f>
        <v>16</v>
      </c>
      <c r="L44" s="4" t="str">
        <f>+F44</f>
        <v>692</v>
      </c>
      <c r="M44" s="5" t="str">
        <f t="shared" si="0"/>
        <v xml:space="preserve">  Gra</v>
      </c>
    </row>
    <row r="45" spans="2:13" x14ac:dyDescent="0.3">
      <c r="B45">
        <v>9</v>
      </c>
      <c r="C45" t="s">
        <v>727</v>
      </c>
      <c r="D45" t="s">
        <v>721</v>
      </c>
      <c r="E45" t="s">
        <v>727</v>
      </c>
      <c r="F45" t="s">
        <v>984</v>
      </c>
      <c r="G45">
        <v>341</v>
      </c>
      <c r="H45" t="s">
        <v>342</v>
      </c>
      <c r="I45" t="s">
        <v>1450</v>
      </c>
      <c r="J45" t="s">
        <v>743</v>
      </c>
      <c r="K45">
        <f>COUNTIF($J$3:$J$136,J45)</f>
        <v>16</v>
      </c>
      <c r="L45" s="4" t="str">
        <f>+F45</f>
        <v>341</v>
      </c>
      <c r="M45" s="5" t="str">
        <f t="shared" si="0"/>
        <v xml:space="preserve">  Kari</v>
      </c>
    </row>
    <row r="46" spans="2:13" x14ac:dyDescent="0.3">
      <c r="B46">
        <v>10</v>
      </c>
      <c r="C46" t="s">
        <v>728</v>
      </c>
      <c r="D46" t="s">
        <v>721</v>
      </c>
      <c r="E46" t="s">
        <v>728</v>
      </c>
      <c r="F46" t="s">
        <v>987</v>
      </c>
      <c r="G46">
        <v>145</v>
      </c>
      <c r="H46" t="s">
        <v>146</v>
      </c>
      <c r="I46" t="s">
        <v>1453</v>
      </c>
      <c r="J46" t="s">
        <v>743</v>
      </c>
      <c r="K46">
        <f>COUNTIF($J$3:$J$136,J46)</f>
        <v>16</v>
      </c>
      <c r="L46" s="4" t="str">
        <f>+F46</f>
        <v>145</v>
      </c>
      <c r="M46" s="5" t="str">
        <f t="shared" si="0"/>
        <v xml:space="preserve">  Leo</v>
      </c>
    </row>
    <row r="47" spans="2:13" x14ac:dyDescent="0.3">
      <c r="B47">
        <v>27</v>
      </c>
      <c r="C47" t="s">
        <v>743</v>
      </c>
      <c r="D47" t="s">
        <v>721</v>
      </c>
      <c r="E47" t="s">
        <v>885</v>
      </c>
      <c r="F47" t="s">
        <v>996</v>
      </c>
      <c r="G47">
        <v>25</v>
      </c>
      <c r="H47" t="s">
        <v>26</v>
      </c>
      <c r="I47" t="s">
        <v>1463</v>
      </c>
      <c r="J47" t="s">
        <v>743</v>
      </c>
      <c r="K47">
        <f>COUNTIF($J$3:$J$136,J47)</f>
        <v>16</v>
      </c>
      <c r="L47" s="4" t="str">
        <f>+F47</f>
        <v>025</v>
      </c>
      <c r="M47" s="5" t="str">
        <f t="shared" si="0"/>
        <v xml:space="preserve">  Marce Castro</v>
      </c>
    </row>
    <row r="48" spans="2:13" x14ac:dyDescent="0.3">
      <c r="B48">
        <v>162</v>
      </c>
      <c r="C48" t="s">
        <v>855</v>
      </c>
      <c r="D48" t="s">
        <v>853</v>
      </c>
      <c r="E48" t="s">
        <v>914</v>
      </c>
      <c r="F48" t="s">
        <v>1023</v>
      </c>
      <c r="G48">
        <v>363</v>
      </c>
      <c r="H48" t="s">
        <v>364</v>
      </c>
      <c r="I48" t="s">
        <v>1492</v>
      </c>
      <c r="J48" t="s">
        <v>743</v>
      </c>
      <c r="K48">
        <f>COUNTIF($J$3:$J$136,J48)</f>
        <v>16</v>
      </c>
      <c r="L48" s="4" t="str">
        <f>+F48</f>
        <v>363</v>
      </c>
      <c r="M48" s="5" t="str">
        <f t="shared" si="0"/>
        <v xml:space="preserve">  Marce Encina</v>
      </c>
    </row>
    <row r="49" spans="2:13" x14ac:dyDescent="0.3">
      <c r="B49">
        <v>4</v>
      </c>
      <c r="C49" t="s">
        <v>722</v>
      </c>
      <c r="D49" t="s">
        <v>721</v>
      </c>
      <c r="E49" t="s">
        <v>910</v>
      </c>
      <c r="F49" t="s">
        <v>1000</v>
      </c>
      <c r="G49">
        <v>536</v>
      </c>
      <c r="H49" t="s">
        <v>537</v>
      </c>
      <c r="I49" t="s">
        <v>1467</v>
      </c>
      <c r="J49" t="s">
        <v>743</v>
      </c>
      <c r="K49">
        <f>COUNTIF($J$3:$J$136,J49)</f>
        <v>16</v>
      </c>
      <c r="L49" s="6" t="str">
        <f>+F49</f>
        <v>536</v>
      </c>
      <c r="M49" s="5" t="str">
        <f t="shared" si="0"/>
        <v xml:space="preserve">  Maru Ramos</v>
      </c>
    </row>
    <row r="50" spans="2:13" x14ac:dyDescent="0.3">
      <c r="B50">
        <v>11</v>
      </c>
      <c r="C50" t="s">
        <v>729</v>
      </c>
      <c r="D50" t="s">
        <v>721</v>
      </c>
      <c r="E50" t="s">
        <v>920</v>
      </c>
      <c r="F50" t="s">
        <v>1032</v>
      </c>
      <c r="G50">
        <v>360</v>
      </c>
      <c r="H50" t="s">
        <v>361</v>
      </c>
      <c r="I50" t="s">
        <v>1506</v>
      </c>
      <c r="J50" t="s">
        <v>743</v>
      </c>
      <c r="K50">
        <f>COUNTIF($J$3:$J$136,J50)</f>
        <v>16</v>
      </c>
      <c r="L50" s="6" t="str">
        <f>+F50</f>
        <v>360</v>
      </c>
      <c r="M50" s="5" t="str">
        <f t="shared" si="0"/>
        <v xml:space="preserve">  Mirtha</v>
      </c>
    </row>
    <row r="51" spans="2:13" x14ac:dyDescent="0.3">
      <c r="B51">
        <v>170</v>
      </c>
      <c r="C51" t="s">
        <v>857</v>
      </c>
      <c r="D51" t="s">
        <v>858</v>
      </c>
      <c r="E51" t="s">
        <v>857</v>
      </c>
      <c r="F51" t="s">
        <v>1013</v>
      </c>
      <c r="G51">
        <v>327</v>
      </c>
      <c r="H51" t="s">
        <v>328</v>
      </c>
      <c r="I51" t="s">
        <v>1480</v>
      </c>
      <c r="J51" t="s">
        <v>743</v>
      </c>
      <c r="K51">
        <f>COUNTIF($J$3:$J$136,J51)</f>
        <v>16</v>
      </c>
      <c r="L51" s="6" t="str">
        <f>+F51</f>
        <v>327</v>
      </c>
      <c r="M51" s="5" t="str">
        <f t="shared" si="0"/>
        <v xml:space="preserve">  Moni Garbarino</v>
      </c>
    </row>
    <row r="52" spans="2:13" x14ac:dyDescent="0.3">
      <c r="B52">
        <v>29</v>
      </c>
      <c r="C52" t="s">
        <v>745</v>
      </c>
      <c r="D52" t="s">
        <v>721</v>
      </c>
      <c r="E52" t="s">
        <v>745</v>
      </c>
      <c r="F52" t="s">
        <v>1021</v>
      </c>
      <c r="G52">
        <v>426</v>
      </c>
      <c r="H52" t="s">
        <v>427</v>
      </c>
      <c r="I52" t="s">
        <v>1489</v>
      </c>
      <c r="J52" t="s">
        <v>743</v>
      </c>
      <c r="K52">
        <f>COUNTIF($J$3:$J$136,J52)</f>
        <v>16</v>
      </c>
      <c r="L52" s="6" t="str">
        <f>+F52</f>
        <v>426</v>
      </c>
      <c r="M52" s="5" t="str">
        <f t="shared" si="0"/>
        <v xml:space="preserve">  Pancho</v>
      </c>
    </row>
    <row r="53" spans="2:13" x14ac:dyDescent="0.3">
      <c r="B53">
        <v>163</v>
      </c>
      <c r="C53" t="s">
        <v>856</v>
      </c>
      <c r="D53" t="s">
        <v>853</v>
      </c>
      <c r="E53" t="s">
        <v>915</v>
      </c>
      <c r="F53" t="s">
        <v>972</v>
      </c>
      <c r="G53">
        <v>220</v>
      </c>
      <c r="H53" t="s">
        <v>221</v>
      </c>
      <c r="I53" t="s">
        <v>1491</v>
      </c>
      <c r="J53" t="s">
        <v>743</v>
      </c>
      <c r="K53">
        <f>COUNTIF($J$3:$J$136,J53)</f>
        <v>16</v>
      </c>
      <c r="L53" s="6" t="str">
        <f>+F53</f>
        <v>220</v>
      </c>
      <c r="M53" s="5" t="str">
        <f t="shared" si="0"/>
        <v xml:space="preserve">  Sergio Molina</v>
      </c>
    </row>
    <row r="54" spans="2:13" x14ac:dyDescent="0.3">
      <c r="B54">
        <v>12</v>
      </c>
      <c r="C54" t="s">
        <v>730</v>
      </c>
      <c r="D54" t="s">
        <v>721</v>
      </c>
      <c r="E54" t="s">
        <v>730</v>
      </c>
      <c r="F54" t="s">
        <v>945</v>
      </c>
      <c r="G54">
        <v>385</v>
      </c>
      <c r="H54" t="s">
        <v>386</v>
      </c>
      <c r="I54" t="s">
        <v>1502</v>
      </c>
      <c r="J54" t="s">
        <v>743</v>
      </c>
      <c r="K54">
        <f>COUNTIF($J$3:$J$136,J54)</f>
        <v>16</v>
      </c>
      <c r="L54" s="6" t="str">
        <f>+F54</f>
        <v>385</v>
      </c>
      <c r="M54" s="5" t="str">
        <f t="shared" si="0"/>
        <v xml:space="preserve">  Silvita</v>
      </c>
    </row>
    <row r="55" spans="2:13" x14ac:dyDescent="0.3">
      <c r="B55">
        <v>28</v>
      </c>
      <c r="C55" t="s">
        <v>744</v>
      </c>
      <c r="D55" t="s">
        <v>721</v>
      </c>
      <c r="E55" t="s">
        <v>744</v>
      </c>
      <c r="F55" t="s">
        <v>1036</v>
      </c>
      <c r="G55">
        <v>231</v>
      </c>
      <c r="H55" t="s">
        <v>232</v>
      </c>
      <c r="I55" t="s">
        <v>1510</v>
      </c>
      <c r="J55" t="s">
        <v>743</v>
      </c>
      <c r="K55">
        <f>COUNTIF($J$3:$J$136,J55)</f>
        <v>16</v>
      </c>
      <c r="L55" s="6" t="str">
        <f>+F55</f>
        <v>231</v>
      </c>
      <c r="M55" s="5" t="str">
        <f t="shared" si="0"/>
        <v xml:space="preserve">  Valen</v>
      </c>
    </row>
    <row r="56" spans="2:13" x14ac:dyDescent="0.3">
      <c r="B56">
        <v>171</v>
      </c>
      <c r="C56" t="s">
        <v>859</v>
      </c>
      <c r="D56" t="s">
        <v>858</v>
      </c>
      <c r="E56" t="s">
        <v>859</v>
      </c>
      <c r="F56" t="s">
        <v>951</v>
      </c>
      <c r="G56">
        <v>210</v>
      </c>
      <c r="H56" t="s">
        <v>211</v>
      </c>
      <c r="I56" t="s">
        <v>1517</v>
      </c>
      <c r="J56" t="s">
        <v>743</v>
      </c>
      <c r="K56">
        <f>COUNTIF($J$3:$J$136,J56)</f>
        <v>16</v>
      </c>
      <c r="L56" s="6" t="str">
        <f>+F56</f>
        <v>210</v>
      </c>
      <c r="M56" s="5" t="str">
        <f t="shared" si="0"/>
        <v xml:space="preserve">  Walter Alcorta</v>
      </c>
    </row>
    <row r="57" spans="2:13" x14ac:dyDescent="0.3">
      <c r="B57">
        <v>22</v>
      </c>
      <c r="C57" t="s">
        <v>739</v>
      </c>
      <c r="D57" t="s">
        <v>721</v>
      </c>
      <c r="E57" t="s">
        <v>739</v>
      </c>
      <c r="F57" t="s">
        <v>921</v>
      </c>
      <c r="G57">
        <v>550</v>
      </c>
      <c r="H57" t="s">
        <v>551</v>
      </c>
      <c r="I57" t="s">
        <v>1385</v>
      </c>
      <c r="J57" t="s">
        <v>917</v>
      </c>
      <c r="K57">
        <f>COUNTIF($J$3:$J$136,J57)</f>
        <v>15</v>
      </c>
      <c r="L57" s="4" t="str">
        <f>+F57</f>
        <v>550</v>
      </c>
      <c r="M57" s="5" t="str">
        <f t="shared" si="0"/>
        <v xml:space="preserve">  Abu Nil</v>
      </c>
    </row>
    <row r="58" spans="2:13" x14ac:dyDescent="0.3">
      <c r="B58">
        <v>19</v>
      </c>
      <c r="C58" t="s">
        <v>736</v>
      </c>
      <c r="D58" t="s">
        <v>721</v>
      </c>
      <c r="E58" t="s">
        <v>736</v>
      </c>
      <c r="F58" t="s">
        <v>927</v>
      </c>
      <c r="G58">
        <v>18</v>
      </c>
      <c r="H58" t="s">
        <v>19</v>
      </c>
      <c r="I58" t="s">
        <v>1391</v>
      </c>
      <c r="J58" t="s">
        <v>917</v>
      </c>
      <c r="K58">
        <f>COUNTIF($J$3:$J$136,J58)</f>
        <v>15</v>
      </c>
      <c r="L58" s="4" t="str">
        <f>+F58</f>
        <v>018</v>
      </c>
      <c r="M58" s="5" t="str">
        <f t="shared" si="0"/>
        <v xml:space="preserve">  Ale</v>
      </c>
    </row>
    <row r="59" spans="2:13" x14ac:dyDescent="0.3">
      <c r="B59">
        <v>21</v>
      </c>
      <c r="C59" t="s">
        <v>738</v>
      </c>
      <c r="D59" t="s">
        <v>721</v>
      </c>
      <c r="E59" t="s">
        <v>738</v>
      </c>
      <c r="F59" t="s">
        <v>929</v>
      </c>
      <c r="G59">
        <v>660</v>
      </c>
      <c r="H59" t="s">
        <v>661</v>
      </c>
      <c r="I59" t="s">
        <v>1393</v>
      </c>
      <c r="J59" t="s">
        <v>917</v>
      </c>
      <c r="K59">
        <f>COUNTIF($J$3:$J$136,J59)</f>
        <v>15</v>
      </c>
      <c r="L59" s="4" t="str">
        <f>+F59</f>
        <v>660</v>
      </c>
      <c r="M59" s="5" t="str">
        <f t="shared" si="0"/>
        <v xml:space="preserve">  Amiga Anita</v>
      </c>
    </row>
    <row r="60" spans="2:13" x14ac:dyDescent="0.3">
      <c r="B60">
        <v>20</v>
      </c>
      <c r="C60" t="s">
        <v>737</v>
      </c>
      <c r="D60" t="s">
        <v>721</v>
      </c>
      <c r="E60" t="s">
        <v>894</v>
      </c>
      <c r="F60" t="s">
        <v>934</v>
      </c>
      <c r="G60">
        <v>561</v>
      </c>
      <c r="H60" t="s">
        <v>562</v>
      </c>
      <c r="I60" t="s">
        <v>1398</v>
      </c>
      <c r="J60" t="s">
        <v>917</v>
      </c>
      <c r="K60">
        <f>COUNTIF($J$3:$J$136,J60)</f>
        <v>15</v>
      </c>
      <c r="L60" s="4" t="str">
        <f>+F60</f>
        <v>561</v>
      </c>
      <c r="M60" s="5" t="str">
        <f t="shared" si="0"/>
        <v xml:space="preserve">  Anita González</v>
      </c>
    </row>
    <row r="61" spans="2:13" x14ac:dyDescent="0.3">
      <c r="B61">
        <v>24</v>
      </c>
      <c r="C61" t="s">
        <v>741</v>
      </c>
      <c r="D61" t="s">
        <v>721</v>
      </c>
      <c r="E61" t="s">
        <v>741</v>
      </c>
      <c r="F61" t="s">
        <v>956</v>
      </c>
      <c r="G61">
        <v>496</v>
      </c>
      <c r="H61" t="s">
        <v>497</v>
      </c>
      <c r="I61" t="s">
        <v>1420</v>
      </c>
      <c r="J61" t="s">
        <v>917</v>
      </c>
      <c r="K61">
        <f>COUNTIF($J$3:$J$136,J61)</f>
        <v>15</v>
      </c>
      <c r="L61" s="4" t="str">
        <f>+F61</f>
        <v>496</v>
      </c>
      <c r="M61" s="5" t="str">
        <f t="shared" si="0"/>
        <v xml:space="preserve">  Esther</v>
      </c>
    </row>
    <row r="62" spans="2:13" x14ac:dyDescent="0.3">
      <c r="B62">
        <v>14</v>
      </c>
      <c r="C62" t="s">
        <v>732</v>
      </c>
      <c r="D62" t="s">
        <v>721</v>
      </c>
      <c r="E62" t="s">
        <v>883</v>
      </c>
      <c r="F62" t="s">
        <v>974</v>
      </c>
      <c r="G62">
        <v>314</v>
      </c>
      <c r="H62" t="s">
        <v>315</v>
      </c>
      <c r="I62" t="s">
        <v>1440</v>
      </c>
      <c r="J62" t="s">
        <v>917</v>
      </c>
      <c r="K62">
        <f>COUNTIF($J$3:$J$136,J62)</f>
        <v>15</v>
      </c>
      <c r="L62" s="4" t="str">
        <f>+F62</f>
        <v>314</v>
      </c>
      <c r="M62" s="5" t="str">
        <f t="shared" si="0"/>
        <v xml:space="preserve">  Gusti Brunetto</v>
      </c>
    </row>
    <row r="63" spans="2:13" x14ac:dyDescent="0.3">
      <c r="B63">
        <v>23</v>
      </c>
      <c r="C63" t="s">
        <v>740</v>
      </c>
      <c r="D63" t="s">
        <v>721</v>
      </c>
      <c r="E63" t="s">
        <v>904</v>
      </c>
      <c r="F63" t="s">
        <v>976</v>
      </c>
      <c r="G63">
        <v>65</v>
      </c>
      <c r="H63" t="s">
        <v>66</v>
      </c>
      <c r="I63" t="s">
        <v>1442</v>
      </c>
      <c r="J63" t="s">
        <v>917</v>
      </c>
      <c r="K63">
        <f>COUNTIF($J$3:$J$136,J63)</f>
        <v>15</v>
      </c>
      <c r="L63" s="4" t="str">
        <f>+F63</f>
        <v>065</v>
      </c>
      <c r="M63" s="5" t="str">
        <f t="shared" si="0"/>
        <v xml:space="preserve">  Héctor</v>
      </c>
    </row>
    <row r="64" spans="2:13" x14ac:dyDescent="0.3">
      <c r="B64">
        <v>17</v>
      </c>
      <c r="C64" t="s">
        <v>734</v>
      </c>
      <c r="D64" t="s">
        <v>721</v>
      </c>
      <c r="E64" t="s">
        <v>880</v>
      </c>
      <c r="F64" t="s">
        <v>1006</v>
      </c>
      <c r="G64">
        <v>164</v>
      </c>
      <c r="H64" t="s">
        <v>165</v>
      </c>
      <c r="I64" t="s">
        <v>1473</v>
      </c>
      <c r="J64" t="s">
        <v>917</v>
      </c>
      <c r="K64">
        <f>COUNTIF($J$3:$J$136,J64)</f>
        <v>15</v>
      </c>
      <c r="L64" s="4" t="str">
        <f>+F64</f>
        <v>164</v>
      </c>
      <c r="M64" s="5" t="str">
        <f t="shared" si="0"/>
        <v xml:space="preserve">  Mati Talarico</v>
      </c>
    </row>
    <row r="65" spans="2:13" x14ac:dyDescent="0.3">
      <c r="B65">
        <v>18</v>
      </c>
      <c r="C65" t="s">
        <v>735</v>
      </c>
      <c r="D65" t="s">
        <v>721</v>
      </c>
      <c r="E65" t="s">
        <v>881</v>
      </c>
      <c r="F65" t="s">
        <v>1012</v>
      </c>
      <c r="G65">
        <v>316</v>
      </c>
      <c r="H65" t="s">
        <v>317</v>
      </c>
      <c r="I65" t="s">
        <v>1479</v>
      </c>
      <c r="J65" t="s">
        <v>917</v>
      </c>
      <c r="K65">
        <f>COUNTIF($J$3:$J$136,J65)</f>
        <v>15</v>
      </c>
      <c r="L65" s="6" t="str">
        <f>+F65</f>
        <v>316</v>
      </c>
      <c r="M65" s="5" t="str">
        <f t="shared" si="0"/>
        <v xml:space="preserve">  Moni Vélez</v>
      </c>
    </row>
    <row r="66" spans="2:13" x14ac:dyDescent="0.3">
      <c r="B66">
        <v>5</v>
      </c>
      <c r="C66" t="s">
        <v>723</v>
      </c>
      <c r="D66" t="s">
        <v>721</v>
      </c>
      <c r="E66" t="s">
        <v>723</v>
      </c>
      <c r="F66" t="s">
        <v>1014</v>
      </c>
      <c r="G66">
        <v>258</v>
      </c>
      <c r="H66" t="s">
        <v>259</v>
      </c>
      <c r="I66" t="s">
        <v>1481</v>
      </c>
      <c r="J66" t="s">
        <v>917</v>
      </c>
      <c r="K66">
        <f>COUNTIF($J$3:$J$136,J66)</f>
        <v>15</v>
      </c>
      <c r="L66" s="6" t="str">
        <f>+F66</f>
        <v>258</v>
      </c>
      <c r="M66" s="5" t="str">
        <f t="shared" si="0"/>
        <v xml:space="preserve">  Myri</v>
      </c>
    </row>
    <row r="67" spans="2:13" x14ac:dyDescent="0.3">
      <c r="B67">
        <v>6</v>
      </c>
      <c r="C67" t="s">
        <v>724</v>
      </c>
      <c r="D67" t="s">
        <v>721</v>
      </c>
      <c r="E67" t="s">
        <v>912</v>
      </c>
      <c r="F67" t="s">
        <v>1018</v>
      </c>
      <c r="G67">
        <v>296</v>
      </c>
      <c r="H67" t="s">
        <v>297</v>
      </c>
      <c r="I67" t="s">
        <v>1486</v>
      </c>
      <c r="J67" t="s">
        <v>917</v>
      </c>
      <c r="K67">
        <f>COUNTIF($J$3:$J$136,J67)</f>
        <v>15</v>
      </c>
      <c r="L67" s="6" t="str">
        <f>+F67</f>
        <v>296</v>
      </c>
      <c r="M67" s="5" t="str">
        <f t="shared" si="0"/>
        <v xml:space="preserve">  Norwin</v>
      </c>
    </row>
    <row r="68" spans="2:13" x14ac:dyDescent="0.3">
      <c r="B68">
        <v>7</v>
      </c>
      <c r="C68" t="s">
        <v>725</v>
      </c>
      <c r="D68" t="s">
        <v>721</v>
      </c>
      <c r="E68" t="s">
        <v>896</v>
      </c>
      <c r="F68" t="s">
        <v>942</v>
      </c>
      <c r="G68">
        <v>637</v>
      </c>
      <c r="H68" t="s">
        <v>638</v>
      </c>
      <c r="I68" t="s">
        <v>1406</v>
      </c>
      <c r="J68" t="s">
        <v>917</v>
      </c>
      <c r="K68">
        <f>COUNTIF($J$3:$J$136,J68)</f>
        <v>15</v>
      </c>
      <c r="L68" s="6" t="str">
        <f>+F68</f>
        <v>637</v>
      </c>
      <c r="M68" s="5" t="str">
        <f t="shared" ref="M68:M131" si="1">"  "&amp;E68</f>
        <v xml:space="preserve">  Ñañi / Cuñis</v>
      </c>
    </row>
    <row r="69" spans="2:13" x14ac:dyDescent="0.3">
      <c r="B69">
        <v>8</v>
      </c>
      <c r="C69" t="s">
        <v>726</v>
      </c>
      <c r="D69" t="s">
        <v>721</v>
      </c>
      <c r="E69" t="s">
        <v>917</v>
      </c>
      <c r="F69" t="s">
        <v>1026</v>
      </c>
      <c r="G69">
        <v>592</v>
      </c>
      <c r="H69" t="s">
        <v>593</v>
      </c>
      <c r="I69" t="s">
        <v>1498</v>
      </c>
      <c r="J69" t="s">
        <v>917</v>
      </c>
      <c r="K69">
        <f>COUNTIF($J$3:$J$136,J69)</f>
        <v>15</v>
      </c>
      <c r="L69" s="6" t="str">
        <f>+F69</f>
        <v>592</v>
      </c>
      <c r="M69" s="5" t="str">
        <f t="shared" si="1"/>
        <v xml:space="preserve">  Rubens</v>
      </c>
    </row>
    <row r="70" spans="2:13" x14ac:dyDescent="0.3">
      <c r="B70">
        <v>13</v>
      </c>
      <c r="C70" t="s">
        <v>731</v>
      </c>
      <c r="D70" t="s">
        <v>721</v>
      </c>
      <c r="E70" t="s">
        <v>731</v>
      </c>
      <c r="F70" t="s">
        <v>1029</v>
      </c>
      <c r="G70">
        <v>328</v>
      </c>
      <c r="H70" t="s">
        <v>329</v>
      </c>
      <c r="I70" t="s">
        <v>1501</v>
      </c>
      <c r="J70" t="s">
        <v>917</v>
      </c>
      <c r="K70">
        <f>COUNTIF($J$3:$J$136,J70)</f>
        <v>15</v>
      </c>
      <c r="L70" s="6" t="str">
        <f>+F70</f>
        <v>328</v>
      </c>
      <c r="M70" s="5" t="str">
        <f t="shared" si="1"/>
        <v xml:space="preserve">  Sill</v>
      </c>
    </row>
    <row r="71" spans="2:13" x14ac:dyDescent="0.3">
      <c r="B71">
        <v>16</v>
      </c>
      <c r="C71" t="s">
        <v>733</v>
      </c>
      <c r="D71" t="s">
        <v>721</v>
      </c>
      <c r="E71" t="s">
        <v>882</v>
      </c>
      <c r="F71" t="s">
        <v>1037</v>
      </c>
      <c r="G71">
        <v>613</v>
      </c>
      <c r="H71" t="s">
        <v>614</v>
      </c>
      <c r="I71" t="s">
        <v>1511</v>
      </c>
      <c r="J71" t="s">
        <v>917</v>
      </c>
      <c r="K71">
        <f>COUNTIF($J$3:$J$136,J71)</f>
        <v>15</v>
      </c>
      <c r="L71" s="6" t="str">
        <f>+F71</f>
        <v>613</v>
      </c>
      <c r="M71" s="5" t="str">
        <f t="shared" si="1"/>
        <v xml:space="preserve">  Vero Vélez</v>
      </c>
    </row>
    <row r="72" spans="2:13" x14ac:dyDescent="0.3">
      <c r="B72">
        <v>135</v>
      </c>
      <c r="C72" t="s">
        <v>749</v>
      </c>
      <c r="D72" t="s">
        <v>829</v>
      </c>
      <c r="E72" t="s">
        <v>871</v>
      </c>
      <c r="F72" t="s">
        <v>923</v>
      </c>
      <c r="G72">
        <v>181</v>
      </c>
      <c r="H72" t="s">
        <v>182</v>
      </c>
      <c r="I72" t="s">
        <v>1387</v>
      </c>
      <c r="J72" t="s">
        <v>832</v>
      </c>
      <c r="K72">
        <f>COUNTIF($J$3:$J$136,J72)</f>
        <v>13</v>
      </c>
      <c r="L72" s="4" t="str">
        <f>+F72</f>
        <v>181</v>
      </c>
      <c r="M72" s="5" t="str">
        <f t="shared" si="1"/>
        <v xml:space="preserve">  Agus Cardozo</v>
      </c>
    </row>
    <row r="73" spans="2:13" x14ac:dyDescent="0.3">
      <c r="B73">
        <v>144</v>
      </c>
      <c r="C73" t="s">
        <v>841</v>
      </c>
      <c r="D73" t="s">
        <v>829</v>
      </c>
      <c r="E73" t="s">
        <v>841</v>
      </c>
      <c r="F73" t="s">
        <v>1048</v>
      </c>
      <c r="G73">
        <v>388</v>
      </c>
      <c r="H73" t="s">
        <v>389</v>
      </c>
      <c r="I73" t="s">
        <v>1409</v>
      </c>
      <c r="J73" t="s">
        <v>832</v>
      </c>
      <c r="K73">
        <f>COUNTIF($J$3:$J$136,J73)</f>
        <v>13</v>
      </c>
      <c r="L73" s="4" t="str">
        <f>+F73</f>
        <v>388</v>
      </c>
      <c r="M73" s="5" t="str">
        <f t="shared" si="1"/>
        <v xml:space="preserve">  Ceci Galante</v>
      </c>
    </row>
    <row r="74" spans="2:13" x14ac:dyDescent="0.3">
      <c r="B74">
        <v>150</v>
      </c>
      <c r="C74" t="s">
        <v>846</v>
      </c>
      <c r="D74" t="s">
        <v>829</v>
      </c>
      <c r="E74" t="s">
        <v>846</v>
      </c>
      <c r="F74" t="s">
        <v>954</v>
      </c>
      <c r="G74">
        <v>501</v>
      </c>
      <c r="H74" t="s">
        <v>502</v>
      </c>
      <c r="I74" t="s">
        <v>1418</v>
      </c>
      <c r="J74" t="s">
        <v>832</v>
      </c>
      <c r="K74">
        <f>COUNTIF($J$3:$J$136,J74)</f>
        <v>13</v>
      </c>
      <c r="L74" s="4" t="str">
        <f>+F74</f>
        <v>501</v>
      </c>
      <c r="M74" s="5" t="str">
        <f t="shared" si="1"/>
        <v xml:space="preserve">  Enzo</v>
      </c>
    </row>
    <row r="75" spans="2:13" x14ac:dyDescent="0.3">
      <c r="B75">
        <v>149</v>
      </c>
      <c r="C75" t="s">
        <v>845</v>
      </c>
      <c r="D75" t="s">
        <v>829</v>
      </c>
      <c r="E75" t="s">
        <v>861</v>
      </c>
      <c r="F75" t="s">
        <v>1020</v>
      </c>
      <c r="G75">
        <v>130</v>
      </c>
      <c r="H75" t="s">
        <v>131</v>
      </c>
      <c r="I75" t="s">
        <v>1488</v>
      </c>
      <c r="J75" t="s">
        <v>832</v>
      </c>
      <c r="K75">
        <f>COUNTIF($J$3:$J$136,J75)</f>
        <v>13</v>
      </c>
      <c r="L75" s="4" t="str">
        <f>+F75</f>
        <v>130</v>
      </c>
      <c r="M75" s="5" t="str">
        <f t="shared" si="1"/>
        <v xml:space="preserve">  Flor Aragón</v>
      </c>
    </row>
    <row r="76" spans="2:13" x14ac:dyDescent="0.3">
      <c r="B76">
        <v>133</v>
      </c>
      <c r="C76" t="s">
        <v>832</v>
      </c>
      <c r="D76" t="s">
        <v>829</v>
      </c>
      <c r="E76" t="s">
        <v>868</v>
      </c>
      <c r="F76" t="s">
        <v>935</v>
      </c>
      <c r="G76">
        <v>22</v>
      </c>
      <c r="H76" t="s">
        <v>23</v>
      </c>
      <c r="I76" t="s">
        <v>1427</v>
      </c>
      <c r="J76" t="s">
        <v>832</v>
      </c>
      <c r="K76">
        <f>COUNTIF($J$3:$J$136,J76)</f>
        <v>13</v>
      </c>
      <c r="L76" s="4" t="str">
        <f>+F76</f>
        <v>022</v>
      </c>
      <c r="M76" s="5" t="str">
        <f t="shared" si="1"/>
        <v xml:space="preserve">  Flor Cabello</v>
      </c>
    </row>
    <row r="77" spans="2:13" x14ac:dyDescent="0.3">
      <c r="B77">
        <v>134</v>
      </c>
      <c r="C77" t="s">
        <v>833</v>
      </c>
      <c r="D77" t="s">
        <v>829</v>
      </c>
      <c r="E77" t="s">
        <v>919</v>
      </c>
      <c r="F77" t="s">
        <v>977</v>
      </c>
      <c r="G77">
        <v>158</v>
      </c>
      <c r="H77" t="s">
        <v>159</v>
      </c>
      <c r="I77" t="s">
        <v>1504</v>
      </c>
      <c r="J77" t="s">
        <v>832</v>
      </c>
      <c r="K77">
        <f>COUNTIF($J$3:$J$136,J77)</f>
        <v>13</v>
      </c>
      <c r="L77" s="4" t="str">
        <f>+F77</f>
        <v>158</v>
      </c>
      <c r="M77" s="5" t="str">
        <f t="shared" si="1"/>
        <v xml:space="preserve">  Fran</v>
      </c>
    </row>
    <row r="78" spans="2:13" x14ac:dyDescent="0.3">
      <c r="B78">
        <v>137</v>
      </c>
      <c r="C78" t="s">
        <v>835</v>
      </c>
      <c r="D78" t="s">
        <v>829</v>
      </c>
      <c r="E78" t="s">
        <v>907</v>
      </c>
      <c r="F78" t="s">
        <v>985</v>
      </c>
      <c r="G78">
        <v>481</v>
      </c>
      <c r="H78" t="s">
        <v>482</v>
      </c>
      <c r="I78" t="s">
        <v>1451</v>
      </c>
      <c r="J78" t="s">
        <v>832</v>
      </c>
      <c r="K78">
        <f>COUNTIF($J$3:$J$136,J78)</f>
        <v>13</v>
      </c>
      <c r="L78" s="4" t="str">
        <f>+F78</f>
        <v>481</v>
      </c>
      <c r="M78" s="5" t="str">
        <f t="shared" si="1"/>
        <v xml:space="preserve">  Kevin / Brian</v>
      </c>
    </row>
    <row r="79" spans="2:13" x14ac:dyDescent="0.3">
      <c r="B79">
        <v>132</v>
      </c>
      <c r="C79" t="s">
        <v>831</v>
      </c>
      <c r="D79" t="s">
        <v>829</v>
      </c>
      <c r="E79" t="s">
        <v>831</v>
      </c>
      <c r="F79" t="s">
        <v>992</v>
      </c>
      <c r="G79">
        <v>148</v>
      </c>
      <c r="H79" t="s">
        <v>149</v>
      </c>
      <c r="I79" t="s">
        <v>1459</v>
      </c>
      <c r="J79" t="s">
        <v>832</v>
      </c>
      <c r="K79">
        <f>COUNTIF($J$3:$J$136,J79)</f>
        <v>13</v>
      </c>
      <c r="L79" s="6" t="str">
        <f>+F79</f>
        <v>148</v>
      </c>
      <c r="M79" s="5" t="str">
        <f t="shared" si="1"/>
        <v xml:space="preserve">  Luigi</v>
      </c>
    </row>
    <row r="80" spans="2:13" x14ac:dyDescent="0.3">
      <c r="B80">
        <v>131</v>
      </c>
      <c r="C80" t="s">
        <v>830</v>
      </c>
      <c r="D80" t="s">
        <v>829</v>
      </c>
      <c r="E80" t="s">
        <v>830</v>
      </c>
      <c r="F80" t="s">
        <v>1004</v>
      </c>
      <c r="G80">
        <v>398</v>
      </c>
      <c r="H80" t="s">
        <v>399</v>
      </c>
      <c r="I80" t="s">
        <v>1471</v>
      </c>
      <c r="J80" t="s">
        <v>832</v>
      </c>
      <c r="K80">
        <f>COUNTIF($J$3:$J$136,J80)</f>
        <v>13</v>
      </c>
      <c r="L80" s="6" t="str">
        <f>+F80</f>
        <v>398</v>
      </c>
      <c r="M80" s="5" t="str">
        <f t="shared" si="1"/>
        <v xml:space="preserve">  Mateo</v>
      </c>
    </row>
    <row r="81" spans="2:13" x14ac:dyDescent="0.3">
      <c r="B81">
        <v>154</v>
      </c>
      <c r="C81" t="s">
        <v>774</v>
      </c>
      <c r="D81" t="s">
        <v>829</v>
      </c>
      <c r="E81" t="s">
        <v>877</v>
      </c>
      <c r="F81" t="s">
        <v>1010</v>
      </c>
      <c r="G81">
        <v>566</v>
      </c>
      <c r="H81" t="s">
        <v>567</v>
      </c>
      <c r="I81" t="s">
        <v>1477</v>
      </c>
      <c r="J81" t="s">
        <v>832</v>
      </c>
      <c r="K81">
        <f>COUNTIF($J$3:$J$136,J81)</f>
        <v>13</v>
      </c>
      <c r="L81" s="6" t="str">
        <f>+F81</f>
        <v>566</v>
      </c>
      <c r="M81" s="5" t="str">
        <f t="shared" si="1"/>
        <v xml:space="preserve">  Mica Puebla</v>
      </c>
    </row>
    <row r="82" spans="2:13" x14ac:dyDescent="0.3">
      <c r="B82">
        <v>148</v>
      </c>
      <c r="C82" t="s">
        <v>844</v>
      </c>
      <c r="D82" t="s">
        <v>829</v>
      </c>
      <c r="E82" t="s">
        <v>844</v>
      </c>
      <c r="F82" t="s">
        <v>1015</v>
      </c>
      <c r="G82">
        <v>135</v>
      </c>
      <c r="H82" t="s">
        <v>136</v>
      </c>
      <c r="I82" t="s">
        <v>1482</v>
      </c>
      <c r="J82" t="s">
        <v>832</v>
      </c>
      <c r="K82">
        <f>COUNTIF($J$3:$J$136,J82)</f>
        <v>13</v>
      </c>
      <c r="L82" s="6" t="str">
        <f>+F82</f>
        <v>135</v>
      </c>
      <c r="M82" s="5" t="str">
        <f t="shared" si="1"/>
        <v xml:space="preserve">  Nacho</v>
      </c>
    </row>
    <row r="83" spans="2:13" x14ac:dyDescent="0.3">
      <c r="B83">
        <v>156</v>
      </c>
      <c r="C83" t="s">
        <v>847</v>
      </c>
      <c r="D83" t="s">
        <v>829</v>
      </c>
      <c r="E83" t="s">
        <v>888</v>
      </c>
      <c r="F83" t="s">
        <v>979</v>
      </c>
      <c r="G83">
        <v>685</v>
      </c>
      <c r="H83" t="s">
        <v>686</v>
      </c>
      <c r="I83" t="s">
        <v>1497</v>
      </c>
      <c r="J83" t="s">
        <v>832</v>
      </c>
      <c r="K83">
        <f>COUNTIF($J$3:$J$136,J83)</f>
        <v>13</v>
      </c>
      <c r="L83" s="6" t="str">
        <f>+F83</f>
        <v>685</v>
      </c>
      <c r="M83" s="5" t="str">
        <f t="shared" si="1"/>
        <v xml:space="preserve">  Roy</v>
      </c>
    </row>
    <row r="84" spans="2:13" x14ac:dyDescent="0.3">
      <c r="B84">
        <v>136</v>
      </c>
      <c r="C84" t="s">
        <v>834</v>
      </c>
      <c r="D84" t="s">
        <v>829</v>
      </c>
      <c r="E84" t="s">
        <v>834</v>
      </c>
      <c r="F84" t="s">
        <v>1031</v>
      </c>
      <c r="G84">
        <v>7</v>
      </c>
      <c r="H84" t="s">
        <v>8</v>
      </c>
      <c r="I84" t="s">
        <v>1505</v>
      </c>
      <c r="J84" t="s">
        <v>832</v>
      </c>
      <c r="K84">
        <f>COUNTIF($J$3:$J$136,J84)</f>
        <v>13</v>
      </c>
      <c r="L84" s="6" t="str">
        <f>+F84</f>
        <v>007</v>
      </c>
      <c r="M84" s="5" t="str">
        <f t="shared" si="1"/>
        <v xml:space="preserve">  Teo</v>
      </c>
    </row>
    <row r="85" spans="2:13" x14ac:dyDescent="0.3">
      <c r="B85">
        <v>77</v>
      </c>
      <c r="C85" t="s">
        <v>785</v>
      </c>
      <c r="D85" t="s">
        <v>783</v>
      </c>
      <c r="E85" t="s">
        <v>785</v>
      </c>
      <c r="F85" t="s">
        <v>938</v>
      </c>
      <c r="G85">
        <v>414</v>
      </c>
      <c r="H85" t="s">
        <v>415</v>
      </c>
      <c r="I85" t="s">
        <v>1402</v>
      </c>
      <c r="J85" t="s">
        <v>785</v>
      </c>
      <c r="K85">
        <f>COUNTIF($J$3:$J$136,J85)</f>
        <v>12</v>
      </c>
      <c r="L85" s="4" t="str">
        <f>+F85</f>
        <v>414</v>
      </c>
      <c r="M85" s="5" t="str">
        <f t="shared" si="1"/>
        <v xml:space="preserve">  Bebito</v>
      </c>
    </row>
    <row r="86" spans="2:13" x14ac:dyDescent="0.3">
      <c r="B86">
        <v>83</v>
      </c>
      <c r="C86" t="s">
        <v>790</v>
      </c>
      <c r="D86" t="s">
        <v>783</v>
      </c>
      <c r="E86" t="s">
        <v>916</v>
      </c>
      <c r="F86" t="s">
        <v>1024</v>
      </c>
      <c r="G86">
        <v>416</v>
      </c>
      <c r="H86" t="s">
        <v>417</v>
      </c>
      <c r="I86" t="s">
        <v>1493</v>
      </c>
      <c r="J86" t="s">
        <v>785</v>
      </c>
      <c r="K86">
        <f>COUNTIF($J$3:$J$136,J86)</f>
        <v>12</v>
      </c>
      <c r="L86" s="4" t="str">
        <f>+F86</f>
        <v>416</v>
      </c>
      <c r="M86" s="5" t="str">
        <f t="shared" si="1"/>
        <v xml:space="preserve">  David</v>
      </c>
    </row>
    <row r="87" spans="2:13" x14ac:dyDescent="0.3">
      <c r="B87">
        <v>71</v>
      </c>
      <c r="C87" t="s">
        <v>781</v>
      </c>
      <c r="D87" t="s">
        <v>780</v>
      </c>
      <c r="E87" t="s">
        <v>806</v>
      </c>
      <c r="F87" t="s">
        <v>1019</v>
      </c>
      <c r="G87">
        <v>351</v>
      </c>
      <c r="H87" t="s">
        <v>352</v>
      </c>
      <c r="I87" t="s">
        <v>1487</v>
      </c>
      <c r="J87" t="s">
        <v>785</v>
      </c>
      <c r="K87">
        <f>COUNTIF($J$3:$J$136,J87)</f>
        <v>12</v>
      </c>
      <c r="L87" s="4" t="str">
        <f>+F87</f>
        <v>351</v>
      </c>
      <c r="M87" s="5" t="str">
        <f t="shared" si="1"/>
        <v xml:space="preserve">  Dolo</v>
      </c>
    </row>
    <row r="88" spans="2:13" x14ac:dyDescent="0.3">
      <c r="B88">
        <v>84</v>
      </c>
      <c r="C88" t="s">
        <v>791</v>
      </c>
      <c r="D88" t="s">
        <v>783</v>
      </c>
      <c r="E88" t="s">
        <v>791</v>
      </c>
      <c r="F88" t="s">
        <v>958</v>
      </c>
      <c r="G88">
        <v>123</v>
      </c>
      <c r="H88" t="s">
        <v>124</v>
      </c>
      <c r="I88" t="s">
        <v>1422</v>
      </c>
      <c r="J88" t="s">
        <v>785</v>
      </c>
      <c r="K88">
        <f>COUNTIF($J$3:$J$136,J88)</f>
        <v>12</v>
      </c>
      <c r="L88" s="4" t="str">
        <f>+F88</f>
        <v>123</v>
      </c>
      <c r="M88" s="5" t="str">
        <f t="shared" si="1"/>
        <v xml:space="preserve">  Eushi</v>
      </c>
    </row>
    <row r="89" spans="2:13" x14ac:dyDescent="0.3">
      <c r="B89">
        <v>70</v>
      </c>
      <c r="C89" t="s">
        <v>779</v>
      </c>
      <c r="D89" t="s">
        <v>780</v>
      </c>
      <c r="E89" t="s">
        <v>779</v>
      </c>
      <c r="F89" t="s">
        <v>966</v>
      </c>
      <c r="G89">
        <v>424</v>
      </c>
      <c r="H89" t="s">
        <v>425</v>
      </c>
      <c r="I89" t="s">
        <v>1431</v>
      </c>
      <c r="J89" t="s">
        <v>785</v>
      </c>
      <c r="K89">
        <f>COUNTIF($J$3:$J$136,J89)</f>
        <v>12</v>
      </c>
      <c r="L89" s="4" t="str">
        <f>+F89</f>
        <v>424</v>
      </c>
      <c r="M89" s="5" t="str">
        <f t="shared" si="1"/>
        <v xml:space="preserve">  Gabi Caceres</v>
      </c>
    </row>
    <row r="90" spans="2:13" x14ac:dyDescent="0.3">
      <c r="B90">
        <v>78</v>
      </c>
      <c r="C90" t="s">
        <v>786</v>
      </c>
      <c r="D90" t="s">
        <v>783</v>
      </c>
      <c r="E90" t="s">
        <v>902</v>
      </c>
      <c r="F90" t="s">
        <v>973</v>
      </c>
      <c r="G90">
        <v>391</v>
      </c>
      <c r="H90" t="s">
        <v>392</v>
      </c>
      <c r="I90" t="s">
        <v>1439</v>
      </c>
      <c r="J90" t="s">
        <v>785</v>
      </c>
      <c r="K90">
        <f>COUNTIF($J$3:$J$136,J90)</f>
        <v>12</v>
      </c>
      <c r="L90" s="4" t="str">
        <f>+F90</f>
        <v>391</v>
      </c>
      <c r="M90" s="5" t="str">
        <f t="shared" si="1"/>
        <v xml:space="preserve">  Guada Llorens</v>
      </c>
    </row>
    <row r="91" spans="2:13" x14ac:dyDescent="0.3">
      <c r="B91">
        <v>79</v>
      </c>
      <c r="C91" t="s">
        <v>787</v>
      </c>
      <c r="D91" t="s">
        <v>783</v>
      </c>
      <c r="E91" t="s">
        <v>901</v>
      </c>
      <c r="F91" t="s">
        <v>1051</v>
      </c>
      <c r="G91">
        <v>234</v>
      </c>
      <c r="H91" t="s">
        <v>235</v>
      </c>
      <c r="I91" t="s">
        <v>1438</v>
      </c>
      <c r="J91" t="s">
        <v>785</v>
      </c>
      <c r="K91">
        <f>COUNTIF($J$3:$J$136,J91)</f>
        <v>12</v>
      </c>
      <c r="L91" s="6" t="str">
        <f>+F91</f>
        <v>234</v>
      </c>
      <c r="M91" s="5" t="str">
        <f t="shared" si="1"/>
        <v xml:space="preserve">  Guada López</v>
      </c>
    </row>
    <row r="92" spans="2:13" x14ac:dyDescent="0.3">
      <c r="B92">
        <v>75</v>
      </c>
      <c r="C92" t="s">
        <v>746</v>
      </c>
      <c r="D92" t="s">
        <v>783</v>
      </c>
      <c r="E92" t="s">
        <v>746</v>
      </c>
      <c r="F92" t="s">
        <v>999</v>
      </c>
      <c r="G92">
        <v>658</v>
      </c>
      <c r="H92" t="s">
        <v>659</v>
      </c>
      <c r="I92" t="s">
        <v>1466</v>
      </c>
      <c r="J92" t="s">
        <v>785</v>
      </c>
      <c r="K92">
        <f>COUNTIF($J$3:$J$136,J92)</f>
        <v>12</v>
      </c>
      <c r="L92" s="6" t="str">
        <f>+F92</f>
        <v>658</v>
      </c>
      <c r="M92" s="5" t="str">
        <f t="shared" si="1"/>
        <v xml:space="preserve">  Marian</v>
      </c>
    </row>
    <row r="93" spans="2:13" x14ac:dyDescent="0.3">
      <c r="B93">
        <v>76</v>
      </c>
      <c r="C93" t="s">
        <v>784</v>
      </c>
      <c r="D93" t="s">
        <v>783</v>
      </c>
      <c r="E93" t="s">
        <v>884</v>
      </c>
      <c r="F93" t="s">
        <v>1003</v>
      </c>
      <c r="G93">
        <v>169</v>
      </c>
      <c r="H93" t="s">
        <v>170</v>
      </c>
      <c r="I93" t="s">
        <v>1470</v>
      </c>
      <c r="J93" t="s">
        <v>785</v>
      </c>
      <c r="K93">
        <f>COUNTIF($J$3:$J$136,J93)</f>
        <v>12</v>
      </c>
      <c r="L93" s="6" t="str">
        <f>+F93</f>
        <v>169</v>
      </c>
      <c r="M93" s="5" t="str">
        <f t="shared" si="1"/>
        <v xml:space="preserve">  Maru  Badalá</v>
      </c>
    </row>
    <row r="94" spans="2:13" x14ac:dyDescent="0.3">
      <c r="B94">
        <v>73</v>
      </c>
      <c r="C94" t="s">
        <v>782</v>
      </c>
      <c r="D94" t="s">
        <v>783</v>
      </c>
      <c r="E94" t="s">
        <v>782</v>
      </c>
      <c r="F94" t="s">
        <v>1038</v>
      </c>
      <c r="G94">
        <v>146</v>
      </c>
      <c r="H94" t="s">
        <v>147</v>
      </c>
      <c r="I94" t="s">
        <v>1512</v>
      </c>
      <c r="J94" t="s">
        <v>785</v>
      </c>
      <c r="K94">
        <f>COUNTIF($J$3:$J$136,J94)</f>
        <v>12</v>
      </c>
      <c r="L94" s="6" t="str">
        <f>+F94</f>
        <v>146</v>
      </c>
      <c r="M94" s="5" t="str">
        <f t="shared" si="1"/>
        <v xml:space="preserve">  Vero Maldonado</v>
      </c>
    </row>
    <row r="95" spans="2:13" x14ac:dyDescent="0.3">
      <c r="B95">
        <v>81</v>
      </c>
      <c r="C95" t="s">
        <v>788</v>
      </c>
      <c r="D95" t="s">
        <v>783</v>
      </c>
      <c r="E95" t="s">
        <v>788</v>
      </c>
      <c r="F95" t="s">
        <v>1042</v>
      </c>
      <c r="G95">
        <v>170</v>
      </c>
      <c r="H95" t="s">
        <v>171</v>
      </c>
      <c r="I95" t="s">
        <v>1516</v>
      </c>
      <c r="J95" t="s">
        <v>785</v>
      </c>
      <c r="K95">
        <f>COUNTIF($J$3:$J$136,J95)</f>
        <v>12</v>
      </c>
      <c r="L95" s="6" t="str">
        <f>+F95</f>
        <v>170</v>
      </c>
      <c r="M95" s="5" t="str">
        <f t="shared" si="1"/>
        <v xml:space="preserve">  Vivi</v>
      </c>
    </row>
    <row r="96" spans="2:13" x14ac:dyDescent="0.3">
      <c r="B96">
        <v>82</v>
      </c>
      <c r="C96" t="s">
        <v>789</v>
      </c>
      <c r="D96" t="s">
        <v>783</v>
      </c>
      <c r="E96" t="s">
        <v>789</v>
      </c>
      <c r="F96" t="s">
        <v>1043</v>
      </c>
      <c r="G96">
        <v>143</v>
      </c>
      <c r="H96" t="s">
        <v>144</v>
      </c>
      <c r="I96" t="s">
        <v>1518</v>
      </c>
      <c r="J96" t="s">
        <v>785</v>
      </c>
      <c r="K96">
        <f>COUNTIF($J$3:$J$136,J96)</f>
        <v>12</v>
      </c>
      <c r="L96" s="6" t="str">
        <f>+F96</f>
        <v>143</v>
      </c>
      <c r="M96" s="5" t="str">
        <f t="shared" si="1"/>
        <v xml:space="preserve">  Yami</v>
      </c>
    </row>
    <row r="97" spans="2:13" x14ac:dyDescent="0.3">
      <c r="B97">
        <v>93</v>
      </c>
      <c r="C97" t="s">
        <v>799</v>
      </c>
      <c r="D97" t="s">
        <v>798</v>
      </c>
      <c r="E97" t="s">
        <v>886</v>
      </c>
      <c r="F97" t="s">
        <v>928</v>
      </c>
      <c r="G97">
        <v>339</v>
      </c>
      <c r="H97" t="s">
        <v>340</v>
      </c>
      <c r="I97" t="s">
        <v>1392</v>
      </c>
      <c r="J97" t="s">
        <v>821</v>
      </c>
      <c r="K97">
        <f>COUNTIF($J$3:$J$136,J97)</f>
        <v>11</v>
      </c>
      <c r="L97" s="6" t="str">
        <f>+F97</f>
        <v>339</v>
      </c>
      <c r="M97" s="5" t="str">
        <f t="shared" si="1"/>
        <v xml:space="preserve">  Ali Dávila</v>
      </c>
    </row>
    <row r="98" spans="2:13" x14ac:dyDescent="0.3">
      <c r="B98">
        <v>96</v>
      </c>
      <c r="C98" t="s">
        <v>801</v>
      </c>
      <c r="D98" t="s">
        <v>798</v>
      </c>
      <c r="E98" t="s">
        <v>876</v>
      </c>
      <c r="F98" t="s">
        <v>936</v>
      </c>
      <c r="G98">
        <v>608</v>
      </c>
      <c r="H98" t="s">
        <v>609</v>
      </c>
      <c r="I98" t="s">
        <v>1400</v>
      </c>
      <c r="J98" t="s">
        <v>821</v>
      </c>
      <c r="K98">
        <f>COUNTIF($J$3:$J$136,J98)</f>
        <v>11</v>
      </c>
      <c r="L98" s="6" t="str">
        <f>+F98</f>
        <v>608</v>
      </c>
      <c r="M98" s="5" t="str">
        <f t="shared" si="1"/>
        <v xml:space="preserve">  Anita Boguera</v>
      </c>
    </row>
    <row r="99" spans="2:13" x14ac:dyDescent="0.3">
      <c r="B99">
        <v>95</v>
      </c>
      <c r="C99" t="s">
        <v>800</v>
      </c>
      <c r="D99" t="s">
        <v>798</v>
      </c>
      <c r="E99" t="s">
        <v>867</v>
      </c>
      <c r="F99" t="s">
        <v>1046</v>
      </c>
      <c r="G99">
        <v>23</v>
      </c>
      <c r="H99" t="s">
        <v>24</v>
      </c>
      <c r="I99" t="s">
        <v>1399</v>
      </c>
      <c r="J99" t="s">
        <v>737</v>
      </c>
      <c r="K99">
        <f>COUNTIF($J$3:$J$136,J99)</f>
        <v>11</v>
      </c>
      <c r="L99" s="6" t="str">
        <f>+F99</f>
        <v>023</v>
      </c>
      <c r="M99" s="5" t="str">
        <f t="shared" si="1"/>
        <v xml:space="preserve">  Anita Bossio</v>
      </c>
    </row>
    <row r="100" spans="2:13" x14ac:dyDescent="0.3">
      <c r="B100">
        <v>100</v>
      </c>
      <c r="C100" t="s">
        <v>804</v>
      </c>
      <c r="D100" t="s">
        <v>798</v>
      </c>
      <c r="E100" t="s">
        <v>897</v>
      </c>
      <c r="F100" t="s">
        <v>943</v>
      </c>
      <c r="G100">
        <v>406</v>
      </c>
      <c r="H100" t="s">
        <v>407</v>
      </c>
      <c r="I100" t="s">
        <v>1407</v>
      </c>
      <c r="J100" t="s">
        <v>821</v>
      </c>
      <c r="K100">
        <f>COUNTIF($J$3:$J$136,J100)</f>
        <v>11</v>
      </c>
      <c r="L100" s="6" t="str">
        <f>+F100</f>
        <v>406</v>
      </c>
      <c r="M100" s="5" t="str">
        <f t="shared" si="1"/>
        <v xml:space="preserve">  Caro Videla</v>
      </c>
    </row>
    <row r="101" spans="2:13" x14ac:dyDescent="0.3">
      <c r="B101">
        <v>101</v>
      </c>
      <c r="C101" t="s">
        <v>805</v>
      </c>
      <c r="D101" t="s">
        <v>798</v>
      </c>
      <c r="E101" t="s">
        <v>805</v>
      </c>
      <c r="F101" t="s">
        <v>949</v>
      </c>
      <c r="G101">
        <v>616</v>
      </c>
      <c r="H101" t="s">
        <v>617</v>
      </c>
      <c r="I101" t="s">
        <v>1413</v>
      </c>
      <c r="J101" t="s">
        <v>737</v>
      </c>
      <c r="K101">
        <f>COUNTIF($J$3:$J$136,J101)</f>
        <v>11</v>
      </c>
      <c r="L101" s="6" t="str">
        <f>+F101</f>
        <v>616</v>
      </c>
      <c r="M101" s="5" t="str">
        <f t="shared" si="1"/>
        <v xml:space="preserve">  Coti</v>
      </c>
    </row>
    <row r="102" spans="2:13" x14ac:dyDescent="0.3">
      <c r="B102">
        <v>103</v>
      </c>
      <c r="C102" t="s">
        <v>807</v>
      </c>
      <c r="D102" t="s">
        <v>798</v>
      </c>
      <c r="E102" t="s">
        <v>807</v>
      </c>
      <c r="F102" t="s">
        <v>952</v>
      </c>
      <c r="G102">
        <v>290</v>
      </c>
      <c r="H102" t="s">
        <v>291</v>
      </c>
      <c r="I102" t="s">
        <v>1416</v>
      </c>
      <c r="J102" t="s">
        <v>737</v>
      </c>
      <c r="K102">
        <f>COUNTIF($J$3:$J$136,J102)</f>
        <v>11</v>
      </c>
      <c r="L102" s="6" t="str">
        <f>+F102</f>
        <v>290</v>
      </c>
      <c r="M102" s="5" t="str">
        <f t="shared" si="1"/>
        <v xml:space="preserve">  Elo</v>
      </c>
    </row>
    <row r="103" spans="2:13" x14ac:dyDescent="0.3">
      <c r="B103">
        <v>104</v>
      </c>
      <c r="C103" t="s">
        <v>808</v>
      </c>
      <c r="D103" t="s">
        <v>798</v>
      </c>
      <c r="E103" t="s">
        <v>808</v>
      </c>
      <c r="F103" t="s">
        <v>953</v>
      </c>
      <c r="G103">
        <v>27</v>
      </c>
      <c r="H103" t="s">
        <v>28</v>
      </c>
      <c r="I103" t="s">
        <v>1417</v>
      </c>
      <c r="J103" t="s">
        <v>821</v>
      </c>
      <c r="K103">
        <f>COUNTIF($J$3:$J$136,J103)</f>
        <v>11</v>
      </c>
      <c r="L103" s="6" t="str">
        <f>+F103</f>
        <v>027</v>
      </c>
      <c r="M103" s="5" t="str">
        <f t="shared" si="1"/>
        <v xml:space="preserve">  Emi</v>
      </c>
    </row>
    <row r="104" spans="2:13" x14ac:dyDescent="0.3">
      <c r="B104">
        <v>105</v>
      </c>
      <c r="C104" t="s">
        <v>809</v>
      </c>
      <c r="D104" t="s">
        <v>798</v>
      </c>
      <c r="E104" t="s">
        <v>809</v>
      </c>
      <c r="F104" t="s">
        <v>1050</v>
      </c>
      <c r="G104">
        <v>247</v>
      </c>
      <c r="H104" t="s">
        <v>248</v>
      </c>
      <c r="I104" t="s">
        <v>1423</v>
      </c>
      <c r="J104" t="s">
        <v>737</v>
      </c>
      <c r="K104">
        <f>COUNTIF($J$3:$J$136,J104)</f>
        <v>11</v>
      </c>
      <c r="L104" s="6" t="str">
        <f>+F104</f>
        <v>247</v>
      </c>
      <c r="M104" s="5" t="str">
        <f t="shared" si="1"/>
        <v xml:space="preserve">  Fabri</v>
      </c>
    </row>
    <row r="105" spans="2:13" x14ac:dyDescent="0.3">
      <c r="B105">
        <v>106</v>
      </c>
      <c r="C105" t="s">
        <v>810</v>
      </c>
      <c r="D105" t="s">
        <v>798</v>
      </c>
      <c r="E105" t="s">
        <v>810</v>
      </c>
      <c r="F105" t="s">
        <v>963</v>
      </c>
      <c r="G105">
        <v>171</v>
      </c>
      <c r="H105" t="s">
        <v>172</v>
      </c>
      <c r="I105" t="s">
        <v>1428</v>
      </c>
      <c r="J105" t="s">
        <v>737</v>
      </c>
      <c r="K105">
        <f>COUNTIF($J$3:$J$136,J105)</f>
        <v>11</v>
      </c>
      <c r="L105" s="6" t="str">
        <f>+F105</f>
        <v>171</v>
      </c>
      <c r="M105" s="5" t="str">
        <f t="shared" si="1"/>
        <v xml:space="preserve">  Flor Milanesio</v>
      </c>
    </row>
    <row r="106" spans="2:13" x14ac:dyDescent="0.3">
      <c r="B106">
        <v>108</v>
      </c>
      <c r="C106" t="s">
        <v>812</v>
      </c>
      <c r="D106" t="s">
        <v>798</v>
      </c>
      <c r="E106" t="s">
        <v>812</v>
      </c>
      <c r="F106" t="s">
        <v>967</v>
      </c>
      <c r="G106">
        <v>652</v>
      </c>
      <c r="H106" t="s">
        <v>653</v>
      </c>
      <c r="I106" t="s">
        <v>1432</v>
      </c>
      <c r="J106" t="s">
        <v>737</v>
      </c>
      <c r="K106">
        <f>COUNTIF($J$3:$J$136,J106)</f>
        <v>11</v>
      </c>
      <c r="L106" s="6" t="str">
        <f>+F106</f>
        <v>652</v>
      </c>
      <c r="M106" s="5" t="str">
        <f t="shared" si="1"/>
        <v xml:space="preserve">  Gabi Llorens</v>
      </c>
    </row>
    <row r="107" spans="2:13" x14ac:dyDescent="0.3">
      <c r="B107">
        <v>109</v>
      </c>
      <c r="C107" t="s">
        <v>813</v>
      </c>
      <c r="D107" t="s">
        <v>798</v>
      </c>
      <c r="E107" t="s">
        <v>813</v>
      </c>
      <c r="F107" t="s">
        <v>989</v>
      </c>
      <c r="G107">
        <v>306</v>
      </c>
      <c r="H107" t="s">
        <v>307</v>
      </c>
      <c r="I107" t="s">
        <v>1455</v>
      </c>
      <c r="J107" t="s">
        <v>821</v>
      </c>
      <c r="K107">
        <f>COUNTIF($J$3:$J$136,J107)</f>
        <v>11</v>
      </c>
      <c r="L107" s="6" t="str">
        <f>+F107</f>
        <v>306</v>
      </c>
      <c r="M107" s="5" t="str">
        <f t="shared" si="1"/>
        <v xml:space="preserve">  Lu Sosa</v>
      </c>
    </row>
    <row r="108" spans="2:13" x14ac:dyDescent="0.3">
      <c r="B108">
        <v>110</v>
      </c>
      <c r="C108" t="s">
        <v>814</v>
      </c>
      <c r="D108" t="s">
        <v>798</v>
      </c>
      <c r="E108" t="s">
        <v>814</v>
      </c>
      <c r="F108" t="s">
        <v>990</v>
      </c>
      <c r="G108">
        <v>387</v>
      </c>
      <c r="H108" t="s">
        <v>388</v>
      </c>
      <c r="I108" t="s">
        <v>1456</v>
      </c>
      <c r="J108" t="s">
        <v>821</v>
      </c>
      <c r="K108">
        <f>COUNTIF($J$3:$J$136,J108)</f>
        <v>11</v>
      </c>
      <c r="L108" s="6" t="str">
        <f>+F108</f>
        <v>387</v>
      </c>
      <c r="M108" s="5" t="str">
        <f t="shared" si="1"/>
        <v xml:space="preserve">  Luca</v>
      </c>
    </row>
    <row r="109" spans="2:13" x14ac:dyDescent="0.3">
      <c r="B109">
        <v>114</v>
      </c>
      <c r="C109" t="s">
        <v>817</v>
      </c>
      <c r="D109" t="s">
        <v>798</v>
      </c>
      <c r="E109" t="s">
        <v>866</v>
      </c>
      <c r="F109" t="s">
        <v>1002</v>
      </c>
      <c r="G109">
        <v>6</v>
      </c>
      <c r="H109" t="s">
        <v>7</v>
      </c>
      <c r="I109" t="s">
        <v>1469</v>
      </c>
      <c r="J109" t="s">
        <v>821</v>
      </c>
      <c r="K109">
        <f>COUNTIF($J$3:$J$136,J109)</f>
        <v>11</v>
      </c>
      <c r="L109" s="4" t="str">
        <f>+F109</f>
        <v>006</v>
      </c>
      <c r="M109" s="5" t="str">
        <f t="shared" si="1"/>
        <v xml:space="preserve">  Marti Blady</v>
      </c>
    </row>
    <row r="110" spans="2:13" x14ac:dyDescent="0.3">
      <c r="B110">
        <v>115</v>
      </c>
      <c r="C110" t="s">
        <v>818</v>
      </c>
      <c r="D110" t="s">
        <v>798</v>
      </c>
      <c r="E110" t="s">
        <v>818</v>
      </c>
      <c r="F110" t="s">
        <v>1007</v>
      </c>
      <c r="G110">
        <v>62</v>
      </c>
      <c r="H110" t="s">
        <v>63</v>
      </c>
      <c r="I110" t="s">
        <v>1474</v>
      </c>
      <c r="J110" t="s">
        <v>737</v>
      </c>
      <c r="K110">
        <f>COUNTIF($J$3:$J$136,J110)</f>
        <v>11</v>
      </c>
      <c r="L110" s="4" t="str">
        <f>+F110</f>
        <v>062</v>
      </c>
      <c r="M110" s="5" t="str">
        <f t="shared" si="1"/>
        <v xml:space="preserve">  Mati Martinez</v>
      </c>
    </row>
    <row r="111" spans="2:13" x14ac:dyDescent="0.3">
      <c r="B111">
        <v>117</v>
      </c>
      <c r="C111" t="s">
        <v>819</v>
      </c>
      <c r="D111" t="s">
        <v>798</v>
      </c>
      <c r="E111" t="s">
        <v>887</v>
      </c>
      <c r="F111" t="s">
        <v>988</v>
      </c>
      <c r="G111">
        <v>668</v>
      </c>
      <c r="H111" t="s">
        <v>669</v>
      </c>
      <c r="I111" t="s">
        <v>1484</v>
      </c>
      <c r="J111" t="s">
        <v>821</v>
      </c>
      <c r="K111">
        <f>COUNTIF($J$3:$J$136,J111)</f>
        <v>11</v>
      </c>
      <c r="L111" s="4" t="str">
        <f>+F111</f>
        <v>668</v>
      </c>
      <c r="M111" s="5" t="str">
        <f t="shared" si="1"/>
        <v xml:space="preserve">  Nativity</v>
      </c>
    </row>
    <row r="112" spans="2:13" x14ac:dyDescent="0.3">
      <c r="B112">
        <v>118</v>
      </c>
      <c r="C112" t="s">
        <v>820</v>
      </c>
      <c r="D112" t="s">
        <v>798</v>
      </c>
      <c r="E112" t="s">
        <v>913</v>
      </c>
      <c r="F112" t="s">
        <v>1022</v>
      </c>
      <c r="G112">
        <v>330</v>
      </c>
      <c r="H112" t="s">
        <v>331</v>
      </c>
      <c r="I112" t="s">
        <v>1490</v>
      </c>
      <c r="J112" t="s">
        <v>737</v>
      </c>
      <c r="K112">
        <f>COUNTIF($J$3:$J$136,J112)</f>
        <v>11</v>
      </c>
      <c r="L112" s="4" t="str">
        <f>+F112</f>
        <v>330</v>
      </c>
      <c r="M112" s="5" t="str">
        <f t="shared" si="1"/>
        <v xml:space="preserve">  Pao</v>
      </c>
    </row>
    <row r="113" spans="2:13" x14ac:dyDescent="0.3">
      <c r="B113">
        <v>119</v>
      </c>
      <c r="C113" t="s">
        <v>821</v>
      </c>
      <c r="D113" t="s">
        <v>798</v>
      </c>
      <c r="E113" t="s">
        <v>821</v>
      </c>
      <c r="F113" t="s">
        <v>959</v>
      </c>
      <c r="G113">
        <v>246</v>
      </c>
      <c r="H113" t="s">
        <v>247</v>
      </c>
      <c r="I113" t="s">
        <v>1494</v>
      </c>
      <c r="J113" t="s">
        <v>821</v>
      </c>
      <c r="K113">
        <f>COUNTIF($J$3:$J$136,J113)</f>
        <v>11</v>
      </c>
      <c r="L113" s="4" t="str">
        <f>+F113</f>
        <v>246</v>
      </c>
      <c r="M113" s="5" t="str">
        <f t="shared" si="1"/>
        <v xml:space="preserve">  Pili</v>
      </c>
    </row>
    <row r="114" spans="2:13" x14ac:dyDescent="0.3">
      <c r="B114">
        <v>121</v>
      </c>
      <c r="C114" t="s">
        <v>822</v>
      </c>
      <c r="D114" t="s">
        <v>798</v>
      </c>
      <c r="E114" t="s">
        <v>822</v>
      </c>
      <c r="F114" t="s">
        <v>1027</v>
      </c>
      <c r="G114">
        <v>421</v>
      </c>
      <c r="H114" t="s">
        <v>422</v>
      </c>
      <c r="I114" t="s">
        <v>1499</v>
      </c>
      <c r="J114" t="s">
        <v>821</v>
      </c>
      <c r="K114">
        <f>COUNTIF($J$3:$J$136,J114)</f>
        <v>11</v>
      </c>
      <c r="L114" s="4" t="str">
        <f>+F114</f>
        <v>421</v>
      </c>
      <c r="M114" s="5" t="str">
        <f t="shared" si="1"/>
        <v xml:space="preserve">  Sabri</v>
      </c>
    </row>
    <row r="115" spans="2:13" x14ac:dyDescent="0.3">
      <c r="B115">
        <v>122</v>
      </c>
      <c r="C115" t="s">
        <v>823</v>
      </c>
      <c r="D115" t="s">
        <v>798</v>
      </c>
      <c r="E115" t="s">
        <v>918</v>
      </c>
      <c r="F115" t="s">
        <v>1028</v>
      </c>
      <c r="G115">
        <v>480</v>
      </c>
      <c r="H115" t="s">
        <v>481</v>
      </c>
      <c r="I115" t="s">
        <v>1500</v>
      </c>
      <c r="J115" t="s">
        <v>737</v>
      </c>
      <c r="K115">
        <f>COUNTIF($J$3:$J$136,J115)</f>
        <v>11</v>
      </c>
      <c r="L115" s="4" t="str">
        <f>+F115</f>
        <v>480</v>
      </c>
      <c r="M115" s="5" t="str">
        <f t="shared" si="1"/>
        <v xml:space="preserve">  Sil</v>
      </c>
    </row>
    <row r="116" spans="2:13" x14ac:dyDescent="0.3">
      <c r="B116">
        <v>124</v>
      </c>
      <c r="C116" t="s">
        <v>824</v>
      </c>
      <c r="D116" t="s">
        <v>798</v>
      </c>
      <c r="E116" t="s">
        <v>824</v>
      </c>
      <c r="F116" t="s">
        <v>1030</v>
      </c>
      <c r="G116">
        <v>157</v>
      </c>
      <c r="H116" t="s">
        <v>158</v>
      </c>
      <c r="I116" t="s">
        <v>1503</v>
      </c>
      <c r="J116" t="s">
        <v>737</v>
      </c>
      <c r="K116">
        <f>COUNTIF($J$3:$J$136,J116)</f>
        <v>11</v>
      </c>
      <c r="L116" s="4" t="str">
        <f>+F116</f>
        <v>157</v>
      </c>
      <c r="M116" s="5" t="str">
        <f t="shared" si="1"/>
        <v xml:space="preserve">  Sol</v>
      </c>
    </row>
    <row r="117" spans="2:13" x14ac:dyDescent="0.3">
      <c r="B117">
        <v>125</v>
      </c>
      <c r="C117" t="s">
        <v>825</v>
      </c>
      <c r="D117" t="s">
        <v>798</v>
      </c>
      <c r="E117" t="s">
        <v>825</v>
      </c>
      <c r="F117" t="s">
        <v>1035</v>
      </c>
      <c r="G117">
        <v>248</v>
      </c>
      <c r="H117" t="s">
        <v>249</v>
      </c>
      <c r="I117" t="s">
        <v>1509</v>
      </c>
      <c r="J117" t="s">
        <v>737</v>
      </c>
      <c r="K117">
        <f>COUNTIF($J$3:$J$136,J117)</f>
        <v>11</v>
      </c>
      <c r="L117" s="4" t="str">
        <f>+F117</f>
        <v>248</v>
      </c>
      <c r="M117" s="5" t="str">
        <f t="shared" si="1"/>
        <v xml:space="preserve">  Vale</v>
      </c>
    </row>
    <row r="118" spans="2:13" x14ac:dyDescent="0.3">
      <c r="B118">
        <v>127</v>
      </c>
      <c r="C118" t="s">
        <v>826</v>
      </c>
      <c r="D118" t="s">
        <v>798</v>
      </c>
      <c r="E118" t="s">
        <v>826</v>
      </c>
      <c r="F118" t="s">
        <v>1039</v>
      </c>
      <c r="G118">
        <v>437</v>
      </c>
      <c r="H118" t="s">
        <v>438</v>
      </c>
      <c r="I118" t="s">
        <v>1513</v>
      </c>
      <c r="J118" t="s">
        <v>821</v>
      </c>
      <c r="K118">
        <f>COUNTIF($J$3:$J$136,J118)</f>
        <v>11</v>
      </c>
      <c r="L118" s="4" t="str">
        <f>+F118</f>
        <v>437</v>
      </c>
      <c r="M118" s="5" t="str">
        <f t="shared" si="1"/>
        <v xml:space="preserve">  Vero Rueda</v>
      </c>
    </row>
    <row r="119" spans="2:13" x14ac:dyDescent="0.3">
      <c r="B119">
        <v>159</v>
      </c>
      <c r="C119" t="s">
        <v>851</v>
      </c>
      <c r="D119" t="s">
        <v>850</v>
      </c>
      <c r="E119" t="s">
        <v>898</v>
      </c>
      <c r="F119" t="s">
        <v>948</v>
      </c>
      <c r="G119">
        <v>81</v>
      </c>
      <c r="H119" t="s">
        <v>82</v>
      </c>
      <c r="I119" t="s">
        <v>1412</v>
      </c>
      <c r="J119" t="s">
        <v>837</v>
      </c>
      <c r="K119">
        <f>COUNTIF($J$3:$J$136,J119)</f>
        <v>10</v>
      </c>
      <c r="L119" s="4" t="str">
        <f>+F119</f>
        <v>081</v>
      </c>
      <c r="M119" s="5" t="str">
        <f t="shared" si="1"/>
        <v xml:space="preserve">  Amigo Turco</v>
      </c>
    </row>
    <row r="120" spans="2:13" x14ac:dyDescent="0.3">
      <c r="B120">
        <v>157</v>
      </c>
      <c r="C120" t="s">
        <v>848</v>
      </c>
      <c r="D120" t="s">
        <v>829</v>
      </c>
      <c r="E120" t="s">
        <v>848</v>
      </c>
      <c r="F120" t="s">
        <v>931</v>
      </c>
      <c r="G120">
        <v>461</v>
      </c>
      <c r="H120" t="s">
        <v>462</v>
      </c>
      <c r="I120" t="s">
        <v>1395</v>
      </c>
      <c r="J120" t="s">
        <v>837</v>
      </c>
      <c r="K120">
        <f>COUNTIF($J$3:$J$136,J120)</f>
        <v>10</v>
      </c>
      <c r="L120" s="4" t="str">
        <f>+F120</f>
        <v>461</v>
      </c>
      <c r="M120" s="5" t="str">
        <f t="shared" si="1"/>
        <v xml:space="preserve">  Andre Abramo</v>
      </c>
    </row>
    <row r="121" spans="2:13" x14ac:dyDescent="0.3">
      <c r="B121">
        <v>140</v>
      </c>
      <c r="C121" t="s">
        <v>837</v>
      </c>
      <c r="D121" t="s">
        <v>829</v>
      </c>
      <c r="E121" t="s">
        <v>837</v>
      </c>
      <c r="F121" t="s">
        <v>946</v>
      </c>
      <c r="G121">
        <v>75</v>
      </c>
      <c r="H121" t="s">
        <v>76</v>
      </c>
      <c r="I121" t="s">
        <v>1410</v>
      </c>
      <c r="J121" t="s">
        <v>837</v>
      </c>
      <c r="K121">
        <f>COUNTIF($J$3:$J$136,J121)</f>
        <v>10</v>
      </c>
      <c r="L121" s="4" t="str">
        <f>+F121</f>
        <v>075</v>
      </c>
      <c r="M121" s="5" t="str">
        <f t="shared" si="1"/>
        <v xml:space="preserve">  Chacho</v>
      </c>
    </row>
    <row r="122" spans="2:13" x14ac:dyDescent="0.3">
      <c r="B122">
        <v>141</v>
      </c>
      <c r="C122" t="s">
        <v>838</v>
      </c>
      <c r="D122" t="s">
        <v>829</v>
      </c>
      <c r="E122" t="s">
        <v>838</v>
      </c>
      <c r="F122" t="s">
        <v>1049</v>
      </c>
      <c r="G122">
        <v>211</v>
      </c>
      <c r="H122" t="s">
        <v>212</v>
      </c>
      <c r="I122" t="s">
        <v>1415</v>
      </c>
      <c r="J122" t="s">
        <v>837</v>
      </c>
      <c r="K122">
        <f>COUNTIF($J$3:$J$136,J122)</f>
        <v>10</v>
      </c>
      <c r="L122" s="4" t="str">
        <f>+F122</f>
        <v>211</v>
      </c>
      <c r="M122" s="5" t="str">
        <f t="shared" si="1"/>
        <v xml:space="preserve">  Eli</v>
      </c>
    </row>
    <row r="123" spans="2:13" x14ac:dyDescent="0.3">
      <c r="B123">
        <v>142</v>
      </c>
      <c r="C123" t="s">
        <v>839</v>
      </c>
      <c r="D123" t="s">
        <v>829</v>
      </c>
      <c r="E123" t="s">
        <v>905</v>
      </c>
      <c r="F123" t="s">
        <v>1052</v>
      </c>
      <c r="G123">
        <v>112</v>
      </c>
      <c r="H123" t="s">
        <v>113</v>
      </c>
      <c r="I123" t="s">
        <v>1443</v>
      </c>
      <c r="J123" t="s">
        <v>837</v>
      </c>
      <c r="K123">
        <f>COUNTIF($J$3:$J$136,J123)</f>
        <v>10</v>
      </c>
      <c r="L123" s="4" t="str">
        <f>+F123</f>
        <v>112</v>
      </c>
      <c r="M123" s="5" t="str">
        <f t="shared" si="1"/>
        <v xml:space="preserve">  Helguis</v>
      </c>
    </row>
    <row r="124" spans="2:13" x14ac:dyDescent="0.3">
      <c r="B124">
        <v>146</v>
      </c>
      <c r="C124" t="s">
        <v>843</v>
      </c>
      <c r="D124" t="s">
        <v>829</v>
      </c>
      <c r="E124" t="s">
        <v>843</v>
      </c>
      <c r="F124" t="s">
        <v>982</v>
      </c>
      <c r="G124">
        <v>102</v>
      </c>
      <c r="H124" t="s">
        <v>103</v>
      </c>
      <c r="I124" t="s">
        <v>1448</v>
      </c>
      <c r="J124" t="s">
        <v>837</v>
      </c>
      <c r="K124">
        <f>COUNTIF($J$3:$J$136,J124)</f>
        <v>10</v>
      </c>
      <c r="L124" s="6" t="str">
        <f>+F124</f>
        <v>102</v>
      </c>
      <c r="M124" s="5" t="str">
        <f t="shared" si="1"/>
        <v xml:space="preserve">  Juli López</v>
      </c>
    </row>
    <row r="125" spans="2:13" x14ac:dyDescent="0.3">
      <c r="B125">
        <v>145</v>
      </c>
      <c r="C125" t="s">
        <v>842</v>
      </c>
      <c r="D125" t="s">
        <v>829</v>
      </c>
      <c r="E125" t="s">
        <v>842</v>
      </c>
      <c r="F125" t="s">
        <v>983</v>
      </c>
      <c r="G125">
        <v>200</v>
      </c>
      <c r="H125" t="s">
        <v>201</v>
      </c>
      <c r="I125" t="s">
        <v>1449</v>
      </c>
      <c r="J125" t="s">
        <v>837</v>
      </c>
      <c r="K125">
        <f>COUNTIF($J$3:$J$136,J125)</f>
        <v>10</v>
      </c>
      <c r="L125" s="6" t="str">
        <f>+F125</f>
        <v>200</v>
      </c>
      <c r="M125" s="5" t="str">
        <f t="shared" si="1"/>
        <v xml:space="preserve">  Juli Vila</v>
      </c>
    </row>
    <row r="126" spans="2:13" x14ac:dyDescent="0.3">
      <c r="B126">
        <v>138</v>
      </c>
      <c r="C126" t="s">
        <v>836</v>
      </c>
      <c r="D126" t="s">
        <v>829</v>
      </c>
      <c r="E126" t="s">
        <v>836</v>
      </c>
      <c r="F126" t="s">
        <v>1056</v>
      </c>
      <c r="G126">
        <v>253</v>
      </c>
      <c r="H126" t="s">
        <v>254</v>
      </c>
      <c r="I126" t="s">
        <v>1461</v>
      </c>
      <c r="J126" t="s">
        <v>837</v>
      </c>
      <c r="K126">
        <f>COUNTIF($J$3:$J$136,J126)</f>
        <v>10</v>
      </c>
      <c r="L126" s="6" t="str">
        <f>+F126</f>
        <v>253</v>
      </c>
      <c r="M126" s="5" t="str">
        <f t="shared" si="1"/>
        <v xml:space="preserve">  Male</v>
      </c>
    </row>
    <row r="127" spans="2:13" x14ac:dyDescent="0.3">
      <c r="B127">
        <v>143</v>
      </c>
      <c r="C127" t="s">
        <v>840</v>
      </c>
      <c r="D127" t="s">
        <v>829</v>
      </c>
      <c r="E127" t="s">
        <v>906</v>
      </c>
      <c r="F127" t="s">
        <v>1053</v>
      </c>
      <c r="G127">
        <v>451</v>
      </c>
      <c r="H127" t="s">
        <v>452</v>
      </c>
      <c r="I127" t="s">
        <v>1445</v>
      </c>
      <c r="J127" t="s">
        <v>837</v>
      </c>
      <c r="K127">
        <f>COUNTIF($J$3:$J$136,J127)</f>
        <v>10</v>
      </c>
      <c r="L127" s="6" t="str">
        <f>+F127</f>
        <v>451</v>
      </c>
      <c r="M127" s="5" t="str">
        <f t="shared" si="1"/>
        <v xml:space="preserve">  Muchacha</v>
      </c>
    </row>
    <row r="128" spans="2:13" x14ac:dyDescent="0.3">
      <c r="B128">
        <v>158</v>
      </c>
      <c r="C128" t="s">
        <v>849</v>
      </c>
      <c r="D128" t="s">
        <v>850</v>
      </c>
      <c r="E128" t="s">
        <v>849</v>
      </c>
      <c r="F128" t="s">
        <v>1034</v>
      </c>
      <c r="G128">
        <v>45</v>
      </c>
      <c r="H128" t="s">
        <v>46</v>
      </c>
      <c r="I128" t="s">
        <v>1508</v>
      </c>
      <c r="J128" t="s">
        <v>837</v>
      </c>
      <c r="K128">
        <f>COUNTIF($J$3:$J$136,J128)</f>
        <v>10</v>
      </c>
      <c r="L128" s="6" t="str">
        <f>+F128</f>
        <v>045</v>
      </c>
      <c r="M128" s="5" t="str">
        <f t="shared" si="1"/>
        <v xml:space="preserve">  Turco</v>
      </c>
    </row>
    <row r="129" spans="2:13" x14ac:dyDescent="0.3">
      <c r="B129">
        <v>92</v>
      </c>
      <c r="C129" t="s">
        <v>797</v>
      </c>
      <c r="D129" t="s">
        <v>798</v>
      </c>
      <c r="E129" t="s">
        <v>865</v>
      </c>
      <c r="F129" t="s">
        <v>925</v>
      </c>
      <c r="G129">
        <v>527</v>
      </c>
      <c r="H129" t="s">
        <v>528</v>
      </c>
      <c r="I129" t="s">
        <v>1389</v>
      </c>
      <c r="J129" t="s">
        <v>1247</v>
      </c>
      <c r="K129">
        <f>COUNTIF($J$3:$J$136,J129)</f>
        <v>8</v>
      </c>
      <c r="L129" s="4" t="str">
        <f>+F129</f>
        <v>527</v>
      </c>
      <c r="M129" s="5" t="str">
        <f t="shared" si="1"/>
        <v xml:space="preserve">  Alan Bass</v>
      </c>
    </row>
    <row r="130" spans="2:13" x14ac:dyDescent="0.3">
      <c r="B130">
        <v>98</v>
      </c>
      <c r="C130" t="s">
        <v>803</v>
      </c>
      <c r="D130" t="s">
        <v>798</v>
      </c>
      <c r="E130" t="s">
        <v>874</v>
      </c>
      <c r="F130" t="s">
        <v>940</v>
      </c>
      <c r="G130">
        <v>69</v>
      </c>
      <c r="H130" t="s">
        <v>70</v>
      </c>
      <c r="I130" t="s">
        <v>1404</v>
      </c>
      <c r="J130" t="s">
        <v>1247</v>
      </c>
      <c r="K130">
        <f>COUNTIF($J$3:$J$136,J130)</f>
        <v>8</v>
      </c>
      <c r="L130" s="4" t="str">
        <f>+F130</f>
        <v>069</v>
      </c>
      <c r="M130" s="5" t="str">
        <f t="shared" si="1"/>
        <v xml:space="preserve">  Belu  Benoyo</v>
      </c>
    </row>
    <row r="131" spans="2:13" x14ac:dyDescent="0.3">
      <c r="B131">
        <v>97</v>
      </c>
      <c r="C131" t="s">
        <v>802</v>
      </c>
      <c r="D131" t="s">
        <v>798</v>
      </c>
      <c r="E131" t="s">
        <v>878</v>
      </c>
      <c r="F131" t="s">
        <v>939</v>
      </c>
      <c r="G131">
        <v>313</v>
      </c>
      <c r="H131" t="s">
        <v>314</v>
      </c>
      <c r="I131" t="s">
        <v>1403</v>
      </c>
      <c r="J131" t="s">
        <v>1247</v>
      </c>
      <c r="K131">
        <f>COUNTIF($J$3:$J$136,J131)</f>
        <v>8</v>
      </c>
      <c r="L131" s="4" t="str">
        <f>+F131</f>
        <v>313</v>
      </c>
      <c r="M131" s="5" t="str">
        <f t="shared" si="1"/>
        <v xml:space="preserve">  Belu Sánchez</v>
      </c>
    </row>
    <row r="132" spans="2:13" x14ac:dyDescent="0.3">
      <c r="B132">
        <v>107</v>
      </c>
      <c r="C132" t="s">
        <v>811</v>
      </c>
      <c r="D132" t="s">
        <v>798</v>
      </c>
      <c r="E132" t="s">
        <v>811</v>
      </c>
      <c r="F132" t="s">
        <v>964</v>
      </c>
      <c r="G132">
        <v>585</v>
      </c>
      <c r="H132" t="s">
        <v>586</v>
      </c>
      <c r="I132" t="s">
        <v>1429</v>
      </c>
      <c r="J132" t="s">
        <v>1247</v>
      </c>
      <c r="K132">
        <f>COUNTIF($J$3:$J$136,J132)</f>
        <v>8</v>
      </c>
      <c r="L132" s="4" t="str">
        <f>+F132</f>
        <v>585</v>
      </c>
      <c r="M132" s="5" t="str">
        <f t="shared" ref="M132:M136" si="2">"  "&amp;E132</f>
        <v xml:space="preserve">  Flor Torres</v>
      </c>
    </row>
    <row r="133" spans="2:13" x14ac:dyDescent="0.3">
      <c r="B133">
        <v>111</v>
      </c>
      <c r="C133" t="s">
        <v>815</v>
      </c>
      <c r="D133" t="s">
        <v>798</v>
      </c>
      <c r="E133" t="s">
        <v>889</v>
      </c>
      <c r="F133" t="s">
        <v>993</v>
      </c>
      <c r="G133">
        <v>666</v>
      </c>
      <c r="H133" t="s">
        <v>667</v>
      </c>
      <c r="I133" t="s">
        <v>1460</v>
      </c>
      <c r="J133" t="s">
        <v>1247</v>
      </c>
      <c r="K133">
        <f>COUNTIF($J$3:$J$136,J133)</f>
        <v>8</v>
      </c>
      <c r="L133" s="6" t="str">
        <f>+F133</f>
        <v>666</v>
      </c>
      <c r="M133" s="5" t="str">
        <f t="shared" si="2"/>
        <v xml:space="preserve">  Lumi</v>
      </c>
    </row>
    <row r="134" spans="2:13" x14ac:dyDescent="0.3">
      <c r="B134">
        <v>113</v>
      </c>
      <c r="C134" t="s">
        <v>816</v>
      </c>
      <c r="D134" t="s">
        <v>798</v>
      </c>
      <c r="E134" t="s">
        <v>860</v>
      </c>
      <c r="F134" t="s">
        <v>1001</v>
      </c>
      <c r="G134">
        <v>615</v>
      </c>
      <c r="H134" t="s">
        <v>616</v>
      </c>
      <c r="I134" t="s">
        <v>1468</v>
      </c>
      <c r="J134" t="s">
        <v>1247</v>
      </c>
      <c r="K134">
        <f>COUNTIF($J$3:$J$136,J134)</f>
        <v>8</v>
      </c>
      <c r="L134" s="6" t="str">
        <f>+F134</f>
        <v>615</v>
      </c>
      <c r="M134" s="5" t="str">
        <f t="shared" si="2"/>
        <v xml:space="preserve">  Marti Alvelo</v>
      </c>
    </row>
    <row r="135" spans="2:13" x14ac:dyDescent="0.3">
      <c r="B135">
        <v>128</v>
      </c>
      <c r="C135" t="s">
        <v>827</v>
      </c>
      <c r="D135" t="s">
        <v>798</v>
      </c>
      <c r="E135" t="s">
        <v>827</v>
      </c>
      <c r="F135" t="s">
        <v>1040</v>
      </c>
      <c r="G135">
        <v>586</v>
      </c>
      <c r="H135" t="s">
        <v>587</v>
      </c>
      <c r="I135" t="s">
        <v>1514</v>
      </c>
      <c r="J135" t="s">
        <v>1247</v>
      </c>
      <c r="K135">
        <f>COUNTIF($J$3:$J$136,J135)</f>
        <v>8</v>
      </c>
      <c r="L135" s="6" t="str">
        <f>+F135</f>
        <v>586</v>
      </c>
      <c r="M135" s="5" t="str">
        <f t="shared" si="2"/>
        <v xml:space="preserve">  Vir Ruatta</v>
      </c>
    </row>
    <row r="136" spans="2:13" x14ac:dyDescent="0.3">
      <c r="B136">
        <v>129</v>
      </c>
      <c r="C136" t="s">
        <v>828</v>
      </c>
      <c r="D136" t="s">
        <v>798</v>
      </c>
      <c r="E136" t="s">
        <v>828</v>
      </c>
      <c r="F136" t="s">
        <v>1041</v>
      </c>
      <c r="G136">
        <v>520</v>
      </c>
      <c r="H136" t="s">
        <v>521</v>
      </c>
      <c r="I136" t="s">
        <v>1515</v>
      </c>
      <c r="J136" t="s">
        <v>1247</v>
      </c>
      <c r="K136">
        <f>COUNTIF($J$3:$J$136,J136)</f>
        <v>8</v>
      </c>
      <c r="L136" s="6" t="str">
        <f>+F136</f>
        <v>520</v>
      </c>
      <c r="M136" s="5" t="str">
        <f t="shared" si="2"/>
        <v xml:space="preserve">  Vir Savanco</v>
      </c>
    </row>
    <row r="142" spans="2:13" x14ac:dyDescent="0.3">
      <c r="M142" s="5">
        <f>38+8</f>
        <v>46</v>
      </c>
    </row>
  </sheetData>
  <autoFilter ref="B2:M136" xr:uid="{D5B81E2C-ADF9-4B36-993A-7A25FAC2F5FB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FB69B-3298-47BC-9D92-DB3D8BA3E5B2}">
  <dimension ref="B2:L194"/>
  <sheetViews>
    <sheetView topLeftCell="A156" workbookViewId="0">
      <selection activeCell="I165" sqref="I165"/>
    </sheetView>
  </sheetViews>
  <sheetFormatPr baseColWidth="10" defaultRowHeight="14.4" x14ac:dyDescent="0.3"/>
  <sheetData>
    <row r="2" spans="2:12" x14ac:dyDescent="0.3">
      <c r="B2" t="s">
        <v>717</v>
      </c>
      <c r="C2" t="s">
        <v>718</v>
      </c>
      <c r="D2" t="s">
        <v>719</v>
      </c>
      <c r="E2" t="s">
        <v>1057</v>
      </c>
      <c r="F2" t="s">
        <v>1058</v>
      </c>
      <c r="G2" t="s">
        <v>1059</v>
      </c>
      <c r="H2" t="s">
        <v>1060</v>
      </c>
      <c r="I2" t="s">
        <v>1061</v>
      </c>
      <c r="J2" t="s">
        <v>1062</v>
      </c>
      <c r="K2" t="s">
        <v>1063</v>
      </c>
      <c r="L2" t="s">
        <v>1064</v>
      </c>
    </row>
    <row r="3" spans="2:12" x14ac:dyDescent="0.3">
      <c r="B3">
        <v>1</v>
      </c>
      <c r="C3" t="s">
        <v>1065</v>
      </c>
      <c r="D3" t="s">
        <v>1066</v>
      </c>
      <c r="E3">
        <v>1</v>
      </c>
      <c r="F3">
        <v>0</v>
      </c>
      <c r="G3">
        <v>0</v>
      </c>
      <c r="H3" t="s">
        <v>1067</v>
      </c>
      <c r="I3" t="s">
        <v>1068</v>
      </c>
      <c r="J3" t="s">
        <v>1069</v>
      </c>
      <c r="K3" t="s">
        <v>1070</v>
      </c>
      <c r="L3" t="s">
        <v>1070</v>
      </c>
    </row>
    <row r="4" spans="2:12" x14ac:dyDescent="0.3">
      <c r="B4">
        <v>2</v>
      </c>
      <c r="C4" t="s">
        <v>1067</v>
      </c>
      <c r="D4" t="s">
        <v>1066</v>
      </c>
      <c r="E4">
        <v>1</v>
      </c>
      <c r="F4">
        <v>0</v>
      </c>
      <c r="G4">
        <v>0</v>
      </c>
      <c r="H4" t="s">
        <v>1067</v>
      </c>
      <c r="I4" t="s">
        <v>1071</v>
      </c>
      <c r="J4" t="s">
        <v>1072</v>
      </c>
      <c r="K4" t="s">
        <v>1070</v>
      </c>
      <c r="L4" t="s">
        <v>1070</v>
      </c>
    </row>
    <row r="5" spans="2:12" x14ac:dyDescent="0.3">
      <c r="B5">
        <v>3</v>
      </c>
      <c r="C5" t="s">
        <v>720</v>
      </c>
      <c r="D5" t="s">
        <v>721</v>
      </c>
      <c r="E5">
        <v>1</v>
      </c>
      <c r="F5">
        <v>0</v>
      </c>
      <c r="G5">
        <v>0</v>
      </c>
      <c r="H5" t="s">
        <v>1073</v>
      </c>
      <c r="I5" t="s">
        <v>1074</v>
      </c>
      <c r="J5" t="s">
        <v>1075</v>
      </c>
      <c r="K5" t="s">
        <v>1076</v>
      </c>
      <c r="L5" t="s">
        <v>743</v>
      </c>
    </row>
    <row r="6" spans="2:12" x14ac:dyDescent="0.3">
      <c r="B6">
        <v>4</v>
      </c>
      <c r="C6" t="s">
        <v>722</v>
      </c>
      <c r="D6" t="s">
        <v>721</v>
      </c>
      <c r="E6">
        <v>1</v>
      </c>
      <c r="F6">
        <v>0</v>
      </c>
      <c r="G6">
        <v>0</v>
      </c>
      <c r="H6" t="s">
        <v>1073</v>
      </c>
      <c r="I6" t="s">
        <v>1077</v>
      </c>
      <c r="J6" t="s">
        <v>1078</v>
      </c>
      <c r="K6" t="s">
        <v>1076</v>
      </c>
      <c r="L6" t="s">
        <v>743</v>
      </c>
    </row>
    <row r="7" spans="2:12" x14ac:dyDescent="0.3">
      <c r="B7">
        <v>5</v>
      </c>
      <c r="C7" t="s">
        <v>723</v>
      </c>
      <c r="D7" t="s">
        <v>721</v>
      </c>
      <c r="E7">
        <v>1</v>
      </c>
      <c r="F7">
        <v>0</v>
      </c>
      <c r="G7">
        <v>0</v>
      </c>
      <c r="H7" t="s">
        <v>1067</v>
      </c>
      <c r="I7" t="s">
        <v>1079</v>
      </c>
      <c r="J7" t="s">
        <v>1080</v>
      </c>
      <c r="K7" t="s">
        <v>1076</v>
      </c>
      <c r="L7" t="s">
        <v>917</v>
      </c>
    </row>
    <row r="8" spans="2:12" x14ac:dyDescent="0.3">
      <c r="B8">
        <v>6</v>
      </c>
      <c r="C8" t="s">
        <v>724</v>
      </c>
      <c r="D8" t="s">
        <v>721</v>
      </c>
      <c r="E8">
        <v>1</v>
      </c>
      <c r="F8">
        <v>0</v>
      </c>
      <c r="G8">
        <v>0</v>
      </c>
      <c r="H8" t="s">
        <v>1067</v>
      </c>
      <c r="I8" t="s">
        <v>1081</v>
      </c>
      <c r="J8" t="s">
        <v>1082</v>
      </c>
      <c r="K8" t="s">
        <v>1076</v>
      </c>
      <c r="L8" t="s">
        <v>917</v>
      </c>
    </row>
    <row r="9" spans="2:12" x14ac:dyDescent="0.3">
      <c r="B9">
        <v>7</v>
      </c>
      <c r="C9" t="s">
        <v>725</v>
      </c>
      <c r="D9" t="s">
        <v>721</v>
      </c>
      <c r="E9">
        <v>1</v>
      </c>
      <c r="F9">
        <v>0</v>
      </c>
      <c r="G9">
        <v>0</v>
      </c>
      <c r="H9" t="s">
        <v>1067</v>
      </c>
      <c r="I9" t="s">
        <v>1083</v>
      </c>
      <c r="J9" t="s">
        <v>1084</v>
      </c>
      <c r="K9" t="s">
        <v>1076</v>
      </c>
      <c r="L9" t="s">
        <v>917</v>
      </c>
    </row>
    <row r="10" spans="2:12" x14ac:dyDescent="0.3">
      <c r="B10">
        <v>8</v>
      </c>
      <c r="C10" t="s">
        <v>726</v>
      </c>
      <c r="D10" t="s">
        <v>721</v>
      </c>
      <c r="E10">
        <v>1</v>
      </c>
      <c r="F10">
        <v>0</v>
      </c>
      <c r="G10">
        <v>0</v>
      </c>
      <c r="H10" t="s">
        <v>1067</v>
      </c>
      <c r="I10" t="s">
        <v>1085</v>
      </c>
      <c r="J10" t="s">
        <v>1086</v>
      </c>
      <c r="K10" t="s">
        <v>1076</v>
      </c>
      <c r="L10" t="s">
        <v>917</v>
      </c>
    </row>
    <row r="11" spans="2:12" x14ac:dyDescent="0.3">
      <c r="B11">
        <v>9</v>
      </c>
      <c r="C11" t="s">
        <v>727</v>
      </c>
      <c r="D11" t="s">
        <v>721</v>
      </c>
      <c r="E11">
        <v>1</v>
      </c>
      <c r="F11">
        <v>0</v>
      </c>
      <c r="G11">
        <v>0</v>
      </c>
      <c r="H11" t="s">
        <v>1073</v>
      </c>
      <c r="I11" t="s">
        <v>1087</v>
      </c>
      <c r="J11" t="s">
        <v>1088</v>
      </c>
      <c r="K11" t="s">
        <v>1076</v>
      </c>
      <c r="L11" t="s">
        <v>743</v>
      </c>
    </row>
    <row r="12" spans="2:12" x14ac:dyDescent="0.3">
      <c r="B12">
        <v>10</v>
      </c>
      <c r="C12" t="s">
        <v>728</v>
      </c>
      <c r="D12" t="s">
        <v>721</v>
      </c>
      <c r="E12">
        <v>1</v>
      </c>
      <c r="F12">
        <v>0</v>
      </c>
      <c r="G12">
        <v>0</v>
      </c>
      <c r="H12" t="s">
        <v>1073</v>
      </c>
      <c r="I12" t="s">
        <v>1089</v>
      </c>
      <c r="J12" t="s">
        <v>1090</v>
      </c>
      <c r="K12" t="s">
        <v>1076</v>
      </c>
      <c r="L12" t="s">
        <v>743</v>
      </c>
    </row>
    <row r="13" spans="2:12" x14ac:dyDescent="0.3">
      <c r="B13">
        <v>11</v>
      </c>
      <c r="C13" t="s">
        <v>729</v>
      </c>
      <c r="D13" t="s">
        <v>721</v>
      </c>
      <c r="E13">
        <v>1</v>
      </c>
      <c r="F13">
        <v>0</v>
      </c>
      <c r="G13">
        <v>0</v>
      </c>
      <c r="H13" t="s">
        <v>1073</v>
      </c>
      <c r="I13" t="s">
        <v>1091</v>
      </c>
      <c r="J13" t="s">
        <v>1092</v>
      </c>
      <c r="K13" t="s">
        <v>1076</v>
      </c>
      <c r="L13" t="s">
        <v>743</v>
      </c>
    </row>
    <row r="14" spans="2:12" x14ac:dyDescent="0.3">
      <c r="B14">
        <v>12</v>
      </c>
      <c r="C14" t="s">
        <v>730</v>
      </c>
      <c r="D14" t="s">
        <v>721</v>
      </c>
      <c r="E14">
        <v>1</v>
      </c>
      <c r="F14">
        <v>0</v>
      </c>
      <c r="G14">
        <v>0</v>
      </c>
      <c r="H14" t="s">
        <v>1073</v>
      </c>
      <c r="I14" t="s">
        <v>1093</v>
      </c>
      <c r="J14" t="s">
        <v>1094</v>
      </c>
      <c r="K14" t="s">
        <v>1076</v>
      </c>
      <c r="L14" t="s">
        <v>743</v>
      </c>
    </row>
    <row r="15" spans="2:12" x14ac:dyDescent="0.3">
      <c r="B15">
        <v>13</v>
      </c>
      <c r="C15" t="s">
        <v>731</v>
      </c>
      <c r="D15" t="s">
        <v>721</v>
      </c>
      <c r="E15">
        <v>1</v>
      </c>
      <c r="F15">
        <v>0</v>
      </c>
      <c r="G15">
        <v>0</v>
      </c>
      <c r="H15" t="s">
        <v>1067</v>
      </c>
      <c r="I15" t="s">
        <v>1095</v>
      </c>
      <c r="J15" t="s">
        <v>1096</v>
      </c>
      <c r="K15" t="s">
        <v>1076</v>
      </c>
      <c r="L15" t="s">
        <v>917</v>
      </c>
    </row>
    <row r="16" spans="2:12" x14ac:dyDescent="0.3">
      <c r="B16">
        <v>14</v>
      </c>
      <c r="C16" t="s">
        <v>732</v>
      </c>
      <c r="D16" t="s">
        <v>721</v>
      </c>
      <c r="E16">
        <v>1</v>
      </c>
      <c r="F16">
        <v>0</v>
      </c>
      <c r="G16">
        <v>0</v>
      </c>
      <c r="H16" t="s">
        <v>1067</v>
      </c>
      <c r="I16" t="s">
        <v>1097</v>
      </c>
      <c r="J16" t="s">
        <v>1098</v>
      </c>
      <c r="K16" t="s">
        <v>1076</v>
      </c>
      <c r="L16" t="s">
        <v>917</v>
      </c>
    </row>
    <row r="17" spans="2:12" x14ac:dyDescent="0.3">
      <c r="B17">
        <v>15</v>
      </c>
      <c r="C17" t="s">
        <v>1099</v>
      </c>
      <c r="D17" t="s">
        <v>721</v>
      </c>
      <c r="E17">
        <v>0</v>
      </c>
      <c r="F17">
        <v>0</v>
      </c>
      <c r="G17">
        <v>0</v>
      </c>
      <c r="H17" t="s">
        <v>1100</v>
      </c>
      <c r="I17" t="s">
        <v>1070</v>
      </c>
      <c r="J17" t="s">
        <v>1101</v>
      </c>
      <c r="K17" t="s">
        <v>1070</v>
      </c>
    </row>
    <row r="18" spans="2:12" x14ac:dyDescent="0.3">
      <c r="B18">
        <v>16</v>
      </c>
      <c r="C18" t="s">
        <v>733</v>
      </c>
      <c r="D18" t="s">
        <v>721</v>
      </c>
      <c r="E18">
        <v>1</v>
      </c>
      <c r="F18">
        <v>0</v>
      </c>
      <c r="G18">
        <v>0</v>
      </c>
      <c r="H18" t="s">
        <v>1067</v>
      </c>
      <c r="I18" t="s">
        <v>1102</v>
      </c>
      <c r="J18" t="s">
        <v>1103</v>
      </c>
      <c r="K18" t="s">
        <v>1076</v>
      </c>
      <c r="L18" t="s">
        <v>917</v>
      </c>
    </row>
    <row r="19" spans="2:12" x14ac:dyDescent="0.3">
      <c r="B19">
        <v>17</v>
      </c>
      <c r="C19" t="s">
        <v>734</v>
      </c>
      <c r="D19" t="s">
        <v>721</v>
      </c>
      <c r="E19">
        <v>0.5</v>
      </c>
      <c r="F19">
        <v>0</v>
      </c>
      <c r="G19">
        <v>0</v>
      </c>
      <c r="H19" t="s">
        <v>1067</v>
      </c>
      <c r="I19" t="s">
        <v>1104</v>
      </c>
      <c r="J19" t="s">
        <v>1105</v>
      </c>
      <c r="K19" t="s">
        <v>1076</v>
      </c>
      <c r="L19" t="s">
        <v>917</v>
      </c>
    </row>
    <row r="20" spans="2:12" x14ac:dyDescent="0.3">
      <c r="B20">
        <v>18</v>
      </c>
      <c r="C20" t="s">
        <v>735</v>
      </c>
      <c r="D20" t="s">
        <v>721</v>
      </c>
      <c r="E20">
        <v>1</v>
      </c>
      <c r="F20">
        <v>0</v>
      </c>
      <c r="G20">
        <v>0</v>
      </c>
      <c r="H20" t="s">
        <v>1067</v>
      </c>
      <c r="I20" t="s">
        <v>1106</v>
      </c>
      <c r="J20" t="s">
        <v>1107</v>
      </c>
      <c r="K20" t="s">
        <v>1076</v>
      </c>
      <c r="L20" t="s">
        <v>917</v>
      </c>
    </row>
    <row r="21" spans="2:12" x14ac:dyDescent="0.3">
      <c r="B21">
        <v>19</v>
      </c>
      <c r="C21" t="s">
        <v>736</v>
      </c>
      <c r="D21" t="s">
        <v>721</v>
      </c>
      <c r="E21">
        <v>1</v>
      </c>
      <c r="F21">
        <v>0</v>
      </c>
      <c r="G21">
        <v>0</v>
      </c>
      <c r="H21" t="s">
        <v>1067</v>
      </c>
      <c r="I21" t="s">
        <v>1108</v>
      </c>
      <c r="J21" t="s">
        <v>1109</v>
      </c>
      <c r="K21" t="s">
        <v>1076</v>
      </c>
      <c r="L21" t="s">
        <v>917</v>
      </c>
    </row>
    <row r="22" spans="2:12" x14ac:dyDescent="0.3">
      <c r="B22">
        <v>20</v>
      </c>
      <c r="C22" t="s">
        <v>737</v>
      </c>
      <c r="D22" t="s">
        <v>721</v>
      </c>
      <c r="E22">
        <v>1</v>
      </c>
      <c r="F22">
        <v>0</v>
      </c>
      <c r="G22">
        <v>0</v>
      </c>
      <c r="H22" t="s">
        <v>1110</v>
      </c>
      <c r="K22" t="s">
        <v>1076</v>
      </c>
      <c r="L22" t="s">
        <v>917</v>
      </c>
    </row>
    <row r="23" spans="2:12" x14ac:dyDescent="0.3">
      <c r="B23">
        <v>21</v>
      </c>
      <c r="C23" t="s">
        <v>738</v>
      </c>
      <c r="D23" t="s">
        <v>721</v>
      </c>
      <c r="E23">
        <v>1</v>
      </c>
      <c r="F23">
        <v>0</v>
      </c>
      <c r="G23">
        <v>0</v>
      </c>
      <c r="H23" t="s">
        <v>1110</v>
      </c>
      <c r="K23" t="s">
        <v>1076</v>
      </c>
      <c r="L23" t="s">
        <v>917</v>
      </c>
    </row>
    <row r="24" spans="2:12" x14ac:dyDescent="0.3">
      <c r="B24">
        <v>22</v>
      </c>
      <c r="C24" t="s">
        <v>739</v>
      </c>
      <c r="D24" t="s">
        <v>721</v>
      </c>
      <c r="E24">
        <v>1</v>
      </c>
      <c r="F24">
        <v>0</v>
      </c>
      <c r="G24">
        <v>0</v>
      </c>
      <c r="H24" t="s">
        <v>1067</v>
      </c>
      <c r="I24" t="s">
        <v>1111</v>
      </c>
      <c r="J24" t="s">
        <v>1112</v>
      </c>
      <c r="K24" t="s">
        <v>1076</v>
      </c>
      <c r="L24" t="s">
        <v>917</v>
      </c>
    </row>
    <row r="25" spans="2:12" x14ac:dyDescent="0.3">
      <c r="B25">
        <v>23</v>
      </c>
      <c r="C25" t="s">
        <v>740</v>
      </c>
      <c r="D25" t="s">
        <v>721</v>
      </c>
      <c r="E25">
        <v>1</v>
      </c>
      <c r="F25">
        <v>0</v>
      </c>
      <c r="G25">
        <v>0</v>
      </c>
      <c r="H25" t="s">
        <v>1067</v>
      </c>
      <c r="I25" t="s">
        <v>1113</v>
      </c>
      <c r="J25" t="s">
        <v>1114</v>
      </c>
      <c r="K25" t="s">
        <v>1076</v>
      </c>
      <c r="L25" t="s">
        <v>917</v>
      </c>
    </row>
    <row r="26" spans="2:12" x14ac:dyDescent="0.3">
      <c r="B26">
        <v>24</v>
      </c>
      <c r="C26" t="s">
        <v>741</v>
      </c>
      <c r="D26" t="s">
        <v>721</v>
      </c>
      <c r="E26">
        <v>1</v>
      </c>
      <c r="F26">
        <v>0</v>
      </c>
      <c r="G26">
        <v>0</v>
      </c>
      <c r="H26" t="s">
        <v>1067</v>
      </c>
      <c r="I26" t="s">
        <v>1115</v>
      </c>
      <c r="J26" t="s">
        <v>1116</v>
      </c>
      <c r="K26" t="s">
        <v>1070</v>
      </c>
      <c r="L26" t="s">
        <v>917</v>
      </c>
    </row>
    <row r="27" spans="2:12" x14ac:dyDescent="0.3">
      <c r="B27">
        <v>25</v>
      </c>
      <c r="C27" t="s">
        <v>1117</v>
      </c>
      <c r="D27" t="s">
        <v>721</v>
      </c>
      <c r="E27">
        <v>0</v>
      </c>
      <c r="F27">
        <v>0</v>
      </c>
      <c r="G27">
        <v>0</v>
      </c>
      <c r="H27" t="s">
        <v>1067</v>
      </c>
      <c r="I27" t="s">
        <v>1070</v>
      </c>
      <c r="J27" t="s">
        <v>1070</v>
      </c>
      <c r="K27" t="s">
        <v>1076</v>
      </c>
    </row>
    <row r="28" spans="2:12" x14ac:dyDescent="0.3">
      <c r="B28">
        <v>26</v>
      </c>
      <c r="C28" t="s">
        <v>742</v>
      </c>
      <c r="D28" t="s">
        <v>721</v>
      </c>
      <c r="E28">
        <v>1</v>
      </c>
      <c r="F28">
        <v>0</v>
      </c>
      <c r="G28">
        <v>0</v>
      </c>
      <c r="H28" t="s">
        <v>1067</v>
      </c>
      <c r="I28" t="s">
        <v>1118</v>
      </c>
      <c r="J28" t="s">
        <v>1119</v>
      </c>
      <c r="K28" t="s">
        <v>1076</v>
      </c>
      <c r="L28" t="s">
        <v>743</v>
      </c>
    </row>
    <row r="29" spans="2:12" x14ac:dyDescent="0.3">
      <c r="B29">
        <v>27</v>
      </c>
      <c r="C29" t="s">
        <v>743</v>
      </c>
      <c r="D29" t="s">
        <v>721</v>
      </c>
      <c r="E29">
        <v>1</v>
      </c>
      <c r="F29">
        <v>0</v>
      </c>
      <c r="G29">
        <v>0</v>
      </c>
      <c r="H29" t="s">
        <v>1067</v>
      </c>
      <c r="I29" t="s">
        <v>1120</v>
      </c>
      <c r="J29" t="s">
        <v>1121</v>
      </c>
      <c r="K29" t="s">
        <v>1076</v>
      </c>
      <c r="L29" t="s">
        <v>743</v>
      </c>
    </row>
    <row r="30" spans="2:12" x14ac:dyDescent="0.3">
      <c r="B30">
        <v>28</v>
      </c>
      <c r="C30" t="s">
        <v>744</v>
      </c>
      <c r="D30" t="s">
        <v>721</v>
      </c>
      <c r="E30">
        <v>1</v>
      </c>
      <c r="F30">
        <v>0</v>
      </c>
      <c r="G30">
        <v>0</v>
      </c>
      <c r="H30" t="s">
        <v>1067</v>
      </c>
      <c r="I30" t="s">
        <v>1122</v>
      </c>
      <c r="J30" t="s">
        <v>1123</v>
      </c>
      <c r="K30" t="s">
        <v>1076</v>
      </c>
      <c r="L30" t="s">
        <v>743</v>
      </c>
    </row>
    <row r="31" spans="2:12" x14ac:dyDescent="0.3">
      <c r="B31">
        <v>29</v>
      </c>
      <c r="C31" t="s">
        <v>745</v>
      </c>
      <c r="D31" t="s">
        <v>721</v>
      </c>
      <c r="E31">
        <v>1</v>
      </c>
      <c r="F31">
        <v>0</v>
      </c>
      <c r="G31">
        <v>0</v>
      </c>
      <c r="H31" t="s">
        <v>1067</v>
      </c>
      <c r="I31" t="s">
        <v>1124</v>
      </c>
      <c r="J31" t="s">
        <v>1125</v>
      </c>
      <c r="K31" t="s">
        <v>1076</v>
      </c>
      <c r="L31" t="s">
        <v>743</v>
      </c>
    </row>
    <row r="32" spans="2:12" x14ac:dyDescent="0.3">
      <c r="B32">
        <v>30</v>
      </c>
      <c r="C32" t="s">
        <v>1126</v>
      </c>
      <c r="D32" t="s">
        <v>721</v>
      </c>
      <c r="E32">
        <v>0</v>
      </c>
      <c r="F32">
        <v>0</v>
      </c>
      <c r="G32">
        <v>0</v>
      </c>
      <c r="H32" t="s">
        <v>1110</v>
      </c>
      <c r="K32" t="s">
        <v>1127</v>
      </c>
      <c r="L32" t="s">
        <v>743</v>
      </c>
    </row>
    <row r="33" spans="2:12" x14ac:dyDescent="0.3">
      <c r="B33">
        <v>31</v>
      </c>
      <c r="C33" t="s">
        <v>1128</v>
      </c>
      <c r="D33" t="s">
        <v>721</v>
      </c>
      <c r="E33">
        <v>0</v>
      </c>
      <c r="F33">
        <v>0</v>
      </c>
      <c r="G33">
        <v>0</v>
      </c>
      <c r="H33" t="s">
        <v>1110</v>
      </c>
      <c r="K33" t="s">
        <v>1127</v>
      </c>
      <c r="L33" t="s">
        <v>743</v>
      </c>
    </row>
    <row r="34" spans="2:12" x14ac:dyDescent="0.3">
      <c r="B34">
        <v>32</v>
      </c>
      <c r="C34" t="s">
        <v>1129</v>
      </c>
      <c r="D34" t="s">
        <v>721</v>
      </c>
      <c r="E34">
        <v>0</v>
      </c>
      <c r="F34">
        <v>0</v>
      </c>
      <c r="G34">
        <v>0</v>
      </c>
      <c r="H34" t="s">
        <v>1100</v>
      </c>
      <c r="I34" t="s">
        <v>1070</v>
      </c>
      <c r="K34" t="s">
        <v>1070</v>
      </c>
    </row>
    <row r="35" spans="2:12" x14ac:dyDescent="0.3">
      <c r="B35">
        <v>32</v>
      </c>
    </row>
    <row r="36" spans="2:12" x14ac:dyDescent="0.3">
      <c r="B36">
        <v>33</v>
      </c>
      <c r="C36" t="s">
        <v>746</v>
      </c>
      <c r="D36" t="s">
        <v>747</v>
      </c>
      <c r="E36">
        <v>1</v>
      </c>
      <c r="F36">
        <v>0</v>
      </c>
      <c r="G36">
        <v>0</v>
      </c>
      <c r="H36" t="s">
        <v>1067</v>
      </c>
      <c r="I36" t="s">
        <v>1130</v>
      </c>
      <c r="J36" t="s">
        <v>1131</v>
      </c>
      <c r="K36" t="s">
        <v>1076</v>
      </c>
      <c r="L36" t="s">
        <v>750</v>
      </c>
    </row>
    <row r="37" spans="2:12" x14ac:dyDescent="0.3">
      <c r="B37">
        <v>34</v>
      </c>
      <c r="C37" t="s">
        <v>748</v>
      </c>
      <c r="D37" t="s">
        <v>747</v>
      </c>
      <c r="E37">
        <v>1</v>
      </c>
      <c r="F37">
        <v>0</v>
      </c>
      <c r="G37">
        <v>0</v>
      </c>
      <c r="H37" t="s">
        <v>1067</v>
      </c>
      <c r="I37" t="s">
        <v>1132</v>
      </c>
      <c r="J37" t="s">
        <v>1133</v>
      </c>
      <c r="K37" t="s">
        <v>1076</v>
      </c>
      <c r="L37" t="s">
        <v>750</v>
      </c>
    </row>
    <row r="38" spans="2:12" x14ac:dyDescent="0.3">
      <c r="B38">
        <v>35</v>
      </c>
      <c r="C38" t="s">
        <v>749</v>
      </c>
      <c r="D38" t="s">
        <v>747</v>
      </c>
      <c r="E38">
        <v>1</v>
      </c>
      <c r="F38">
        <v>0</v>
      </c>
      <c r="G38">
        <v>0</v>
      </c>
      <c r="H38" t="s">
        <v>1067</v>
      </c>
      <c r="I38" t="s">
        <v>1134</v>
      </c>
      <c r="J38" t="s">
        <v>1135</v>
      </c>
      <c r="K38" t="s">
        <v>1076</v>
      </c>
      <c r="L38" t="s">
        <v>750</v>
      </c>
    </row>
    <row r="39" spans="2:12" x14ac:dyDescent="0.3">
      <c r="B39">
        <v>36</v>
      </c>
      <c r="C39" t="s">
        <v>750</v>
      </c>
      <c r="D39" t="s">
        <v>747</v>
      </c>
      <c r="E39">
        <v>1</v>
      </c>
      <c r="F39">
        <v>0</v>
      </c>
      <c r="G39">
        <v>0</v>
      </c>
      <c r="H39" t="s">
        <v>1067</v>
      </c>
      <c r="I39" t="s">
        <v>1136</v>
      </c>
      <c r="J39" t="s">
        <v>1137</v>
      </c>
      <c r="K39" t="s">
        <v>1076</v>
      </c>
      <c r="L39" t="s">
        <v>750</v>
      </c>
    </row>
    <row r="40" spans="2:12" x14ac:dyDescent="0.3">
      <c r="B40">
        <v>37</v>
      </c>
      <c r="C40" t="s">
        <v>751</v>
      </c>
      <c r="D40" t="s">
        <v>747</v>
      </c>
      <c r="E40">
        <v>1</v>
      </c>
      <c r="F40">
        <v>0</v>
      </c>
      <c r="G40">
        <v>0</v>
      </c>
      <c r="H40" t="s">
        <v>1067</v>
      </c>
      <c r="I40" t="s">
        <v>1138</v>
      </c>
      <c r="J40" t="s">
        <v>1139</v>
      </c>
      <c r="K40" t="s">
        <v>1076</v>
      </c>
      <c r="L40" t="s">
        <v>750</v>
      </c>
    </row>
    <row r="41" spans="2:12" x14ac:dyDescent="0.3">
      <c r="B41">
        <v>38</v>
      </c>
      <c r="C41" t="s">
        <v>734</v>
      </c>
      <c r="D41" t="s">
        <v>747</v>
      </c>
      <c r="E41">
        <v>1</v>
      </c>
      <c r="F41">
        <v>0</v>
      </c>
      <c r="G41">
        <v>0</v>
      </c>
      <c r="H41" t="s">
        <v>1067</v>
      </c>
      <c r="I41" t="s">
        <v>1140</v>
      </c>
      <c r="J41" t="s">
        <v>1141</v>
      </c>
      <c r="K41" t="s">
        <v>1076</v>
      </c>
      <c r="L41" t="s">
        <v>750</v>
      </c>
    </row>
    <row r="42" spans="2:12" x14ac:dyDescent="0.3">
      <c r="B42">
        <v>39</v>
      </c>
      <c r="C42" t="s">
        <v>752</v>
      </c>
      <c r="D42" t="s">
        <v>747</v>
      </c>
      <c r="E42">
        <v>1</v>
      </c>
      <c r="F42">
        <v>0</v>
      </c>
      <c r="G42">
        <v>0</v>
      </c>
      <c r="H42" t="s">
        <v>1067</v>
      </c>
      <c r="I42" t="s">
        <v>1142</v>
      </c>
      <c r="J42" t="s">
        <v>1143</v>
      </c>
      <c r="K42" t="s">
        <v>1076</v>
      </c>
      <c r="L42" t="s">
        <v>750</v>
      </c>
    </row>
    <row r="43" spans="2:12" x14ac:dyDescent="0.3">
      <c r="B43">
        <v>40</v>
      </c>
      <c r="C43" t="s">
        <v>753</v>
      </c>
      <c r="D43" t="s">
        <v>747</v>
      </c>
      <c r="E43">
        <v>1</v>
      </c>
      <c r="F43">
        <v>0</v>
      </c>
      <c r="G43">
        <v>0</v>
      </c>
      <c r="H43" t="s">
        <v>1067</v>
      </c>
      <c r="I43" t="s">
        <v>1144</v>
      </c>
      <c r="J43" t="s">
        <v>1145</v>
      </c>
      <c r="K43" t="s">
        <v>1076</v>
      </c>
      <c r="L43" t="s">
        <v>750</v>
      </c>
    </row>
    <row r="44" spans="2:12" x14ac:dyDescent="0.3">
      <c r="B44">
        <v>41</v>
      </c>
      <c r="C44" t="s">
        <v>754</v>
      </c>
      <c r="D44" t="s">
        <v>747</v>
      </c>
      <c r="E44">
        <v>1</v>
      </c>
      <c r="F44">
        <v>0</v>
      </c>
      <c r="G44">
        <v>0</v>
      </c>
      <c r="H44" t="s">
        <v>1067</v>
      </c>
      <c r="I44" t="s">
        <v>1146</v>
      </c>
      <c r="J44" t="s">
        <v>1147</v>
      </c>
      <c r="K44" t="s">
        <v>1076</v>
      </c>
      <c r="L44" t="s">
        <v>750</v>
      </c>
    </row>
    <row r="45" spans="2:12" x14ac:dyDescent="0.3">
      <c r="B45">
        <v>42</v>
      </c>
      <c r="C45" t="s">
        <v>755</v>
      </c>
      <c r="D45" t="s">
        <v>747</v>
      </c>
      <c r="E45">
        <v>1</v>
      </c>
      <c r="F45">
        <v>0</v>
      </c>
      <c r="G45">
        <v>0</v>
      </c>
      <c r="H45" t="s">
        <v>1067</v>
      </c>
      <c r="I45" t="s">
        <v>1148</v>
      </c>
      <c r="J45" t="s">
        <v>1149</v>
      </c>
      <c r="K45" t="s">
        <v>1076</v>
      </c>
      <c r="L45" t="s">
        <v>750</v>
      </c>
    </row>
    <row r="46" spans="2:12" x14ac:dyDescent="0.3">
      <c r="B46">
        <v>43</v>
      </c>
      <c r="C46" t="s">
        <v>756</v>
      </c>
      <c r="D46" t="s">
        <v>747</v>
      </c>
      <c r="E46">
        <v>1</v>
      </c>
      <c r="F46">
        <v>0</v>
      </c>
      <c r="G46">
        <v>0</v>
      </c>
      <c r="H46" t="s">
        <v>1067</v>
      </c>
      <c r="I46" t="s">
        <v>1150</v>
      </c>
      <c r="J46" t="s">
        <v>1151</v>
      </c>
      <c r="K46" t="s">
        <v>1076</v>
      </c>
      <c r="L46" t="s">
        <v>750</v>
      </c>
    </row>
    <row r="47" spans="2:12" x14ac:dyDescent="0.3">
      <c r="B47">
        <v>44</v>
      </c>
      <c r="C47" t="s">
        <v>757</v>
      </c>
      <c r="D47" t="s">
        <v>747</v>
      </c>
      <c r="E47">
        <v>1</v>
      </c>
      <c r="F47">
        <v>0</v>
      </c>
      <c r="G47">
        <v>0</v>
      </c>
      <c r="H47" t="s">
        <v>1067</v>
      </c>
      <c r="I47" t="s">
        <v>1152</v>
      </c>
      <c r="J47" t="s">
        <v>1153</v>
      </c>
      <c r="K47" t="s">
        <v>1076</v>
      </c>
      <c r="L47" t="s">
        <v>750</v>
      </c>
    </row>
    <row r="48" spans="2:12" x14ac:dyDescent="0.3">
      <c r="B48">
        <v>45</v>
      </c>
      <c r="C48" t="s">
        <v>1154</v>
      </c>
      <c r="D48" t="s">
        <v>747</v>
      </c>
      <c r="E48">
        <v>0</v>
      </c>
      <c r="F48">
        <v>0</v>
      </c>
      <c r="G48">
        <v>0</v>
      </c>
      <c r="H48" t="s">
        <v>1067</v>
      </c>
      <c r="I48" t="s">
        <v>1155</v>
      </c>
      <c r="J48" t="s">
        <v>1156</v>
      </c>
      <c r="K48" t="s">
        <v>1070</v>
      </c>
      <c r="L48" t="s">
        <v>1070</v>
      </c>
    </row>
    <row r="49" spans="2:12" x14ac:dyDescent="0.3">
      <c r="B49">
        <v>46</v>
      </c>
      <c r="C49" t="s">
        <v>758</v>
      </c>
      <c r="D49" t="s">
        <v>747</v>
      </c>
      <c r="E49">
        <v>1</v>
      </c>
      <c r="F49">
        <v>0</v>
      </c>
      <c r="G49">
        <v>0</v>
      </c>
      <c r="H49" t="s">
        <v>1067</v>
      </c>
      <c r="I49" t="s">
        <v>1157</v>
      </c>
      <c r="J49" t="s">
        <v>1158</v>
      </c>
      <c r="K49" t="s">
        <v>1076</v>
      </c>
      <c r="L49" t="s">
        <v>750</v>
      </c>
    </row>
    <row r="50" spans="2:12" x14ac:dyDescent="0.3">
      <c r="B50">
        <v>47</v>
      </c>
      <c r="C50" t="s">
        <v>759</v>
      </c>
      <c r="D50" t="s">
        <v>747</v>
      </c>
      <c r="E50">
        <v>1</v>
      </c>
      <c r="F50">
        <v>0</v>
      </c>
      <c r="G50">
        <v>0</v>
      </c>
      <c r="H50" t="s">
        <v>1067</v>
      </c>
      <c r="I50" t="s">
        <v>1159</v>
      </c>
      <c r="J50" t="s">
        <v>1160</v>
      </c>
      <c r="K50" t="s">
        <v>1076</v>
      </c>
      <c r="L50" t="s">
        <v>750</v>
      </c>
    </row>
    <row r="51" spans="2:12" x14ac:dyDescent="0.3">
      <c r="B51">
        <v>48</v>
      </c>
      <c r="C51" t="s">
        <v>760</v>
      </c>
      <c r="D51" t="s">
        <v>747</v>
      </c>
      <c r="E51">
        <v>1</v>
      </c>
      <c r="F51">
        <v>0</v>
      </c>
      <c r="G51">
        <v>0</v>
      </c>
      <c r="H51" t="s">
        <v>1067</v>
      </c>
      <c r="I51" t="s">
        <v>1161</v>
      </c>
      <c r="J51" t="s">
        <v>1162</v>
      </c>
      <c r="K51" t="s">
        <v>1076</v>
      </c>
      <c r="L51" t="s">
        <v>750</v>
      </c>
    </row>
    <row r="52" spans="2:12" x14ac:dyDescent="0.3">
      <c r="B52">
        <v>49</v>
      </c>
      <c r="C52" t="s">
        <v>761</v>
      </c>
      <c r="D52" t="s">
        <v>747</v>
      </c>
      <c r="E52">
        <v>1</v>
      </c>
      <c r="F52">
        <v>0</v>
      </c>
      <c r="G52">
        <v>0</v>
      </c>
      <c r="H52" t="s">
        <v>1067</v>
      </c>
      <c r="I52" t="s">
        <v>1163</v>
      </c>
      <c r="J52" t="s">
        <v>1164</v>
      </c>
      <c r="K52" t="s">
        <v>1076</v>
      </c>
      <c r="L52" t="s">
        <v>750</v>
      </c>
    </row>
    <row r="53" spans="2:12" x14ac:dyDescent="0.3">
      <c r="B53">
        <v>50</v>
      </c>
      <c r="C53" t="s">
        <v>762</v>
      </c>
      <c r="D53" t="s">
        <v>747</v>
      </c>
      <c r="E53">
        <v>1</v>
      </c>
      <c r="F53">
        <v>0</v>
      </c>
      <c r="G53">
        <v>0</v>
      </c>
      <c r="H53" t="s">
        <v>1067</v>
      </c>
      <c r="I53" t="s">
        <v>1165</v>
      </c>
      <c r="J53" t="s">
        <v>1166</v>
      </c>
      <c r="K53" t="s">
        <v>1076</v>
      </c>
      <c r="L53" t="s">
        <v>750</v>
      </c>
    </row>
    <row r="54" spans="2:12" x14ac:dyDescent="0.3">
      <c r="B54">
        <v>51</v>
      </c>
      <c r="C54" t="s">
        <v>763</v>
      </c>
      <c r="D54" t="s">
        <v>747</v>
      </c>
      <c r="E54">
        <v>1</v>
      </c>
      <c r="F54">
        <v>0</v>
      </c>
      <c r="G54">
        <v>0</v>
      </c>
      <c r="H54" t="s">
        <v>1067</v>
      </c>
      <c r="I54" t="s">
        <v>1167</v>
      </c>
      <c r="J54" t="s">
        <v>1168</v>
      </c>
      <c r="K54" t="s">
        <v>1076</v>
      </c>
      <c r="L54" t="s">
        <v>750</v>
      </c>
    </row>
    <row r="56" spans="2:12" x14ac:dyDescent="0.3">
      <c r="B56">
        <v>52</v>
      </c>
      <c r="C56" t="s">
        <v>1169</v>
      </c>
      <c r="D56" t="s">
        <v>764</v>
      </c>
      <c r="E56">
        <v>0</v>
      </c>
      <c r="F56">
        <v>0</v>
      </c>
      <c r="G56">
        <v>0</v>
      </c>
      <c r="I56" t="s">
        <v>1070</v>
      </c>
      <c r="K56" t="s">
        <v>1070</v>
      </c>
    </row>
    <row r="57" spans="2:12" x14ac:dyDescent="0.3">
      <c r="B57">
        <v>53</v>
      </c>
      <c r="C57" t="s">
        <v>1170</v>
      </c>
      <c r="D57" t="s">
        <v>764</v>
      </c>
      <c r="E57">
        <v>0</v>
      </c>
      <c r="F57">
        <v>0</v>
      </c>
      <c r="G57">
        <v>0</v>
      </c>
      <c r="I57" t="s">
        <v>1070</v>
      </c>
      <c r="K57" t="s">
        <v>1070</v>
      </c>
    </row>
    <row r="58" spans="2:12" x14ac:dyDescent="0.3">
      <c r="B58">
        <v>54</v>
      </c>
      <c r="C58" t="s">
        <v>765</v>
      </c>
      <c r="D58" t="s">
        <v>764</v>
      </c>
      <c r="E58">
        <v>1</v>
      </c>
      <c r="F58">
        <v>0</v>
      </c>
      <c r="G58">
        <v>0</v>
      </c>
      <c r="H58" t="s">
        <v>1067</v>
      </c>
      <c r="I58" t="s">
        <v>1171</v>
      </c>
      <c r="J58" t="s">
        <v>1172</v>
      </c>
      <c r="K58" t="s">
        <v>1076</v>
      </c>
      <c r="L58" t="s">
        <v>767</v>
      </c>
    </row>
    <row r="59" spans="2:12" x14ac:dyDescent="0.3">
      <c r="B59">
        <v>55</v>
      </c>
      <c r="C59" t="s">
        <v>766</v>
      </c>
      <c r="D59" t="s">
        <v>764</v>
      </c>
      <c r="E59">
        <v>1</v>
      </c>
      <c r="F59">
        <v>0</v>
      </c>
      <c r="G59">
        <v>0</v>
      </c>
      <c r="H59" t="s">
        <v>1067</v>
      </c>
      <c r="I59" t="s">
        <v>1173</v>
      </c>
      <c r="J59" t="s">
        <v>1174</v>
      </c>
      <c r="K59" t="s">
        <v>1076</v>
      </c>
      <c r="L59" t="s">
        <v>767</v>
      </c>
    </row>
    <row r="60" spans="2:12" x14ac:dyDescent="0.3">
      <c r="B60">
        <v>56</v>
      </c>
      <c r="C60" t="s">
        <v>767</v>
      </c>
      <c r="D60" t="s">
        <v>764</v>
      </c>
      <c r="E60">
        <v>1</v>
      </c>
      <c r="F60">
        <v>0</v>
      </c>
      <c r="G60">
        <v>0</v>
      </c>
      <c r="H60" t="s">
        <v>1067</v>
      </c>
      <c r="I60" t="s">
        <v>1175</v>
      </c>
      <c r="J60" t="s">
        <v>1176</v>
      </c>
      <c r="K60" t="s">
        <v>1076</v>
      </c>
      <c r="L60" t="s">
        <v>767</v>
      </c>
    </row>
    <row r="61" spans="2:12" x14ac:dyDescent="0.3">
      <c r="B61">
        <v>57</v>
      </c>
      <c r="C61" t="s">
        <v>768</v>
      </c>
      <c r="D61" t="s">
        <v>764</v>
      </c>
      <c r="E61">
        <v>1</v>
      </c>
      <c r="F61">
        <v>0</v>
      </c>
      <c r="G61">
        <v>0</v>
      </c>
      <c r="H61" t="s">
        <v>1073</v>
      </c>
      <c r="I61" t="s">
        <v>1177</v>
      </c>
      <c r="J61" t="s">
        <v>1178</v>
      </c>
      <c r="K61" t="s">
        <v>1076</v>
      </c>
      <c r="L61" t="s">
        <v>767</v>
      </c>
    </row>
    <row r="62" spans="2:12" x14ac:dyDescent="0.3">
      <c r="B62">
        <v>58</v>
      </c>
      <c r="C62" t="s">
        <v>769</v>
      </c>
      <c r="D62" t="s">
        <v>764</v>
      </c>
      <c r="E62">
        <v>1</v>
      </c>
      <c r="F62">
        <v>0</v>
      </c>
      <c r="G62">
        <v>0</v>
      </c>
      <c r="H62" t="s">
        <v>1067</v>
      </c>
      <c r="I62" t="s">
        <v>1179</v>
      </c>
      <c r="J62" t="s">
        <v>1180</v>
      </c>
      <c r="K62" t="s">
        <v>1076</v>
      </c>
      <c r="L62" t="s">
        <v>767</v>
      </c>
    </row>
    <row r="63" spans="2:12" x14ac:dyDescent="0.3">
      <c r="B63">
        <v>59</v>
      </c>
      <c r="C63" t="s">
        <v>770</v>
      </c>
      <c r="D63" t="s">
        <v>764</v>
      </c>
      <c r="E63">
        <v>1</v>
      </c>
      <c r="F63">
        <v>0</v>
      </c>
      <c r="G63">
        <v>0</v>
      </c>
      <c r="H63" t="s">
        <v>1067</v>
      </c>
      <c r="I63" t="s">
        <v>1181</v>
      </c>
      <c r="J63" t="s">
        <v>1182</v>
      </c>
      <c r="K63" t="s">
        <v>1076</v>
      </c>
      <c r="L63" t="s">
        <v>767</v>
      </c>
    </row>
    <row r="64" spans="2:12" x14ac:dyDescent="0.3">
      <c r="B64">
        <v>60</v>
      </c>
      <c r="C64" t="s">
        <v>771</v>
      </c>
      <c r="D64" t="s">
        <v>764</v>
      </c>
      <c r="E64">
        <v>1</v>
      </c>
      <c r="F64">
        <v>0</v>
      </c>
      <c r="G64">
        <v>0</v>
      </c>
      <c r="H64" t="s">
        <v>1067</v>
      </c>
      <c r="I64" t="s">
        <v>1183</v>
      </c>
      <c r="J64" t="s">
        <v>1184</v>
      </c>
      <c r="K64" t="s">
        <v>1076</v>
      </c>
      <c r="L64" t="s">
        <v>767</v>
      </c>
    </row>
    <row r="65" spans="2:12" x14ac:dyDescent="0.3">
      <c r="B65">
        <v>61</v>
      </c>
      <c r="C65" t="s">
        <v>772</v>
      </c>
      <c r="D65" t="s">
        <v>764</v>
      </c>
      <c r="E65">
        <v>1</v>
      </c>
      <c r="F65">
        <v>0</v>
      </c>
      <c r="G65">
        <v>0</v>
      </c>
      <c r="H65" t="s">
        <v>1067</v>
      </c>
      <c r="I65" t="s">
        <v>1185</v>
      </c>
      <c r="J65" t="s">
        <v>1186</v>
      </c>
      <c r="K65" t="s">
        <v>1076</v>
      </c>
      <c r="L65" t="s">
        <v>767</v>
      </c>
    </row>
    <row r="66" spans="2:12" x14ac:dyDescent="0.3">
      <c r="B66">
        <v>62</v>
      </c>
      <c r="C66" t="s">
        <v>773</v>
      </c>
      <c r="D66" t="s">
        <v>764</v>
      </c>
      <c r="E66">
        <v>1</v>
      </c>
      <c r="F66">
        <v>0</v>
      </c>
      <c r="G66">
        <v>0</v>
      </c>
      <c r="H66" t="s">
        <v>1073</v>
      </c>
      <c r="I66" t="s">
        <v>1187</v>
      </c>
      <c r="J66" t="s">
        <v>1188</v>
      </c>
      <c r="K66" t="s">
        <v>1076</v>
      </c>
      <c r="L66" t="s">
        <v>767</v>
      </c>
    </row>
    <row r="67" spans="2:12" x14ac:dyDescent="0.3">
      <c r="B67">
        <v>63</v>
      </c>
      <c r="C67" t="s">
        <v>774</v>
      </c>
      <c r="D67" t="s">
        <v>764</v>
      </c>
      <c r="E67">
        <v>1</v>
      </c>
      <c r="F67">
        <v>0</v>
      </c>
      <c r="G67">
        <v>0</v>
      </c>
      <c r="H67" t="s">
        <v>1073</v>
      </c>
      <c r="I67" t="s">
        <v>1189</v>
      </c>
      <c r="J67" t="s">
        <v>1190</v>
      </c>
      <c r="K67" t="s">
        <v>1076</v>
      </c>
      <c r="L67" t="s">
        <v>767</v>
      </c>
    </row>
    <row r="68" spans="2:12" x14ac:dyDescent="0.3">
      <c r="B68">
        <v>64</v>
      </c>
      <c r="C68" t="s">
        <v>1191</v>
      </c>
      <c r="D68" t="s">
        <v>764</v>
      </c>
      <c r="E68">
        <v>0</v>
      </c>
      <c r="F68">
        <v>0</v>
      </c>
      <c r="G68">
        <v>0</v>
      </c>
      <c r="H68" t="s">
        <v>1073</v>
      </c>
      <c r="I68" t="s">
        <v>1192</v>
      </c>
      <c r="J68" t="s">
        <v>1193</v>
      </c>
      <c r="K68" t="s">
        <v>1076</v>
      </c>
      <c r="L68" t="s">
        <v>1070</v>
      </c>
    </row>
    <row r="69" spans="2:12" x14ac:dyDescent="0.3">
      <c r="B69">
        <v>65</v>
      </c>
      <c r="C69" t="s">
        <v>775</v>
      </c>
      <c r="D69" t="s">
        <v>764</v>
      </c>
      <c r="E69">
        <v>1</v>
      </c>
      <c r="F69">
        <v>0</v>
      </c>
      <c r="G69">
        <v>0</v>
      </c>
      <c r="H69" t="s">
        <v>1073</v>
      </c>
      <c r="I69" t="s">
        <v>1194</v>
      </c>
      <c r="J69" t="s">
        <v>1195</v>
      </c>
      <c r="K69" t="s">
        <v>1076</v>
      </c>
      <c r="L69" t="s">
        <v>767</v>
      </c>
    </row>
    <row r="70" spans="2:12" x14ac:dyDescent="0.3">
      <c r="B70">
        <v>66</v>
      </c>
      <c r="C70" t="s">
        <v>776</v>
      </c>
      <c r="D70" t="s">
        <v>764</v>
      </c>
      <c r="E70">
        <v>1</v>
      </c>
      <c r="F70">
        <v>0</v>
      </c>
      <c r="G70">
        <v>0</v>
      </c>
      <c r="H70" t="s">
        <v>1067</v>
      </c>
      <c r="I70" t="s">
        <v>1196</v>
      </c>
      <c r="J70" t="s">
        <v>1197</v>
      </c>
      <c r="K70" t="s">
        <v>1076</v>
      </c>
      <c r="L70" t="s">
        <v>767</v>
      </c>
    </row>
    <row r="71" spans="2:12" x14ac:dyDescent="0.3">
      <c r="B71">
        <v>67</v>
      </c>
      <c r="C71" t="s">
        <v>777</v>
      </c>
      <c r="D71" t="s">
        <v>764</v>
      </c>
      <c r="E71">
        <v>1</v>
      </c>
      <c r="F71">
        <v>0.5</v>
      </c>
      <c r="G71">
        <v>1</v>
      </c>
      <c r="H71" t="s">
        <v>1073</v>
      </c>
      <c r="I71" t="s">
        <v>1198</v>
      </c>
      <c r="J71" t="s">
        <v>1199</v>
      </c>
      <c r="K71" t="s">
        <v>1076</v>
      </c>
      <c r="L71" t="s">
        <v>767</v>
      </c>
    </row>
    <row r="72" spans="2:12" x14ac:dyDescent="0.3">
      <c r="B72">
        <v>68</v>
      </c>
      <c r="C72" t="s">
        <v>778</v>
      </c>
      <c r="D72" t="s">
        <v>764</v>
      </c>
      <c r="E72">
        <v>1</v>
      </c>
      <c r="F72">
        <v>0.5</v>
      </c>
      <c r="G72">
        <v>1</v>
      </c>
      <c r="H72" t="s">
        <v>1073</v>
      </c>
      <c r="I72" t="s">
        <v>1200</v>
      </c>
      <c r="J72" t="s">
        <v>1201</v>
      </c>
      <c r="K72" t="s">
        <v>1076</v>
      </c>
      <c r="L72" t="s">
        <v>767</v>
      </c>
    </row>
    <row r="73" spans="2:12" x14ac:dyDescent="0.3">
      <c r="B73">
        <v>69</v>
      </c>
      <c r="C73" t="s">
        <v>1202</v>
      </c>
      <c r="D73" t="s">
        <v>764</v>
      </c>
      <c r="E73">
        <v>0</v>
      </c>
      <c r="F73">
        <v>0</v>
      </c>
      <c r="G73">
        <v>0</v>
      </c>
      <c r="H73" t="s">
        <v>1073</v>
      </c>
      <c r="I73" t="s">
        <v>1203</v>
      </c>
      <c r="J73" t="s">
        <v>1204</v>
      </c>
      <c r="K73" t="s">
        <v>1070</v>
      </c>
      <c r="L73" t="s">
        <v>1070</v>
      </c>
    </row>
    <row r="75" spans="2:12" x14ac:dyDescent="0.3">
      <c r="B75">
        <v>70</v>
      </c>
      <c r="C75" t="s">
        <v>779</v>
      </c>
      <c r="D75" t="s">
        <v>780</v>
      </c>
      <c r="E75">
        <v>1</v>
      </c>
      <c r="F75">
        <v>0.5</v>
      </c>
      <c r="G75">
        <v>1</v>
      </c>
      <c r="H75" t="s">
        <v>1067</v>
      </c>
      <c r="I75" t="s">
        <v>1205</v>
      </c>
      <c r="J75" t="s">
        <v>1206</v>
      </c>
      <c r="K75" t="s">
        <v>1076</v>
      </c>
      <c r="L75" t="s">
        <v>785</v>
      </c>
    </row>
    <row r="76" spans="2:12" x14ac:dyDescent="0.3">
      <c r="B76">
        <v>71</v>
      </c>
      <c r="C76" t="s">
        <v>781</v>
      </c>
      <c r="D76" t="s">
        <v>780</v>
      </c>
      <c r="E76">
        <v>1</v>
      </c>
      <c r="F76">
        <v>0.5</v>
      </c>
      <c r="G76">
        <v>1</v>
      </c>
      <c r="H76" t="s">
        <v>1067</v>
      </c>
      <c r="I76" t="s">
        <v>1207</v>
      </c>
      <c r="J76" t="s">
        <v>1208</v>
      </c>
      <c r="K76" t="s">
        <v>1076</v>
      </c>
      <c r="L76" t="s">
        <v>785</v>
      </c>
    </row>
    <row r="77" spans="2:12" x14ac:dyDescent="0.3">
      <c r="B77">
        <v>72</v>
      </c>
      <c r="C77" t="s">
        <v>1209</v>
      </c>
      <c r="D77" t="s">
        <v>780</v>
      </c>
      <c r="E77">
        <v>0</v>
      </c>
      <c r="F77">
        <v>0</v>
      </c>
      <c r="G77">
        <v>1</v>
      </c>
      <c r="H77" t="s">
        <v>1100</v>
      </c>
      <c r="K77" t="s">
        <v>1070</v>
      </c>
    </row>
    <row r="79" spans="2:12" x14ac:dyDescent="0.3">
      <c r="B79">
        <v>73</v>
      </c>
      <c r="C79" t="s">
        <v>782</v>
      </c>
      <c r="D79" t="s">
        <v>783</v>
      </c>
      <c r="E79">
        <v>1</v>
      </c>
      <c r="F79">
        <v>0</v>
      </c>
      <c r="G79">
        <v>0</v>
      </c>
      <c r="H79" t="s">
        <v>1067</v>
      </c>
      <c r="I79" t="s">
        <v>1210</v>
      </c>
      <c r="J79" t="s">
        <v>1211</v>
      </c>
      <c r="K79" t="s">
        <v>1076</v>
      </c>
      <c r="L79" t="s">
        <v>785</v>
      </c>
    </row>
    <row r="80" spans="2:12" x14ac:dyDescent="0.3">
      <c r="B80">
        <v>74</v>
      </c>
      <c r="C80" t="s">
        <v>1212</v>
      </c>
      <c r="D80" t="s">
        <v>783</v>
      </c>
      <c r="E80">
        <v>0</v>
      </c>
      <c r="F80">
        <v>0</v>
      </c>
      <c r="G80">
        <v>0</v>
      </c>
      <c r="H80" t="s">
        <v>1067</v>
      </c>
      <c r="K80" t="s">
        <v>1070</v>
      </c>
      <c r="L80" t="s">
        <v>785</v>
      </c>
    </row>
    <row r="81" spans="2:12" x14ac:dyDescent="0.3">
      <c r="B81">
        <v>75</v>
      </c>
      <c r="C81" t="s">
        <v>746</v>
      </c>
      <c r="D81" t="s">
        <v>783</v>
      </c>
      <c r="E81">
        <v>1</v>
      </c>
      <c r="F81">
        <v>0</v>
      </c>
      <c r="G81">
        <v>0</v>
      </c>
      <c r="H81" t="s">
        <v>1067</v>
      </c>
      <c r="I81" t="s">
        <v>1213</v>
      </c>
      <c r="J81" t="s">
        <v>1214</v>
      </c>
      <c r="K81" t="s">
        <v>1076</v>
      </c>
      <c r="L81" t="s">
        <v>785</v>
      </c>
    </row>
    <row r="82" spans="2:12" x14ac:dyDescent="0.3">
      <c r="B82">
        <v>76</v>
      </c>
      <c r="C82" t="s">
        <v>784</v>
      </c>
      <c r="D82" t="s">
        <v>783</v>
      </c>
      <c r="E82">
        <v>1</v>
      </c>
      <c r="F82">
        <v>0</v>
      </c>
      <c r="G82">
        <v>0</v>
      </c>
      <c r="H82" t="s">
        <v>1067</v>
      </c>
      <c r="I82" t="s">
        <v>1215</v>
      </c>
      <c r="J82" t="s">
        <v>1216</v>
      </c>
      <c r="K82" t="s">
        <v>1076</v>
      </c>
      <c r="L82" t="s">
        <v>785</v>
      </c>
    </row>
    <row r="83" spans="2:12" x14ac:dyDescent="0.3">
      <c r="B83">
        <v>77</v>
      </c>
      <c r="C83" t="s">
        <v>785</v>
      </c>
      <c r="D83" t="s">
        <v>783</v>
      </c>
      <c r="E83">
        <v>1</v>
      </c>
      <c r="F83">
        <v>0</v>
      </c>
      <c r="G83">
        <v>0</v>
      </c>
      <c r="H83" t="s">
        <v>1067</v>
      </c>
      <c r="I83" t="s">
        <v>1217</v>
      </c>
      <c r="J83" t="s">
        <v>1218</v>
      </c>
      <c r="K83" t="s">
        <v>1076</v>
      </c>
      <c r="L83" t="s">
        <v>785</v>
      </c>
    </row>
    <row r="84" spans="2:12" x14ac:dyDescent="0.3">
      <c r="B84">
        <v>78</v>
      </c>
      <c r="C84" t="s">
        <v>786</v>
      </c>
      <c r="D84" t="s">
        <v>783</v>
      </c>
      <c r="E84">
        <v>1</v>
      </c>
      <c r="F84">
        <v>0</v>
      </c>
      <c r="G84">
        <v>0</v>
      </c>
      <c r="H84" t="s">
        <v>1067</v>
      </c>
      <c r="I84" t="s">
        <v>1219</v>
      </c>
      <c r="J84" t="s">
        <v>1220</v>
      </c>
      <c r="K84" t="s">
        <v>1076</v>
      </c>
      <c r="L84" t="s">
        <v>785</v>
      </c>
    </row>
    <row r="85" spans="2:12" x14ac:dyDescent="0.3">
      <c r="B85">
        <v>79</v>
      </c>
      <c r="C85" t="s">
        <v>787</v>
      </c>
      <c r="D85" t="s">
        <v>783</v>
      </c>
      <c r="E85">
        <v>1</v>
      </c>
      <c r="F85">
        <v>0</v>
      </c>
      <c r="G85">
        <v>0</v>
      </c>
      <c r="H85" t="s">
        <v>1067</v>
      </c>
      <c r="I85" t="s">
        <v>1221</v>
      </c>
      <c r="J85" t="s">
        <v>1222</v>
      </c>
      <c r="K85" t="s">
        <v>1076</v>
      </c>
      <c r="L85" t="s">
        <v>785</v>
      </c>
    </row>
    <row r="86" spans="2:12" x14ac:dyDescent="0.3">
      <c r="B86">
        <v>80</v>
      </c>
      <c r="C86" t="s">
        <v>1223</v>
      </c>
      <c r="D86" t="s">
        <v>783</v>
      </c>
      <c r="E86">
        <v>0</v>
      </c>
      <c r="F86">
        <v>0</v>
      </c>
      <c r="G86">
        <v>0</v>
      </c>
      <c r="H86" t="s">
        <v>1100</v>
      </c>
      <c r="K86" t="s">
        <v>1070</v>
      </c>
      <c r="L86" t="s">
        <v>785</v>
      </c>
    </row>
    <row r="87" spans="2:12" x14ac:dyDescent="0.3">
      <c r="B87">
        <v>81</v>
      </c>
      <c r="C87" t="s">
        <v>788</v>
      </c>
      <c r="D87" t="s">
        <v>783</v>
      </c>
      <c r="E87">
        <v>1</v>
      </c>
      <c r="F87">
        <v>0</v>
      </c>
      <c r="G87">
        <v>0</v>
      </c>
      <c r="H87" t="s">
        <v>1067</v>
      </c>
      <c r="I87" t="s">
        <v>1224</v>
      </c>
      <c r="J87" t="s">
        <v>1225</v>
      </c>
      <c r="K87" t="s">
        <v>1076</v>
      </c>
      <c r="L87" t="s">
        <v>785</v>
      </c>
    </row>
    <row r="88" spans="2:12" x14ac:dyDescent="0.3">
      <c r="B88">
        <v>82</v>
      </c>
      <c r="C88" t="s">
        <v>789</v>
      </c>
      <c r="D88" t="s">
        <v>783</v>
      </c>
      <c r="E88">
        <v>1</v>
      </c>
      <c r="F88">
        <v>0</v>
      </c>
      <c r="G88">
        <v>0</v>
      </c>
      <c r="H88" t="s">
        <v>1067</v>
      </c>
      <c r="I88" t="s">
        <v>1226</v>
      </c>
      <c r="J88" t="s">
        <v>1227</v>
      </c>
      <c r="K88" t="s">
        <v>1076</v>
      </c>
      <c r="L88" t="s">
        <v>785</v>
      </c>
    </row>
    <row r="89" spans="2:12" x14ac:dyDescent="0.3">
      <c r="B89">
        <v>83</v>
      </c>
      <c r="C89" t="s">
        <v>790</v>
      </c>
      <c r="D89" t="s">
        <v>783</v>
      </c>
      <c r="E89">
        <v>1</v>
      </c>
      <c r="F89">
        <v>0</v>
      </c>
      <c r="G89">
        <v>0</v>
      </c>
      <c r="H89" t="s">
        <v>1067</v>
      </c>
      <c r="I89" t="s">
        <v>1228</v>
      </c>
      <c r="J89" t="s">
        <v>1229</v>
      </c>
      <c r="K89" t="s">
        <v>1076</v>
      </c>
      <c r="L89" t="s">
        <v>785</v>
      </c>
    </row>
    <row r="90" spans="2:12" x14ac:dyDescent="0.3">
      <c r="B90">
        <v>84</v>
      </c>
      <c r="C90" t="s">
        <v>791</v>
      </c>
      <c r="D90" t="s">
        <v>783</v>
      </c>
      <c r="E90">
        <v>1</v>
      </c>
      <c r="F90">
        <v>0</v>
      </c>
      <c r="G90">
        <v>0</v>
      </c>
      <c r="H90" t="s">
        <v>1067</v>
      </c>
      <c r="I90" t="s">
        <v>1230</v>
      </c>
      <c r="J90" t="s">
        <v>1231</v>
      </c>
      <c r="K90" t="s">
        <v>1076</v>
      </c>
      <c r="L90" t="s">
        <v>785</v>
      </c>
    </row>
    <row r="91" spans="2:12" x14ac:dyDescent="0.3">
      <c r="B91">
        <v>85</v>
      </c>
      <c r="C91" t="s">
        <v>1232</v>
      </c>
      <c r="D91" t="s">
        <v>783</v>
      </c>
      <c r="E91">
        <v>0</v>
      </c>
      <c r="F91">
        <v>0</v>
      </c>
      <c r="G91">
        <v>0</v>
      </c>
      <c r="H91" t="s">
        <v>1067</v>
      </c>
      <c r="I91" t="s">
        <v>1070</v>
      </c>
      <c r="K91" t="s">
        <v>1070</v>
      </c>
    </row>
    <row r="93" spans="2:12" x14ac:dyDescent="0.3">
      <c r="B93">
        <v>86</v>
      </c>
      <c r="C93" t="s">
        <v>792</v>
      </c>
      <c r="D93" t="s">
        <v>793</v>
      </c>
      <c r="E93">
        <v>1</v>
      </c>
      <c r="F93">
        <v>0</v>
      </c>
      <c r="G93">
        <v>0</v>
      </c>
      <c r="H93" t="s">
        <v>1073</v>
      </c>
      <c r="I93" t="s">
        <v>1233</v>
      </c>
      <c r="J93" t="s">
        <v>1234</v>
      </c>
      <c r="K93" t="s">
        <v>1076</v>
      </c>
      <c r="L93" t="s">
        <v>767</v>
      </c>
    </row>
    <row r="94" spans="2:12" x14ac:dyDescent="0.3">
      <c r="B94">
        <v>87</v>
      </c>
      <c r="C94" t="s">
        <v>732</v>
      </c>
      <c r="D94" t="s">
        <v>793</v>
      </c>
      <c r="E94">
        <v>1</v>
      </c>
      <c r="F94">
        <v>0</v>
      </c>
      <c r="G94">
        <v>0</v>
      </c>
      <c r="H94" t="s">
        <v>1073</v>
      </c>
      <c r="I94" t="s">
        <v>1235</v>
      </c>
      <c r="J94" t="s">
        <v>1236</v>
      </c>
      <c r="K94" t="s">
        <v>1076</v>
      </c>
      <c r="L94" t="s">
        <v>767</v>
      </c>
    </row>
    <row r="95" spans="2:12" x14ac:dyDescent="0.3">
      <c r="B95">
        <v>88</v>
      </c>
      <c r="C95" t="s">
        <v>794</v>
      </c>
      <c r="D95" t="s">
        <v>793</v>
      </c>
      <c r="E95">
        <v>1</v>
      </c>
      <c r="F95">
        <v>0</v>
      </c>
      <c r="G95">
        <v>0</v>
      </c>
      <c r="H95" t="s">
        <v>1073</v>
      </c>
      <c r="I95" t="s">
        <v>1237</v>
      </c>
      <c r="J95" t="s">
        <v>1238</v>
      </c>
      <c r="K95" t="s">
        <v>1076</v>
      </c>
      <c r="L95" t="s">
        <v>767</v>
      </c>
    </row>
    <row r="96" spans="2:12" x14ac:dyDescent="0.3">
      <c r="B96">
        <v>89</v>
      </c>
      <c r="C96" t="s">
        <v>795</v>
      </c>
      <c r="D96" t="s">
        <v>793</v>
      </c>
      <c r="E96">
        <v>1</v>
      </c>
      <c r="F96">
        <v>0</v>
      </c>
      <c r="G96">
        <v>0</v>
      </c>
      <c r="H96" t="s">
        <v>1073</v>
      </c>
      <c r="I96" t="s">
        <v>1239</v>
      </c>
      <c r="J96" t="s">
        <v>1240</v>
      </c>
      <c r="K96" t="s">
        <v>1076</v>
      </c>
      <c r="L96" t="s">
        <v>767</v>
      </c>
    </row>
    <row r="97" spans="2:12" x14ac:dyDescent="0.3">
      <c r="B97">
        <v>90</v>
      </c>
      <c r="C97" t="s">
        <v>735</v>
      </c>
      <c r="D97" t="s">
        <v>793</v>
      </c>
      <c r="E97">
        <v>1</v>
      </c>
      <c r="F97">
        <v>0</v>
      </c>
      <c r="G97">
        <v>0</v>
      </c>
      <c r="H97" t="s">
        <v>1073</v>
      </c>
      <c r="I97" t="s">
        <v>1241</v>
      </c>
      <c r="J97" t="s">
        <v>1242</v>
      </c>
      <c r="K97" t="s">
        <v>1076</v>
      </c>
      <c r="L97" t="s">
        <v>767</v>
      </c>
    </row>
    <row r="98" spans="2:12" x14ac:dyDescent="0.3">
      <c r="B98">
        <v>91</v>
      </c>
      <c r="C98" t="s">
        <v>796</v>
      </c>
      <c r="D98" t="s">
        <v>793</v>
      </c>
      <c r="E98">
        <v>1</v>
      </c>
      <c r="F98">
        <v>0</v>
      </c>
      <c r="G98">
        <v>0</v>
      </c>
      <c r="H98" t="s">
        <v>1073</v>
      </c>
      <c r="I98" t="s">
        <v>1243</v>
      </c>
      <c r="J98" t="s">
        <v>1244</v>
      </c>
      <c r="K98" t="s">
        <v>1076</v>
      </c>
      <c r="L98" t="s">
        <v>767</v>
      </c>
    </row>
    <row r="100" spans="2:12" x14ac:dyDescent="0.3">
      <c r="B100">
        <v>92</v>
      </c>
      <c r="C100" t="s">
        <v>797</v>
      </c>
      <c r="D100" t="s">
        <v>798</v>
      </c>
      <c r="E100">
        <v>1</v>
      </c>
      <c r="F100">
        <v>0</v>
      </c>
      <c r="G100">
        <v>0</v>
      </c>
      <c r="H100" t="s">
        <v>1073</v>
      </c>
      <c r="I100" t="s">
        <v>1245</v>
      </c>
      <c r="J100" t="s">
        <v>1246</v>
      </c>
      <c r="K100" t="s">
        <v>1076</v>
      </c>
      <c r="L100" t="s">
        <v>1247</v>
      </c>
    </row>
    <row r="101" spans="2:12" x14ac:dyDescent="0.3">
      <c r="B101">
        <v>93</v>
      </c>
      <c r="C101" t="s">
        <v>799</v>
      </c>
      <c r="D101" t="s">
        <v>798</v>
      </c>
      <c r="E101">
        <v>1</v>
      </c>
      <c r="F101">
        <v>0</v>
      </c>
      <c r="G101">
        <v>0</v>
      </c>
      <c r="H101" t="s">
        <v>1073</v>
      </c>
      <c r="I101" t="s">
        <v>1248</v>
      </c>
      <c r="J101" t="s">
        <v>1249</v>
      </c>
      <c r="K101" t="s">
        <v>1076</v>
      </c>
      <c r="L101" t="s">
        <v>821</v>
      </c>
    </row>
    <row r="102" spans="2:12" x14ac:dyDescent="0.3">
      <c r="B102">
        <v>94</v>
      </c>
      <c r="C102" t="s">
        <v>1250</v>
      </c>
      <c r="D102" t="s">
        <v>798</v>
      </c>
      <c r="E102">
        <v>0</v>
      </c>
      <c r="F102">
        <v>0</v>
      </c>
      <c r="G102">
        <v>0</v>
      </c>
      <c r="H102" t="s">
        <v>1073</v>
      </c>
      <c r="I102" t="s">
        <v>1070</v>
      </c>
      <c r="K102" t="s">
        <v>1070</v>
      </c>
    </row>
    <row r="103" spans="2:12" x14ac:dyDescent="0.3">
      <c r="B103">
        <v>95</v>
      </c>
      <c r="C103" t="s">
        <v>800</v>
      </c>
      <c r="D103" t="s">
        <v>798</v>
      </c>
      <c r="E103">
        <v>1</v>
      </c>
      <c r="F103">
        <v>0</v>
      </c>
      <c r="G103">
        <v>0</v>
      </c>
      <c r="H103" t="s">
        <v>1073</v>
      </c>
      <c r="I103" t="s">
        <v>1251</v>
      </c>
      <c r="J103" t="s">
        <v>1252</v>
      </c>
      <c r="K103" t="s">
        <v>1076</v>
      </c>
      <c r="L103" t="s">
        <v>737</v>
      </c>
    </row>
    <row r="104" spans="2:12" x14ac:dyDescent="0.3">
      <c r="B104">
        <v>96</v>
      </c>
      <c r="C104" t="s">
        <v>801</v>
      </c>
      <c r="D104" t="s">
        <v>798</v>
      </c>
      <c r="E104">
        <v>1</v>
      </c>
      <c r="F104">
        <v>0</v>
      </c>
      <c r="G104">
        <v>0</v>
      </c>
      <c r="H104" t="s">
        <v>1073</v>
      </c>
      <c r="I104" t="s">
        <v>1253</v>
      </c>
      <c r="J104" t="s">
        <v>1254</v>
      </c>
      <c r="K104" t="s">
        <v>1076</v>
      </c>
      <c r="L104" t="s">
        <v>821</v>
      </c>
    </row>
    <row r="105" spans="2:12" x14ac:dyDescent="0.3">
      <c r="B105">
        <v>97</v>
      </c>
      <c r="C105" t="s">
        <v>802</v>
      </c>
      <c r="D105" t="s">
        <v>798</v>
      </c>
      <c r="E105">
        <v>1</v>
      </c>
      <c r="F105">
        <v>0</v>
      </c>
      <c r="G105">
        <v>0</v>
      </c>
      <c r="H105" t="s">
        <v>1073</v>
      </c>
      <c r="I105" t="s">
        <v>1255</v>
      </c>
      <c r="J105" t="s">
        <v>1256</v>
      </c>
      <c r="K105" t="s">
        <v>1076</v>
      </c>
      <c r="L105" t="s">
        <v>1247</v>
      </c>
    </row>
    <row r="106" spans="2:12" x14ac:dyDescent="0.3">
      <c r="B106">
        <v>98</v>
      </c>
      <c r="C106" t="s">
        <v>803</v>
      </c>
      <c r="D106" t="s">
        <v>798</v>
      </c>
      <c r="E106">
        <v>1</v>
      </c>
      <c r="F106">
        <v>0</v>
      </c>
      <c r="G106">
        <v>0</v>
      </c>
      <c r="H106" t="s">
        <v>1073</v>
      </c>
      <c r="I106" t="s">
        <v>1257</v>
      </c>
      <c r="J106" t="s">
        <v>1258</v>
      </c>
      <c r="K106" t="s">
        <v>1076</v>
      </c>
      <c r="L106" t="s">
        <v>1247</v>
      </c>
    </row>
    <row r="107" spans="2:12" x14ac:dyDescent="0.3">
      <c r="B107">
        <v>99</v>
      </c>
      <c r="C107" t="s">
        <v>1259</v>
      </c>
      <c r="D107" t="s">
        <v>798</v>
      </c>
      <c r="E107">
        <v>0</v>
      </c>
      <c r="F107">
        <v>0</v>
      </c>
      <c r="G107">
        <v>0</v>
      </c>
      <c r="H107" t="s">
        <v>1073</v>
      </c>
      <c r="I107" t="s">
        <v>1070</v>
      </c>
      <c r="K107" t="s">
        <v>1070</v>
      </c>
    </row>
    <row r="108" spans="2:12" x14ac:dyDescent="0.3">
      <c r="B108">
        <v>100</v>
      </c>
      <c r="C108" t="s">
        <v>804</v>
      </c>
      <c r="D108" t="s">
        <v>798</v>
      </c>
      <c r="E108">
        <v>1</v>
      </c>
      <c r="F108">
        <v>0</v>
      </c>
      <c r="G108">
        <v>0</v>
      </c>
      <c r="H108" t="s">
        <v>1073</v>
      </c>
      <c r="I108" t="s">
        <v>1260</v>
      </c>
      <c r="J108" t="s">
        <v>1261</v>
      </c>
      <c r="K108" t="s">
        <v>1076</v>
      </c>
      <c r="L108" t="s">
        <v>821</v>
      </c>
    </row>
    <row r="109" spans="2:12" x14ac:dyDescent="0.3">
      <c r="B109">
        <v>101</v>
      </c>
      <c r="C109" t="s">
        <v>805</v>
      </c>
      <c r="D109" t="s">
        <v>798</v>
      </c>
      <c r="E109">
        <v>1</v>
      </c>
      <c r="F109">
        <v>0</v>
      </c>
      <c r="G109">
        <v>0</v>
      </c>
      <c r="H109" t="s">
        <v>1073</v>
      </c>
      <c r="I109" t="s">
        <v>1262</v>
      </c>
      <c r="J109" t="s">
        <v>1263</v>
      </c>
      <c r="K109" t="s">
        <v>1076</v>
      </c>
      <c r="L109" t="s">
        <v>737</v>
      </c>
    </row>
    <row r="110" spans="2:12" x14ac:dyDescent="0.3">
      <c r="B110">
        <v>102</v>
      </c>
      <c r="C110" t="s">
        <v>806</v>
      </c>
      <c r="D110" t="s">
        <v>798</v>
      </c>
      <c r="E110">
        <v>0</v>
      </c>
      <c r="F110">
        <v>0</v>
      </c>
      <c r="G110">
        <v>0</v>
      </c>
      <c r="H110" t="s">
        <v>1073</v>
      </c>
      <c r="I110" t="s">
        <v>1070</v>
      </c>
      <c r="K110" t="s">
        <v>1070</v>
      </c>
    </row>
    <row r="111" spans="2:12" x14ac:dyDescent="0.3">
      <c r="B111">
        <v>103</v>
      </c>
      <c r="C111" t="s">
        <v>807</v>
      </c>
      <c r="D111" t="s">
        <v>798</v>
      </c>
      <c r="E111">
        <v>1</v>
      </c>
      <c r="F111">
        <v>0</v>
      </c>
      <c r="G111">
        <v>0</v>
      </c>
      <c r="H111" t="s">
        <v>1073</v>
      </c>
      <c r="I111" t="s">
        <v>1264</v>
      </c>
      <c r="J111" t="s">
        <v>1265</v>
      </c>
      <c r="K111" t="s">
        <v>1076</v>
      </c>
      <c r="L111" t="s">
        <v>737</v>
      </c>
    </row>
    <row r="112" spans="2:12" x14ac:dyDescent="0.3">
      <c r="B112">
        <v>104</v>
      </c>
      <c r="C112" t="s">
        <v>808</v>
      </c>
      <c r="D112" t="s">
        <v>798</v>
      </c>
      <c r="E112">
        <v>1</v>
      </c>
      <c r="F112">
        <v>0</v>
      </c>
      <c r="G112">
        <v>0</v>
      </c>
      <c r="H112" t="s">
        <v>1073</v>
      </c>
      <c r="I112" t="s">
        <v>1266</v>
      </c>
      <c r="J112" t="s">
        <v>1267</v>
      </c>
      <c r="K112" t="s">
        <v>1076</v>
      </c>
      <c r="L112" t="s">
        <v>821</v>
      </c>
    </row>
    <row r="113" spans="2:12" x14ac:dyDescent="0.3">
      <c r="B113">
        <v>105</v>
      </c>
      <c r="C113" t="s">
        <v>809</v>
      </c>
      <c r="D113" t="s">
        <v>798</v>
      </c>
      <c r="E113">
        <v>1</v>
      </c>
      <c r="F113">
        <v>0</v>
      </c>
      <c r="G113">
        <v>0</v>
      </c>
      <c r="H113" t="s">
        <v>1073</v>
      </c>
      <c r="I113" t="s">
        <v>1268</v>
      </c>
      <c r="J113" t="s">
        <v>1269</v>
      </c>
      <c r="K113" t="s">
        <v>1076</v>
      </c>
      <c r="L113" t="s">
        <v>737</v>
      </c>
    </row>
    <row r="114" spans="2:12" x14ac:dyDescent="0.3">
      <c r="B114">
        <v>106</v>
      </c>
      <c r="C114" t="s">
        <v>810</v>
      </c>
      <c r="D114" t="s">
        <v>798</v>
      </c>
      <c r="E114">
        <v>1</v>
      </c>
      <c r="F114">
        <v>0</v>
      </c>
      <c r="G114">
        <v>0</v>
      </c>
      <c r="H114" t="s">
        <v>1073</v>
      </c>
      <c r="I114" t="s">
        <v>1270</v>
      </c>
      <c r="J114" t="s">
        <v>1271</v>
      </c>
      <c r="K114" t="s">
        <v>1076</v>
      </c>
      <c r="L114" t="s">
        <v>737</v>
      </c>
    </row>
    <row r="115" spans="2:12" x14ac:dyDescent="0.3">
      <c r="B115">
        <v>107</v>
      </c>
      <c r="C115" t="s">
        <v>811</v>
      </c>
      <c r="D115" t="s">
        <v>798</v>
      </c>
      <c r="E115">
        <v>1</v>
      </c>
      <c r="F115">
        <v>0</v>
      </c>
      <c r="G115">
        <v>0</v>
      </c>
      <c r="H115" t="s">
        <v>1073</v>
      </c>
      <c r="I115" t="s">
        <v>1272</v>
      </c>
      <c r="J115" t="s">
        <v>1273</v>
      </c>
      <c r="K115" t="s">
        <v>1076</v>
      </c>
      <c r="L115" t="s">
        <v>1247</v>
      </c>
    </row>
    <row r="116" spans="2:12" x14ac:dyDescent="0.3">
      <c r="B116">
        <v>108</v>
      </c>
      <c r="C116" t="s">
        <v>812</v>
      </c>
      <c r="D116" t="s">
        <v>798</v>
      </c>
      <c r="E116">
        <v>1</v>
      </c>
      <c r="F116">
        <v>0</v>
      </c>
      <c r="G116">
        <v>0</v>
      </c>
      <c r="H116" t="s">
        <v>1073</v>
      </c>
      <c r="I116" t="s">
        <v>1274</v>
      </c>
      <c r="J116" t="s">
        <v>1275</v>
      </c>
      <c r="K116" t="s">
        <v>1076</v>
      </c>
      <c r="L116" t="s">
        <v>737</v>
      </c>
    </row>
    <row r="117" spans="2:12" x14ac:dyDescent="0.3">
      <c r="B117">
        <v>109</v>
      </c>
      <c r="C117" t="s">
        <v>813</v>
      </c>
      <c r="D117" t="s">
        <v>798</v>
      </c>
      <c r="E117">
        <v>1</v>
      </c>
      <c r="F117">
        <v>0</v>
      </c>
      <c r="G117">
        <v>0</v>
      </c>
      <c r="H117" t="s">
        <v>1073</v>
      </c>
      <c r="I117" t="s">
        <v>1276</v>
      </c>
      <c r="J117" t="s">
        <v>1277</v>
      </c>
      <c r="K117" t="s">
        <v>1076</v>
      </c>
      <c r="L117" t="s">
        <v>821</v>
      </c>
    </row>
    <row r="118" spans="2:12" x14ac:dyDescent="0.3">
      <c r="B118">
        <v>110</v>
      </c>
      <c r="C118" t="s">
        <v>814</v>
      </c>
      <c r="D118" t="s">
        <v>798</v>
      </c>
      <c r="E118">
        <v>1</v>
      </c>
      <c r="F118">
        <v>0</v>
      </c>
      <c r="G118">
        <v>0</v>
      </c>
      <c r="H118" t="s">
        <v>1073</v>
      </c>
      <c r="I118" t="s">
        <v>1278</v>
      </c>
      <c r="J118" t="s">
        <v>1279</v>
      </c>
      <c r="K118" t="s">
        <v>1076</v>
      </c>
      <c r="L118" t="s">
        <v>821</v>
      </c>
    </row>
    <row r="119" spans="2:12" x14ac:dyDescent="0.3">
      <c r="B119">
        <v>111</v>
      </c>
      <c r="C119" t="s">
        <v>815</v>
      </c>
      <c r="D119" t="s">
        <v>798</v>
      </c>
      <c r="E119">
        <v>1</v>
      </c>
      <c r="F119">
        <v>0</v>
      </c>
      <c r="G119">
        <v>0</v>
      </c>
      <c r="H119" t="s">
        <v>1073</v>
      </c>
      <c r="I119" t="s">
        <v>1280</v>
      </c>
      <c r="J119" t="s">
        <v>1281</v>
      </c>
      <c r="K119" t="s">
        <v>1076</v>
      </c>
      <c r="L119" t="s">
        <v>1247</v>
      </c>
    </row>
    <row r="120" spans="2:12" x14ac:dyDescent="0.3">
      <c r="B120">
        <v>112</v>
      </c>
      <c r="C120" t="s">
        <v>1282</v>
      </c>
      <c r="D120" t="s">
        <v>798</v>
      </c>
      <c r="E120">
        <v>0</v>
      </c>
      <c r="F120">
        <v>0</v>
      </c>
      <c r="G120">
        <v>0</v>
      </c>
      <c r="H120" t="s">
        <v>1073</v>
      </c>
      <c r="I120" t="s">
        <v>1070</v>
      </c>
      <c r="J120" t="s">
        <v>1070</v>
      </c>
      <c r="K120" t="s">
        <v>1070</v>
      </c>
    </row>
    <row r="121" spans="2:12" x14ac:dyDescent="0.3">
      <c r="B121">
        <v>113</v>
      </c>
      <c r="C121" t="s">
        <v>816</v>
      </c>
      <c r="D121" t="s">
        <v>798</v>
      </c>
      <c r="E121">
        <v>1</v>
      </c>
      <c r="F121">
        <v>0</v>
      </c>
      <c r="G121">
        <v>0</v>
      </c>
      <c r="H121" t="s">
        <v>1073</v>
      </c>
      <c r="I121" t="s">
        <v>1283</v>
      </c>
      <c r="J121" t="s">
        <v>1284</v>
      </c>
      <c r="K121" t="s">
        <v>1076</v>
      </c>
      <c r="L121" t="s">
        <v>1247</v>
      </c>
    </row>
    <row r="122" spans="2:12" x14ac:dyDescent="0.3">
      <c r="B122">
        <v>114</v>
      </c>
      <c r="C122" t="s">
        <v>817</v>
      </c>
      <c r="D122" t="s">
        <v>798</v>
      </c>
      <c r="E122">
        <v>1</v>
      </c>
      <c r="F122">
        <v>0</v>
      </c>
      <c r="G122">
        <v>0</v>
      </c>
      <c r="H122" t="s">
        <v>1073</v>
      </c>
      <c r="I122" t="s">
        <v>1285</v>
      </c>
      <c r="J122" t="s">
        <v>1286</v>
      </c>
      <c r="K122" t="s">
        <v>1076</v>
      </c>
      <c r="L122" t="s">
        <v>821</v>
      </c>
    </row>
    <row r="123" spans="2:12" x14ac:dyDescent="0.3">
      <c r="B123">
        <v>115</v>
      </c>
      <c r="C123" t="s">
        <v>818</v>
      </c>
      <c r="D123" t="s">
        <v>798</v>
      </c>
      <c r="E123">
        <v>1</v>
      </c>
      <c r="F123">
        <v>0</v>
      </c>
      <c r="G123">
        <v>0</v>
      </c>
      <c r="H123" t="s">
        <v>1073</v>
      </c>
      <c r="I123" t="s">
        <v>1287</v>
      </c>
      <c r="J123" t="s">
        <v>1288</v>
      </c>
      <c r="K123" t="s">
        <v>1070</v>
      </c>
      <c r="L123" t="s">
        <v>737</v>
      </c>
    </row>
    <row r="124" spans="2:12" x14ac:dyDescent="0.3">
      <c r="B124">
        <v>116</v>
      </c>
      <c r="C124" t="s">
        <v>1289</v>
      </c>
      <c r="D124" t="s">
        <v>798</v>
      </c>
      <c r="E124">
        <v>0</v>
      </c>
      <c r="F124">
        <v>0</v>
      </c>
      <c r="G124">
        <v>0</v>
      </c>
      <c r="H124" t="s">
        <v>1073</v>
      </c>
      <c r="I124" t="s">
        <v>1070</v>
      </c>
      <c r="J124" t="s">
        <v>1070</v>
      </c>
      <c r="K124" t="s">
        <v>1076</v>
      </c>
      <c r="L124" t="s">
        <v>1070</v>
      </c>
    </row>
    <row r="125" spans="2:12" x14ac:dyDescent="0.3">
      <c r="B125">
        <v>117</v>
      </c>
      <c r="C125" t="s">
        <v>819</v>
      </c>
      <c r="D125" t="s">
        <v>798</v>
      </c>
      <c r="E125">
        <v>1</v>
      </c>
      <c r="F125">
        <v>0</v>
      </c>
      <c r="G125">
        <v>0</v>
      </c>
      <c r="H125" t="s">
        <v>1073</v>
      </c>
      <c r="I125" t="s">
        <v>1290</v>
      </c>
      <c r="J125" t="s">
        <v>1291</v>
      </c>
      <c r="K125" t="s">
        <v>1076</v>
      </c>
      <c r="L125" t="s">
        <v>821</v>
      </c>
    </row>
    <row r="126" spans="2:12" x14ac:dyDescent="0.3">
      <c r="B126">
        <v>118</v>
      </c>
      <c r="C126" t="s">
        <v>820</v>
      </c>
      <c r="D126" t="s">
        <v>798</v>
      </c>
      <c r="E126">
        <v>1</v>
      </c>
      <c r="F126">
        <v>0</v>
      </c>
      <c r="G126">
        <v>0</v>
      </c>
      <c r="H126" t="s">
        <v>1073</v>
      </c>
      <c r="I126" t="s">
        <v>820</v>
      </c>
      <c r="J126" t="s">
        <v>1292</v>
      </c>
      <c r="K126" t="s">
        <v>1076</v>
      </c>
      <c r="L126" t="s">
        <v>737</v>
      </c>
    </row>
    <row r="127" spans="2:12" x14ac:dyDescent="0.3">
      <c r="B127">
        <v>119</v>
      </c>
      <c r="C127" t="s">
        <v>821</v>
      </c>
      <c r="D127" t="s">
        <v>798</v>
      </c>
      <c r="E127">
        <v>1</v>
      </c>
      <c r="F127">
        <v>0</v>
      </c>
      <c r="G127">
        <v>0</v>
      </c>
      <c r="H127" t="s">
        <v>1073</v>
      </c>
      <c r="I127" t="s">
        <v>1293</v>
      </c>
      <c r="J127" t="s">
        <v>1294</v>
      </c>
      <c r="K127" t="s">
        <v>1076</v>
      </c>
      <c r="L127" t="s">
        <v>821</v>
      </c>
    </row>
    <row r="128" spans="2:12" x14ac:dyDescent="0.3">
      <c r="B128">
        <v>120</v>
      </c>
      <c r="C128" t="s">
        <v>1295</v>
      </c>
      <c r="D128" t="s">
        <v>798</v>
      </c>
      <c r="E128">
        <v>0</v>
      </c>
      <c r="F128">
        <v>0</v>
      </c>
      <c r="G128">
        <v>0</v>
      </c>
      <c r="H128" t="s">
        <v>1073</v>
      </c>
      <c r="I128" t="s">
        <v>1070</v>
      </c>
      <c r="K128" t="s">
        <v>1070</v>
      </c>
    </row>
    <row r="129" spans="2:12" x14ac:dyDescent="0.3">
      <c r="B129">
        <v>121</v>
      </c>
      <c r="C129" t="s">
        <v>822</v>
      </c>
      <c r="D129" t="s">
        <v>798</v>
      </c>
      <c r="E129">
        <v>1</v>
      </c>
      <c r="F129">
        <v>0</v>
      </c>
      <c r="G129">
        <v>0</v>
      </c>
      <c r="H129" t="s">
        <v>1073</v>
      </c>
      <c r="I129" t="s">
        <v>1296</v>
      </c>
      <c r="J129" t="s">
        <v>1297</v>
      </c>
      <c r="K129" t="s">
        <v>1076</v>
      </c>
      <c r="L129" t="s">
        <v>821</v>
      </c>
    </row>
    <row r="130" spans="2:12" x14ac:dyDescent="0.3">
      <c r="B130">
        <v>122</v>
      </c>
      <c r="C130" t="s">
        <v>823</v>
      </c>
      <c r="D130" t="s">
        <v>798</v>
      </c>
      <c r="E130">
        <v>1</v>
      </c>
      <c r="F130">
        <v>0</v>
      </c>
      <c r="G130">
        <v>0</v>
      </c>
      <c r="H130" t="s">
        <v>1073</v>
      </c>
      <c r="I130" t="s">
        <v>1298</v>
      </c>
      <c r="J130" t="s">
        <v>1299</v>
      </c>
      <c r="K130" t="s">
        <v>1076</v>
      </c>
      <c r="L130" t="s">
        <v>737</v>
      </c>
    </row>
    <row r="131" spans="2:12" x14ac:dyDescent="0.3">
      <c r="B131">
        <v>123</v>
      </c>
      <c r="C131" t="s">
        <v>1300</v>
      </c>
      <c r="D131" t="s">
        <v>798</v>
      </c>
      <c r="E131">
        <v>0</v>
      </c>
      <c r="F131">
        <v>0</v>
      </c>
      <c r="G131">
        <v>0</v>
      </c>
      <c r="H131" t="s">
        <v>1073</v>
      </c>
      <c r="I131" t="s">
        <v>1070</v>
      </c>
      <c r="K131" t="s">
        <v>1070</v>
      </c>
    </row>
    <row r="132" spans="2:12" x14ac:dyDescent="0.3">
      <c r="B132">
        <v>124</v>
      </c>
      <c r="C132" t="s">
        <v>824</v>
      </c>
      <c r="D132" t="s">
        <v>798</v>
      </c>
      <c r="E132">
        <v>1</v>
      </c>
      <c r="F132">
        <v>0</v>
      </c>
      <c r="G132">
        <v>0</v>
      </c>
      <c r="H132" t="s">
        <v>1073</v>
      </c>
      <c r="I132" t="s">
        <v>1301</v>
      </c>
      <c r="J132" t="s">
        <v>1302</v>
      </c>
      <c r="K132" t="s">
        <v>1076</v>
      </c>
      <c r="L132" t="s">
        <v>737</v>
      </c>
    </row>
    <row r="133" spans="2:12" x14ac:dyDescent="0.3">
      <c r="B133">
        <v>125</v>
      </c>
      <c r="C133" t="s">
        <v>825</v>
      </c>
      <c r="D133" t="s">
        <v>798</v>
      </c>
      <c r="E133">
        <v>1</v>
      </c>
      <c r="F133">
        <v>0</v>
      </c>
      <c r="G133">
        <v>0</v>
      </c>
      <c r="H133" t="s">
        <v>1073</v>
      </c>
      <c r="I133" t="s">
        <v>1303</v>
      </c>
      <c r="J133" t="s">
        <v>1304</v>
      </c>
      <c r="K133" t="s">
        <v>1076</v>
      </c>
      <c r="L133" t="s">
        <v>737</v>
      </c>
    </row>
    <row r="134" spans="2:12" x14ac:dyDescent="0.3">
      <c r="B134">
        <v>126</v>
      </c>
      <c r="C134" t="s">
        <v>1305</v>
      </c>
      <c r="D134" t="s">
        <v>798</v>
      </c>
      <c r="E134">
        <v>0</v>
      </c>
      <c r="F134">
        <v>0</v>
      </c>
      <c r="G134">
        <v>0</v>
      </c>
      <c r="H134" t="s">
        <v>1073</v>
      </c>
      <c r="I134" t="s">
        <v>1070</v>
      </c>
      <c r="J134" t="s">
        <v>1070</v>
      </c>
      <c r="K134" t="s">
        <v>1076</v>
      </c>
      <c r="L134" t="s">
        <v>1070</v>
      </c>
    </row>
    <row r="135" spans="2:12" x14ac:dyDescent="0.3">
      <c r="B135">
        <v>127</v>
      </c>
      <c r="C135" t="s">
        <v>826</v>
      </c>
      <c r="D135" t="s">
        <v>798</v>
      </c>
      <c r="E135">
        <v>1</v>
      </c>
      <c r="F135">
        <v>0</v>
      </c>
      <c r="G135">
        <v>0</v>
      </c>
      <c r="H135" t="s">
        <v>1073</v>
      </c>
      <c r="I135" t="s">
        <v>1306</v>
      </c>
      <c r="J135" t="s">
        <v>1307</v>
      </c>
      <c r="K135" t="s">
        <v>1076</v>
      </c>
      <c r="L135" t="s">
        <v>821</v>
      </c>
    </row>
    <row r="136" spans="2:12" x14ac:dyDescent="0.3">
      <c r="B136">
        <v>128</v>
      </c>
      <c r="C136" t="s">
        <v>827</v>
      </c>
      <c r="D136" t="s">
        <v>798</v>
      </c>
      <c r="E136">
        <v>1</v>
      </c>
      <c r="F136">
        <v>0</v>
      </c>
      <c r="G136">
        <v>0</v>
      </c>
      <c r="H136" t="s">
        <v>1073</v>
      </c>
      <c r="I136" t="s">
        <v>1308</v>
      </c>
      <c r="J136" t="s">
        <v>1309</v>
      </c>
      <c r="K136" t="s">
        <v>1076</v>
      </c>
      <c r="L136" t="s">
        <v>1247</v>
      </c>
    </row>
    <row r="137" spans="2:12" x14ac:dyDescent="0.3">
      <c r="B137">
        <v>129</v>
      </c>
      <c r="C137" t="s">
        <v>828</v>
      </c>
      <c r="D137" t="s">
        <v>798</v>
      </c>
      <c r="E137">
        <v>1</v>
      </c>
      <c r="F137">
        <v>0</v>
      </c>
      <c r="G137">
        <v>0</v>
      </c>
      <c r="H137" t="s">
        <v>1073</v>
      </c>
      <c r="I137" t="s">
        <v>1310</v>
      </c>
      <c r="J137" t="s">
        <v>1311</v>
      </c>
      <c r="K137" t="s">
        <v>1076</v>
      </c>
      <c r="L137" t="s">
        <v>1247</v>
      </c>
    </row>
    <row r="139" spans="2:12" x14ac:dyDescent="0.3">
      <c r="B139">
        <v>130</v>
      </c>
      <c r="C139" t="s">
        <v>733</v>
      </c>
      <c r="D139" t="s">
        <v>829</v>
      </c>
      <c r="E139">
        <v>0</v>
      </c>
      <c r="F139">
        <v>0</v>
      </c>
      <c r="G139">
        <v>0</v>
      </c>
      <c r="H139" t="s">
        <v>1067</v>
      </c>
      <c r="I139" t="s">
        <v>1070</v>
      </c>
      <c r="K139" t="s">
        <v>1076</v>
      </c>
    </row>
    <row r="140" spans="2:12" x14ac:dyDescent="0.3">
      <c r="B140">
        <v>131</v>
      </c>
      <c r="C140" t="s">
        <v>830</v>
      </c>
      <c r="D140" t="s">
        <v>829</v>
      </c>
      <c r="E140">
        <v>1</v>
      </c>
      <c r="F140">
        <v>0</v>
      </c>
      <c r="G140">
        <v>0</v>
      </c>
      <c r="H140" t="s">
        <v>1067</v>
      </c>
      <c r="I140" t="s">
        <v>1312</v>
      </c>
      <c r="J140" t="s">
        <v>1313</v>
      </c>
      <c r="K140" t="s">
        <v>1076</v>
      </c>
      <c r="L140" t="s">
        <v>832</v>
      </c>
    </row>
    <row r="141" spans="2:12" x14ac:dyDescent="0.3">
      <c r="B141">
        <v>132</v>
      </c>
      <c r="C141" t="s">
        <v>831</v>
      </c>
      <c r="D141" t="s">
        <v>829</v>
      </c>
      <c r="E141">
        <v>1</v>
      </c>
      <c r="F141">
        <v>0</v>
      </c>
      <c r="G141">
        <v>0</v>
      </c>
      <c r="H141" t="s">
        <v>1067</v>
      </c>
      <c r="I141" t="s">
        <v>1314</v>
      </c>
      <c r="J141" t="s">
        <v>1315</v>
      </c>
      <c r="K141" t="s">
        <v>1076</v>
      </c>
      <c r="L141" t="s">
        <v>832</v>
      </c>
    </row>
    <row r="142" spans="2:12" x14ac:dyDescent="0.3">
      <c r="B142">
        <v>133</v>
      </c>
      <c r="C142" t="s">
        <v>832</v>
      </c>
      <c r="D142" t="s">
        <v>829</v>
      </c>
      <c r="E142">
        <v>1</v>
      </c>
      <c r="F142">
        <v>0</v>
      </c>
      <c r="G142">
        <v>0</v>
      </c>
      <c r="H142" t="s">
        <v>1067</v>
      </c>
      <c r="I142" t="s">
        <v>1316</v>
      </c>
      <c r="J142" t="s">
        <v>1317</v>
      </c>
      <c r="K142" t="s">
        <v>1076</v>
      </c>
      <c r="L142" t="s">
        <v>832</v>
      </c>
    </row>
    <row r="143" spans="2:12" x14ac:dyDescent="0.3">
      <c r="B143">
        <v>134</v>
      </c>
      <c r="C143" t="s">
        <v>833</v>
      </c>
      <c r="D143" t="s">
        <v>829</v>
      </c>
      <c r="E143">
        <v>1</v>
      </c>
      <c r="F143">
        <v>0</v>
      </c>
      <c r="G143">
        <v>0</v>
      </c>
      <c r="H143" t="s">
        <v>1067</v>
      </c>
      <c r="I143" t="s">
        <v>1318</v>
      </c>
      <c r="J143" t="s">
        <v>1319</v>
      </c>
      <c r="K143" t="s">
        <v>1076</v>
      </c>
      <c r="L143" t="s">
        <v>832</v>
      </c>
    </row>
    <row r="144" spans="2:12" x14ac:dyDescent="0.3">
      <c r="B144">
        <v>135</v>
      </c>
      <c r="C144" t="s">
        <v>749</v>
      </c>
      <c r="D144" t="s">
        <v>829</v>
      </c>
      <c r="E144">
        <v>1</v>
      </c>
      <c r="F144">
        <v>0</v>
      </c>
      <c r="G144">
        <v>0</v>
      </c>
      <c r="H144" t="s">
        <v>1067</v>
      </c>
      <c r="I144" t="s">
        <v>1320</v>
      </c>
      <c r="J144" t="s">
        <v>1321</v>
      </c>
      <c r="K144" t="s">
        <v>1076</v>
      </c>
      <c r="L144" t="s">
        <v>832</v>
      </c>
    </row>
    <row r="145" spans="2:12" x14ac:dyDescent="0.3">
      <c r="B145">
        <v>136</v>
      </c>
      <c r="C145" t="s">
        <v>834</v>
      </c>
      <c r="D145" t="s">
        <v>829</v>
      </c>
      <c r="E145">
        <v>1</v>
      </c>
      <c r="F145">
        <v>0</v>
      </c>
      <c r="G145">
        <v>0</v>
      </c>
      <c r="H145" t="s">
        <v>1067</v>
      </c>
      <c r="I145" t="s">
        <v>1322</v>
      </c>
      <c r="J145" t="s">
        <v>1323</v>
      </c>
      <c r="K145" t="s">
        <v>1076</v>
      </c>
      <c r="L145" t="s">
        <v>832</v>
      </c>
    </row>
    <row r="146" spans="2:12" x14ac:dyDescent="0.3">
      <c r="B146">
        <v>137</v>
      </c>
      <c r="C146" t="s">
        <v>835</v>
      </c>
      <c r="D146" t="s">
        <v>829</v>
      </c>
      <c r="E146">
        <v>1</v>
      </c>
      <c r="F146">
        <v>0</v>
      </c>
      <c r="G146">
        <v>0</v>
      </c>
      <c r="H146" t="s">
        <v>1067</v>
      </c>
      <c r="I146" t="s">
        <v>1324</v>
      </c>
      <c r="J146" t="s">
        <v>1325</v>
      </c>
      <c r="K146" t="s">
        <v>1076</v>
      </c>
      <c r="L146" t="s">
        <v>832</v>
      </c>
    </row>
    <row r="147" spans="2:12" x14ac:dyDescent="0.3">
      <c r="B147">
        <v>138</v>
      </c>
      <c r="C147" t="s">
        <v>836</v>
      </c>
      <c r="D147" t="s">
        <v>829</v>
      </c>
      <c r="E147">
        <v>1</v>
      </c>
      <c r="F147">
        <v>0</v>
      </c>
      <c r="G147">
        <v>0</v>
      </c>
      <c r="H147" t="s">
        <v>1067</v>
      </c>
      <c r="I147" t="s">
        <v>1326</v>
      </c>
      <c r="J147" t="s">
        <v>1327</v>
      </c>
      <c r="K147" t="s">
        <v>1076</v>
      </c>
      <c r="L147" t="s">
        <v>837</v>
      </c>
    </row>
    <row r="148" spans="2:12" x14ac:dyDescent="0.3">
      <c r="B148">
        <v>139</v>
      </c>
      <c r="C148" t="s">
        <v>767</v>
      </c>
      <c r="D148" t="s">
        <v>829</v>
      </c>
      <c r="E148">
        <v>0</v>
      </c>
      <c r="F148">
        <v>0</v>
      </c>
      <c r="G148">
        <v>0</v>
      </c>
      <c r="H148" t="s">
        <v>1067</v>
      </c>
      <c r="I148" t="s">
        <v>1328</v>
      </c>
      <c r="J148" t="s">
        <v>1328</v>
      </c>
      <c r="K148" t="s">
        <v>1070</v>
      </c>
      <c r="L148" t="s">
        <v>1070</v>
      </c>
    </row>
    <row r="149" spans="2:12" x14ac:dyDescent="0.3">
      <c r="B149">
        <v>140</v>
      </c>
      <c r="C149" t="s">
        <v>837</v>
      </c>
      <c r="D149" t="s">
        <v>829</v>
      </c>
      <c r="E149">
        <v>1</v>
      </c>
      <c r="F149">
        <v>0</v>
      </c>
      <c r="G149">
        <v>0</v>
      </c>
      <c r="H149" t="s">
        <v>1067</v>
      </c>
      <c r="I149" t="s">
        <v>1329</v>
      </c>
      <c r="J149" t="s">
        <v>1330</v>
      </c>
      <c r="K149" t="s">
        <v>1076</v>
      </c>
      <c r="L149" t="s">
        <v>837</v>
      </c>
    </row>
    <row r="150" spans="2:12" x14ac:dyDescent="0.3">
      <c r="B150">
        <v>141</v>
      </c>
      <c r="C150" t="s">
        <v>838</v>
      </c>
      <c r="D150" t="s">
        <v>829</v>
      </c>
      <c r="E150">
        <v>1</v>
      </c>
      <c r="F150">
        <v>0</v>
      </c>
      <c r="G150">
        <v>0</v>
      </c>
      <c r="H150" t="s">
        <v>1067</v>
      </c>
      <c r="I150" t="s">
        <v>1331</v>
      </c>
      <c r="J150" t="s">
        <v>1332</v>
      </c>
      <c r="K150" t="s">
        <v>1076</v>
      </c>
      <c r="L150" t="s">
        <v>837</v>
      </c>
    </row>
    <row r="151" spans="2:12" x14ac:dyDescent="0.3">
      <c r="B151">
        <v>142</v>
      </c>
      <c r="C151" t="s">
        <v>839</v>
      </c>
      <c r="D151" t="s">
        <v>829</v>
      </c>
      <c r="E151">
        <v>1</v>
      </c>
      <c r="F151">
        <v>0</v>
      </c>
      <c r="G151">
        <v>0</v>
      </c>
      <c r="H151" t="s">
        <v>1067</v>
      </c>
      <c r="I151" t="s">
        <v>1333</v>
      </c>
      <c r="J151" t="s">
        <v>1334</v>
      </c>
      <c r="K151" t="s">
        <v>1076</v>
      </c>
      <c r="L151" t="s">
        <v>837</v>
      </c>
    </row>
    <row r="152" spans="2:12" x14ac:dyDescent="0.3">
      <c r="B152">
        <v>143</v>
      </c>
      <c r="C152" t="s">
        <v>840</v>
      </c>
      <c r="D152" t="s">
        <v>829</v>
      </c>
      <c r="E152">
        <v>1</v>
      </c>
      <c r="F152">
        <v>0</v>
      </c>
      <c r="G152">
        <v>0</v>
      </c>
      <c r="H152" t="s">
        <v>1067</v>
      </c>
      <c r="I152" t="s">
        <v>1335</v>
      </c>
      <c r="J152" t="s">
        <v>1336</v>
      </c>
      <c r="K152" t="s">
        <v>1076</v>
      </c>
      <c r="L152" t="s">
        <v>837</v>
      </c>
    </row>
    <row r="153" spans="2:12" x14ac:dyDescent="0.3">
      <c r="B153">
        <v>144</v>
      </c>
      <c r="C153" t="s">
        <v>841</v>
      </c>
      <c r="D153" t="s">
        <v>829</v>
      </c>
      <c r="E153">
        <v>1</v>
      </c>
      <c r="F153">
        <v>0</v>
      </c>
      <c r="G153">
        <v>0</v>
      </c>
      <c r="H153" t="s">
        <v>1067</v>
      </c>
      <c r="I153" t="s">
        <v>1337</v>
      </c>
      <c r="J153" t="s">
        <v>1338</v>
      </c>
      <c r="K153" t="s">
        <v>1076</v>
      </c>
      <c r="L153" t="s">
        <v>832</v>
      </c>
    </row>
    <row r="154" spans="2:12" x14ac:dyDescent="0.3">
      <c r="B154">
        <v>145</v>
      </c>
      <c r="C154" t="s">
        <v>842</v>
      </c>
      <c r="D154" t="s">
        <v>829</v>
      </c>
      <c r="E154">
        <v>1</v>
      </c>
      <c r="F154">
        <v>0</v>
      </c>
      <c r="G154">
        <v>0</v>
      </c>
      <c r="H154" t="s">
        <v>1067</v>
      </c>
      <c r="I154" t="s">
        <v>1339</v>
      </c>
      <c r="J154" t="s">
        <v>1340</v>
      </c>
      <c r="K154" t="s">
        <v>1076</v>
      </c>
      <c r="L154" t="s">
        <v>837</v>
      </c>
    </row>
    <row r="155" spans="2:12" x14ac:dyDescent="0.3">
      <c r="B155">
        <v>146</v>
      </c>
      <c r="C155" t="s">
        <v>843</v>
      </c>
      <c r="D155" t="s">
        <v>829</v>
      </c>
      <c r="E155">
        <v>1</v>
      </c>
      <c r="F155">
        <v>0</v>
      </c>
      <c r="G155">
        <v>0</v>
      </c>
      <c r="H155" t="s">
        <v>1067</v>
      </c>
      <c r="I155" t="s">
        <v>1341</v>
      </c>
      <c r="J155" t="s">
        <v>1342</v>
      </c>
      <c r="K155" t="s">
        <v>1076</v>
      </c>
      <c r="L155" t="s">
        <v>837</v>
      </c>
    </row>
    <row r="156" spans="2:12" x14ac:dyDescent="0.3">
      <c r="B156">
        <v>147</v>
      </c>
      <c r="C156" t="s">
        <v>1343</v>
      </c>
      <c r="D156" t="s">
        <v>829</v>
      </c>
      <c r="E156">
        <v>0</v>
      </c>
      <c r="F156">
        <v>0</v>
      </c>
      <c r="G156">
        <v>0</v>
      </c>
      <c r="H156" t="s">
        <v>1067</v>
      </c>
      <c r="I156" t="s">
        <v>1070</v>
      </c>
      <c r="K156" t="s">
        <v>1070</v>
      </c>
    </row>
    <row r="157" spans="2:12" x14ac:dyDescent="0.3">
      <c r="B157">
        <v>148</v>
      </c>
      <c r="C157" t="s">
        <v>844</v>
      </c>
      <c r="D157" t="s">
        <v>829</v>
      </c>
      <c r="E157">
        <v>1</v>
      </c>
      <c r="F157">
        <v>0</v>
      </c>
      <c r="G157">
        <v>0</v>
      </c>
      <c r="H157" t="s">
        <v>1067</v>
      </c>
      <c r="I157" t="s">
        <v>1344</v>
      </c>
      <c r="J157" t="s">
        <v>1345</v>
      </c>
      <c r="K157" t="s">
        <v>1076</v>
      </c>
      <c r="L157" t="s">
        <v>832</v>
      </c>
    </row>
    <row r="158" spans="2:12" x14ac:dyDescent="0.3">
      <c r="B158">
        <v>149</v>
      </c>
      <c r="C158" t="s">
        <v>845</v>
      </c>
      <c r="D158" t="s">
        <v>829</v>
      </c>
      <c r="E158">
        <v>1</v>
      </c>
      <c r="F158">
        <v>0</v>
      </c>
      <c r="G158">
        <v>3</v>
      </c>
      <c r="H158" t="s">
        <v>1067</v>
      </c>
      <c r="I158" t="s">
        <v>1346</v>
      </c>
      <c r="J158" t="s">
        <v>1347</v>
      </c>
      <c r="K158" t="s">
        <v>1076</v>
      </c>
      <c r="L158" t="s">
        <v>832</v>
      </c>
    </row>
    <row r="159" spans="2:12" x14ac:dyDescent="0.3">
      <c r="B159">
        <v>150</v>
      </c>
      <c r="C159" t="s">
        <v>846</v>
      </c>
      <c r="D159" t="s">
        <v>829</v>
      </c>
      <c r="E159">
        <v>1</v>
      </c>
      <c r="F159">
        <v>0</v>
      </c>
      <c r="G159">
        <v>0</v>
      </c>
      <c r="H159" t="s">
        <v>1067</v>
      </c>
      <c r="I159" t="s">
        <v>1348</v>
      </c>
      <c r="J159" t="s">
        <v>1349</v>
      </c>
      <c r="K159" t="s">
        <v>1076</v>
      </c>
      <c r="L159" t="s">
        <v>832</v>
      </c>
    </row>
    <row r="160" spans="2:12" x14ac:dyDescent="0.3">
      <c r="B160">
        <v>151</v>
      </c>
      <c r="C160" t="s">
        <v>1350</v>
      </c>
      <c r="D160" t="s">
        <v>829</v>
      </c>
      <c r="E160">
        <v>0</v>
      </c>
      <c r="F160">
        <v>0</v>
      </c>
      <c r="G160">
        <v>3</v>
      </c>
      <c r="H160" t="s">
        <v>1067</v>
      </c>
      <c r="I160" t="s">
        <v>1070</v>
      </c>
      <c r="K160" t="s">
        <v>1070</v>
      </c>
    </row>
    <row r="161" spans="2:12" x14ac:dyDescent="0.3">
      <c r="B161">
        <v>152</v>
      </c>
      <c r="C161" t="s">
        <v>1351</v>
      </c>
      <c r="D161" t="s">
        <v>829</v>
      </c>
      <c r="E161">
        <v>0</v>
      </c>
      <c r="F161">
        <v>0</v>
      </c>
      <c r="G161">
        <v>3</v>
      </c>
      <c r="H161" t="s">
        <v>1067</v>
      </c>
      <c r="I161" t="s">
        <v>1070</v>
      </c>
      <c r="J161" t="s">
        <v>1070</v>
      </c>
      <c r="K161" t="s">
        <v>1070</v>
      </c>
    </row>
    <row r="162" spans="2:12" x14ac:dyDescent="0.3">
      <c r="B162">
        <v>153</v>
      </c>
      <c r="C162" t="s">
        <v>1352</v>
      </c>
      <c r="D162" t="s">
        <v>829</v>
      </c>
      <c r="E162">
        <v>0</v>
      </c>
      <c r="F162">
        <v>0</v>
      </c>
      <c r="G162">
        <v>3</v>
      </c>
      <c r="H162" t="s">
        <v>1067</v>
      </c>
      <c r="I162" t="s">
        <v>1070</v>
      </c>
      <c r="J162" t="s">
        <v>1070</v>
      </c>
      <c r="K162" t="s">
        <v>1070</v>
      </c>
    </row>
    <row r="163" spans="2:12" x14ac:dyDescent="0.3">
      <c r="B163">
        <v>154</v>
      </c>
      <c r="C163" t="s">
        <v>774</v>
      </c>
      <c r="D163" t="s">
        <v>829</v>
      </c>
      <c r="E163">
        <v>1</v>
      </c>
      <c r="F163">
        <v>1</v>
      </c>
      <c r="G163">
        <v>3</v>
      </c>
      <c r="H163" t="s">
        <v>1067</v>
      </c>
      <c r="I163" t="s">
        <v>1353</v>
      </c>
      <c r="J163" t="s">
        <v>1354</v>
      </c>
      <c r="K163" t="s">
        <v>1076</v>
      </c>
      <c r="L163" t="s">
        <v>832</v>
      </c>
    </row>
    <row r="164" spans="2:12" x14ac:dyDescent="0.3">
      <c r="B164">
        <v>155</v>
      </c>
      <c r="C164" t="s">
        <v>762</v>
      </c>
      <c r="D164" t="s">
        <v>829</v>
      </c>
      <c r="E164">
        <v>0</v>
      </c>
      <c r="F164">
        <v>0</v>
      </c>
      <c r="G164">
        <v>0</v>
      </c>
      <c r="H164" t="s">
        <v>1067</v>
      </c>
      <c r="I164" t="s">
        <v>1070</v>
      </c>
      <c r="K164" t="s">
        <v>1070</v>
      </c>
    </row>
    <row r="165" spans="2:12" x14ac:dyDescent="0.3">
      <c r="B165">
        <v>156</v>
      </c>
      <c r="C165" t="s">
        <v>847</v>
      </c>
      <c r="D165" t="s">
        <v>829</v>
      </c>
      <c r="E165">
        <v>1</v>
      </c>
      <c r="F165">
        <v>1</v>
      </c>
      <c r="G165">
        <v>3</v>
      </c>
      <c r="H165" t="s">
        <v>1067</v>
      </c>
      <c r="I165" t="s">
        <v>1355</v>
      </c>
      <c r="J165" t="s">
        <v>1356</v>
      </c>
      <c r="K165" t="s">
        <v>1076</v>
      </c>
      <c r="L165" t="s">
        <v>832</v>
      </c>
    </row>
    <row r="166" spans="2:12" x14ac:dyDescent="0.3">
      <c r="B166">
        <v>157</v>
      </c>
      <c r="C166" t="s">
        <v>848</v>
      </c>
      <c r="D166" t="s">
        <v>829</v>
      </c>
      <c r="E166">
        <v>1</v>
      </c>
      <c r="F166">
        <v>0</v>
      </c>
      <c r="G166">
        <v>0</v>
      </c>
      <c r="H166" t="s">
        <v>1067</v>
      </c>
      <c r="I166" t="s">
        <v>1357</v>
      </c>
      <c r="J166" t="s">
        <v>1358</v>
      </c>
      <c r="K166" t="s">
        <v>1076</v>
      </c>
      <c r="L166" t="s">
        <v>837</v>
      </c>
    </row>
    <row r="167" spans="2:12" x14ac:dyDescent="0.3">
      <c r="B167">
        <v>157</v>
      </c>
    </row>
    <row r="168" spans="2:12" x14ac:dyDescent="0.3">
      <c r="B168">
        <v>158</v>
      </c>
      <c r="C168" t="s">
        <v>849</v>
      </c>
      <c r="D168" t="s">
        <v>850</v>
      </c>
      <c r="E168">
        <v>1</v>
      </c>
      <c r="F168">
        <v>1</v>
      </c>
      <c r="G168">
        <v>3</v>
      </c>
      <c r="H168" t="s">
        <v>1067</v>
      </c>
      <c r="K168" t="s">
        <v>1359</v>
      </c>
      <c r="L168" t="s">
        <v>837</v>
      </c>
    </row>
    <row r="169" spans="2:12" x14ac:dyDescent="0.3">
      <c r="B169">
        <v>159</v>
      </c>
      <c r="C169" t="s">
        <v>851</v>
      </c>
      <c r="D169" t="s">
        <v>850</v>
      </c>
      <c r="E169">
        <v>1</v>
      </c>
      <c r="F169">
        <v>1</v>
      </c>
      <c r="G169">
        <v>3</v>
      </c>
      <c r="H169" t="s">
        <v>1110</v>
      </c>
      <c r="K169" t="s">
        <v>1359</v>
      </c>
      <c r="L169" t="s">
        <v>837</v>
      </c>
    </row>
    <row r="170" spans="2:12" x14ac:dyDescent="0.3">
      <c r="B170">
        <v>159</v>
      </c>
    </row>
    <row r="171" spans="2:12" x14ac:dyDescent="0.3">
      <c r="B171">
        <v>160</v>
      </c>
      <c r="C171" t="s">
        <v>852</v>
      </c>
      <c r="D171" t="s">
        <v>853</v>
      </c>
      <c r="E171">
        <v>1</v>
      </c>
      <c r="F171">
        <v>0.8</v>
      </c>
      <c r="G171">
        <v>2</v>
      </c>
      <c r="H171" t="s">
        <v>1073</v>
      </c>
      <c r="I171" t="s">
        <v>1360</v>
      </c>
      <c r="J171" t="s">
        <v>1361</v>
      </c>
      <c r="K171" t="s">
        <v>1076</v>
      </c>
      <c r="L171" t="s">
        <v>743</v>
      </c>
    </row>
    <row r="172" spans="2:12" x14ac:dyDescent="0.3">
      <c r="B172">
        <v>161</v>
      </c>
      <c r="C172" t="s">
        <v>854</v>
      </c>
      <c r="D172" t="s">
        <v>853</v>
      </c>
      <c r="E172">
        <v>1</v>
      </c>
      <c r="F172">
        <v>0.8</v>
      </c>
      <c r="G172">
        <v>2</v>
      </c>
      <c r="H172" t="s">
        <v>1073</v>
      </c>
      <c r="I172" t="s">
        <v>1362</v>
      </c>
      <c r="J172" t="s">
        <v>1363</v>
      </c>
      <c r="K172" t="s">
        <v>1076</v>
      </c>
      <c r="L172" t="s">
        <v>743</v>
      </c>
    </row>
    <row r="173" spans="2:12" x14ac:dyDescent="0.3">
      <c r="B173">
        <v>162</v>
      </c>
      <c r="C173" t="s">
        <v>855</v>
      </c>
      <c r="D173" t="s">
        <v>853</v>
      </c>
      <c r="E173">
        <v>1</v>
      </c>
      <c r="F173">
        <v>0.8</v>
      </c>
      <c r="G173">
        <v>2</v>
      </c>
      <c r="H173" t="s">
        <v>1073</v>
      </c>
      <c r="I173" t="s">
        <v>1364</v>
      </c>
      <c r="J173" t="s">
        <v>1365</v>
      </c>
      <c r="K173" t="s">
        <v>1076</v>
      </c>
      <c r="L173" t="s">
        <v>743</v>
      </c>
    </row>
    <row r="174" spans="2:12" x14ac:dyDescent="0.3">
      <c r="B174">
        <v>163</v>
      </c>
      <c r="C174" t="s">
        <v>856</v>
      </c>
      <c r="D174" t="s">
        <v>853</v>
      </c>
      <c r="E174">
        <v>1</v>
      </c>
      <c r="F174">
        <v>0.8</v>
      </c>
      <c r="G174">
        <v>2</v>
      </c>
      <c r="H174" t="s">
        <v>1073</v>
      </c>
      <c r="I174" t="s">
        <v>1366</v>
      </c>
      <c r="J174" t="s">
        <v>1367</v>
      </c>
      <c r="K174" t="s">
        <v>1076</v>
      </c>
      <c r="L174" t="s">
        <v>743</v>
      </c>
    </row>
    <row r="175" spans="2:12" x14ac:dyDescent="0.3">
      <c r="B175">
        <v>164</v>
      </c>
      <c r="C175" t="s">
        <v>1368</v>
      </c>
      <c r="D175" t="s">
        <v>853</v>
      </c>
      <c r="E175">
        <v>0</v>
      </c>
      <c r="F175">
        <v>0.8</v>
      </c>
      <c r="G175">
        <v>2</v>
      </c>
      <c r="H175" t="s">
        <v>1073</v>
      </c>
      <c r="I175" t="s">
        <v>1070</v>
      </c>
      <c r="K175" t="s">
        <v>1070</v>
      </c>
    </row>
    <row r="176" spans="2:12" x14ac:dyDescent="0.3">
      <c r="B176">
        <v>165</v>
      </c>
      <c r="C176" t="s">
        <v>1369</v>
      </c>
      <c r="D176" t="s">
        <v>853</v>
      </c>
      <c r="E176">
        <v>0</v>
      </c>
      <c r="F176">
        <v>0</v>
      </c>
      <c r="G176">
        <v>2</v>
      </c>
      <c r="H176" t="s">
        <v>1073</v>
      </c>
      <c r="I176" t="s">
        <v>1070</v>
      </c>
      <c r="K176" t="s">
        <v>1070</v>
      </c>
    </row>
    <row r="177" spans="2:12" x14ac:dyDescent="0.3">
      <c r="B177">
        <v>166</v>
      </c>
      <c r="C177" t="s">
        <v>1370</v>
      </c>
      <c r="D177" t="s">
        <v>853</v>
      </c>
      <c r="E177">
        <v>0</v>
      </c>
      <c r="F177">
        <v>0</v>
      </c>
      <c r="G177">
        <v>3</v>
      </c>
      <c r="H177" t="s">
        <v>1100</v>
      </c>
      <c r="I177" t="s">
        <v>1070</v>
      </c>
      <c r="K177" t="s">
        <v>1070</v>
      </c>
    </row>
    <row r="178" spans="2:12" x14ac:dyDescent="0.3">
      <c r="B178">
        <v>167</v>
      </c>
      <c r="C178" t="s">
        <v>1371</v>
      </c>
      <c r="D178" t="s">
        <v>853</v>
      </c>
      <c r="E178">
        <v>0</v>
      </c>
      <c r="F178">
        <v>0</v>
      </c>
      <c r="G178">
        <v>3</v>
      </c>
      <c r="H178" t="s">
        <v>1100</v>
      </c>
      <c r="I178" t="s">
        <v>1070</v>
      </c>
      <c r="K178" t="s">
        <v>1070</v>
      </c>
    </row>
    <row r="179" spans="2:12" x14ac:dyDescent="0.3">
      <c r="B179">
        <v>168</v>
      </c>
      <c r="C179" t="s">
        <v>1372</v>
      </c>
      <c r="D179" t="s">
        <v>853</v>
      </c>
      <c r="E179">
        <v>0</v>
      </c>
      <c r="F179">
        <v>0</v>
      </c>
      <c r="G179">
        <v>3</v>
      </c>
      <c r="H179" t="s">
        <v>1100</v>
      </c>
      <c r="I179" t="s">
        <v>1070</v>
      </c>
      <c r="K179" t="s">
        <v>1070</v>
      </c>
    </row>
    <row r="180" spans="2:12" x14ac:dyDescent="0.3">
      <c r="B180">
        <v>169</v>
      </c>
      <c r="C180" t="s">
        <v>1371</v>
      </c>
      <c r="D180" t="s">
        <v>853</v>
      </c>
      <c r="E180">
        <v>0</v>
      </c>
      <c r="F180">
        <v>0</v>
      </c>
      <c r="G180">
        <v>3</v>
      </c>
      <c r="H180" t="s">
        <v>1100</v>
      </c>
      <c r="I180" t="s">
        <v>1070</v>
      </c>
      <c r="K180" t="s">
        <v>1070</v>
      </c>
    </row>
    <row r="181" spans="2:12" x14ac:dyDescent="0.3">
      <c r="B181">
        <v>169</v>
      </c>
    </row>
    <row r="182" spans="2:12" x14ac:dyDescent="0.3">
      <c r="B182">
        <v>170</v>
      </c>
      <c r="C182" t="s">
        <v>857</v>
      </c>
      <c r="D182" t="s">
        <v>858</v>
      </c>
      <c r="E182">
        <v>1</v>
      </c>
      <c r="F182">
        <v>0</v>
      </c>
      <c r="G182">
        <v>0</v>
      </c>
      <c r="H182" t="s">
        <v>1067</v>
      </c>
      <c r="I182" t="s">
        <v>1373</v>
      </c>
      <c r="J182" t="s">
        <v>1374</v>
      </c>
      <c r="K182" t="s">
        <v>1076</v>
      </c>
      <c r="L182" t="s">
        <v>743</v>
      </c>
    </row>
    <row r="183" spans="2:12" x14ac:dyDescent="0.3">
      <c r="B183">
        <v>171</v>
      </c>
      <c r="C183" t="s">
        <v>859</v>
      </c>
      <c r="D183" t="s">
        <v>858</v>
      </c>
      <c r="E183">
        <v>1</v>
      </c>
      <c r="F183">
        <v>0</v>
      </c>
      <c r="G183">
        <v>0</v>
      </c>
      <c r="H183" t="s">
        <v>1067</v>
      </c>
      <c r="I183" t="s">
        <v>859</v>
      </c>
      <c r="J183" t="s">
        <v>1375</v>
      </c>
      <c r="K183" t="s">
        <v>1076</v>
      </c>
      <c r="L183" t="s">
        <v>743</v>
      </c>
    </row>
    <row r="184" spans="2:12" x14ac:dyDescent="0.3">
      <c r="B184">
        <v>171</v>
      </c>
    </row>
    <row r="185" spans="2:12" x14ac:dyDescent="0.3">
      <c r="B185">
        <v>172</v>
      </c>
      <c r="C185" t="s">
        <v>1376</v>
      </c>
      <c r="D185" t="s">
        <v>747</v>
      </c>
      <c r="G185">
        <v>0</v>
      </c>
      <c r="H185" t="s">
        <v>1100</v>
      </c>
    </row>
    <row r="186" spans="2:12" x14ac:dyDescent="0.3">
      <c r="B186">
        <v>173</v>
      </c>
      <c r="C186" t="s">
        <v>1377</v>
      </c>
      <c r="D186" t="s">
        <v>747</v>
      </c>
      <c r="G186">
        <v>0</v>
      </c>
      <c r="H186" t="s">
        <v>1100</v>
      </c>
    </row>
    <row r="187" spans="2:12" x14ac:dyDescent="0.3">
      <c r="B187">
        <v>174</v>
      </c>
      <c r="C187" t="s">
        <v>1378</v>
      </c>
      <c r="D187" t="s">
        <v>783</v>
      </c>
      <c r="E187">
        <v>0</v>
      </c>
      <c r="F187">
        <v>0</v>
      </c>
      <c r="G187">
        <v>0</v>
      </c>
      <c r="H187" t="s">
        <v>1100</v>
      </c>
    </row>
    <row r="188" spans="2:12" x14ac:dyDescent="0.3">
      <c r="B188">
        <v>175</v>
      </c>
      <c r="C188" t="s">
        <v>1379</v>
      </c>
      <c r="D188" t="s">
        <v>798</v>
      </c>
      <c r="G188">
        <v>0</v>
      </c>
      <c r="H188" t="s">
        <v>1100</v>
      </c>
    </row>
    <row r="189" spans="2:12" x14ac:dyDescent="0.3">
      <c r="B189">
        <v>176</v>
      </c>
      <c r="C189" t="s">
        <v>1380</v>
      </c>
      <c r="D189" t="s">
        <v>783</v>
      </c>
      <c r="E189">
        <v>0</v>
      </c>
      <c r="F189">
        <v>0</v>
      </c>
      <c r="G189">
        <v>0</v>
      </c>
      <c r="H189" t="s">
        <v>1100</v>
      </c>
    </row>
    <row r="190" spans="2:12" x14ac:dyDescent="0.3">
      <c r="B190">
        <v>177</v>
      </c>
      <c r="C190" t="s">
        <v>1381</v>
      </c>
      <c r="D190" t="s">
        <v>783</v>
      </c>
      <c r="E190">
        <v>0</v>
      </c>
      <c r="F190">
        <v>0</v>
      </c>
      <c r="G190">
        <v>0</v>
      </c>
      <c r="H190" t="s">
        <v>1100</v>
      </c>
    </row>
    <row r="191" spans="2:12" x14ac:dyDescent="0.3">
      <c r="B191">
        <v>177</v>
      </c>
    </row>
    <row r="192" spans="2:12" x14ac:dyDescent="0.3">
      <c r="B192">
        <v>177</v>
      </c>
    </row>
    <row r="193" spans="2:2" x14ac:dyDescent="0.3">
      <c r="B193">
        <v>177</v>
      </c>
    </row>
    <row r="194" spans="2:2" x14ac:dyDescent="0.3">
      <c r="B194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distribucion</vt:lpstr>
      <vt:lpstr>para pptx</vt:lpstr>
      <vt:lpstr>capitanes</vt:lpstr>
    </vt:vector>
  </TitlesOfParts>
  <Company>Banco Cordoba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Casas, Adrian Rodrigo</dc:creator>
  <cp:lastModifiedBy>Casas, Adrian Rodrigo</cp:lastModifiedBy>
  <dcterms:created xsi:type="dcterms:W3CDTF">2025-10-27T02:09:57Z</dcterms:created>
  <dcterms:modified xsi:type="dcterms:W3CDTF">2025-10-27T05:17:32Z</dcterms:modified>
</cp:coreProperties>
</file>