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0736" windowHeight="9540"/>
  </bookViews>
  <sheets>
    <sheet name="Veneto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</calcChain>
</file>

<file path=xl/sharedStrings.xml><?xml version="1.0" encoding="utf-8"?>
<sst xmlns="http://schemas.openxmlformats.org/spreadsheetml/2006/main" count="1356" uniqueCount="700">
  <si>
    <t>PROVINCIA</t>
  </si>
  <si>
    <t>COMUNE</t>
  </si>
  <si>
    <t>LOCALITA’</t>
  </si>
  <si>
    <t>SPECIE</t>
  </si>
  <si>
    <t>CIRCONFERENZA FUSTO                      (cm)</t>
  </si>
  <si>
    <t>PROPOSTA DICHIARAZIONE NOTEVOLE INTERESSE PUBBLICO</t>
  </si>
  <si>
    <t>NOME SCIENTIFICO</t>
  </si>
  <si>
    <t xml:space="preserve"> NOME VOLGARE</t>
  </si>
  <si>
    <t>Cedro del Libano</t>
  </si>
  <si>
    <t>Pino domestico</t>
  </si>
  <si>
    <t>Castagno</t>
  </si>
  <si>
    <t>Roverella</t>
  </si>
  <si>
    <t>Leccio</t>
  </si>
  <si>
    <t>Sequoia gigante</t>
  </si>
  <si>
    <t>Rovere</t>
  </si>
  <si>
    <t>Ippocastano</t>
  </si>
  <si>
    <t>Acero di monte</t>
  </si>
  <si>
    <t>Platano comune</t>
  </si>
  <si>
    <t>Magnolia</t>
  </si>
  <si>
    <t>Faggio</t>
  </si>
  <si>
    <t>Abete rosso</t>
  </si>
  <si>
    <t>01/C630/BL/05</t>
  </si>
  <si>
    <t>Chies  d'Alpago</t>
  </si>
  <si>
    <t>Busa de Antander</t>
  </si>
  <si>
    <t>01/A266/BL/05</t>
  </si>
  <si>
    <t>Cortina d'Ampezzo</t>
  </si>
  <si>
    <t>Pian de Loa</t>
  </si>
  <si>
    <t>01/D530/BL/05</t>
  </si>
  <si>
    <t>Feltre</t>
  </si>
  <si>
    <t>Piazza Isola</t>
  </si>
  <si>
    <t>02/D530/BL/05</t>
  </si>
  <si>
    <t>Via Borgo Ruga</t>
  </si>
  <si>
    <t>Platano</t>
  </si>
  <si>
    <t>01/M342/BL/05</t>
  </si>
  <si>
    <t>Longarone</t>
  </si>
  <si>
    <t>Cajada</t>
  </si>
  <si>
    <t>02/M342/BL/05</t>
  </si>
  <si>
    <t>Faè</t>
  </si>
  <si>
    <t>01/G638/BL/05</t>
  </si>
  <si>
    <t>Pieve d'Alpago</t>
  </si>
  <si>
    <t>Corniolo</t>
  </si>
  <si>
    <t>01/G642/BL/05</t>
  </si>
  <si>
    <t>Pieve di Cadore</t>
  </si>
  <si>
    <t>01/A568/PD/05</t>
  </si>
  <si>
    <t>Bagnoli di Sopra</t>
  </si>
  <si>
    <t>Via Ludovico Pastò</t>
  </si>
  <si>
    <t>Farnia</t>
  </si>
  <si>
    <t>01/B912/PD/05</t>
  </si>
  <si>
    <t>Casalserugo</t>
  </si>
  <si>
    <t>Pioppo nero</t>
  </si>
  <si>
    <t>01/C743/PD/05</t>
  </si>
  <si>
    <t>Cittadella</t>
  </si>
  <si>
    <t>Quercia rossa</t>
  </si>
  <si>
    <t>01/D879/PD/05</t>
  </si>
  <si>
    <t>Galliera Veneta</t>
  </si>
  <si>
    <t>Fotinia</t>
  </si>
  <si>
    <t>01/G224/PD/05</t>
  </si>
  <si>
    <t>Padova</t>
  </si>
  <si>
    <t>02/G224/PD/05</t>
  </si>
  <si>
    <t>01/I938/PD/05</t>
  </si>
  <si>
    <t xml:space="preserve">Stanghella </t>
  </si>
  <si>
    <t>Olmo campestre</t>
  </si>
  <si>
    <t>01/L805/PD/05</t>
  </si>
  <si>
    <t>Vescovana</t>
  </si>
  <si>
    <t>01/L892/PD/05</t>
  </si>
  <si>
    <t>Vigodarzere</t>
  </si>
  <si>
    <t>01/A059/RO/05</t>
  </si>
  <si>
    <t>Adria</t>
  </si>
  <si>
    <t>01/D568/RO/05</t>
  </si>
  <si>
    <t>Ficarolo</t>
  </si>
  <si>
    <t>Via Roma</t>
  </si>
  <si>
    <t>01/D577/RO/05</t>
  </si>
  <si>
    <t>Fiesso Umbertiano</t>
  </si>
  <si>
    <t>Piazza Aldo Moro</t>
  </si>
  <si>
    <t>Cedro dell'Himalaya</t>
  </si>
  <si>
    <t>01/E522/RO/05</t>
  </si>
  <si>
    <t>Lendinara</t>
  </si>
  <si>
    <t>01/G673/RO/05</t>
  </si>
  <si>
    <t>Pincara</t>
  </si>
  <si>
    <t>01/L967/RO/05</t>
  </si>
  <si>
    <t>Villamarzana</t>
  </si>
  <si>
    <t>01/B061/TV/05</t>
  </si>
  <si>
    <t>Borso del Grappa</t>
  </si>
  <si>
    <t>Monte Grappa</t>
  </si>
  <si>
    <t>01/C111/TV/05</t>
  </si>
  <si>
    <t>Castelfranco Veneto</t>
  </si>
  <si>
    <t>01/C735/TV/05</t>
  </si>
  <si>
    <t>Cison di Valmarino</t>
  </si>
  <si>
    <t>Cedro dell'Atlante</t>
  </si>
  <si>
    <t>01/C957/TV/05</t>
  </si>
  <si>
    <t>Conegliano</t>
  </si>
  <si>
    <t>02/C957/TV/05</t>
  </si>
  <si>
    <t>01/D505/TV/05</t>
  </si>
  <si>
    <t xml:space="preserve">Farra di Soligo </t>
  </si>
  <si>
    <t>Via Vinai</t>
  </si>
  <si>
    <t>Carpinus betulus</t>
  </si>
  <si>
    <t>Carpino bianco</t>
  </si>
  <si>
    <t>01/F088/TV/05</t>
  </si>
  <si>
    <t>Meduna di Livenza</t>
  </si>
  <si>
    <t>01/F269/TV/05</t>
  </si>
  <si>
    <t>Mogliano Veneto</t>
  </si>
  <si>
    <t>Villa Coldumer</t>
  </si>
  <si>
    <t>02/F269/TV/05</t>
  </si>
  <si>
    <t>Cipresso calvo</t>
  </si>
  <si>
    <t>01/H022/TV/05</t>
  </si>
  <si>
    <t>Preganziol</t>
  </si>
  <si>
    <t>02/H022/TV/05</t>
  </si>
  <si>
    <t>01/H523/TV/05</t>
  </si>
  <si>
    <t>Roncade</t>
  </si>
  <si>
    <t>01/L058/TV/05</t>
  </si>
  <si>
    <t>Tarzo</t>
  </si>
  <si>
    <t>01/L565/TV/05</t>
  </si>
  <si>
    <t>Valdobbiadene</t>
  </si>
  <si>
    <t>01/L700/TV/05</t>
  </si>
  <si>
    <t>Vazzola</t>
  </si>
  <si>
    <t>01/L706/TV/05</t>
  </si>
  <si>
    <t>Vedelago</t>
  </si>
  <si>
    <t>01/M089/TV/05</t>
  </si>
  <si>
    <t>Vittorio Veneto</t>
  </si>
  <si>
    <t>02/M089/TV/05</t>
  </si>
  <si>
    <t>Magnolia bianca</t>
  </si>
  <si>
    <t>01/D741/VE/05</t>
  </si>
  <si>
    <t>Fossalta di Portogruaro</t>
  </si>
  <si>
    <t>01/F229/VE/05</t>
  </si>
  <si>
    <t>Mira</t>
  </si>
  <si>
    <t>01/F241/VE/05</t>
  </si>
  <si>
    <t>Mirano</t>
  </si>
  <si>
    <t>02/F241/VE/05</t>
  </si>
  <si>
    <t>03/F241/VE/05</t>
  </si>
  <si>
    <t>01/G914/VE/05</t>
  </si>
  <si>
    <t>Portogruaro</t>
  </si>
  <si>
    <t>01/I908/VE/05</t>
  </si>
  <si>
    <t>Spinea</t>
  </si>
  <si>
    <t>Pioppo bianco</t>
  </si>
  <si>
    <t>02/I908/VE/05</t>
  </si>
  <si>
    <t>03/I908/VE/05</t>
  </si>
  <si>
    <t>04/I908/VE/05</t>
  </si>
  <si>
    <t>05/I908/VE/05</t>
  </si>
  <si>
    <t>06/I908/VE/05</t>
  </si>
  <si>
    <t>07/I908/VE/05</t>
  </si>
  <si>
    <t>08/I908/VE/05</t>
  </si>
  <si>
    <t>09/I908/VE/05</t>
  </si>
  <si>
    <t>10/I908/VE/05</t>
  </si>
  <si>
    <t>11/I908/VE/05</t>
  </si>
  <si>
    <t>12/I908/VE/05</t>
  </si>
  <si>
    <t>01/I965/VE/05</t>
  </si>
  <si>
    <t>Stra</t>
  </si>
  <si>
    <t>02/I965/VE/05</t>
  </si>
  <si>
    <t>Carpino</t>
  </si>
  <si>
    <t>03/I965/VE/05</t>
  </si>
  <si>
    <t>04/I965/VE/05</t>
  </si>
  <si>
    <t>01/L736/VE/05</t>
  </si>
  <si>
    <t>Venezia</t>
  </si>
  <si>
    <t>Palma delle Canarie</t>
  </si>
  <si>
    <t>02/L736/VE/05</t>
  </si>
  <si>
    <t>Giardini della Biennale</t>
  </si>
  <si>
    <t>01/A061/VR/05</t>
  </si>
  <si>
    <t>Affi</t>
  </si>
  <si>
    <t>01/B073/VR/05</t>
  </si>
  <si>
    <t>Tracchi</t>
  </si>
  <si>
    <t>02/B073/VR/05</t>
  </si>
  <si>
    <t>Malga Broletto</t>
  </si>
  <si>
    <t>03/B073/VR/05</t>
  </si>
  <si>
    <t>Malga Belfiore di qua</t>
  </si>
  <si>
    <t>04/B073/VR/05</t>
  </si>
  <si>
    <t>05/B073/VR/05</t>
  </si>
  <si>
    <t>Malga Bazerna</t>
  </si>
  <si>
    <t>01/B296/VR/05</t>
  </si>
  <si>
    <t>Bussolengo</t>
  </si>
  <si>
    <t>Piazza Dainese</t>
  </si>
  <si>
    <t>01/B709/VR/05</t>
  </si>
  <si>
    <t>Caprino Veronese</t>
  </si>
  <si>
    <t>02/B709/VR/05</t>
  </si>
  <si>
    <t>03/B709/VR/05</t>
  </si>
  <si>
    <t>01/C538/VR/05</t>
  </si>
  <si>
    <t>Piazza Don Angelo Vinco</t>
  </si>
  <si>
    <t>01/D118/VR/05</t>
  </si>
  <si>
    <t>Costermano</t>
  </si>
  <si>
    <t>01/D317/VR/05</t>
  </si>
  <si>
    <t>Dolcè</t>
  </si>
  <si>
    <t>01/D420/VR/05</t>
  </si>
  <si>
    <t>Erbezzo</t>
  </si>
  <si>
    <t>Malga Dardo</t>
  </si>
  <si>
    <t>02/D420/VR/05</t>
  </si>
  <si>
    <t>Malga Maso</t>
  </si>
  <si>
    <t>04/D420/VR/05</t>
  </si>
  <si>
    <t>Malga Coe</t>
  </si>
  <si>
    <t xml:space="preserve">Faggio </t>
  </si>
  <si>
    <t>03/D420/VR/05</t>
  </si>
  <si>
    <t xml:space="preserve">Erbezzo </t>
  </si>
  <si>
    <t>Roccopiano</t>
  </si>
  <si>
    <t>05/D420/VR/05</t>
  </si>
  <si>
    <t>Chiomati</t>
  </si>
  <si>
    <t>01/D818/VR/05</t>
  </si>
  <si>
    <t>Fumane</t>
  </si>
  <si>
    <t>01/E171/VR/05</t>
  </si>
  <si>
    <t xml:space="preserve"> Grezzana</t>
  </si>
  <si>
    <t>Azzago Monte Santa Viola</t>
  </si>
  <si>
    <t>Carpino nero</t>
  </si>
  <si>
    <t>01/H783/VR/05</t>
  </si>
  <si>
    <t>San Bonifacio</t>
  </si>
  <si>
    <t>Piazza Stazione</t>
  </si>
  <si>
    <t>02/H783/VR/05</t>
  </si>
  <si>
    <t>01/H608/VR/05</t>
  </si>
  <si>
    <t>Roverè Veronese</t>
  </si>
  <si>
    <t>Vilio</t>
  </si>
  <si>
    <t>01/I292/VR/05</t>
  </si>
  <si>
    <t>Sant'Anna d'Alfaedo</t>
  </si>
  <si>
    <t>01/L364/VR/05</t>
  </si>
  <si>
    <t>Tregnago</t>
  </si>
  <si>
    <t>01/L722/VR/05</t>
  </si>
  <si>
    <t>Velo Veronese</t>
  </si>
  <si>
    <t>01/L781/VR/05</t>
  </si>
  <si>
    <t xml:space="preserve">Verona </t>
  </si>
  <si>
    <t>Piazza Indipendenza</t>
  </si>
  <si>
    <t>02/L781/VR/05</t>
  </si>
  <si>
    <t>03/L781/VR/05</t>
  </si>
  <si>
    <t>01/A703/VI/05</t>
  </si>
  <si>
    <t>Bassano del Grappa</t>
  </si>
  <si>
    <t>Rubbio/Gritti</t>
  </si>
  <si>
    <t>01/B441/VI/05</t>
  </si>
  <si>
    <t>Calvene</t>
  </si>
  <si>
    <t>Piani</t>
  </si>
  <si>
    <t>01/D107/VI/05</t>
  </si>
  <si>
    <t>Costabissara</t>
  </si>
  <si>
    <t>01/D882/VI/05</t>
  </si>
  <si>
    <t xml:space="preserve">Gallio </t>
  </si>
  <si>
    <t>02/D882/VI/05</t>
  </si>
  <si>
    <t>03/D882/VI/05</t>
  </si>
  <si>
    <t>04/D882/VI/05</t>
  </si>
  <si>
    <t>01/G694/VI/05</t>
  </si>
  <si>
    <t>Piovene Rocchette</t>
  </si>
  <si>
    <t>01/H214/VI/05</t>
  </si>
  <si>
    <t>Recoaro Terme</t>
  </si>
  <si>
    <t>Malga Loreche</t>
  </si>
  <si>
    <t>01/H361/VI/05</t>
  </si>
  <si>
    <t>Roana</t>
  </si>
  <si>
    <t>Forte Corbin</t>
  </si>
  <si>
    <t>02/H361/VI/05</t>
  </si>
  <si>
    <t>Malga Colpi</t>
  </si>
  <si>
    <t>Fraxinus excelsior</t>
  </si>
  <si>
    <t>Frassino maggiore</t>
  </si>
  <si>
    <t>01/H594/VI/05</t>
  </si>
  <si>
    <t>Rotzo</t>
  </si>
  <si>
    <t>Bosco Longalaita</t>
  </si>
  <si>
    <t>01/I353/VI/05</t>
  </si>
  <si>
    <t>01/L278/VI/05</t>
  </si>
  <si>
    <t>Torrebelvicino</t>
  </si>
  <si>
    <t>Campolungo</t>
  </si>
  <si>
    <t>01/L840/VI/05</t>
  </si>
  <si>
    <t>Vicenza</t>
  </si>
  <si>
    <t>Belluno</t>
  </si>
  <si>
    <t>Rovigo</t>
  </si>
  <si>
    <t>Treviso</t>
  </si>
  <si>
    <t>Verona</t>
  </si>
  <si>
    <t xml:space="preserve"> 11°23'36"</t>
  </si>
  <si>
    <t>45°44'16"</t>
  </si>
  <si>
    <t>Maclura pomifera (Raf.) C.K. Schneid.</t>
  </si>
  <si>
    <t>Olmo del Caucaso</t>
  </si>
  <si>
    <t>Ginco</t>
  </si>
  <si>
    <t>Cerro-sughera</t>
  </si>
  <si>
    <t>Platano orientale</t>
  </si>
  <si>
    <t>Abete bianco</t>
  </si>
  <si>
    <t xml:space="preserve">Maclura </t>
  </si>
  <si>
    <t>f) pregio paesaggistico</t>
  </si>
  <si>
    <t>no</t>
  </si>
  <si>
    <t>si</t>
  </si>
  <si>
    <t>Via Diaz, 2/4</t>
  </si>
  <si>
    <t>Isola San Servolo</t>
  </si>
  <si>
    <t>Pero selvatico</t>
  </si>
  <si>
    <t>Meletta davanti - Puche</t>
  </si>
  <si>
    <t xml:space="preserve">molti fusti                  (max 43) </t>
  </si>
  <si>
    <t>Cipresso comune</t>
  </si>
  <si>
    <t>Villa San Carlo</t>
  </si>
  <si>
    <t>25 fusti                          ampiezza chioma 5,5</t>
  </si>
  <si>
    <r>
      <t xml:space="preserve">Fagus sylvatica </t>
    </r>
    <r>
      <rPr>
        <sz val="11"/>
        <rFont val="Calibri"/>
        <family val="2"/>
        <scheme val="minor"/>
      </rPr>
      <t>L.</t>
    </r>
  </si>
  <si>
    <r>
      <t xml:space="preserve">Picea abies (L.) </t>
    </r>
    <r>
      <rPr>
        <sz val="11"/>
        <rFont val="Calibri"/>
        <family val="2"/>
        <scheme val="minor"/>
      </rPr>
      <t>H. Karst.</t>
    </r>
  </si>
  <si>
    <r>
      <t>Platanus acerifolia</t>
    </r>
    <r>
      <rPr>
        <sz val="11"/>
        <color indexed="8"/>
        <rFont val="Calibri"/>
        <family val="2"/>
        <scheme val="minor"/>
      </rPr>
      <t xml:space="preserve"> (Aiton) Willd.</t>
    </r>
  </si>
  <si>
    <r>
      <t xml:space="preserve">Abies alba </t>
    </r>
    <r>
      <rPr>
        <sz val="11"/>
        <rFont val="Calibri"/>
        <family val="2"/>
        <scheme val="minor"/>
      </rPr>
      <t>Mill.</t>
    </r>
  </si>
  <si>
    <r>
      <t xml:space="preserve">Sequoiadendron giganteum </t>
    </r>
    <r>
      <rPr>
        <sz val="11"/>
        <rFont val="Calibri"/>
        <family val="2"/>
        <scheme val="minor"/>
      </rPr>
      <t>(Lindl.) J. Buchholz</t>
    </r>
  </si>
  <si>
    <r>
      <t xml:space="preserve">Cornus mas </t>
    </r>
    <r>
      <rPr>
        <sz val="11"/>
        <rFont val="Calibri"/>
        <family val="2"/>
        <scheme val="minor"/>
      </rPr>
      <t>L.</t>
    </r>
  </si>
  <si>
    <r>
      <t xml:space="preserve">Acer pseudoplatanus </t>
    </r>
    <r>
      <rPr>
        <sz val="11"/>
        <rFont val="Calibri"/>
        <family val="2"/>
        <scheme val="minor"/>
      </rPr>
      <t>L.</t>
    </r>
  </si>
  <si>
    <r>
      <t xml:space="preserve">Quercus robur </t>
    </r>
    <r>
      <rPr>
        <sz val="11"/>
        <rFont val="Calibri"/>
        <family val="2"/>
        <scheme val="minor"/>
      </rPr>
      <t>L.</t>
    </r>
  </si>
  <si>
    <r>
      <t>Populus nigra</t>
    </r>
    <r>
      <rPr>
        <sz val="11"/>
        <rFont val="Calibri"/>
        <family val="2"/>
        <scheme val="minor"/>
      </rPr>
      <t xml:space="preserve"> L.</t>
    </r>
  </si>
  <si>
    <r>
      <t xml:space="preserve">Quercus rubra </t>
    </r>
    <r>
      <rPr>
        <sz val="11"/>
        <rFont val="Calibri"/>
        <family val="2"/>
        <scheme val="minor"/>
      </rPr>
      <t>L.</t>
    </r>
  </si>
  <si>
    <r>
      <t xml:space="preserve">Photinia serrulata </t>
    </r>
    <r>
      <rPr>
        <sz val="11"/>
        <rFont val="Calibri"/>
        <family val="2"/>
        <scheme val="minor"/>
      </rPr>
      <t>Lindl.</t>
    </r>
  </si>
  <si>
    <r>
      <t xml:space="preserve">Magnolia grandiflora </t>
    </r>
    <r>
      <rPr>
        <sz val="11"/>
        <rFont val="Calibri"/>
        <family val="2"/>
        <scheme val="minor"/>
      </rPr>
      <t>L.</t>
    </r>
  </si>
  <si>
    <r>
      <t xml:space="preserve">Chamaerops humilis </t>
    </r>
    <r>
      <rPr>
        <sz val="11"/>
        <rFont val="Calibri"/>
        <family val="2"/>
        <scheme val="minor"/>
      </rPr>
      <t>L.</t>
    </r>
  </si>
  <si>
    <r>
      <t xml:space="preserve">Ulmus minor </t>
    </r>
    <r>
      <rPr>
        <sz val="11"/>
        <rFont val="Calibri"/>
        <family val="2"/>
        <scheme val="minor"/>
      </rPr>
      <t>Mill.</t>
    </r>
  </si>
  <si>
    <r>
      <t xml:space="preserve">Quercus ilex </t>
    </r>
    <r>
      <rPr>
        <sz val="11"/>
        <rFont val="Calibri"/>
        <family val="2"/>
        <scheme val="minor"/>
      </rPr>
      <t>L.</t>
    </r>
  </si>
  <si>
    <r>
      <t>Cedrus deodara </t>
    </r>
    <r>
      <rPr>
        <sz val="11"/>
        <color indexed="8"/>
        <rFont val="Calibri"/>
        <family val="2"/>
        <scheme val="minor"/>
      </rPr>
      <t>(D.Don) G.Don</t>
    </r>
  </si>
  <si>
    <r>
      <t xml:space="preserve">Platanus orientalis </t>
    </r>
    <r>
      <rPr>
        <sz val="11"/>
        <rFont val="Calibri"/>
        <family val="2"/>
        <scheme val="minor"/>
      </rPr>
      <t>L.</t>
    </r>
  </si>
  <si>
    <r>
      <t xml:space="preserve">Cedrus atlantica </t>
    </r>
    <r>
      <rPr>
        <sz val="11"/>
        <rFont val="Calibri"/>
        <family val="2"/>
        <scheme val="minor"/>
      </rPr>
      <t xml:space="preserve">(Endl) Carrière var. </t>
    </r>
    <r>
      <rPr>
        <i/>
        <sz val="11"/>
        <rFont val="Calibri"/>
        <family val="2"/>
        <scheme val="minor"/>
      </rPr>
      <t>glauca</t>
    </r>
  </si>
  <si>
    <r>
      <t xml:space="preserve">Cupressus sempervirens </t>
    </r>
    <r>
      <rPr>
        <sz val="11"/>
        <rFont val="Calibri"/>
        <family val="2"/>
        <scheme val="minor"/>
      </rPr>
      <t>L.</t>
    </r>
  </si>
  <si>
    <r>
      <t xml:space="preserve">Carpinus betulus </t>
    </r>
    <r>
      <rPr>
        <sz val="11"/>
        <rFont val="Calibri"/>
        <family val="2"/>
        <scheme val="minor"/>
      </rPr>
      <t xml:space="preserve">L. </t>
    </r>
  </si>
  <si>
    <r>
      <t xml:space="preserve">Cedrus atlantica </t>
    </r>
    <r>
      <rPr>
        <sz val="11"/>
        <rFont val="Calibri"/>
        <family val="2"/>
        <scheme val="minor"/>
      </rPr>
      <t xml:space="preserve">(Endl) Carrière </t>
    </r>
  </si>
  <si>
    <r>
      <t xml:space="preserve">Taxodium disticum </t>
    </r>
    <r>
      <rPr>
        <sz val="11"/>
        <rFont val="Calibri"/>
        <family val="2"/>
        <scheme val="minor"/>
      </rPr>
      <t>(L.) Rich.</t>
    </r>
  </si>
  <si>
    <r>
      <t xml:space="preserve">Cedrus libani </t>
    </r>
    <r>
      <rPr>
        <sz val="11"/>
        <rFont val="Calibri"/>
        <family val="2"/>
        <scheme val="minor"/>
      </rPr>
      <t>A. Richard</t>
    </r>
  </si>
  <si>
    <r>
      <t>Pinus pinea</t>
    </r>
    <r>
      <rPr>
        <sz val="11"/>
        <rFont val="Calibri"/>
        <family val="2"/>
        <scheme val="minor"/>
      </rPr>
      <t xml:space="preserve"> L.</t>
    </r>
  </si>
  <si>
    <r>
      <t xml:space="preserve">Populus alba </t>
    </r>
    <r>
      <rPr>
        <sz val="11"/>
        <rFont val="Calibri"/>
        <family val="2"/>
        <scheme val="minor"/>
      </rPr>
      <t>L.</t>
    </r>
  </si>
  <si>
    <r>
      <t>Aesculus hippocastanum</t>
    </r>
    <r>
      <rPr>
        <sz val="11"/>
        <rFont val="Calibri"/>
        <family val="2"/>
        <scheme val="minor"/>
      </rPr>
      <t xml:space="preserve"> L</t>
    </r>
    <r>
      <rPr>
        <i/>
        <sz val="11"/>
        <rFont val="Calibri"/>
        <family val="2"/>
        <scheme val="minor"/>
      </rPr>
      <t>.</t>
    </r>
  </si>
  <si>
    <r>
      <t xml:space="preserve">Phoenix canariensis </t>
    </r>
    <r>
      <rPr>
        <sz val="11"/>
        <rFont val="Calibri"/>
        <family val="2"/>
        <scheme val="minor"/>
      </rPr>
      <t>Chabaud</t>
    </r>
  </si>
  <si>
    <r>
      <t xml:space="preserve">Quercus crenata </t>
    </r>
    <r>
      <rPr>
        <sz val="11"/>
        <rFont val="Calibri"/>
        <family val="2"/>
        <scheme val="minor"/>
      </rPr>
      <t>Lam.</t>
    </r>
  </si>
  <si>
    <r>
      <t xml:space="preserve">Ostrya carpinifolia </t>
    </r>
    <r>
      <rPr>
        <sz val="11"/>
        <rFont val="Calibri"/>
        <family val="2"/>
        <scheme val="minor"/>
      </rPr>
      <t>Scop.</t>
    </r>
  </si>
  <si>
    <r>
      <t xml:space="preserve">Quercus petraea </t>
    </r>
    <r>
      <rPr>
        <sz val="11"/>
        <rFont val="Calibri"/>
        <family val="2"/>
        <scheme val="minor"/>
      </rPr>
      <t>(Matt.) Liebl.</t>
    </r>
  </si>
  <si>
    <r>
      <rPr>
        <i/>
        <sz val="11"/>
        <color indexed="8"/>
        <rFont val="Calibri"/>
        <family val="2"/>
        <scheme val="minor"/>
      </rPr>
      <t>Pyrus pyraster</t>
    </r>
    <r>
      <rPr>
        <sz val="11"/>
        <color theme="1"/>
        <rFont val="Calibri"/>
        <family val="2"/>
        <scheme val="minor"/>
      </rPr>
      <t xml:space="preserve"> (L.) Burgsd.</t>
    </r>
  </si>
  <si>
    <r>
      <t xml:space="preserve">Castanea sativa </t>
    </r>
    <r>
      <rPr>
        <sz val="11"/>
        <rFont val="Calibri"/>
        <family val="2"/>
        <scheme val="minor"/>
      </rPr>
      <t>Mill.</t>
    </r>
  </si>
  <si>
    <r>
      <t xml:space="preserve">Zelkova carpinifolia </t>
    </r>
    <r>
      <rPr>
        <sz val="11"/>
        <color indexed="8"/>
        <rFont val="Calibri"/>
        <family val="2"/>
        <scheme val="minor"/>
      </rPr>
      <t>(Pall.) K. Koch</t>
    </r>
  </si>
  <si>
    <t>CRITERI DI MONUMENTALITA'</t>
  </si>
  <si>
    <t>a) età e/o dimensioni</t>
  </si>
  <si>
    <t>a) età e/o dimensioni                                    d) rarità botanica</t>
  </si>
  <si>
    <t>a) età e/o dimensioni                                     f) pregio paesaggistico</t>
  </si>
  <si>
    <t>a) età e/o dimensioni                             d) rarità botanica                                               e) architettura vegetale</t>
  </si>
  <si>
    <t>a) età e/o dimensioni                                b) forma e portamento                                   f) pregio paesaggistico</t>
  </si>
  <si>
    <t>a) età e/o dimensioni                               d) rarità botanica</t>
  </si>
  <si>
    <t xml:space="preserve">a) età e/o dimensioni          e)architettura vegetale </t>
  </si>
  <si>
    <t>a) età e/o dimensioni                                        d) rarità botanica</t>
  </si>
  <si>
    <t>a) età e/o dimensioni                                           b) forma e portamento</t>
  </si>
  <si>
    <t>a) età e/o dimensioni                                      b) forma e portamento                                      c) valore ecologico                                           d) rarità botanica</t>
  </si>
  <si>
    <t>a) età e/o dimensioni                                         d) rarità botanica</t>
  </si>
  <si>
    <t>a) età e/o dimensioni                              b) forma e portamento                                          d) rarità botanica</t>
  </si>
  <si>
    <t>a) età e/o dimensioni                                      c) valore ecologico                                        d) rarità botanica</t>
  </si>
  <si>
    <t>a) età e/o dimensioni                                         b) forma e portamento</t>
  </si>
  <si>
    <t>a) età e/o dimensioni                             b) forma e portamento</t>
  </si>
  <si>
    <t>a) età e/o dimensioni                                        b) forma e portamento</t>
  </si>
  <si>
    <t>a) età e/o dimensioni                                       b) forma e portamento</t>
  </si>
  <si>
    <t>a) età e/o dimensioni                                                  b) forma e portamento</t>
  </si>
  <si>
    <t>a) età e/o dimensioni                                    d) rarità botanica                                              f) valore paesaggistico</t>
  </si>
  <si>
    <t xml:space="preserve">a) età e/o dimensioni                                          c) valore ecologico                                                      f) pregio paesaggistico    </t>
  </si>
  <si>
    <t xml:space="preserve">a) età e/o dimensioni                              b) forma e portamento                             c) valore ecologico                                            f) pregio paesaggistico  </t>
  </si>
  <si>
    <t xml:space="preserve">a) età e/o dimensioni                                        c) valore ecologico                                                f) pregio paesaggistico  </t>
  </si>
  <si>
    <t xml:space="preserve">a) età e/o dimensioni                                          c) valore ecologico                                                f) pregio paesaggistico  </t>
  </si>
  <si>
    <t>a) età e/o dimensioni                               e) architettura vegetale                          g) valore storico, culturale, religioso</t>
  </si>
  <si>
    <t>a) età e/o dimensioni                              g) valore storico, culturale, religioso</t>
  </si>
  <si>
    <t>a) età e/o dimensioni                                   g) valore storico, culturale, religioso</t>
  </si>
  <si>
    <t>a) età e/o dimensioni                                        f) pregio paesaggistico                                 g) valore storico, culturale, religioso</t>
  </si>
  <si>
    <t>a) età e/o dimensioni                                    g) valore storico, culturale, religioso</t>
  </si>
  <si>
    <t>a) età e/o dimensioni                              f) pregio paesaggistico                                g) valore storico, culturale, religioso</t>
  </si>
  <si>
    <t>a) età e/o dimensioni                              b) forma e portamento                           d) rarità botanica                                            g) valore storico, culturale, religioso</t>
  </si>
  <si>
    <t>a) età e/o dimensioni                                 b) forma e portamento                                e) architettura vegetale                                 g) valore storico, culturale, religioso</t>
  </si>
  <si>
    <t>a) età e/o dimensioni                                             b) forma e portamento                                          g) valore storico, culturale, religioso</t>
  </si>
  <si>
    <t>a) età e/o dimensioni                                      d) rarità botanica                                                    g) valore storico, culturale, religioso</t>
  </si>
  <si>
    <t>a) età e/o dimensioni                             b) forma e portamento                                      d) rarità botanica                                                  g) valore storico, culturale, religioso</t>
  </si>
  <si>
    <t>a) età e/o dimensioni                                          f) pregio paesaggistico                                           g) valore storico, culturale, religioso</t>
  </si>
  <si>
    <t>a) età e/o dimensioni                                       f) pregio paesaggistico                                      g) valore storico, culturale, religioso</t>
  </si>
  <si>
    <t>a) età e/o dimensioni                                    f) pregio paesaggistico                                 g) valore storico, culturale, religioso</t>
  </si>
  <si>
    <t>a) età e/o dimensioni                                         f) pregio paesaggistico                                  g) valore storico, culturale, religioso</t>
  </si>
  <si>
    <t>a) età e/o dimensioni                                        f) pregio paesaggistico                                   g) valore storico, culturale, religioso</t>
  </si>
  <si>
    <t>a) età e/o dimensioni                                   b) forma e portamento                                   f) pregio paesaggistico                                          g) valore storico, culturale, religioso</t>
  </si>
  <si>
    <t>a) età e/o dimensioni                                         f) pregio paesaggistico                                         g) valore storico, culturale, religioso</t>
  </si>
  <si>
    <t>a) età e/o dimensioni                                          f) pregio paesaggistico                                            g) valore storico, culturale, religioso</t>
  </si>
  <si>
    <t>a) età e/o dimensioni                                        f) pregio paesaggistico                                         g) valore storico, culturale, religioso</t>
  </si>
  <si>
    <t>a) età e/o dimensioni                                           g) valore storico, culturale, religioso</t>
  </si>
  <si>
    <t>a) età e/o dimensioni                                          f) pregio paesaggistico                                    g) valore storico, culturale, religioso</t>
  </si>
  <si>
    <t>a) età e/o dimensioni                                           f) pregio paesaggistico                                        g) valore storico, culturale, religioso</t>
  </si>
  <si>
    <t>a) età e/o dimensioni                                         f) pregio paesaggistico                                   g) valore storico, culturale, religioso</t>
  </si>
  <si>
    <t>a) età e/o dimensioni                                         f) pregio paesaggistico                                     g) valore storico, culturale, religioso</t>
  </si>
  <si>
    <t>a) età e/o dimensioni                                           f) pregio paesaggistico                                         g) valore storico, culturale, religioso</t>
  </si>
  <si>
    <t>f) pregio paesaggistico                                       g) valore storico, culturale, religioso</t>
  </si>
  <si>
    <t>a) età e/o dimensioni                                                f) pregio paesaggistico                                     g) valore storico, culturale, religioso</t>
  </si>
  <si>
    <t>a) età e/o dimensioni                                         f)  pregio paesaggistico                                       g) valore storico, culturale, religioso</t>
  </si>
  <si>
    <t>a) età e/o dimensioni                                         f) pregio paesaggistico                                       g) valore storico, culturale, religioso</t>
  </si>
  <si>
    <t>a) età e/o dimensioni                                             f) pregio paesaggistico                                        g) valore storico, culturale, religioso</t>
  </si>
  <si>
    <t>a) età e/o dimensioni                                              f) pregio paesaggistico                                       g) valore storico, culturale, religioso</t>
  </si>
  <si>
    <t>a) età e/o dimensioni                                              f) pregio paesaggistico                                      g) valore storico, culturale, religioso</t>
  </si>
  <si>
    <t>a) età e/o dimensioni                                          b) forma e portamento                                           c) valore ecologico                                           f) pregio paesaggistico                                        g) valore storico, culturale, religioso</t>
  </si>
  <si>
    <t>a) età e/o dimensioni                                             c) valore ecologico                                           f) pregio paesaggistico                                    g) valore storico, culturale, religioso</t>
  </si>
  <si>
    <t>a) età e/o dimensioni                                 c) valore ecologico                                                 f) pregio paesaggistico                                       g) valore storico, culturale, religioso</t>
  </si>
  <si>
    <t>a) età e/o dimensioni                             b) forma e portamento                           f) pregio paesaggistico                                    g) valore storico, culturale, religioso</t>
  </si>
  <si>
    <t>a) età e/o dimensioni                                      c) valore ecologico                                            d) rarità botanica                                             f) pregio paesaggistico                                         g) valore storico, culturale, religioso</t>
  </si>
  <si>
    <t>12°26'03,00"</t>
  </si>
  <si>
    <t xml:space="preserve">46°10'19,21" </t>
  </si>
  <si>
    <t xml:space="preserve">46°36'03,96" </t>
  </si>
  <si>
    <t>12°05'46,58"</t>
  </si>
  <si>
    <t>11°54'24,88"</t>
  </si>
  <si>
    <t xml:space="preserve">46°00'58,34" </t>
  </si>
  <si>
    <t>Sofora del Giappone</t>
  </si>
  <si>
    <t>11°54'54,08"</t>
  </si>
  <si>
    <t xml:space="preserve">46°01'13,31" </t>
  </si>
  <si>
    <t>12°14'07,97"</t>
  </si>
  <si>
    <t xml:space="preserve">46°14'02,63" </t>
  </si>
  <si>
    <t>46°14'37,50"</t>
  </si>
  <si>
    <t xml:space="preserve"> 12°18'06,62"</t>
  </si>
  <si>
    <t>46°10'03,87"</t>
  </si>
  <si>
    <t xml:space="preserve"> 12°21'51,02"</t>
  </si>
  <si>
    <t>Torres - Via de Filip, 72</t>
  </si>
  <si>
    <t>Tai - Via Coletti, 2</t>
  </si>
  <si>
    <t xml:space="preserve">46°25'24,82" </t>
  </si>
  <si>
    <t xml:space="preserve"> 12°21'35,44"</t>
  </si>
  <si>
    <t>45°25'11,22"</t>
  </si>
  <si>
    <t>12°21'20,15"</t>
  </si>
  <si>
    <t>verificare 45°25'43,95"</t>
  </si>
  <si>
    <t>verificare   12°21'29,96"</t>
  </si>
  <si>
    <t>45°33'11,04"</t>
  </si>
  <si>
    <t>10°46'32,03"</t>
  </si>
  <si>
    <t>Villa Poggi - Via Elena da Persico</t>
  </si>
  <si>
    <t xml:space="preserve">45°28'23,21" </t>
  </si>
  <si>
    <t xml:space="preserve"> 10°58'58,56"</t>
  </si>
  <si>
    <t>a) età e/o dimensioni                               g) valore storico, culturale, religioso</t>
  </si>
  <si>
    <r>
      <rPr>
        <i/>
        <sz val="11"/>
        <rFont val="Calibri"/>
        <family val="2"/>
        <scheme val="minor"/>
      </rPr>
      <t xml:space="preserve">Styphnolobium japonicum </t>
    </r>
    <r>
      <rPr>
        <sz val="11"/>
        <rFont val="Calibri"/>
        <family val="2"/>
        <scheme val="minor"/>
      </rPr>
      <t>(L.) Schott</t>
    </r>
  </si>
  <si>
    <t>10°48'54,99"</t>
  </si>
  <si>
    <t xml:space="preserve">45°36'27,93" </t>
  </si>
  <si>
    <t xml:space="preserve">45°36'29,13" </t>
  </si>
  <si>
    <t>10°48'58,86"</t>
  </si>
  <si>
    <t>Villa Nichesola Rigo - Platano</t>
  </si>
  <si>
    <t xml:space="preserve">45°36'29,28" </t>
  </si>
  <si>
    <t>10°48'54,71"</t>
  </si>
  <si>
    <t>Cerro Veronese</t>
  </si>
  <si>
    <t xml:space="preserve">45°34'27,92" </t>
  </si>
  <si>
    <t>11°02'28,34"</t>
  </si>
  <si>
    <t>10°45'07,07"</t>
  </si>
  <si>
    <t xml:space="preserve">45°33'59,91" </t>
  </si>
  <si>
    <r>
      <rPr>
        <sz val="11"/>
        <rFont val="Calibri"/>
        <family val="2"/>
        <scheme val="minor"/>
      </rPr>
      <t xml:space="preserve">Insieme omogeneo di </t>
    </r>
    <r>
      <rPr>
        <i/>
        <sz val="11"/>
        <rFont val="Calibri"/>
        <family val="2"/>
        <scheme val="minor"/>
      </rPr>
      <t xml:space="preserve">Quercus pubescens </t>
    </r>
    <r>
      <rPr>
        <sz val="11"/>
        <rFont val="Calibri"/>
        <family val="2"/>
        <scheme val="minor"/>
      </rPr>
      <t>Willd.</t>
    </r>
  </si>
  <si>
    <t>530 (med)               580 (max)</t>
  </si>
  <si>
    <t>10°49'10,03"</t>
  </si>
  <si>
    <t xml:space="preserve">45°32'44,90" </t>
  </si>
  <si>
    <t>Volargne - Fronte Via dell'Adige</t>
  </si>
  <si>
    <r>
      <rPr>
        <sz val="11"/>
        <rFont val="Calibri"/>
        <family val="2"/>
        <scheme val="minor"/>
      </rPr>
      <t xml:space="preserve">Insieme omogeneo di </t>
    </r>
    <r>
      <rPr>
        <i/>
        <sz val="11"/>
        <rFont val="Calibri"/>
        <family val="2"/>
        <scheme val="minor"/>
      </rPr>
      <t xml:space="preserve">Cupressus sempervirens </t>
    </r>
    <r>
      <rPr>
        <sz val="11"/>
        <rFont val="Calibri"/>
        <family val="2"/>
        <scheme val="minor"/>
      </rPr>
      <t>L.</t>
    </r>
  </si>
  <si>
    <t>22,0 (med)       26,0 (max)</t>
  </si>
  <si>
    <t>460 (med)               530 (max)</t>
  </si>
  <si>
    <t>25,0 (med)       28,0 (max)</t>
  </si>
  <si>
    <t xml:space="preserve">Albarè - Casa Salesiana </t>
  </si>
  <si>
    <t>45°39'30,71"</t>
  </si>
  <si>
    <t xml:space="preserve"> 11°00'23,93"</t>
  </si>
  <si>
    <t>45°39'39,11"</t>
  </si>
  <si>
    <t xml:space="preserve">  10°59'33,34"</t>
  </si>
  <si>
    <t xml:space="preserve">45°32'35,88" </t>
  </si>
  <si>
    <t>10°52'50,08"</t>
  </si>
  <si>
    <t xml:space="preserve">Villa Ravignani -Via Santuario, 12 </t>
  </si>
  <si>
    <t>45°10'22,91"</t>
  </si>
  <si>
    <t>11°53'42,90"</t>
  </si>
  <si>
    <t xml:space="preserve">45°19'19,83" </t>
  </si>
  <si>
    <t>11°54'39,95"</t>
  </si>
  <si>
    <t>Villa Ca' Ferri - Strada Provinciale n. 3</t>
  </si>
  <si>
    <t>Villa Bolzonella - Via Bolzonella</t>
  </si>
  <si>
    <t>11°47'46,52"</t>
  </si>
  <si>
    <t xml:space="preserve">45°36'32,15" </t>
  </si>
  <si>
    <t>Villa Imperiale - Via Roma, 190</t>
  </si>
  <si>
    <t>45°39'39,01"</t>
  </si>
  <si>
    <t>11°50'03,99"</t>
  </si>
  <si>
    <t xml:space="preserve">45°23'57,93" </t>
  </si>
  <si>
    <t>11°52'51,78"</t>
  </si>
  <si>
    <t>Orto Botanico - Via Vittoria Aganoor</t>
  </si>
  <si>
    <t>Palma di San Pietro</t>
  </si>
  <si>
    <t>Basilica di Sant' Antonio da Padova</t>
  </si>
  <si>
    <t xml:space="preserve">45°24'03,66" </t>
  </si>
  <si>
    <t>11°52'51,06"</t>
  </si>
  <si>
    <t>Parco Centanini - Via Roma</t>
  </si>
  <si>
    <t xml:space="preserve">45°07'58,12" </t>
  </si>
  <si>
    <t>11°45'12,99"</t>
  </si>
  <si>
    <t xml:space="preserve">45°36'31,71" </t>
  </si>
  <si>
    <t xml:space="preserve"> 11°03'42,62"</t>
  </si>
  <si>
    <t>Via IV Novembre angolo Via Fratelli Mazzotto</t>
  </si>
  <si>
    <t>45°23'49,13"</t>
  </si>
  <si>
    <t>11°16'23,08"</t>
  </si>
  <si>
    <t>45°24'08,47"</t>
  </si>
  <si>
    <t>11°16'27,18"</t>
  </si>
  <si>
    <t xml:space="preserve">45°31'10,32" </t>
  </si>
  <si>
    <t>11°09'57,82"</t>
  </si>
  <si>
    <t>Villa Adelia - Via dei Bandi, 54</t>
  </si>
  <si>
    <t>Crestena - Via Ponte di Veja</t>
  </si>
  <si>
    <t xml:space="preserve">45°36'14,63"  </t>
  </si>
  <si>
    <t>10°57'37,79"</t>
  </si>
  <si>
    <t>Passo Spin del Poiero - Via Monte Moro</t>
  </si>
  <si>
    <t>11°07'12,51"</t>
  </si>
  <si>
    <t>45°34'23,60"</t>
  </si>
  <si>
    <t xml:space="preserve">Via Nino Bixio, 2 </t>
  </si>
  <si>
    <t>45°26'55,83"</t>
  </si>
  <si>
    <t>10°59'34,89"</t>
  </si>
  <si>
    <t>11°00'00,25"</t>
  </si>
  <si>
    <t>45°26'33,35"</t>
  </si>
  <si>
    <t>Villa Pisani Scalabrin - Via Roma, 19</t>
  </si>
  <si>
    <t xml:space="preserve">45°08'00,90" </t>
  </si>
  <si>
    <t>11°42'26,01"</t>
  </si>
  <si>
    <t>Certosa di Vigodarzere - Lungargine Brenta</t>
  </si>
  <si>
    <t xml:space="preserve">45°27'20,85" </t>
  </si>
  <si>
    <t>11°51'45,99"</t>
  </si>
  <si>
    <t>45°02'21,97"</t>
  </si>
  <si>
    <t>12°08'48,28"</t>
  </si>
  <si>
    <t>44°57'08,38"</t>
  </si>
  <si>
    <t>11°26'50,43"</t>
  </si>
  <si>
    <t>11°36'11,72"</t>
  </si>
  <si>
    <t>44°57'41,29"</t>
  </si>
  <si>
    <t>45°05'09,11"</t>
  </si>
  <si>
    <t>11°35'19,83"</t>
  </si>
  <si>
    <t>44°59'08,12"</t>
  </si>
  <si>
    <t>11°35'58,48"</t>
  </si>
  <si>
    <t>Via San Rocco</t>
  </si>
  <si>
    <t>Via Traversagno</t>
  </si>
  <si>
    <t xml:space="preserve">45°01'36,83" </t>
  </si>
  <si>
    <t>11°39'56,99"</t>
  </si>
  <si>
    <t>Via Ronchi</t>
  </si>
  <si>
    <t>45°50'57,03"</t>
  </si>
  <si>
    <t>11°46'59,00"</t>
  </si>
  <si>
    <t>45°40'25,01"</t>
  </si>
  <si>
    <t>11°56'07,00"</t>
  </si>
  <si>
    <t>Parco Revedin Bolasco - Via Trevigiana, 73</t>
  </si>
  <si>
    <t>Castelbrando - Via Brando Brandolini</t>
  </si>
  <si>
    <t>45°58'06,21"</t>
  </si>
  <si>
    <t>12°08'10,40"</t>
  </si>
  <si>
    <t>Via dei Colli, 90</t>
  </si>
  <si>
    <t>45°54'08,23"</t>
  </si>
  <si>
    <t>12°16'20,62"</t>
  </si>
  <si>
    <t>45°53'05,20"</t>
  </si>
  <si>
    <t>12°17'37,64"</t>
  </si>
  <si>
    <t xml:space="preserve"> 350-58-70-52</t>
  </si>
  <si>
    <t>45°54'35,05"</t>
  </si>
  <si>
    <t>12°07'18,87"</t>
  </si>
  <si>
    <t>45°47'51,15"</t>
  </si>
  <si>
    <t>12°39'01,03"</t>
  </si>
  <si>
    <t>Villa Wiel - Via dei Wiel</t>
  </si>
  <si>
    <t>45°34'38,38"</t>
  </si>
  <si>
    <t xml:space="preserve"> 12°15'52,17"</t>
  </si>
  <si>
    <t>03/F269/TV/05</t>
  </si>
  <si>
    <t>45°34'41,01"</t>
  </si>
  <si>
    <t xml:space="preserve"> 12°15'52,00"</t>
  </si>
  <si>
    <t>45°34'37,20"</t>
  </si>
  <si>
    <t xml:space="preserve"> 12°15'56,62"</t>
  </si>
  <si>
    <t>a) età e/o dimensioni                                          d) rarità botanica                                              e) architettura vegetale</t>
  </si>
  <si>
    <t>Villa Albrizzi Franchetti - Via Terraglio, 203</t>
  </si>
  <si>
    <t>45°37'36,39"</t>
  </si>
  <si>
    <t>12°14'26,94"</t>
  </si>
  <si>
    <t>45°37'31,36"</t>
  </si>
  <si>
    <t>12°14'22,94"</t>
  </si>
  <si>
    <t xml:space="preserve"> 903-272-148</t>
  </si>
  <si>
    <t>Castello di Roncade</t>
  </si>
  <si>
    <t xml:space="preserve"> 12°22'34,51"</t>
  </si>
  <si>
    <t>45°37'38,77"</t>
  </si>
  <si>
    <t>Albergo ai Pini - Vicolo dei Pini, 6</t>
  </si>
  <si>
    <t>45°58'15,00"</t>
  </si>
  <si>
    <t>12°14'02,82"</t>
  </si>
  <si>
    <t>45°55'29,44"</t>
  </si>
  <si>
    <t xml:space="preserve"> 12°01'04,69"</t>
  </si>
  <si>
    <t>Pianezze di Valdobbiadene</t>
  </si>
  <si>
    <t>Via Tonini, 42</t>
  </si>
  <si>
    <t>12°20'53,10"</t>
  </si>
  <si>
    <t>45°49'09,51"</t>
  </si>
  <si>
    <t>Via Castelletti</t>
  </si>
  <si>
    <t>45°38'42,18"</t>
  </si>
  <si>
    <t>12°03'27,98"</t>
  </si>
  <si>
    <t>Via Giulio Salvadoretti, 13</t>
  </si>
  <si>
    <t xml:space="preserve">45°59'18,65" </t>
  </si>
  <si>
    <t>12°18'26,23"</t>
  </si>
  <si>
    <t>550-57-23</t>
  </si>
  <si>
    <t>Campo di atletica - Via Roma, 141</t>
  </si>
  <si>
    <t>45°59'14,44"</t>
  </si>
  <si>
    <t>12°18'22,34"</t>
  </si>
  <si>
    <t>10°59'59,75"</t>
  </si>
  <si>
    <t xml:space="preserve">45°42'16,21" </t>
  </si>
  <si>
    <t xml:space="preserve">45°41'24,59" </t>
  </si>
  <si>
    <t>10°59'47,01"</t>
  </si>
  <si>
    <t xml:space="preserve">45°37'51,22" </t>
  </si>
  <si>
    <t xml:space="preserve"> 10°59'43,04"</t>
  </si>
  <si>
    <t>45°40'04,32"</t>
  </si>
  <si>
    <t xml:space="preserve"> 11°03'02,66"</t>
  </si>
  <si>
    <t xml:space="preserve">45°40'09,00" </t>
  </si>
  <si>
    <t xml:space="preserve"> 11°02'43,00"</t>
  </si>
  <si>
    <t>11°03'53,33"</t>
  </si>
  <si>
    <t xml:space="preserve">45°39'58,68" </t>
  </si>
  <si>
    <t xml:space="preserve">284-279-196 </t>
  </si>
  <si>
    <t xml:space="preserve"> 11°03'54,24"</t>
  </si>
  <si>
    <t xml:space="preserve">45°39'54,98" </t>
  </si>
  <si>
    <t>Bosco Chiesanuova</t>
  </si>
  <si>
    <t xml:space="preserve">45°33'15,89" </t>
  </si>
  <si>
    <t>11°02'42,88"</t>
  </si>
  <si>
    <t>45°40'28,88"</t>
  </si>
  <si>
    <t>11°04'48,87"</t>
  </si>
  <si>
    <t xml:space="preserve">45°48'11,22" </t>
  </si>
  <si>
    <t>11°39'56,47"</t>
  </si>
  <si>
    <t>45°46'07,70"</t>
  </si>
  <si>
    <t>11°29'52,00"</t>
  </si>
  <si>
    <t xml:space="preserve">45°35'04,00" </t>
  </si>
  <si>
    <t>11°29'05,00"</t>
  </si>
  <si>
    <t>Zebbo</t>
  </si>
  <si>
    <t>45°54'31,18"</t>
  </si>
  <si>
    <t>11°32'38,67"</t>
  </si>
  <si>
    <t>La Villa - Via Alessandro Rossi, 6</t>
  </si>
  <si>
    <t xml:space="preserve">45°45'54,79" </t>
  </si>
  <si>
    <t xml:space="preserve"> 11°25'52,56"</t>
  </si>
  <si>
    <t>520-400-360-140-90</t>
  </si>
  <si>
    <t xml:space="preserve">45°42'15,93" </t>
  </si>
  <si>
    <t>11°09'03,41"</t>
  </si>
  <si>
    <t xml:space="preserve">45°49'53,80" </t>
  </si>
  <si>
    <t>11°23'25,53"</t>
  </si>
  <si>
    <t xml:space="preserve">45°50'52,56" </t>
  </si>
  <si>
    <t>11°26'29,81"</t>
  </si>
  <si>
    <t xml:space="preserve">45°56'25,00" </t>
  </si>
  <si>
    <t>11°24'19,00"</t>
  </si>
  <si>
    <t>Santorso</t>
  </si>
  <si>
    <t>Parco Rossi - Via Santa Maria</t>
  </si>
  <si>
    <t xml:space="preserve">a) età e/o dimensioni                                         c) valore ecologico                                           f) pregio paesaggistico                                      </t>
  </si>
  <si>
    <t>non va bene</t>
  </si>
  <si>
    <t xml:space="preserve">a) età e/o dimensioni                                            c) valore ecologico                                                   f) pregio paesaggistico                              g) valore storico, culturale, religioso                                  </t>
  </si>
  <si>
    <t>11°34'40.00"</t>
  </si>
  <si>
    <t>45°54'14,00"</t>
  </si>
  <si>
    <r>
      <rPr>
        <sz val="11"/>
        <rFont val="Calibri"/>
        <family val="2"/>
        <scheme val="minor"/>
      </rPr>
      <t xml:space="preserve">Insieme omogeneo di </t>
    </r>
    <r>
      <rPr>
        <i/>
        <sz val="11"/>
        <rFont val="Calibri"/>
        <family val="2"/>
        <scheme val="minor"/>
      </rPr>
      <t xml:space="preserve">Fagus sylvatica </t>
    </r>
    <r>
      <rPr>
        <sz val="11"/>
        <rFont val="Calibri"/>
        <family val="2"/>
        <scheme val="minor"/>
      </rPr>
      <t>L.</t>
    </r>
  </si>
  <si>
    <t>300 (med)                 430 (max)</t>
  </si>
  <si>
    <t>15,0 (med)              17,0 (max)</t>
  </si>
  <si>
    <t>11°34'38,00"</t>
  </si>
  <si>
    <t xml:space="preserve">45°54'30,00" </t>
  </si>
  <si>
    <t>415 (med)                 430 (max)</t>
  </si>
  <si>
    <t>12,0 (med)              13,0 (max)</t>
  </si>
  <si>
    <t>11°34'27,00"</t>
  </si>
  <si>
    <t xml:space="preserve">45°54'41,00" </t>
  </si>
  <si>
    <t>415 (med)                 490 (max)</t>
  </si>
  <si>
    <t>15,0 (med)              16,0 (max)</t>
  </si>
  <si>
    <t xml:space="preserve">45°31'46,01" </t>
  </si>
  <si>
    <t>11°32'51,93"</t>
  </si>
  <si>
    <t>Museo del Risorgimento e della Resistenza - Monteberico</t>
  </si>
  <si>
    <t xml:space="preserve">45°26'35,56" </t>
  </si>
  <si>
    <t>10°59'58,31"</t>
  </si>
  <si>
    <r>
      <rPr>
        <sz val="11"/>
        <rFont val="Calibri"/>
        <family val="2"/>
        <scheme val="minor"/>
      </rPr>
      <t xml:space="preserve">Insieme omogeneo di </t>
    </r>
    <r>
      <rPr>
        <i/>
        <sz val="11"/>
        <rFont val="Calibri"/>
        <family val="2"/>
        <scheme val="minor"/>
      </rPr>
      <t xml:space="preserve">Gingko biloba </t>
    </r>
    <r>
      <rPr>
        <sz val="11"/>
        <rFont val="Calibri"/>
        <family val="2"/>
        <scheme val="minor"/>
      </rPr>
      <t>L.</t>
    </r>
  </si>
  <si>
    <t>323 (med)                 350 (max)</t>
  </si>
  <si>
    <t>23,5(med)              24,0 (max)</t>
  </si>
  <si>
    <t>45°46'27,96"</t>
  </si>
  <si>
    <t>12°54'32,39"</t>
  </si>
  <si>
    <t>Villanova Sant'Antonio</t>
  </si>
  <si>
    <t xml:space="preserve">45°26'06,02" </t>
  </si>
  <si>
    <t>12°07'46,00"</t>
  </si>
  <si>
    <t>Villa Leoni - Via Nazionale</t>
  </si>
  <si>
    <t>Villa Morosini - Via Luigi Mariutto, 4</t>
  </si>
  <si>
    <t>12°06'40,99"</t>
  </si>
  <si>
    <t xml:space="preserve">45°29'42,02" </t>
  </si>
  <si>
    <t xml:space="preserve">45°29'44,14" </t>
  </si>
  <si>
    <t xml:space="preserve"> 12°06'41,78"</t>
  </si>
  <si>
    <t>Zianigo - Via Balzana, 1</t>
  </si>
  <si>
    <t>45°31'05,62"</t>
  </si>
  <si>
    <t>12°05'07,98"</t>
  </si>
  <si>
    <t>Pradipozzo - Via Castellina, 2</t>
  </si>
  <si>
    <t xml:space="preserve"> 12°45'26,60"</t>
  </si>
  <si>
    <t>45°46'17,62"</t>
  </si>
  <si>
    <t>Via Guido Cavalcanti</t>
  </si>
  <si>
    <t>45°30'02,06"</t>
  </si>
  <si>
    <t xml:space="preserve"> 12°08'59,28"</t>
  </si>
  <si>
    <t xml:space="preserve">                                                                            b) forma e portamento</t>
  </si>
  <si>
    <t>Orgnano - Via Roma, 236</t>
  </si>
  <si>
    <t>45°29'46,84"</t>
  </si>
  <si>
    <t>12°09'18,45"</t>
  </si>
  <si>
    <t>45°29'46,29"</t>
  </si>
  <si>
    <t xml:space="preserve"> 12°09'18,82"</t>
  </si>
  <si>
    <t>12°09'16,00"</t>
  </si>
  <si>
    <t>45°29'47,01"</t>
  </si>
  <si>
    <t xml:space="preserve"> 12°09'17,01"</t>
  </si>
  <si>
    <t>45°29'48,03"</t>
  </si>
  <si>
    <t xml:space="preserve"> 12°09'19,01"</t>
  </si>
  <si>
    <t xml:space="preserve">45°29'44,90" </t>
  </si>
  <si>
    <t>12°09'20,28"</t>
  </si>
  <si>
    <t>Orgnano - Via Roma, 230</t>
  </si>
  <si>
    <t>45°29'44,75"</t>
  </si>
  <si>
    <t xml:space="preserve"> 12°09'20,75"</t>
  </si>
  <si>
    <t>Orgnano - Via Roma, 218</t>
  </si>
  <si>
    <t>45°29'42,66"</t>
  </si>
  <si>
    <t xml:space="preserve"> 12°09'27,22"</t>
  </si>
  <si>
    <t>12°09'27,00"</t>
  </si>
  <si>
    <t>45°29'43,00"</t>
  </si>
  <si>
    <t>45°29'34,23"</t>
  </si>
  <si>
    <t>12°09'15,42"</t>
  </si>
  <si>
    <t>IC Orgnano - Viale San Remo</t>
  </si>
  <si>
    <t>45°29'31,76"</t>
  </si>
  <si>
    <t>12°09'15,77"</t>
  </si>
  <si>
    <t xml:space="preserve">45°24'37,00" </t>
  </si>
  <si>
    <t>12°00'33,00"</t>
  </si>
  <si>
    <t>Villa Pisani - Scuderie</t>
  </si>
  <si>
    <t xml:space="preserve">45°24'35,00" </t>
  </si>
  <si>
    <t xml:space="preserve"> 12°00'34,00"</t>
  </si>
  <si>
    <t>Villa Pisani - Ghiacciaia</t>
  </si>
  <si>
    <t>45°24'38,00"</t>
  </si>
  <si>
    <t>12°00'40,00"</t>
  </si>
  <si>
    <t>Villa Pisani - Esedra</t>
  </si>
  <si>
    <t>12°00'45,00"</t>
  </si>
  <si>
    <t>a) età e/o dimensioni                                                 b) forma e portamento                            d) rarità botanica                                          e) architettura vegetale</t>
  </si>
  <si>
    <t>a) età e/o dimensioni                                           b) forma e portamento                           e) architettura vegetale</t>
  </si>
  <si>
    <t xml:space="preserve">Villa Papadopoli - Smergoncino </t>
  </si>
  <si>
    <t>REGIONE VENETO</t>
  </si>
  <si>
    <t>LATITUDINE                   su GIS</t>
  </si>
  <si>
    <t>LONGITUDINE                  su GIS</t>
  </si>
  <si>
    <t>ALTITUDINE                 (m s.l.m.)</t>
  </si>
  <si>
    <t>ALTEZZA                       (m)</t>
  </si>
  <si>
    <t>a) età e/o dimensioni                              d) rarità botanica                                               g) valore storico, culturale, religioso</t>
  </si>
  <si>
    <t>b) forma e portamento                                   g) valore storico, culturale, religioso</t>
  </si>
  <si>
    <t>a) età e/o dimensioni                                  c) valore ecologico                                             d) rarità botanica                                               g) valore storico, culturale, religioso</t>
  </si>
  <si>
    <t>a) età e/o dimensioni                              b) forma e portamento                                       f) pregio paesaggistico</t>
  </si>
  <si>
    <t>a) età e/o dimensioni                                         d) rarità botanica                                              f) pregio paesaggistico</t>
  </si>
  <si>
    <t>a) età e/o dimensioni                             b) forma e portamento                                          c) valore ecologico                                     f) pregio paesaggistico                                            g) valore storico, culturale, religioso</t>
  </si>
  <si>
    <t xml:space="preserve">                                                                                    b) forma e portamento</t>
  </si>
  <si>
    <t xml:space="preserve">                                                                                     c) valore ecologico                                                  g) valore storico, culturale, religioso</t>
  </si>
  <si>
    <t>a) età e/o dimensioni                                   f) pregio paesaggistico                                    g) valore storico, culturale, religioso</t>
  </si>
  <si>
    <t xml:space="preserve">a) età e/o dimensioni                              b) forma e portamento                                     d) rarità botanica                                             f) pregio paesaggistico    </t>
  </si>
  <si>
    <t>a) età e/o dimensioni                                                     c) valore ecologico                                             f) pregio paesaggistico                                   g) valore storico, culturale, religioso</t>
  </si>
  <si>
    <t>a) età e/o dimensioni                             b) forma e portamento                                  c) valore ecologico                                        f) pregio paesaggistico                              g) valore storico, culturale, religioso</t>
  </si>
  <si>
    <t>a) età e/o dimensioni                              c) valore ecologico                                         f) pregio paesaggistico                             g) valore storico, culturale, religioso</t>
  </si>
  <si>
    <t xml:space="preserve">a) età e/o dimensioni                              c) valore ecologico                                           f) pregio paesaggistico  </t>
  </si>
  <si>
    <r>
      <t xml:space="preserve">Styphnolobium japonicum </t>
    </r>
    <r>
      <rPr>
        <sz val="11"/>
        <rFont val="Calibri"/>
        <family val="2"/>
        <scheme val="minor"/>
      </rPr>
      <t>(L.) Schott</t>
    </r>
  </si>
  <si>
    <r>
      <t>Styphnolobium japonicum</t>
    </r>
    <r>
      <rPr>
        <sz val="11"/>
        <rFont val="Calibri"/>
        <family val="2"/>
        <scheme val="minor"/>
      </rPr>
      <t xml:space="preserve"> (L.) Schott</t>
    </r>
  </si>
  <si>
    <r>
      <t xml:space="preserve">Picea abies </t>
    </r>
    <r>
      <rPr>
        <sz val="11"/>
        <rFont val="Calibri"/>
        <family val="2"/>
        <scheme val="minor"/>
      </rPr>
      <t>(L.)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H. Karst.</t>
    </r>
  </si>
  <si>
    <t>CONTESTO URBANO              si/no</t>
  </si>
  <si>
    <t>ID SCHEDA</t>
  </si>
  <si>
    <t xml:space="preserve">RIFERIMENTO LEGISLATIVO                 </t>
  </si>
  <si>
    <t xml:space="preserve">Allegato A - Sezione 1                       Decreto Ministeriale                               N. 5450 del 19/12/2017 </t>
  </si>
  <si>
    <t>a) età e/o dimensioni                                 b) forma e portamento                                    c) valore ecologico                                          f) pregio paesaggistico                                   g) valore storico, culturale,religioso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</si>
</sst>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6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5" fillId="0" borderId="1" xfId="0" quotePrefix="1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5" fillId="0" borderId="1" xfId="0" quotePrefix="1" applyNumberFormat="1" applyFont="1" applyBorder="1" applyAlignment="1">
      <alignment horizontal="left" wrapText="1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wrapText="1"/>
    </xf>
    <xf numFmtId="49" fontId="5" fillId="0" borderId="1" xfId="0" quotePrefix="1" applyNumberFormat="1" applyFont="1" applyBorder="1" applyAlignment="1">
      <alignment horizontal="left" wrapText="1"/>
    </xf>
    <xf numFmtId="0" fontId="0" fillId="2" borderId="0" xfId="0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0" xfId="0" applyNumberFormat="1"/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6" fillId="2" borderId="1" xfId="1" applyFont="1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wrapText="1"/>
    </xf>
    <xf numFmtId="0" fontId="3" fillId="3" borderId="2" xfId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4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14" fillId="0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 wrapText="1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4"/>
  <sheetViews>
    <sheetView tabSelected="1" zoomScale="70" zoomScaleNormal="70" workbookViewId="0">
      <pane xSplit="2" ySplit="4" topLeftCell="E109" activePane="bottomRight" state="frozen"/>
      <selection pane="topRight" activeCell="C1" sqref="C1"/>
      <selection pane="bottomLeft" activeCell="A5" sqref="A5"/>
      <selection pane="bottomRight" activeCell="M117" sqref="M117"/>
    </sheetView>
  </sheetViews>
  <sheetFormatPr defaultColWidth="10.88671875" defaultRowHeight="30" customHeight="1"/>
  <cols>
    <col min="1" max="1" width="5.6640625" customWidth="1"/>
    <col min="2" max="2" width="17.6640625" style="21" customWidth="1"/>
    <col min="3" max="3" width="14.6640625" customWidth="1"/>
    <col min="4" max="4" width="26.6640625" customWidth="1"/>
    <col min="5" max="5" width="25.6640625" customWidth="1"/>
    <col min="6" max="7" width="15.6640625" style="2" customWidth="1"/>
    <col min="8" max="8" width="13.6640625" customWidth="1"/>
    <col min="9" max="9" width="12.6640625" customWidth="1"/>
    <col min="10" max="10" width="30.6640625" style="16" customWidth="1"/>
    <col min="11" max="11" width="24.6640625" style="11" customWidth="1"/>
    <col min="12" max="12" width="16.6640625" customWidth="1"/>
    <col min="13" max="13" width="14.6640625" style="23" customWidth="1"/>
    <col min="14" max="14" width="32.88671875" style="11" customWidth="1"/>
    <col min="15" max="15" width="20.6640625" style="1" customWidth="1"/>
    <col min="16" max="16" width="30" customWidth="1"/>
  </cols>
  <sheetData>
    <row r="1" spans="1:16" ht="30" customHeight="1">
      <c r="A1" s="53" t="s">
        <v>673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40.200000000000003" customHeight="1">
      <c r="A2" s="56"/>
      <c r="B2" s="61" t="s">
        <v>696</v>
      </c>
      <c r="C2" s="57" t="s">
        <v>0</v>
      </c>
      <c r="D2" s="57" t="s">
        <v>1</v>
      </c>
      <c r="E2" s="57" t="s">
        <v>2</v>
      </c>
      <c r="F2" s="57" t="s">
        <v>674</v>
      </c>
      <c r="G2" s="57" t="s">
        <v>675</v>
      </c>
      <c r="H2" s="57" t="s">
        <v>676</v>
      </c>
      <c r="I2" s="56" t="s">
        <v>695</v>
      </c>
      <c r="J2" s="59" t="s">
        <v>3</v>
      </c>
      <c r="K2" s="60"/>
      <c r="L2" s="57" t="s">
        <v>4</v>
      </c>
      <c r="M2" s="63" t="s">
        <v>677</v>
      </c>
      <c r="N2" s="64" t="s">
        <v>308</v>
      </c>
      <c r="O2" s="56" t="s">
        <v>5</v>
      </c>
      <c r="P2" s="51" t="s">
        <v>697</v>
      </c>
    </row>
    <row r="3" spans="1:16" ht="40.200000000000003" customHeight="1">
      <c r="A3" s="58"/>
      <c r="B3" s="62"/>
      <c r="C3" s="57"/>
      <c r="D3" s="57"/>
      <c r="E3" s="57"/>
      <c r="F3" s="57"/>
      <c r="G3" s="57"/>
      <c r="H3" s="57"/>
      <c r="I3" s="56"/>
      <c r="J3" s="48" t="s">
        <v>6</v>
      </c>
      <c r="K3" s="48" t="s">
        <v>7</v>
      </c>
      <c r="L3" s="57"/>
      <c r="M3" s="63"/>
      <c r="N3" s="65"/>
      <c r="O3" s="56"/>
      <c r="P3" s="52"/>
    </row>
    <row r="4" spans="1:16" ht="4.2" customHeight="1">
      <c r="A4" s="33"/>
      <c r="B4" s="34"/>
      <c r="C4" s="35"/>
      <c r="D4" s="35"/>
      <c r="E4" s="35"/>
      <c r="F4" s="36"/>
      <c r="G4" s="36"/>
      <c r="H4" s="35"/>
      <c r="I4" s="35"/>
      <c r="J4" s="35"/>
      <c r="K4" s="35"/>
      <c r="L4" s="35"/>
      <c r="M4" s="37"/>
      <c r="N4" s="38"/>
      <c r="O4" s="35"/>
      <c r="P4" s="50"/>
    </row>
    <row r="5" spans="1:16" ht="66" customHeight="1">
      <c r="A5" s="40">
        <v>1</v>
      </c>
      <c r="B5" s="3" t="s">
        <v>21</v>
      </c>
      <c r="C5" s="25" t="s">
        <v>251</v>
      </c>
      <c r="D5" s="4" t="s">
        <v>22</v>
      </c>
      <c r="E5" s="5" t="s">
        <v>23</v>
      </c>
      <c r="F5" s="3" t="s">
        <v>371</v>
      </c>
      <c r="G5" s="2" t="s">
        <v>370</v>
      </c>
      <c r="H5" s="6">
        <v>1320</v>
      </c>
      <c r="I5" s="26" t="s">
        <v>265</v>
      </c>
      <c r="J5" s="13" t="s">
        <v>275</v>
      </c>
      <c r="K5" s="9" t="s">
        <v>19</v>
      </c>
      <c r="L5" s="3">
        <v>475</v>
      </c>
      <c r="M5" s="22">
        <v>28</v>
      </c>
      <c r="N5" s="20" t="s">
        <v>309</v>
      </c>
      <c r="O5" s="49" t="s">
        <v>265</v>
      </c>
      <c r="P5" s="45" t="s">
        <v>698</v>
      </c>
    </row>
    <row r="6" spans="1:16" ht="66" customHeight="1">
      <c r="A6" s="40">
        <f>A5+1</f>
        <v>2</v>
      </c>
      <c r="B6" s="3" t="s">
        <v>24</v>
      </c>
      <c r="C6" s="25" t="s">
        <v>251</v>
      </c>
      <c r="D6" s="4" t="s">
        <v>25</v>
      </c>
      <c r="E6" s="5" t="s">
        <v>26</v>
      </c>
      <c r="F6" s="39" t="s">
        <v>372</v>
      </c>
      <c r="G6" s="3" t="s">
        <v>373</v>
      </c>
      <c r="H6" s="3">
        <v>1360</v>
      </c>
      <c r="I6" s="26" t="s">
        <v>265</v>
      </c>
      <c r="J6" s="28" t="s">
        <v>694</v>
      </c>
      <c r="K6" s="9" t="s">
        <v>20</v>
      </c>
      <c r="L6" s="3">
        <v>380</v>
      </c>
      <c r="M6" s="22">
        <v>35</v>
      </c>
      <c r="N6" s="12" t="s">
        <v>309</v>
      </c>
      <c r="O6" s="49" t="s">
        <v>265</v>
      </c>
      <c r="P6" s="45" t="s">
        <v>698</v>
      </c>
    </row>
    <row r="7" spans="1:16" ht="66" customHeight="1">
      <c r="A7" s="40">
        <f t="shared" ref="A7:A70" si="0">A6+1</f>
        <v>3</v>
      </c>
      <c r="B7" s="3" t="s">
        <v>27</v>
      </c>
      <c r="C7" s="25" t="s">
        <v>251</v>
      </c>
      <c r="D7" s="4" t="s">
        <v>28</v>
      </c>
      <c r="E7" s="5" t="s">
        <v>29</v>
      </c>
      <c r="F7" s="39" t="s">
        <v>375</v>
      </c>
      <c r="G7" s="3" t="s">
        <v>374</v>
      </c>
      <c r="H7" s="3">
        <v>263</v>
      </c>
      <c r="I7" s="26" t="s">
        <v>266</v>
      </c>
      <c r="J7" s="44" t="s">
        <v>399</v>
      </c>
      <c r="K7" s="9" t="s">
        <v>376</v>
      </c>
      <c r="L7" s="3">
        <v>470</v>
      </c>
      <c r="M7" s="22">
        <v>23</v>
      </c>
      <c r="N7" s="17" t="s">
        <v>310</v>
      </c>
      <c r="O7" s="49" t="s">
        <v>265</v>
      </c>
      <c r="P7" s="45" t="s">
        <v>698</v>
      </c>
    </row>
    <row r="8" spans="1:16" ht="66" customHeight="1">
      <c r="A8" s="40">
        <f t="shared" si="0"/>
        <v>4</v>
      </c>
      <c r="B8" s="3" t="s">
        <v>30</v>
      </c>
      <c r="C8" s="25" t="s">
        <v>251</v>
      </c>
      <c r="D8" s="4" t="s">
        <v>28</v>
      </c>
      <c r="E8" s="5" t="s">
        <v>31</v>
      </c>
      <c r="F8" s="39" t="s">
        <v>378</v>
      </c>
      <c r="G8" s="3" t="s">
        <v>377</v>
      </c>
      <c r="H8" s="3">
        <v>281</v>
      </c>
      <c r="I8" s="26" t="s">
        <v>266</v>
      </c>
      <c r="J8" s="14" t="s">
        <v>277</v>
      </c>
      <c r="K8" s="9" t="s">
        <v>17</v>
      </c>
      <c r="L8" s="3">
        <v>540</v>
      </c>
      <c r="M8" s="22">
        <v>34</v>
      </c>
      <c r="N8" s="12" t="s">
        <v>309</v>
      </c>
      <c r="O8" s="49" t="s">
        <v>265</v>
      </c>
      <c r="P8" s="45" t="s">
        <v>698</v>
      </c>
    </row>
    <row r="9" spans="1:16" ht="66" customHeight="1">
      <c r="A9" s="40">
        <f t="shared" si="0"/>
        <v>5</v>
      </c>
      <c r="B9" s="3" t="s">
        <v>33</v>
      </c>
      <c r="C9" s="25" t="s">
        <v>251</v>
      </c>
      <c r="D9" s="4" t="s">
        <v>34</v>
      </c>
      <c r="E9" s="5" t="s">
        <v>35</v>
      </c>
      <c r="F9" s="39" t="s">
        <v>380</v>
      </c>
      <c r="G9" s="3" t="s">
        <v>379</v>
      </c>
      <c r="H9" s="3">
        <v>1226</v>
      </c>
      <c r="I9" s="26" t="s">
        <v>265</v>
      </c>
      <c r="J9" s="13" t="s">
        <v>278</v>
      </c>
      <c r="K9" s="9" t="s">
        <v>262</v>
      </c>
      <c r="L9" s="3">
        <v>380</v>
      </c>
      <c r="M9" s="22">
        <v>42</v>
      </c>
      <c r="N9" s="12" t="s">
        <v>309</v>
      </c>
      <c r="O9" s="49" t="s">
        <v>265</v>
      </c>
      <c r="P9" s="45" t="s">
        <v>698</v>
      </c>
    </row>
    <row r="10" spans="1:16" ht="66" customHeight="1">
      <c r="A10" s="40">
        <f t="shared" si="0"/>
        <v>6</v>
      </c>
      <c r="B10" s="3" t="s">
        <v>36</v>
      </c>
      <c r="C10" s="25" t="s">
        <v>251</v>
      </c>
      <c r="D10" s="4" t="s">
        <v>34</v>
      </c>
      <c r="E10" s="5" t="s">
        <v>37</v>
      </c>
      <c r="F10" s="39" t="s">
        <v>381</v>
      </c>
      <c r="G10" s="3" t="s">
        <v>382</v>
      </c>
      <c r="H10" s="3">
        <v>425</v>
      </c>
      <c r="I10" s="26" t="s">
        <v>265</v>
      </c>
      <c r="J10" s="28" t="s">
        <v>279</v>
      </c>
      <c r="K10" s="9" t="s">
        <v>13</v>
      </c>
      <c r="L10" s="3">
        <v>600</v>
      </c>
      <c r="M10" s="22">
        <v>33</v>
      </c>
      <c r="N10" s="19" t="s">
        <v>678</v>
      </c>
      <c r="O10" s="49" t="s">
        <v>265</v>
      </c>
      <c r="P10" s="45" t="s">
        <v>698</v>
      </c>
    </row>
    <row r="11" spans="1:16" ht="66" customHeight="1">
      <c r="A11" s="40">
        <f t="shared" si="0"/>
        <v>7</v>
      </c>
      <c r="B11" s="3" t="s">
        <v>38</v>
      </c>
      <c r="C11" s="25" t="s">
        <v>251</v>
      </c>
      <c r="D11" s="4" t="s">
        <v>39</v>
      </c>
      <c r="E11" s="42" t="s">
        <v>385</v>
      </c>
      <c r="F11" s="39" t="s">
        <v>383</v>
      </c>
      <c r="G11" s="3" t="s">
        <v>384</v>
      </c>
      <c r="H11" s="6">
        <v>660</v>
      </c>
      <c r="I11" s="41" t="s">
        <v>265</v>
      </c>
      <c r="J11" s="13" t="s">
        <v>280</v>
      </c>
      <c r="K11" s="9" t="s">
        <v>40</v>
      </c>
      <c r="L11" s="3">
        <v>250</v>
      </c>
      <c r="M11" s="22">
        <v>8</v>
      </c>
      <c r="N11" s="12" t="s">
        <v>309</v>
      </c>
      <c r="O11" s="49" t="s">
        <v>265</v>
      </c>
      <c r="P11" s="45" t="s">
        <v>698</v>
      </c>
    </row>
    <row r="12" spans="1:16" ht="66" customHeight="1">
      <c r="A12" s="40">
        <f t="shared" si="0"/>
        <v>8</v>
      </c>
      <c r="B12" s="3" t="s">
        <v>41</v>
      </c>
      <c r="C12" s="25" t="s">
        <v>251</v>
      </c>
      <c r="D12" s="4" t="s">
        <v>42</v>
      </c>
      <c r="E12" s="5" t="s">
        <v>386</v>
      </c>
      <c r="F12" s="39" t="s">
        <v>387</v>
      </c>
      <c r="G12" s="3" t="s">
        <v>388</v>
      </c>
      <c r="H12" s="3">
        <v>840</v>
      </c>
      <c r="I12" s="26" t="s">
        <v>266</v>
      </c>
      <c r="J12" s="13" t="s">
        <v>281</v>
      </c>
      <c r="K12" s="9" t="s">
        <v>16</v>
      </c>
      <c r="L12" s="3">
        <v>330</v>
      </c>
      <c r="M12" s="22">
        <v>21</v>
      </c>
      <c r="N12" s="12" t="s">
        <v>309</v>
      </c>
      <c r="O12" s="49" t="s">
        <v>265</v>
      </c>
      <c r="P12" s="45" t="s">
        <v>698</v>
      </c>
    </row>
    <row r="13" spans="1:16" ht="66" customHeight="1">
      <c r="A13" s="40">
        <f t="shared" si="0"/>
        <v>9</v>
      </c>
      <c r="B13" s="3" t="s">
        <v>43</v>
      </c>
      <c r="C13" s="25" t="s">
        <v>57</v>
      </c>
      <c r="D13" s="4" t="s">
        <v>44</v>
      </c>
      <c r="E13" s="5" t="s">
        <v>45</v>
      </c>
      <c r="F13" s="2" t="s">
        <v>429</v>
      </c>
      <c r="G13" s="3" t="s">
        <v>430</v>
      </c>
      <c r="H13" s="3">
        <v>0</v>
      </c>
      <c r="I13" s="26" t="s">
        <v>265</v>
      </c>
      <c r="J13" s="29" t="s">
        <v>282</v>
      </c>
      <c r="K13" s="9" t="s">
        <v>46</v>
      </c>
      <c r="L13" s="3">
        <v>390</v>
      </c>
      <c r="M13" s="22">
        <v>23</v>
      </c>
      <c r="N13" s="19" t="s">
        <v>311</v>
      </c>
      <c r="O13" s="49" t="s">
        <v>265</v>
      </c>
      <c r="P13" s="45" t="s">
        <v>698</v>
      </c>
    </row>
    <row r="14" spans="1:16" ht="66" customHeight="1">
      <c r="A14" s="40">
        <f t="shared" si="0"/>
        <v>10</v>
      </c>
      <c r="B14" s="3" t="s">
        <v>47</v>
      </c>
      <c r="C14" s="25" t="s">
        <v>57</v>
      </c>
      <c r="D14" s="4" t="s">
        <v>48</v>
      </c>
      <c r="E14" s="42" t="s">
        <v>433</v>
      </c>
      <c r="F14" s="39" t="s">
        <v>431</v>
      </c>
      <c r="G14" s="3" t="s">
        <v>432</v>
      </c>
      <c r="H14" s="3">
        <v>4</v>
      </c>
      <c r="I14" s="26" t="s">
        <v>266</v>
      </c>
      <c r="J14" s="29" t="s">
        <v>283</v>
      </c>
      <c r="K14" s="9" t="s">
        <v>49</v>
      </c>
      <c r="L14" s="3">
        <v>430</v>
      </c>
      <c r="M14" s="22">
        <v>32</v>
      </c>
      <c r="N14" s="17" t="s">
        <v>312</v>
      </c>
      <c r="O14" s="49" t="s">
        <v>265</v>
      </c>
      <c r="P14" s="45" t="s">
        <v>698</v>
      </c>
    </row>
    <row r="15" spans="1:16" ht="66" customHeight="1">
      <c r="A15" s="40">
        <f t="shared" si="0"/>
        <v>11</v>
      </c>
      <c r="B15" s="3" t="s">
        <v>50</v>
      </c>
      <c r="C15" s="25" t="s">
        <v>57</v>
      </c>
      <c r="D15" s="4" t="s">
        <v>51</v>
      </c>
      <c r="E15" s="42" t="s">
        <v>434</v>
      </c>
      <c r="F15" s="39" t="s">
        <v>436</v>
      </c>
      <c r="G15" s="3" t="s">
        <v>435</v>
      </c>
      <c r="H15" s="3">
        <v>35</v>
      </c>
      <c r="I15" s="26" t="s">
        <v>265</v>
      </c>
      <c r="J15" s="13" t="s">
        <v>284</v>
      </c>
      <c r="K15" s="9" t="s">
        <v>52</v>
      </c>
      <c r="L15" s="3">
        <v>610</v>
      </c>
      <c r="M15" s="22">
        <v>27</v>
      </c>
      <c r="N15" s="17" t="s">
        <v>313</v>
      </c>
      <c r="O15" s="49" t="s">
        <v>265</v>
      </c>
      <c r="P15" s="45" t="s">
        <v>698</v>
      </c>
    </row>
    <row r="16" spans="1:16" ht="66" customHeight="1">
      <c r="A16" s="40">
        <f t="shared" si="0"/>
        <v>12</v>
      </c>
      <c r="B16" s="3" t="s">
        <v>53</v>
      </c>
      <c r="C16" s="25" t="s">
        <v>57</v>
      </c>
      <c r="D16" s="4" t="s">
        <v>54</v>
      </c>
      <c r="E16" s="5" t="s">
        <v>437</v>
      </c>
      <c r="F16" s="39" t="s">
        <v>438</v>
      </c>
      <c r="G16" s="3" t="s">
        <v>439</v>
      </c>
      <c r="H16" s="3">
        <v>7</v>
      </c>
      <c r="I16" s="26" t="s">
        <v>266</v>
      </c>
      <c r="J16" s="13" t="s">
        <v>285</v>
      </c>
      <c r="K16" s="9" t="s">
        <v>55</v>
      </c>
      <c r="L16" s="7" t="s">
        <v>271</v>
      </c>
      <c r="M16" s="22">
        <v>16</v>
      </c>
      <c r="N16" s="19" t="s">
        <v>679</v>
      </c>
      <c r="O16" s="49" t="s">
        <v>265</v>
      </c>
      <c r="P16" s="45" t="s">
        <v>698</v>
      </c>
    </row>
    <row r="17" spans="1:16" ht="66" customHeight="1">
      <c r="A17" s="40">
        <f t="shared" si="0"/>
        <v>13</v>
      </c>
      <c r="B17" s="3" t="s">
        <v>56</v>
      </c>
      <c r="C17" s="25" t="s">
        <v>57</v>
      </c>
      <c r="D17" s="4" t="s">
        <v>57</v>
      </c>
      <c r="E17" s="42" t="s">
        <v>444</v>
      </c>
      <c r="F17" s="39" t="s">
        <v>445</v>
      </c>
      <c r="G17" s="3" t="s">
        <v>446</v>
      </c>
      <c r="H17" s="3">
        <v>19</v>
      </c>
      <c r="I17" s="26" t="s">
        <v>266</v>
      </c>
      <c r="J17" s="13" t="s">
        <v>286</v>
      </c>
      <c r="K17" s="9" t="s">
        <v>18</v>
      </c>
      <c r="L17" s="3">
        <v>440</v>
      </c>
      <c r="M17" s="22">
        <v>25</v>
      </c>
      <c r="N17" s="17" t="s">
        <v>332</v>
      </c>
      <c r="O17" s="49" t="s">
        <v>265</v>
      </c>
      <c r="P17" s="45" t="s">
        <v>698</v>
      </c>
    </row>
    <row r="18" spans="1:16" ht="66" customHeight="1">
      <c r="A18" s="40">
        <f t="shared" si="0"/>
        <v>14</v>
      </c>
      <c r="B18" s="3" t="s">
        <v>58</v>
      </c>
      <c r="C18" s="25" t="s">
        <v>57</v>
      </c>
      <c r="D18" s="4" t="s">
        <v>57</v>
      </c>
      <c r="E18" s="42" t="s">
        <v>442</v>
      </c>
      <c r="F18" s="39" t="s">
        <v>440</v>
      </c>
      <c r="G18" s="3" t="s">
        <v>441</v>
      </c>
      <c r="H18" s="3">
        <v>16</v>
      </c>
      <c r="I18" s="26" t="s">
        <v>266</v>
      </c>
      <c r="J18" s="13" t="s">
        <v>287</v>
      </c>
      <c r="K18" s="9" t="s">
        <v>443</v>
      </c>
      <c r="L18" s="7" t="s">
        <v>274</v>
      </c>
      <c r="M18" s="22">
        <v>12</v>
      </c>
      <c r="N18" s="17" t="s">
        <v>680</v>
      </c>
      <c r="O18" s="49" t="s">
        <v>265</v>
      </c>
      <c r="P18" s="45" t="s">
        <v>698</v>
      </c>
    </row>
    <row r="19" spans="1:16" ht="66" customHeight="1">
      <c r="A19" s="40">
        <f t="shared" si="0"/>
        <v>15</v>
      </c>
      <c r="B19" s="3" t="s">
        <v>59</v>
      </c>
      <c r="C19" s="25" t="s">
        <v>57</v>
      </c>
      <c r="D19" s="4" t="s">
        <v>60</v>
      </c>
      <c r="E19" s="42" t="s">
        <v>447</v>
      </c>
      <c r="F19" s="39" t="s">
        <v>448</v>
      </c>
      <c r="G19" s="3" t="s">
        <v>449</v>
      </c>
      <c r="H19" s="3">
        <v>13</v>
      </c>
      <c r="I19" s="26" t="s">
        <v>266</v>
      </c>
      <c r="J19" s="13" t="s">
        <v>288</v>
      </c>
      <c r="K19" s="9" t="s">
        <v>61</v>
      </c>
      <c r="L19" s="3">
        <v>365</v>
      </c>
      <c r="M19" s="22">
        <v>28.5</v>
      </c>
      <c r="N19" s="17" t="s">
        <v>314</v>
      </c>
      <c r="O19" s="49" t="s">
        <v>265</v>
      </c>
      <c r="P19" s="45" t="s">
        <v>698</v>
      </c>
    </row>
    <row r="20" spans="1:16" ht="66" customHeight="1">
      <c r="A20" s="40">
        <f t="shared" si="0"/>
        <v>16</v>
      </c>
      <c r="B20" s="3" t="s">
        <v>62</v>
      </c>
      <c r="C20" s="25" t="s">
        <v>57</v>
      </c>
      <c r="D20" s="4" t="s">
        <v>63</v>
      </c>
      <c r="E20" s="42" t="s">
        <v>471</v>
      </c>
      <c r="F20" s="39" t="s">
        <v>472</v>
      </c>
      <c r="G20" s="3" t="s">
        <v>473</v>
      </c>
      <c r="H20" s="3">
        <v>7</v>
      </c>
      <c r="I20" s="26" t="s">
        <v>266</v>
      </c>
      <c r="J20" s="15" t="s">
        <v>277</v>
      </c>
      <c r="K20" s="9" t="s">
        <v>17</v>
      </c>
      <c r="L20" s="3">
        <v>650</v>
      </c>
      <c r="M20" s="22">
        <v>40</v>
      </c>
      <c r="N20" s="19" t="s">
        <v>315</v>
      </c>
      <c r="O20" s="49" t="s">
        <v>265</v>
      </c>
      <c r="P20" s="45" t="s">
        <v>698</v>
      </c>
    </row>
    <row r="21" spans="1:16" ht="66" customHeight="1">
      <c r="A21" s="40">
        <f t="shared" si="0"/>
        <v>17</v>
      </c>
      <c r="B21" s="3" t="s">
        <v>64</v>
      </c>
      <c r="C21" s="25" t="s">
        <v>57</v>
      </c>
      <c r="D21" s="4" t="s">
        <v>65</v>
      </c>
      <c r="E21" s="44" t="s">
        <v>474</v>
      </c>
      <c r="F21" s="39" t="s">
        <v>475</v>
      </c>
      <c r="G21" s="3" t="s">
        <v>476</v>
      </c>
      <c r="H21" s="3">
        <v>0</v>
      </c>
      <c r="I21" s="26" t="s">
        <v>265</v>
      </c>
      <c r="J21" s="15" t="s">
        <v>277</v>
      </c>
      <c r="K21" s="9" t="s">
        <v>17</v>
      </c>
      <c r="L21" s="3">
        <v>625</v>
      </c>
      <c r="M21" s="22">
        <v>32</v>
      </c>
      <c r="N21" s="19" t="s">
        <v>681</v>
      </c>
      <c r="O21" s="49" t="s">
        <v>265</v>
      </c>
      <c r="P21" s="45" t="s">
        <v>698</v>
      </c>
    </row>
    <row r="22" spans="1:16" ht="66" customHeight="1">
      <c r="A22" s="40">
        <f t="shared" si="0"/>
        <v>18</v>
      </c>
      <c r="B22" s="3" t="s">
        <v>66</v>
      </c>
      <c r="C22" s="25" t="s">
        <v>252</v>
      </c>
      <c r="D22" s="4" t="s">
        <v>67</v>
      </c>
      <c r="E22" s="42" t="s">
        <v>672</v>
      </c>
      <c r="F22" s="39" t="s">
        <v>477</v>
      </c>
      <c r="G22" s="3" t="s">
        <v>478</v>
      </c>
      <c r="H22" s="3">
        <v>4</v>
      </c>
      <c r="I22" s="26" t="s">
        <v>265</v>
      </c>
      <c r="J22" s="13" t="s">
        <v>289</v>
      </c>
      <c r="K22" s="9" t="s">
        <v>12</v>
      </c>
      <c r="L22" s="3">
        <v>500</v>
      </c>
      <c r="M22" s="22">
        <v>18</v>
      </c>
      <c r="N22" s="12" t="s">
        <v>309</v>
      </c>
      <c r="O22" s="49" t="s">
        <v>265</v>
      </c>
      <c r="P22" s="45" t="s">
        <v>698</v>
      </c>
    </row>
    <row r="23" spans="1:16" ht="66" customHeight="1">
      <c r="A23" s="40">
        <f t="shared" si="0"/>
        <v>19</v>
      </c>
      <c r="B23" s="3" t="s">
        <v>68</v>
      </c>
      <c r="C23" s="25" t="s">
        <v>252</v>
      </c>
      <c r="D23" s="4" t="s">
        <v>69</v>
      </c>
      <c r="E23" s="5" t="s">
        <v>70</v>
      </c>
      <c r="F23" s="39" t="s">
        <v>479</v>
      </c>
      <c r="G23" s="3" t="s">
        <v>480</v>
      </c>
      <c r="H23" s="3">
        <v>10</v>
      </c>
      <c r="I23" s="26" t="s">
        <v>265</v>
      </c>
      <c r="J23" s="29" t="s">
        <v>282</v>
      </c>
      <c r="K23" s="9" t="s">
        <v>46</v>
      </c>
      <c r="L23" s="3">
        <v>530</v>
      </c>
      <c r="M23" s="22">
        <v>28</v>
      </c>
      <c r="N23" s="12" t="s">
        <v>309</v>
      </c>
      <c r="O23" s="49" t="s">
        <v>265</v>
      </c>
      <c r="P23" s="45" t="s">
        <v>698</v>
      </c>
    </row>
    <row r="24" spans="1:16" ht="66" customHeight="1">
      <c r="A24" s="40">
        <f t="shared" si="0"/>
        <v>20</v>
      </c>
      <c r="B24" s="3" t="s">
        <v>71</v>
      </c>
      <c r="C24" s="25" t="s">
        <v>252</v>
      </c>
      <c r="D24" s="4" t="s">
        <v>72</v>
      </c>
      <c r="E24" s="5" t="s">
        <v>73</v>
      </c>
      <c r="F24" s="39" t="s">
        <v>482</v>
      </c>
      <c r="G24" s="3" t="s">
        <v>481</v>
      </c>
      <c r="H24" s="3">
        <v>9</v>
      </c>
      <c r="I24" s="26" t="s">
        <v>266</v>
      </c>
      <c r="J24" s="30" t="s">
        <v>290</v>
      </c>
      <c r="K24" s="9" t="s">
        <v>74</v>
      </c>
      <c r="L24" s="3">
        <v>450</v>
      </c>
      <c r="M24" s="22">
        <v>23</v>
      </c>
      <c r="N24" s="12" t="s">
        <v>309</v>
      </c>
      <c r="O24" s="49" t="s">
        <v>265</v>
      </c>
      <c r="P24" s="45" t="s">
        <v>698</v>
      </c>
    </row>
    <row r="25" spans="1:16" ht="66" customHeight="1">
      <c r="A25" s="40">
        <f t="shared" si="0"/>
        <v>21</v>
      </c>
      <c r="B25" s="3" t="s">
        <v>75</v>
      </c>
      <c r="C25" s="25" t="s">
        <v>252</v>
      </c>
      <c r="D25" s="4" t="s">
        <v>76</v>
      </c>
      <c r="E25" s="5" t="s">
        <v>487</v>
      </c>
      <c r="F25" s="39" t="s">
        <v>483</v>
      </c>
      <c r="G25" s="3" t="s">
        <v>484</v>
      </c>
      <c r="H25" s="3">
        <v>4</v>
      </c>
      <c r="I25" s="26" t="s">
        <v>266</v>
      </c>
      <c r="J25" s="28" t="s">
        <v>291</v>
      </c>
      <c r="K25" s="9" t="s">
        <v>261</v>
      </c>
      <c r="L25" s="3">
        <v>740</v>
      </c>
      <c r="M25" s="22">
        <v>40</v>
      </c>
      <c r="N25" s="17" t="s">
        <v>333</v>
      </c>
      <c r="O25" s="49" t="s">
        <v>265</v>
      </c>
      <c r="P25" s="45" t="s">
        <v>698</v>
      </c>
    </row>
    <row r="26" spans="1:16" ht="66" customHeight="1">
      <c r="A26" s="40">
        <f t="shared" si="0"/>
        <v>22</v>
      </c>
      <c r="B26" s="3" t="s">
        <v>77</v>
      </c>
      <c r="C26" s="25" t="s">
        <v>252</v>
      </c>
      <c r="D26" s="4" t="s">
        <v>78</v>
      </c>
      <c r="E26" s="5" t="s">
        <v>488</v>
      </c>
      <c r="F26" s="39" t="s">
        <v>485</v>
      </c>
      <c r="G26" s="3" t="s">
        <v>486</v>
      </c>
      <c r="H26" s="3">
        <v>6</v>
      </c>
      <c r="I26" s="26" t="s">
        <v>265</v>
      </c>
      <c r="J26" s="13" t="s">
        <v>288</v>
      </c>
      <c r="K26" s="9" t="s">
        <v>61</v>
      </c>
      <c r="L26" s="3">
        <v>510</v>
      </c>
      <c r="M26" s="22">
        <v>18</v>
      </c>
      <c r="N26" s="12" t="s">
        <v>309</v>
      </c>
      <c r="O26" s="49" t="s">
        <v>265</v>
      </c>
      <c r="P26" s="45" t="s">
        <v>698</v>
      </c>
    </row>
    <row r="27" spans="1:16" ht="66" customHeight="1">
      <c r="A27" s="40">
        <f t="shared" si="0"/>
        <v>23</v>
      </c>
      <c r="B27" s="3" t="s">
        <v>79</v>
      </c>
      <c r="C27" s="25" t="s">
        <v>252</v>
      </c>
      <c r="D27" s="4" t="s">
        <v>80</v>
      </c>
      <c r="E27" s="5" t="s">
        <v>491</v>
      </c>
      <c r="F27" s="39" t="s">
        <v>489</v>
      </c>
      <c r="G27" s="3" t="s">
        <v>490</v>
      </c>
      <c r="H27" s="3">
        <v>4</v>
      </c>
      <c r="I27" s="26" t="s">
        <v>265</v>
      </c>
      <c r="J27" s="13" t="s">
        <v>288</v>
      </c>
      <c r="K27" s="9" t="s">
        <v>61</v>
      </c>
      <c r="L27" s="3">
        <v>480</v>
      </c>
      <c r="M27" s="22">
        <v>35</v>
      </c>
      <c r="N27" s="12" t="s">
        <v>309</v>
      </c>
      <c r="O27" s="49" t="s">
        <v>265</v>
      </c>
      <c r="P27" s="45" t="s">
        <v>698</v>
      </c>
    </row>
    <row r="28" spans="1:16" ht="66" customHeight="1">
      <c r="A28" s="40">
        <f t="shared" si="0"/>
        <v>24</v>
      </c>
      <c r="B28" s="3" t="s">
        <v>81</v>
      </c>
      <c r="C28" s="25" t="s">
        <v>253</v>
      </c>
      <c r="D28" s="4" t="s">
        <v>82</v>
      </c>
      <c r="E28" s="5" t="s">
        <v>83</v>
      </c>
      <c r="F28" s="39" t="s">
        <v>492</v>
      </c>
      <c r="G28" s="3" t="s">
        <v>493</v>
      </c>
      <c r="H28" s="3">
        <v>1273</v>
      </c>
      <c r="I28" s="26" t="s">
        <v>265</v>
      </c>
      <c r="J28" s="13" t="s">
        <v>275</v>
      </c>
      <c r="K28" s="9" t="s">
        <v>19</v>
      </c>
      <c r="L28" s="3">
        <v>376</v>
      </c>
      <c r="M28" s="22">
        <v>32.5</v>
      </c>
      <c r="N28" s="17" t="s">
        <v>334</v>
      </c>
      <c r="O28" s="49" t="s">
        <v>265</v>
      </c>
      <c r="P28" s="45" t="s">
        <v>698</v>
      </c>
    </row>
    <row r="29" spans="1:16" s="1" customFormat="1" ht="66" customHeight="1">
      <c r="A29" s="40">
        <f t="shared" si="0"/>
        <v>25</v>
      </c>
      <c r="B29" s="3" t="s">
        <v>84</v>
      </c>
      <c r="C29" s="25" t="s">
        <v>253</v>
      </c>
      <c r="D29" s="4" t="s">
        <v>85</v>
      </c>
      <c r="E29" s="42" t="s">
        <v>496</v>
      </c>
      <c r="F29" s="41" t="s">
        <v>494</v>
      </c>
      <c r="G29" s="3" t="s">
        <v>495</v>
      </c>
      <c r="H29" s="3">
        <v>42</v>
      </c>
      <c r="I29" s="26" t="s">
        <v>266</v>
      </c>
      <c r="J29" s="29" t="s">
        <v>282</v>
      </c>
      <c r="K29" s="9" t="s">
        <v>46</v>
      </c>
      <c r="L29" s="3">
        <v>375</v>
      </c>
      <c r="M29" s="22">
        <v>30.5</v>
      </c>
      <c r="N29" s="12" t="s">
        <v>309</v>
      </c>
      <c r="O29" s="49" t="s">
        <v>265</v>
      </c>
      <c r="P29" s="45" t="s">
        <v>698</v>
      </c>
    </row>
    <row r="30" spans="1:16" ht="66" customHeight="1">
      <c r="A30" s="40">
        <f t="shared" si="0"/>
        <v>26</v>
      </c>
      <c r="B30" s="3" t="s">
        <v>86</v>
      </c>
      <c r="C30" s="25" t="s">
        <v>253</v>
      </c>
      <c r="D30" s="4" t="s">
        <v>87</v>
      </c>
      <c r="E30" s="42" t="s">
        <v>497</v>
      </c>
      <c r="F30" s="39" t="s">
        <v>498</v>
      </c>
      <c r="G30" s="3" t="s">
        <v>499</v>
      </c>
      <c r="H30" s="3">
        <v>374</v>
      </c>
      <c r="I30" s="41" t="s">
        <v>266</v>
      </c>
      <c r="J30" s="28" t="s">
        <v>292</v>
      </c>
      <c r="K30" s="9" t="s">
        <v>88</v>
      </c>
      <c r="L30" s="3">
        <v>424</v>
      </c>
      <c r="M30" s="22">
        <v>24.5</v>
      </c>
      <c r="N30" s="17" t="s">
        <v>670</v>
      </c>
      <c r="O30" s="49" t="s">
        <v>265</v>
      </c>
      <c r="P30" s="45" t="s">
        <v>698</v>
      </c>
    </row>
    <row r="31" spans="1:16" ht="66" customHeight="1">
      <c r="A31" s="40">
        <f t="shared" si="0"/>
        <v>27</v>
      </c>
      <c r="B31" s="3" t="s">
        <v>89</v>
      </c>
      <c r="C31" s="25" t="s">
        <v>253</v>
      </c>
      <c r="D31" s="4" t="s">
        <v>90</v>
      </c>
      <c r="E31" s="5" t="s">
        <v>267</v>
      </c>
      <c r="F31" s="39" t="s">
        <v>503</v>
      </c>
      <c r="G31" s="3" t="s">
        <v>504</v>
      </c>
      <c r="H31" s="3">
        <v>47</v>
      </c>
      <c r="I31" s="26" t="s">
        <v>266</v>
      </c>
      <c r="J31" s="13" t="s">
        <v>293</v>
      </c>
      <c r="K31" s="9" t="s">
        <v>272</v>
      </c>
      <c r="L31" s="3" t="s">
        <v>505</v>
      </c>
      <c r="M31" s="22">
        <v>29.5</v>
      </c>
      <c r="N31" s="12" t="s">
        <v>309</v>
      </c>
      <c r="O31" s="49" t="s">
        <v>265</v>
      </c>
      <c r="P31" s="45" t="s">
        <v>698</v>
      </c>
    </row>
    <row r="32" spans="1:16" ht="66" customHeight="1">
      <c r="A32" s="40">
        <f t="shared" si="0"/>
        <v>28</v>
      </c>
      <c r="B32" s="3" t="s">
        <v>91</v>
      </c>
      <c r="C32" s="25" t="s">
        <v>253</v>
      </c>
      <c r="D32" s="4" t="s">
        <v>90</v>
      </c>
      <c r="E32" s="5" t="s">
        <v>500</v>
      </c>
      <c r="F32" s="39" t="s">
        <v>501</v>
      </c>
      <c r="G32" s="3" t="s">
        <v>502</v>
      </c>
      <c r="H32" s="3">
        <v>156</v>
      </c>
      <c r="I32" s="26" t="s">
        <v>265</v>
      </c>
      <c r="J32" s="13" t="s">
        <v>293</v>
      </c>
      <c r="K32" s="9" t="s">
        <v>272</v>
      </c>
      <c r="L32" s="3">
        <v>295</v>
      </c>
      <c r="M32" s="22">
        <v>20.5</v>
      </c>
      <c r="N32" s="17" t="s">
        <v>335</v>
      </c>
      <c r="O32" s="49" t="s">
        <v>265</v>
      </c>
      <c r="P32" s="45" t="s">
        <v>698</v>
      </c>
    </row>
    <row r="33" spans="1:16" ht="66" customHeight="1">
      <c r="A33" s="40">
        <f t="shared" si="0"/>
        <v>29</v>
      </c>
      <c r="B33" s="3" t="s">
        <v>92</v>
      </c>
      <c r="C33" s="25" t="s">
        <v>253</v>
      </c>
      <c r="D33" s="4" t="s">
        <v>93</v>
      </c>
      <c r="E33" s="5" t="s">
        <v>94</v>
      </c>
      <c r="F33" s="39" t="s">
        <v>506</v>
      </c>
      <c r="G33" s="3" t="s">
        <v>507</v>
      </c>
      <c r="H33" s="3">
        <v>195</v>
      </c>
      <c r="I33" s="26" t="s">
        <v>265</v>
      </c>
      <c r="J33" s="29" t="s">
        <v>294</v>
      </c>
      <c r="K33" s="9" t="s">
        <v>96</v>
      </c>
      <c r="L33" s="3">
        <v>332</v>
      </c>
      <c r="M33" s="22">
        <v>17.5</v>
      </c>
      <c r="N33" s="17" t="s">
        <v>336</v>
      </c>
      <c r="O33" s="49" t="s">
        <v>265</v>
      </c>
      <c r="P33" s="45" t="s">
        <v>698</v>
      </c>
    </row>
    <row r="34" spans="1:16" ht="66" customHeight="1">
      <c r="A34" s="40">
        <f t="shared" si="0"/>
        <v>30</v>
      </c>
      <c r="B34" s="3" t="s">
        <v>97</v>
      </c>
      <c r="C34" s="25" t="s">
        <v>253</v>
      </c>
      <c r="D34" s="4" t="s">
        <v>98</v>
      </c>
      <c r="E34" s="5" t="s">
        <v>510</v>
      </c>
      <c r="F34" s="39" t="s">
        <v>508</v>
      </c>
      <c r="G34" s="3" t="s">
        <v>509</v>
      </c>
      <c r="H34" s="3">
        <v>3</v>
      </c>
      <c r="I34" s="26" t="s">
        <v>265</v>
      </c>
      <c r="J34" s="29" t="s">
        <v>282</v>
      </c>
      <c r="K34" s="9" t="s">
        <v>46</v>
      </c>
      <c r="L34" s="3">
        <v>570</v>
      </c>
      <c r="M34" s="22">
        <v>26</v>
      </c>
      <c r="N34" s="12" t="s">
        <v>309</v>
      </c>
      <c r="O34" s="49" t="s">
        <v>265</v>
      </c>
      <c r="P34" s="45" t="s">
        <v>698</v>
      </c>
    </row>
    <row r="35" spans="1:16" ht="66" customHeight="1">
      <c r="A35" s="40">
        <f t="shared" si="0"/>
        <v>31</v>
      </c>
      <c r="B35" s="3" t="s">
        <v>99</v>
      </c>
      <c r="C35" s="25" t="s">
        <v>253</v>
      </c>
      <c r="D35" s="4" t="s">
        <v>100</v>
      </c>
      <c r="E35" s="5" t="s">
        <v>101</v>
      </c>
      <c r="F35" s="39" t="s">
        <v>516</v>
      </c>
      <c r="G35" s="3" t="s">
        <v>517</v>
      </c>
      <c r="H35" s="3">
        <v>7</v>
      </c>
      <c r="I35" s="26" t="s">
        <v>266</v>
      </c>
      <c r="J35" s="28" t="s">
        <v>295</v>
      </c>
      <c r="K35" s="9" t="s">
        <v>88</v>
      </c>
      <c r="L35" s="3">
        <v>673</v>
      </c>
      <c r="M35" s="22">
        <v>28.5</v>
      </c>
      <c r="N35" s="17" t="s">
        <v>518</v>
      </c>
      <c r="O35" s="49" t="s">
        <v>265</v>
      </c>
      <c r="P35" s="45" t="s">
        <v>698</v>
      </c>
    </row>
    <row r="36" spans="1:16" ht="66" customHeight="1">
      <c r="A36" s="40">
        <f t="shared" si="0"/>
        <v>32</v>
      </c>
      <c r="B36" s="3" t="s">
        <v>102</v>
      </c>
      <c r="C36" s="25" t="s">
        <v>253</v>
      </c>
      <c r="D36" s="4" t="s">
        <v>100</v>
      </c>
      <c r="E36" s="5" t="s">
        <v>101</v>
      </c>
      <c r="F36" s="39" t="s">
        <v>514</v>
      </c>
      <c r="G36" s="3" t="s">
        <v>515</v>
      </c>
      <c r="H36" s="3">
        <v>8</v>
      </c>
      <c r="I36" s="26" t="s">
        <v>266</v>
      </c>
      <c r="J36" s="13" t="s">
        <v>296</v>
      </c>
      <c r="K36" s="9" t="s">
        <v>103</v>
      </c>
      <c r="L36" s="3">
        <v>418</v>
      </c>
      <c r="M36" s="22">
        <v>26</v>
      </c>
      <c r="N36" s="17" t="s">
        <v>316</v>
      </c>
      <c r="O36" s="49" t="s">
        <v>265</v>
      </c>
      <c r="P36" s="45" t="s">
        <v>698</v>
      </c>
    </row>
    <row r="37" spans="1:16" ht="66" customHeight="1">
      <c r="A37" s="40">
        <f t="shared" si="0"/>
        <v>33</v>
      </c>
      <c r="B37" s="3" t="s">
        <v>513</v>
      </c>
      <c r="C37" s="25" t="s">
        <v>253</v>
      </c>
      <c r="D37" s="4" t="s">
        <v>100</v>
      </c>
      <c r="E37" s="5" t="s">
        <v>101</v>
      </c>
      <c r="F37" s="39" t="s">
        <v>511</v>
      </c>
      <c r="G37" s="3" t="s">
        <v>512</v>
      </c>
      <c r="H37" s="3">
        <v>8</v>
      </c>
      <c r="I37" s="26" t="s">
        <v>266</v>
      </c>
      <c r="J37" s="15" t="s">
        <v>277</v>
      </c>
      <c r="K37" s="9" t="s">
        <v>17</v>
      </c>
      <c r="L37" s="3">
        <v>650</v>
      </c>
      <c r="M37" s="22">
        <v>35</v>
      </c>
      <c r="N37" s="12" t="s">
        <v>309</v>
      </c>
      <c r="O37" s="49" t="s">
        <v>265</v>
      </c>
      <c r="P37" s="45" t="s">
        <v>698</v>
      </c>
    </row>
    <row r="38" spans="1:16" ht="66" customHeight="1">
      <c r="A38" s="40">
        <f t="shared" si="0"/>
        <v>34</v>
      </c>
      <c r="B38" s="3" t="s">
        <v>104</v>
      </c>
      <c r="C38" s="25" t="s">
        <v>253</v>
      </c>
      <c r="D38" s="4" t="s">
        <v>105</v>
      </c>
      <c r="E38" s="42" t="s">
        <v>519</v>
      </c>
      <c r="F38" s="39" t="s">
        <v>522</v>
      </c>
      <c r="G38" s="3" t="s">
        <v>523</v>
      </c>
      <c r="H38" s="3">
        <v>10</v>
      </c>
      <c r="I38" s="26" t="s">
        <v>266</v>
      </c>
      <c r="J38" s="30" t="s">
        <v>290</v>
      </c>
      <c r="K38" s="9" t="s">
        <v>74</v>
      </c>
      <c r="L38" s="3">
        <v>675</v>
      </c>
      <c r="M38" s="22">
        <v>31</v>
      </c>
      <c r="N38" s="17" t="s">
        <v>671</v>
      </c>
      <c r="O38" s="49" t="s">
        <v>265</v>
      </c>
      <c r="P38" s="45" t="s">
        <v>698</v>
      </c>
    </row>
    <row r="39" spans="1:16" ht="66" customHeight="1">
      <c r="A39" s="40">
        <f t="shared" si="0"/>
        <v>35</v>
      </c>
      <c r="B39" s="3" t="s">
        <v>106</v>
      </c>
      <c r="C39" s="25" t="s">
        <v>253</v>
      </c>
      <c r="D39" s="4" t="s">
        <v>105</v>
      </c>
      <c r="E39" s="42" t="s">
        <v>519</v>
      </c>
      <c r="F39" s="39" t="s">
        <v>520</v>
      </c>
      <c r="G39" s="3" t="s">
        <v>521</v>
      </c>
      <c r="H39" s="3">
        <v>10</v>
      </c>
      <c r="I39" s="26" t="s">
        <v>266</v>
      </c>
      <c r="J39" s="28" t="s">
        <v>295</v>
      </c>
      <c r="K39" s="9" t="s">
        <v>88</v>
      </c>
      <c r="L39" s="3" t="s">
        <v>524</v>
      </c>
      <c r="M39" s="22">
        <v>38</v>
      </c>
      <c r="N39" s="17" t="s">
        <v>317</v>
      </c>
      <c r="O39" s="49" t="s">
        <v>265</v>
      </c>
      <c r="P39" s="45" t="s">
        <v>698</v>
      </c>
    </row>
    <row r="40" spans="1:16" ht="66" customHeight="1">
      <c r="A40" s="40">
        <f t="shared" si="0"/>
        <v>36</v>
      </c>
      <c r="B40" s="3" t="s">
        <v>107</v>
      </c>
      <c r="C40" s="25" t="s">
        <v>253</v>
      </c>
      <c r="D40" s="4" t="s">
        <v>108</v>
      </c>
      <c r="E40" s="5" t="s">
        <v>525</v>
      </c>
      <c r="F40" s="39" t="s">
        <v>527</v>
      </c>
      <c r="G40" s="3" t="s">
        <v>526</v>
      </c>
      <c r="H40" s="3">
        <v>9</v>
      </c>
      <c r="I40" s="26" t="s">
        <v>266</v>
      </c>
      <c r="J40" s="13" t="s">
        <v>297</v>
      </c>
      <c r="K40" s="9" t="s">
        <v>8</v>
      </c>
      <c r="L40" s="3">
        <v>654</v>
      </c>
      <c r="M40" s="22">
        <v>27.5</v>
      </c>
      <c r="N40" s="17" t="s">
        <v>317</v>
      </c>
      <c r="O40" s="49" t="s">
        <v>265</v>
      </c>
      <c r="P40" s="45" t="s">
        <v>698</v>
      </c>
    </row>
    <row r="41" spans="1:16" ht="66" customHeight="1">
      <c r="A41" s="40">
        <f t="shared" si="0"/>
        <v>37</v>
      </c>
      <c r="B41" s="3" t="s">
        <v>109</v>
      </c>
      <c r="C41" s="25" t="s">
        <v>253</v>
      </c>
      <c r="D41" s="4" t="s">
        <v>110</v>
      </c>
      <c r="E41" s="42" t="s">
        <v>528</v>
      </c>
      <c r="F41" s="39" t="s">
        <v>529</v>
      </c>
      <c r="G41" s="3" t="s">
        <v>530</v>
      </c>
      <c r="H41" s="3">
        <v>374</v>
      </c>
      <c r="I41" s="26" t="s">
        <v>266</v>
      </c>
      <c r="J41" s="13" t="s">
        <v>293</v>
      </c>
      <c r="K41" s="9" t="s">
        <v>272</v>
      </c>
      <c r="L41" s="3">
        <v>375</v>
      </c>
      <c r="M41" s="22">
        <v>22</v>
      </c>
      <c r="N41" s="17" t="s">
        <v>682</v>
      </c>
      <c r="O41" s="49" t="s">
        <v>265</v>
      </c>
      <c r="P41" s="45" t="s">
        <v>698</v>
      </c>
    </row>
    <row r="42" spans="1:16" ht="66" customHeight="1">
      <c r="A42" s="40">
        <f t="shared" si="0"/>
        <v>38</v>
      </c>
      <c r="B42" s="3" t="s">
        <v>111</v>
      </c>
      <c r="C42" s="25" t="s">
        <v>253</v>
      </c>
      <c r="D42" s="4" t="s">
        <v>112</v>
      </c>
      <c r="E42" s="5" t="s">
        <v>533</v>
      </c>
      <c r="F42" s="39" t="s">
        <v>531</v>
      </c>
      <c r="G42" s="3" t="s">
        <v>532</v>
      </c>
      <c r="H42" s="3">
        <v>1155</v>
      </c>
      <c r="I42" s="26" t="s">
        <v>265</v>
      </c>
      <c r="J42" s="13" t="s">
        <v>275</v>
      </c>
      <c r="K42" s="9" t="s">
        <v>19</v>
      </c>
      <c r="L42" s="3">
        <v>412</v>
      </c>
      <c r="M42" s="22">
        <v>28.5</v>
      </c>
      <c r="N42" s="12" t="s">
        <v>309</v>
      </c>
      <c r="O42" s="49" t="s">
        <v>265</v>
      </c>
      <c r="P42" s="45" t="s">
        <v>698</v>
      </c>
    </row>
    <row r="43" spans="1:16" ht="66" customHeight="1">
      <c r="A43" s="40">
        <f t="shared" si="0"/>
        <v>39</v>
      </c>
      <c r="B43" s="3" t="s">
        <v>113</v>
      </c>
      <c r="C43" s="25" t="s">
        <v>253</v>
      </c>
      <c r="D43" s="4" t="s">
        <v>114</v>
      </c>
      <c r="E43" s="5" t="s">
        <v>534</v>
      </c>
      <c r="F43" s="39" t="s">
        <v>536</v>
      </c>
      <c r="G43" s="3" t="s">
        <v>535</v>
      </c>
      <c r="H43" s="3">
        <v>38</v>
      </c>
      <c r="I43" s="26" t="s">
        <v>266</v>
      </c>
      <c r="J43" s="13" t="s">
        <v>693</v>
      </c>
      <c r="K43" s="9" t="s">
        <v>376</v>
      </c>
      <c r="L43" s="3">
        <v>239</v>
      </c>
      <c r="M43" s="22">
        <v>10</v>
      </c>
      <c r="N43" s="17" t="s">
        <v>318</v>
      </c>
      <c r="O43" s="49" t="s">
        <v>265</v>
      </c>
      <c r="P43" s="45" t="s">
        <v>698</v>
      </c>
    </row>
    <row r="44" spans="1:16" ht="66" customHeight="1">
      <c r="A44" s="40">
        <f t="shared" si="0"/>
        <v>40</v>
      </c>
      <c r="B44" s="3" t="s">
        <v>115</v>
      </c>
      <c r="C44" s="25" t="s">
        <v>253</v>
      </c>
      <c r="D44" s="8" t="s">
        <v>116</v>
      </c>
      <c r="E44" s="9" t="s">
        <v>537</v>
      </c>
      <c r="F44" s="39" t="s">
        <v>538</v>
      </c>
      <c r="G44" s="3" t="s">
        <v>539</v>
      </c>
      <c r="H44" s="3">
        <v>27</v>
      </c>
      <c r="I44" s="26" t="s">
        <v>265</v>
      </c>
      <c r="J44" s="13" t="s">
        <v>296</v>
      </c>
      <c r="K44" s="9" t="s">
        <v>103</v>
      </c>
      <c r="L44" s="3">
        <v>361</v>
      </c>
      <c r="M44" s="22">
        <v>30</v>
      </c>
      <c r="N44" s="17" t="s">
        <v>319</v>
      </c>
      <c r="O44" s="49" t="s">
        <v>265</v>
      </c>
      <c r="P44" s="45" t="s">
        <v>698</v>
      </c>
    </row>
    <row r="45" spans="1:16" ht="66" customHeight="1">
      <c r="A45" s="40">
        <f t="shared" si="0"/>
        <v>41</v>
      </c>
      <c r="B45" s="3" t="s">
        <v>117</v>
      </c>
      <c r="C45" s="25" t="s">
        <v>253</v>
      </c>
      <c r="D45" s="8" t="s">
        <v>118</v>
      </c>
      <c r="E45" s="44" t="s">
        <v>544</v>
      </c>
      <c r="F45" s="39" t="s">
        <v>545</v>
      </c>
      <c r="G45" s="3" t="s">
        <v>546</v>
      </c>
      <c r="H45" s="3">
        <v>120</v>
      </c>
      <c r="I45" s="26" t="s">
        <v>266</v>
      </c>
      <c r="J45" s="13" t="s">
        <v>298</v>
      </c>
      <c r="K45" s="9" t="s">
        <v>9</v>
      </c>
      <c r="L45" s="3">
        <v>343</v>
      </c>
      <c r="M45" s="22">
        <v>25.5</v>
      </c>
      <c r="N45" s="17" t="s">
        <v>319</v>
      </c>
      <c r="O45" s="49" t="s">
        <v>265</v>
      </c>
      <c r="P45" s="45" t="s">
        <v>698</v>
      </c>
    </row>
    <row r="46" spans="1:16" ht="66" customHeight="1">
      <c r="A46" s="40">
        <f t="shared" si="0"/>
        <v>42</v>
      </c>
      <c r="B46" s="3" t="s">
        <v>119</v>
      </c>
      <c r="C46" s="25" t="s">
        <v>253</v>
      </c>
      <c r="D46" s="4" t="s">
        <v>118</v>
      </c>
      <c r="E46" s="5" t="s">
        <v>540</v>
      </c>
      <c r="F46" s="39" t="s">
        <v>541</v>
      </c>
      <c r="G46" s="3" t="s">
        <v>542</v>
      </c>
      <c r="H46" s="3">
        <v>125</v>
      </c>
      <c r="I46" s="26" t="s">
        <v>266</v>
      </c>
      <c r="J46" s="13" t="s">
        <v>286</v>
      </c>
      <c r="K46" s="9" t="s">
        <v>120</v>
      </c>
      <c r="L46" s="3" t="s">
        <v>543</v>
      </c>
      <c r="M46" s="22">
        <v>20.5</v>
      </c>
      <c r="N46" s="17" t="s">
        <v>320</v>
      </c>
      <c r="O46" s="49" t="s">
        <v>265</v>
      </c>
      <c r="P46" s="45" t="s">
        <v>698</v>
      </c>
    </row>
    <row r="47" spans="1:16" ht="78.75" customHeight="1">
      <c r="A47" s="40">
        <f t="shared" si="0"/>
        <v>43</v>
      </c>
      <c r="B47" s="3" t="s">
        <v>121</v>
      </c>
      <c r="C47" s="25" t="s">
        <v>152</v>
      </c>
      <c r="D47" s="4" t="s">
        <v>122</v>
      </c>
      <c r="E47" s="5" t="s">
        <v>616</v>
      </c>
      <c r="F47" s="39" t="s">
        <v>614</v>
      </c>
      <c r="G47" s="3" t="s">
        <v>615</v>
      </c>
      <c r="H47" s="3">
        <v>6</v>
      </c>
      <c r="I47" s="26" t="s">
        <v>266</v>
      </c>
      <c r="J47" s="29" t="s">
        <v>282</v>
      </c>
      <c r="K47" s="9" t="s">
        <v>46</v>
      </c>
      <c r="L47" s="3">
        <v>850</v>
      </c>
      <c r="M47" s="22">
        <v>17</v>
      </c>
      <c r="N47" s="17" t="s">
        <v>683</v>
      </c>
      <c r="O47" s="49" t="s">
        <v>265</v>
      </c>
      <c r="P47" s="45" t="s">
        <v>698</v>
      </c>
    </row>
    <row r="48" spans="1:16" ht="66" customHeight="1">
      <c r="A48" s="40">
        <f t="shared" si="0"/>
        <v>44</v>
      </c>
      <c r="B48" s="3" t="s">
        <v>123</v>
      </c>
      <c r="C48" s="25" t="s">
        <v>152</v>
      </c>
      <c r="D48" s="4" t="s">
        <v>124</v>
      </c>
      <c r="E48" s="5" t="s">
        <v>619</v>
      </c>
      <c r="F48" s="39" t="s">
        <v>617</v>
      </c>
      <c r="G48" s="3" t="s">
        <v>618</v>
      </c>
      <c r="H48" s="3">
        <v>8</v>
      </c>
      <c r="I48" s="26" t="s">
        <v>266</v>
      </c>
      <c r="J48" s="15" t="s">
        <v>277</v>
      </c>
      <c r="K48" s="9" t="s">
        <v>17</v>
      </c>
      <c r="L48" s="3">
        <v>540</v>
      </c>
      <c r="M48" s="22">
        <v>40</v>
      </c>
      <c r="N48" s="17" t="s">
        <v>337</v>
      </c>
      <c r="O48" s="49" t="s">
        <v>265</v>
      </c>
      <c r="P48" s="45" t="s">
        <v>698</v>
      </c>
    </row>
    <row r="49" spans="1:16" ht="66" customHeight="1">
      <c r="A49" s="40">
        <f t="shared" si="0"/>
        <v>45</v>
      </c>
      <c r="B49" s="3" t="s">
        <v>125</v>
      </c>
      <c r="C49" s="25" t="s">
        <v>152</v>
      </c>
      <c r="D49" s="4" t="s">
        <v>126</v>
      </c>
      <c r="E49" s="42" t="s">
        <v>620</v>
      </c>
      <c r="F49" s="39" t="s">
        <v>622</v>
      </c>
      <c r="G49" s="3" t="s">
        <v>621</v>
      </c>
      <c r="H49" s="3">
        <v>9</v>
      </c>
      <c r="I49" s="26" t="s">
        <v>266</v>
      </c>
      <c r="J49" s="13" t="s">
        <v>297</v>
      </c>
      <c r="K49" s="9" t="s">
        <v>8</v>
      </c>
      <c r="L49" s="3">
        <v>526</v>
      </c>
      <c r="M49" s="22">
        <v>27</v>
      </c>
      <c r="N49" s="17" t="s">
        <v>338</v>
      </c>
      <c r="O49" s="49" t="s">
        <v>265</v>
      </c>
      <c r="P49" s="45" t="s">
        <v>698</v>
      </c>
    </row>
    <row r="50" spans="1:16" ht="66" customHeight="1">
      <c r="A50" s="40">
        <f t="shared" si="0"/>
        <v>46</v>
      </c>
      <c r="B50" s="3" t="s">
        <v>127</v>
      </c>
      <c r="C50" s="25" t="s">
        <v>152</v>
      </c>
      <c r="D50" s="4" t="s">
        <v>126</v>
      </c>
      <c r="E50" s="42" t="s">
        <v>620</v>
      </c>
      <c r="F50" s="39" t="s">
        <v>623</v>
      </c>
      <c r="G50" s="10" t="s">
        <v>624</v>
      </c>
      <c r="H50" s="3">
        <v>9</v>
      </c>
      <c r="I50" s="26" t="s">
        <v>266</v>
      </c>
      <c r="J50" s="13" t="s">
        <v>286</v>
      </c>
      <c r="K50" s="9" t="s">
        <v>18</v>
      </c>
      <c r="L50" s="3">
        <v>378</v>
      </c>
      <c r="M50" s="22">
        <v>20.5</v>
      </c>
      <c r="N50" s="17" t="s">
        <v>339</v>
      </c>
      <c r="O50" s="49" t="s">
        <v>265</v>
      </c>
      <c r="P50" s="45" t="s">
        <v>698</v>
      </c>
    </row>
    <row r="51" spans="1:16" ht="78.75" customHeight="1">
      <c r="A51" s="40">
        <f t="shared" si="0"/>
        <v>47</v>
      </c>
      <c r="B51" s="3" t="s">
        <v>128</v>
      </c>
      <c r="C51" s="25" t="s">
        <v>152</v>
      </c>
      <c r="D51" s="4" t="s">
        <v>126</v>
      </c>
      <c r="E51" s="5" t="s">
        <v>625</v>
      </c>
      <c r="F51" s="39" t="s">
        <v>626</v>
      </c>
      <c r="G51" s="3" t="s">
        <v>627</v>
      </c>
      <c r="H51" s="3">
        <v>15</v>
      </c>
      <c r="I51" s="26" t="s">
        <v>265</v>
      </c>
      <c r="J51" s="29" t="s">
        <v>282</v>
      </c>
      <c r="K51" s="9" t="s">
        <v>46</v>
      </c>
      <c r="L51" s="3">
        <v>465</v>
      </c>
      <c r="M51" s="22">
        <v>22.5</v>
      </c>
      <c r="N51" s="17" t="s">
        <v>699</v>
      </c>
      <c r="O51" s="49" t="s">
        <v>265</v>
      </c>
      <c r="P51" s="45" t="s">
        <v>698</v>
      </c>
    </row>
    <row r="52" spans="1:16" ht="66" customHeight="1">
      <c r="A52" s="40">
        <f t="shared" si="0"/>
        <v>48</v>
      </c>
      <c r="B52" s="3" t="s">
        <v>129</v>
      </c>
      <c r="C52" s="25" t="s">
        <v>152</v>
      </c>
      <c r="D52" s="4" t="s">
        <v>130</v>
      </c>
      <c r="E52" s="5" t="s">
        <v>628</v>
      </c>
      <c r="F52" s="39" t="s">
        <v>630</v>
      </c>
      <c r="G52" s="3" t="s">
        <v>629</v>
      </c>
      <c r="H52" s="3">
        <v>5</v>
      </c>
      <c r="I52" s="26" t="s">
        <v>265</v>
      </c>
      <c r="J52" s="29" t="s">
        <v>282</v>
      </c>
      <c r="K52" s="9" t="s">
        <v>46</v>
      </c>
      <c r="L52" s="3">
        <v>370</v>
      </c>
      <c r="M52" s="22">
        <v>33.5</v>
      </c>
      <c r="N52" s="17" t="s">
        <v>321</v>
      </c>
      <c r="O52" s="49" t="s">
        <v>265</v>
      </c>
      <c r="P52" s="45" t="s">
        <v>698</v>
      </c>
    </row>
    <row r="53" spans="1:16" ht="66" customHeight="1">
      <c r="A53" s="40">
        <f t="shared" si="0"/>
        <v>49</v>
      </c>
      <c r="B53" s="3" t="s">
        <v>131</v>
      </c>
      <c r="C53" s="25" t="s">
        <v>152</v>
      </c>
      <c r="D53" s="4" t="s">
        <v>132</v>
      </c>
      <c r="E53" s="5" t="s">
        <v>631</v>
      </c>
      <c r="F53" s="39" t="s">
        <v>632</v>
      </c>
      <c r="G53" s="3" t="s">
        <v>633</v>
      </c>
      <c r="H53" s="3">
        <v>7</v>
      </c>
      <c r="I53" s="26" t="s">
        <v>266</v>
      </c>
      <c r="J53" s="13" t="s">
        <v>299</v>
      </c>
      <c r="K53" s="9" t="s">
        <v>133</v>
      </c>
      <c r="L53" s="3">
        <v>320</v>
      </c>
      <c r="M53" s="22">
        <v>24.5</v>
      </c>
      <c r="N53" s="19" t="s">
        <v>634</v>
      </c>
      <c r="O53" s="49" t="s">
        <v>265</v>
      </c>
      <c r="P53" s="45" t="s">
        <v>698</v>
      </c>
    </row>
    <row r="54" spans="1:16" ht="66" customHeight="1">
      <c r="A54" s="40">
        <f t="shared" si="0"/>
        <v>50</v>
      </c>
      <c r="B54" s="3" t="s">
        <v>134</v>
      </c>
      <c r="C54" s="25" t="s">
        <v>152</v>
      </c>
      <c r="D54" s="4" t="s">
        <v>132</v>
      </c>
      <c r="E54" s="5" t="s">
        <v>635</v>
      </c>
      <c r="F54" s="39" t="s">
        <v>636</v>
      </c>
      <c r="G54" s="3" t="s">
        <v>637</v>
      </c>
      <c r="H54" s="3">
        <v>6</v>
      </c>
      <c r="I54" s="26" t="s">
        <v>266</v>
      </c>
      <c r="J54" s="28" t="s">
        <v>300</v>
      </c>
      <c r="K54" s="9" t="s">
        <v>15</v>
      </c>
      <c r="L54" s="3">
        <v>335</v>
      </c>
      <c r="M54" s="22">
        <v>22.5</v>
      </c>
      <c r="N54" s="17" t="s">
        <v>323</v>
      </c>
      <c r="O54" s="49" t="s">
        <v>265</v>
      </c>
      <c r="P54" s="45" t="s">
        <v>698</v>
      </c>
    </row>
    <row r="55" spans="1:16" ht="66" customHeight="1">
      <c r="A55" s="40">
        <f t="shared" si="0"/>
        <v>51</v>
      </c>
      <c r="B55" s="3" t="s">
        <v>135</v>
      </c>
      <c r="C55" s="25" t="s">
        <v>152</v>
      </c>
      <c r="D55" s="4" t="s">
        <v>132</v>
      </c>
      <c r="E55" s="5" t="s">
        <v>635</v>
      </c>
      <c r="F55" s="39" t="s">
        <v>638</v>
      </c>
      <c r="G55" s="3" t="s">
        <v>639</v>
      </c>
      <c r="H55" s="3">
        <v>6</v>
      </c>
      <c r="I55" s="26" t="s">
        <v>266</v>
      </c>
      <c r="J55" s="30" t="s">
        <v>290</v>
      </c>
      <c r="K55" s="9" t="s">
        <v>74</v>
      </c>
      <c r="L55" s="3">
        <v>320</v>
      </c>
      <c r="M55" s="22">
        <v>18.5</v>
      </c>
      <c r="N55" s="17" t="s">
        <v>322</v>
      </c>
      <c r="O55" s="49" t="s">
        <v>265</v>
      </c>
      <c r="P55" s="45" t="s">
        <v>698</v>
      </c>
    </row>
    <row r="56" spans="1:16" ht="66" customHeight="1">
      <c r="A56" s="40">
        <f t="shared" si="0"/>
        <v>52</v>
      </c>
      <c r="B56" s="3" t="s">
        <v>136</v>
      </c>
      <c r="C56" s="25" t="s">
        <v>152</v>
      </c>
      <c r="D56" s="4" t="s">
        <v>132</v>
      </c>
      <c r="E56" s="5" t="s">
        <v>635</v>
      </c>
      <c r="F56" s="39" t="s">
        <v>641</v>
      </c>
      <c r="G56" s="3" t="s">
        <v>640</v>
      </c>
      <c r="H56" s="3">
        <v>7</v>
      </c>
      <c r="I56" s="26" t="s">
        <v>266</v>
      </c>
      <c r="J56" s="13" t="s">
        <v>692</v>
      </c>
      <c r="K56" s="9" t="s">
        <v>376</v>
      </c>
      <c r="L56" s="3">
        <v>280</v>
      </c>
      <c r="M56" s="22">
        <v>33</v>
      </c>
      <c r="N56" s="17" t="s">
        <v>324</v>
      </c>
      <c r="O56" s="49" t="s">
        <v>265</v>
      </c>
      <c r="P56" s="45" t="s">
        <v>698</v>
      </c>
    </row>
    <row r="57" spans="1:16" ht="66" customHeight="1">
      <c r="A57" s="40">
        <f t="shared" si="0"/>
        <v>53</v>
      </c>
      <c r="B57" s="3" t="s">
        <v>137</v>
      </c>
      <c r="C57" s="25" t="s">
        <v>152</v>
      </c>
      <c r="D57" s="4" t="s">
        <v>132</v>
      </c>
      <c r="E57" s="5" t="s">
        <v>635</v>
      </c>
      <c r="F57" s="39" t="s">
        <v>643</v>
      </c>
      <c r="G57" s="3" t="s">
        <v>644</v>
      </c>
      <c r="H57" s="3">
        <v>7</v>
      </c>
      <c r="I57" s="26" t="s">
        <v>266</v>
      </c>
      <c r="J57" s="13" t="s">
        <v>296</v>
      </c>
      <c r="K57" s="9" t="s">
        <v>103</v>
      </c>
      <c r="L57" s="3">
        <v>350</v>
      </c>
      <c r="M57" s="22">
        <v>29</v>
      </c>
      <c r="N57" s="12" t="s">
        <v>309</v>
      </c>
      <c r="O57" s="49" t="s">
        <v>265</v>
      </c>
      <c r="P57" s="45" t="s">
        <v>698</v>
      </c>
    </row>
    <row r="58" spans="1:16" ht="66" customHeight="1">
      <c r="A58" s="40">
        <f t="shared" si="0"/>
        <v>54</v>
      </c>
      <c r="B58" s="3" t="s">
        <v>138</v>
      </c>
      <c r="C58" s="25" t="s">
        <v>152</v>
      </c>
      <c r="D58" s="4" t="s">
        <v>132</v>
      </c>
      <c r="E58" s="5" t="s">
        <v>635</v>
      </c>
      <c r="F58" s="39" t="s">
        <v>641</v>
      </c>
      <c r="G58" s="3" t="s">
        <v>642</v>
      </c>
      <c r="H58" s="3">
        <v>7</v>
      </c>
      <c r="I58" s="26" t="s">
        <v>266</v>
      </c>
      <c r="J58" s="13" t="s">
        <v>95</v>
      </c>
      <c r="K58" s="9" t="s">
        <v>96</v>
      </c>
      <c r="L58" s="3">
        <v>205</v>
      </c>
      <c r="M58" s="22">
        <v>26.5</v>
      </c>
      <c r="N58" s="19" t="s">
        <v>684</v>
      </c>
      <c r="O58" s="49" t="s">
        <v>265</v>
      </c>
      <c r="P58" s="45" t="s">
        <v>698</v>
      </c>
    </row>
    <row r="59" spans="1:16" ht="66" customHeight="1">
      <c r="A59" s="40">
        <f t="shared" si="0"/>
        <v>55</v>
      </c>
      <c r="B59" s="3" t="s">
        <v>139</v>
      </c>
      <c r="C59" s="25" t="s">
        <v>152</v>
      </c>
      <c r="D59" s="4" t="s">
        <v>132</v>
      </c>
      <c r="E59" s="5" t="s">
        <v>647</v>
      </c>
      <c r="F59" s="39" t="s">
        <v>645</v>
      </c>
      <c r="G59" s="3" t="s">
        <v>646</v>
      </c>
      <c r="H59" s="3">
        <v>7</v>
      </c>
      <c r="I59" s="26" t="s">
        <v>266</v>
      </c>
      <c r="J59" s="30" t="s">
        <v>290</v>
      </c>
      <c r="K59" s="9" t="s">
        <v>74</v>
      </c>
      <c r="L59" s="3">
        <v>405</v>
      </c>
      <c r="M59" s="22">
        <v>25</v>
      </c>
      <c r="N59" s="12" t="s">
        <v>309</v>
      </c>
      <c r="O59" s="49" t="s">
        <v>265</v>
      </c>
      <c r="P59" s="45" t="s">
        <v>698</v>
      </c>
    </row>
    <row r="60" spans="1:16" ht="66" customHeight="1">
      <c r="A60" s="40">
        <f t="shared" si="0"/>
        <v>56</v>
      </c>
      <c r="B60" s="3" t="s">
        <v>140</v>
      </c>
      <c r="C60" s="25" t="s">
        <v>152</v>
      </c>
      <c r="D60" s="4" t="s">
        <v>132</v>
      </c>
      <c r="E60" s="5" t="s">
        <v>647</v>
      </c>
      <c r="F60" s="39" t="s">
        <v>648</v>
      </c>
      <c r="G60" s="3" t="s">
        <v>649</v>
      </c>
      <c r="H60" s="3">
        <v>7</v>
      </c>
      <c r="I60" s="26" t="s">
        <v>266</v>
      </c>
      <c r="J60" s="13" t="s">
        <v>286</v>
      </c>
      <c r="K60" s="9" t="s">
        <v>18</v>
      </c>
      <c r="L60" s="3">
        <v>250</v>
      </c>
      <c r="M60" s="22">
        <v>17.5</v>
      </c>
      <c r="N60" s="17" t="s">
        <v>325</v>
      </c>
      <c r="O60" s="49" t="s">
        <v>265</v>
      </c>
      <c r="P60" s="45" t="s">
        <v>698</v>
      </c>
    </row>
    <row r="61" spans="1:16" ht="66" customHeight="1">
      <c r="A61" s="40">
        <f t="shared" si="0"/>
        <v>57</v>
      </c>
      <c r="B61" s="3" t="s">
        <v>141</v>
      </c>
      <c r="C61" s="25" t="s">
        <v>152</v>
      </c>
      <c r="D61" s="4" t="s">
        <v>132</v>
      </c>
      <c r="E61" s="5" t="s">
        <v>650</v>
      </c>
      <c r="F61" s="39" t="s">
        <v>651</v>
      </c>
      <c r="G61" s="3" t="s">
        <v>652</v>
      </c>
      <c r="H61" s="3">
        <v>8</v>
      </c>
      <c r="I61" s="26" t="s">
        <v>266</v>
      </c>
      <c r="J61" s="30" t="s">
        <v>290</v>
      </c>
      <c r="K61" s="9" t="s">
        <v>74</v>
      </c>
      <c r="L61" s="3">
        <v>406</v>
      </c>
      <c r="M61" s="22">
        <v>26.5</v>
      </c>
      <c r="N61" s="12" t="s">
        <v>309</v>
      </c>
      <c r="O61" s="49" t="s">
        <v>265</v>
      </c>
      <c r="P61" s="45" t="s">
        <v>698</v>
      </c>
    </row>
    <row r="62" spans="1:16" ht="66" customHeight="1">
      <c r="A62" s="40">
        <f t="shared" si="0"/>
        <v>58</v>
      </c>
      <c r="B62" s="3" t="s">
        <v>142</v>
      </c>
      <c r="C62" s="25" t="s">
        <v>152</v>
      </c>
      <c r="D62" s="4" t="s">
        <v>132</v>
      </c>
      <c r="E62" s="5" t="s">
        <v>650</v>
      </c>
      <c r="F62" s="39" t="s">
        <v>654</v>
      </c>
      <c r="G62" s="3" t="s">
        <v>653</v>
      </c>
      <c r="H62" s="3">
        <v>8</v>
      </c>
      <c r="I62" s="26" t="s">
        <v>266</v>
      </c>
      <c r="J62" s="30" t="s">
        <v>290</v>
      </c>
      <c r="K62" s="9" t="s">
        <v>74</v>
      </c>
      <c r="L62" s="3">
        <v>350</v>
      </c>
      <c r="M62" s="22">
        <v>33</v>
      </c>
      <c r="N62" s="12" t="s">
        <v>309</v>
      </c>
      <c r="O62" s="49" t="s">
        <v>265</v>
      </c>
      <c r="P62" s="45" t="s">
        <v>698</v>
      </c>
    </row>
    <row r="63" spans="1:16" ht="66" customHeight="1">
      <c r="A63" s="40">
        <f t="shared" si="0"/>
        <v>59</v>
      </c>
      <c r="B63" s="3" t="s">
        <v>143</v>
      </c>
      <c r="C63" s="25" t="s">
        <v>152</v>
      </c>
      <c r="D63" s="4" t="s">
        <v>132</v>
      </c>
      <c r="E63" s="5" t="s">
        <v>657</v>
      </c>
      <c r="F63" s="39" t="s">
        <v>655</v>
      </c>
      <c r="G63" s="3" t="s">
        <v>656</v>
      </c>
      <c r="H63" s="3">
        <v>6</v>
      </c>
      <c r="I63" s="26" t="s">
        <v>266</v>
      </c>
      <c r="J63" s="29" t="s">
        <v>283</v>
      </c>
      <c r="K63" s="9" t="s">
        <v>49</v>
      </c>
      <c r="L63" s="3">
        <v>360</v>
      </c>
      <c r="M63" s="22">
        <v>26.5</v>
      </c>
      <c r="N63" s="17" t="s">
        <v>326</v>
      </c>
      <c r="O63" s="49" t="s">
        <v>265</v>
      </c>
      <c r="P63" s="45" t="s">
        <v>698</v>
      </c>
    </row>
    <row r="64" spans="1:16" ht="66" customHeight="1">
      <c r="A64" s="40">
        <f t="shared" si="0"/>
        <v>60</v>
      </c>
      <c r="B64" s="3" t="s">
        <v>144</v>
      </c>
      <c r="C64" s="25" t="s">
        <v>152</v>
      </c>
      <c r="D64" s="4" t="s">
        <v>132</v>
      </c>
      <c r="E64" s="5" t="s">
        <v>657</v>
      </c>
      <c r="F64" s="39" t="s">
        <v>658</v>
      </c>
      <c r="G64" s="3" t="s">
        <v>659</v>
      </c>
      <c r="H64" s="3">
        <v>6</v>
      </c>
      <c r="I64" s="26" t="s">
        <v>266</v>
      </c>
      <c r="J64" s="29" t="s">
        <v>283</v>
      </c>
      <c r="K64" s="9" t="s">
        <v>49</v>
      </c>
      <c r="L64" s="3">
        <v>420</v>
      </c>
      <c r="M64" s="22">
        <v>24.5</v>
      </c>
      <c r="N64" s="12" t="s">
        <v>309</v>
      </c>
      <c r="O64" s="49" t="s">
        <v>265</v>
      </c>
      <c r="P64" s="45" t="s">
        <v>698</v>
      </c>
    </row>
    <row r="65" spans="1:16" ht="66" customHeight="1">
      <c r="A65" s="40">
        <f t="shared" si="0"/>
        <v>61</v>
      </c>
      <c r="B65" s="3" t="s">
        <v>145</v>
      </c>
      <c r="C65" s="25" t="s">
        <v>152</v>
      </c>
      <c r="D65" s="4" t="s">
        <v>146</v>
      </c>
      <c r="E65" s="5" t="s">
        <v>662</v>
      </c>
      <c r="F65" s="39" t="s">
        <v>660</v>
      </c>
      <c r="G65" s="3" t="s">
        <v>661</v>
      </c>
      <c r="H65" s="3">
        <v>5</v>
      </c>
      <c r="I65" s="26" t="s">
        <v>265</v>
      </c>
      <c r="J65" s="14" t="s">
        <v>277</v>
      </c>
      <c r="K65" s="9" t="s">
        <v>17</v>
      </c>
      <c r="L65" s="3">
        <v>495</v>
      </c>
      <c r="M65" s="22">
        <v>44</v>
      </c>
      <c r="N65" s="17" t="s">
        <v>340</v>
      </c>
      <c r="O65" s="49" t="s">
        <v>265</v>
      </c>
      <c r="P65" s="45" t="s">
        <v>698</v>
      </c>
    </row>
    <row r="66" spans="1:16" ht="66" customHeight="1">
      <c r="A66" s="40">
        <f t="shared" si="0"/>
        <v>62</v>
      </c>
      <c r="B66" s="3" t="s">
        <v>147</v>
      </c>
      <c r="C66" s="25" t="s">
        <v>152</v>
      </c>
      <c r="D66" s="4" t="s">
        <v>146</v>
      </c>
      <c r="E66" s="5" t="s">
        <v>662</v>
      </c>
      <c r="F66" s="39" t="s">
        <v>663</v>
      </c>
      <c r="G66" s="3" t="s">
        <v>664</v>
      </c>
      <c r="H66" s="3">
        <v>3</v>
      </c>
      <c r="I66" s="26" t="s">
        <v>265</v>
      </c>
      <c r="J66" s="29" t="s">
        <v>294</v>
      </c>
      <c r="K66" s="9" t="s">
        <v>148</v>
      </c>
      <c r="L66" s="3">
        <v>216</v>
      </c>
      <c r="M66" s="22">
        <v>23.5</v>
      </c>
      <c r="N66" s="19" t="s">
        <v>685</v>
      </c>
      <c r="O66" s="49" t="s">
        <v>265</v>
      </c>
      <c r="P66" s="45" t="s">
        <v>698</v>
      </c>
    </row>
    <row r="67" spans="1:16" ht="66" customHeight="1">
      <c r="A67" s="40">
        <f t="shared" si="0"/>
        <v>63</v>
      </c>
      <c r="B67" s="3" t="s">
        <v>149</v>
      </c>
      <c r="C67" s="25" t="s">
        <v>152</v>
      </c>
      <c r="D67" s="4" t="s">
        <v>146</v>
      </c>
      <c r="E67" s="5" t="s">
        <v>665</v>
      </c>
      <c r="F67" s="39" t="s">
        <v>666</v>
      </c>
      <c r="G67" s="3" t="s">
        <v>667</v>
      </c>
      <c r="H67" s="3">
        <v>3</v>
      </c>
      <c r="I67" s="26" t="s">
        <v>265</v>
      </c>
      <c r="J67" s="13" t="s">
        <v>296</v>
      </c>
      <c r="K67" s="9" t="s">
        <v>103</v>
      </c>
      <c r="L67" s="3">
        <v>447</v>
      </c>
      <c r="M67" s="22">
        <v>33.5</v>
      </c>
      <c r="N67" s="17" t="s">
        <v>341</v>
      </c>
      <c r="O67" s="49" t="s">
        <v>265</v>
      </c>
      <c r="P67" s="45" t="s">
        <v>698</v>
      </c>
    </row>
    <row r="68" spans="1:16" ht="66" customHeight="1">
      <c r="A68" s="40">
        <f t="shared" si="0"/>
        <v>64</v>
      </c>
      <c r="B68" s="3" t="s">
        <v>150</v>
      </c>
      <c r="C68" s="25" t="s">
        <v>152</v>
      </c>
      <c r="D68" s="4" t="s">
        <v>146</v>
      </c>
      <c r="E68" s="5" t="s">
        <v>668</v>
      </c>
      <c r="F68" s="39" t="s">
        <v>660</v>
      </c>
      <c r="G68" s="3" t="s">
        <v>669</v>
      </c>
      <c r="H68" s="3">
        <v>3</v>
      </c>
      <c r="I68" s="26" t="s">
        <v>265</v>
      </c>
      <c r="J68" s="13" t="s">
        <v>257</v>
      </c>
      <c r="K68" s="9" t="s">
        <v>263</v>
      </c>
      <c r="L68" s="3">
        <v>480</v>
      </c>
      <c r="M68" s="22">
        <v>25</v>
      </c>
      <c r="N68" s="17" t="s">
        <v>342</v>
      </c>
      <c r="O68" s="49" t="s">
        <v>265</v>
      </c>
      <c r="P68" s="45" t="s">
        <v>698</v>
      </c>
    </row>
    <row r="69" spans="1:16" ht="66" customHeight="1">
      <c r="A69" s="40">
        <f t="shared" si="0"/>
        <v>65</v>
      </c>
      <c r="B69" s="3" t="s">
        <v>151</v>
      </c>
      <c r="C69" s="25" t="s">
        <v>152</v>
      </c>
      <c r="D69" s="4" t="s">
        <v>152</v>
      </c>
      <c r="E69" s="5" t="s">
        <v>268</v>
      </c>
      <c r="F69" s="39" t="s">
        <v>389</v>
      </c>
      <c r="G69" s="3" t="s">
        <v>390</v>
      </c>
      <c r="H69" s="3">
        <v>0</v>
      </c>
      <c r="I69" s="26" t="s">
        <v>266</v>
      </c>
      <c r="J69" s="13" t="s">
        <v>301</v>
      </c>
      <c r="K69" s="9" t="s">
        <v>153</v>
      </c>
      <c r="L69" s="3">
        <v>188</v>
      </c>
      <c r="M69" s="22">
        <v>10.5</v>
      </c>
      <c r="N69" s="17" t="s">
        <v>327</v>
      </c>
      <c r="O69" s="49" t="s">
        <v>265</v>
      </c>
      <c r="P69" s="45" t="s">
        <v>698</v>
      </c>
    </row>
    <row r="70" spans="1:16" ht="66" customHeight="1">
      <c r="A70" s="40">
        <f t="shared" si="0"/>
        <v>66</v>
      </c>
      <c r="B70" s="3" t="s">
        <v>154</v>
      </c>
      <c r="C70" s="25" t="s">
        <v>152</v>
      </c>
      <c r="D70" s="4" t="s">
        <v>152</v>
      </c>
      <c r="E70" s="5" t="s">
        <v>155</v>
      </c>
      <c r="F70" s="43" t="s">
        <v>391</v>
      </c>
      <c r="G70" s="7" t="s">
        <v>392</v>
      </c>
      <c r="H70" s="3">
        <v>2</v>
      </c>
      <c r="I70" s="26" t="s">
        <v>266</v>
      </c>
      <c r="J70" s="14" t="s">
        <v>277</v>
      </c>
      <c r="K70" s="9" t="s">
        <v>17</v>
      </c>
      <c r="L70" s="3">
        <v>483</v>
      </c>
      <c r="M70" s="22">
        <v>39</v>
      </c>
      <c r="N70" s="17" t="s">
        <v>343</v>
      </c>
      <c r="O70" s="49" t="s">
        <v>265</v>
      </c>
      <c r="P70" s="45" t="s">
        <v>698</v>
      </c>
    </row>
    <row r="71" spans="1:16" ht="66" customHeight="1">
      <c r="A71" s="40">
        <f t="shared" ref="A71:A114" si="1">A70+1</f>
        <v>67</v>
      </c>
      <c r="B71" s="3" t="s">
        <v>156</v>
      </c>
      <c r="C71" s="25" t="s">
        <v>254</v>
      </c>
      <c r="D71" s="4" t="s">
        <v>157</v>
      </c>
      <c r="E71" s="42" t="s">
        <v>395</v>
      </c>
      <c r="F71" s="39" t="s">
        <v>393</v>
      </c>
      <c r="G71" s="3" t="s">
        <v>394</v>
      </c>
      <c r="H71" s="3">
        <v>190</v>
      </c>
      <c r="I71" s="26" t="s">
        <v>266</v>
      </c>
      <c r="J71" s="30" t="s">
        <v>290</v>
      </c>
      <c r="K71" s="9" t="s">
        <v>74</v>
      </c>
      <c r="L71" s="3">
        <v>540</v>
      </c>
      <c r="M71" s="22">
        <v>27</v>
      </c>
      <c r="N71" s="12" t="s">
        <v>309</v>
      </c>
      <c r="O71" s="49" t="s">
        <v>265</v>
      </c>
      <c r="P71" s="45" t="s">
        <v>698</v>
      </c>
    </row>
    <row r="72" spans="1:16" ht="66" customHeight="1">
      <c r="A72" s="40">
        <f t="shared" si="1"/>
        <v>68</v>
      </c>
      <c r="B72" s="3" t="s">
        <v>158</v>
      </c>
      <c r="C72" s="25" t="s">
        <v>254</v>
      </c>
      <c r="D72" s="4" t="s">
        <v>562</v>
      </c>
      <c r="E72" s="5" t="s">
        <v>159</v>
      </c>
      <c r="F72" s="39" t="s">
        <v>553</v>
      </c>
      <c r="G72" s="3" t="s">
        <v>554</v>
      </c>
      <c r="H72" s="3">
        <v>1420</v>
      </c>
      <c r="I72" s="26" t="s">
        <v>265</v>
      </c>
      <c r="J72" s="13" t="s">
        <v>275</v>
      </c>
      <c r="K72" s="9" t="s">
        <v>19</v>
      </c>
      <c r="L72" s="3">
        <v>501</v>
      </c>
      <c r="M72" s="22">
        <v>24.4</v>
      </c>
      <c r="N72" s="17" t="s">
        <v>344</v>
      </c>
      <c r="O72" s="49" t="s">
        <v>265</v>
      </c>
      <c r="P72" s="45" t="s">
        <v>698</v>
      </c>
    </row>
    <row r="73" spans="1:16" ht="66" customHeight="1">
      <c r="A73" s="40">
        <f t="shared" si="1"/>
        <v>69</v>
      </c>
      <c r="B73" s="3" t="s">
        <v>160</v>
      </c>
      <c r="C73" s="25" t="s">
        <v>254</v>
      </c>
      <c r="D73" s="4" t="s">
        <v>562</v>
      </c>
      <c r="E73" s="5" t="s">
        <v>161</v>
      </c>
      <c r="F73" s="39" t="s">
        <v>555</v>
      </c>
      <c r="G73" s="3" t="s">
        <v>556</v>
      </c>
      <c r="H73" s="3">
        <v>1490</v>
      </c>
      <c r="I73" s="26" t="s">
        <v>265</v>
      </c>
      <c r="J73" s="13" t="s">
        <v>275</v>
      </c>
      <c r="K73" s="9" t="s">
        <v>19</v>
      </c>
      <c r="L73" s="3">
        <v>572</v>
      </c>
      <c r="M73" s="22">
        <v>24.5</v>
      </c>
      <c r="N73" s="17" t="s">
        <v>345</v>
      </c>
      <c r="O73" s="49" t="s">
        <v>265</v>
      </c>
      <c r="P73" s="45" t="s">
        <v>698</v>
      </c>
    </row>
    <row r="74" spans="1:16" ht="66" customHeight="1">
      <c r="A74" s="40">
        <f t="shared" si="1"/>
        <v>70</v>
      </c>
      <c r="B74" s="3" t="s">
        <v>162</v>
      </c>
      <c r="C74" s="25" t="s">
        <v>254</v>
      </c>
      <c r="D74" s="4" t="s">
        <v>562</v>
      </c>
      <c r="E74" s="5" t="s">
        <v>163</v>
      </c>
      <c r="F74" s="39" t="s">
        <v>558</v>
      </c>
      <c r="G74" s="3" t="s">
        <v>557</v>
      </c>
      <c r="H74" s="3">
        <v>1451</v>
      </c>
      <c r="I74" s="26" t="s">
        <v>265</v>
      </c>
      <c r="J74" s="13" t="s">
        <v>275</v>
      </c>
      <c r="K74" s="9" t="s">
        <v>19</v>
      </c>
      <c r="L74" s="3" t="s">
        <v>559</v>
      </c>
      <c r="M74" s="22">
        <v>20.5</v>
      </c>
      <c r="N74" s="17" t="s">
        <v>686</v>
      </c>
      <c r="O74" s="49" t="s">
        <v>265</v>
      </c>
      <c r="P74" s="45" t="s">
        <v>698</v>
      </c>
    </row>
    <row r="75" spans="1:16" ht="66" customHeight="1">
      <c r="A75" s="40">
        <f t="shared" si="1"/>
        <v>71</v>
      </c>
      <c r="B75" s="3" t="s">
        <v>164</v>
      </c>
      <c r="C75" s="25" t="s">
        <v>254</v>
      </c>
      <c r="D75" s="4" t="s">
        <v>562</v>
      </c>
      <c r="E75" s="5" t="s">
        <v>163</v>
      </c>
      <c r="F75" s="39" t="s">
        <v>561</v>
      </c>
      <c r="G75" s="3" t="s">
        <v>560</v>
      </c>
      <c r="H75" s="3">
        <v>1425</v>
      </c>
      <c r="I75" s="26" t="s">
        <v>265</v>
      </c>
      <c r="J75" s="13" t="s">
        <v>275</v>
      </c>
      <c r="K75" s="9" t="s">
        <v>19</v>
      </c>
      <c r="L75" s="3">
        <v>457</v>
      </c>
      <c r="M75" s="22">
        <v>20.8</v>
      </c>
      <c r="N75" s="17" t="s">
        <v>346</v>
      </c>
      <c r="O75" s="49" t="s">
        <v>265</v>
      </c>
      <c r="P75" s="45" t="s">
        <v>698</v>
      </c>
    </row>
    <row r="76" spans="1:16" ht="66" customHeight="1">
      <c r="A76" s="40">
        <f t="shared" si="1"/>
        <v>72</v>
      </c>
      <c r="B76" s="3" t="s">
        <v>165</v>
      </c>
      <c r="C76" s="25" t="s">
        <v>254</v>
      </c>
      <c r="D76" s="4" t="s">
        <v>562</v>
      </c>
      <c r="E76" s="5" t="s">
        <v>166</v>
      </c>
      <c r="F76" s="39" t="s">
        <v>565</v>
      </c>
      <c r="G76" s="3" t="s">
        <v>566</v>
      </c>
      <c r="H76" s="3">
        <v>1439</v>
      </c>
      <c r="I76" s="26" t="s">
        <v>265</v>
      </c>
      <c r="J76" s="13" t="s">
        <v>275</v>
      </c>
      <c r="K76" s="9" t="s">
        <v>19</v>
      </c>
      <c r="L76" s="3">
        <v>504</v>
      </c>
      <c r="M76" s="22">
        <v>30</v>
      </c>
      <c r="N76" s="12" t="s">
        <v>309</v>
      </c>
      <c r="O76" s="49" t="s">
        <v>265</v>
      </c>
      <c r="P76" s="45" t="s">
        <v>698</v>
      </c>
    </row>
    <row r="77" spans="1:16" ht="66" customHeight="1">
      <c r="A77" s="40">
        <f t="shared" si="1"/>
        <v>73</v>
      </c>
      <c r="B77" s="3" t="s">
        <v>167</v>
      </c>
      <c r="C77" s="25" t="s">
        <v>254</v>
      </c>
      <c r="D77" s="4" t="s">
        <v>168</v>
      </c>
      <c r="E77" s="5" t="s">
        <v>169</v>
      </c>
      <c r="F77" s="39" t="s">
        <v>396</v>
      </c>
      <c r="G77" s="3" t="s">
        <v>397</v>
      </c>
      <c r="H77" s="3">
        <v>123</v>
      </c>
      <c r="I77" s="26" t="s">
        <v>266</v>
      </c>
      <c r="J77" s="44" t="s">
        <v>399</v>
      </c>
      <c r="K77" s="9" t="s">
        <v>376</v>
      </c>
      <c r="L77" s="3">
        <v>323</v>
      </c>
      <c r="M77" s="22">
        <v>20</v>
      </c>
      <c r="N77" s="17" t="s">
        <v>398</v>
      </c>
      <c r="O77" s="49" t="s">
        <v>265</v>
      </c>
      <c r="P77" s="45" t="s">
        <v>698</v>
      </c>
    </row>
    <row r="78" spans="1:16" ht="66" customHeight="1">
      <c r="A78" s="40">
        <f t="shared" si="1"/>
        <v>74</v>
      </c>
      <c r="B78" s="3" t="s">
        <v>170</v>
      </c>
      <c r="C78" s="25" t="s">
        <v>254</v>
      </c>
      <c r="D78" s="4" t="s">
        <v>171</v>
      </c>
      <c r="E78" s="42" t="s">
        <v>404</v>
      </c>
      <c r="F78" s="39" t="s">
        <v>401</v>
      </c>
      <c r="G78" s="3" t="s">
        <v>400</v>
      </c>
      <c r="H78" s="3">
        <v>280</v>
      </c>
      <c r="I78" s="26" t="s">
        <v>265</v>
      </c>
      <c r="J78" s="13" t="s">
        <v>275</v>
      </c>
      <c r="K78" s="9" t="s">
        <v>19</v>
      </c>
      <c r="L78" s="3">
        <v>407</v>
      </c>
      <c r="M78" s="22">
        <v>35.5</v>
      </c>
      <c r="N78" s="17" t="s">
        <v>347</v>
      </c>
      <c r="O78" s="49" t="s">
        <v>265</v>
      </c>
      <c r="P78" s="45" t="s">
        <v>698</v>
      </c>
    </row>
    <row r="79" spans="1:16" ht="66" customHeight="1">
      <c r="A79" s="40">
        <f t="shared" si="1"/>
        <v>75</v>
      </c>
      <c r="B79" s="3" t="s">
        <v>172</v>
      </c>
      <c r="C79" s="25" t="s">
        <v>254</v>
      </c>
      <c r="D79" s="4" t="s">
        <v>171</v>
      </c>
      <c r="E79" s="5" t="s">
        <v>32</v>
      </c>
      <c r="F79" s="39" t="s">
        <v>402</v>
      </c>
      <c r="G79" s="3" t="s">
        <v>403</v>
      </c>
      <c r="H79" s="3">
        <v>280</v>
      </c>
      <c r="I79" s="26" t="s">
        <v>265</v>
      </c>
      <c r="J79" s="28" t="s">
        <v>291</v>
      </c>
      <c r="K79" s="9" t="s">
        <v>261</v>
      </c>
      <c r="L79" s="3">
        <v>1097</v>
      </c>
      <c r="M79" s="22">
        <v>18</v>
      </c>
      <c r="N79" s="17" t="s">
        <v>348</v>
      </c>
      <c r="O79" s="49" t="s">
        <v>265</v>
      </c>
      <c r="P79" s="45" t="s">
        <v>698</v>
      </c>
    </row>
    <row r="80" spans="1:16" ht="66" customHeight="1">
      <c r="A80" s="40">
        <f t="shared" si="1"/>
        <v>76</v>
      </c>
      <c r="B80" s="3" t="s">
        <v>173</v>
      </c>
      <c r="C80" s="25" t="s">
        <v>254</v>
      </c>
      <c r="D80" s="4" t="s">
        <v>171</v>
      </c>
      <c r="E80" s="42" t="s">
        <v>404</v>
      </c>
      <c r="F80" s="39" t="s">
        <v>405</v>
      </c>
      <c r="G80" s="3" t="s">
        <v>406</v>
      </c>
      <c r="H80" s="3">
        <v>285</v>
      </c>
      <c r="I80" s="26" t="s">
        <v>265</v>
      </c>
      <c r="J80" s="14" t="s">
        <v>277</v>
      </c>
      <c r="K80" s="9" t="s">
        <v>17</v>
      </c>
      <c r="L80" s="3">
        <v>520</v>
      </c>
      <c r="M80" s="22">
        <v>42</v>
      </c>
      <c r="N80" s="12" t="s">
        <v>309</v>
      </c>
      <c r="O80" s="49" t="s">
        <v>265</v>
      </c>
      <c r="P80" s="45" t="s">
        <v>698</v>
      </c>
    </row>
    <row r="81" spans="1:16" ht="66" customHeight="1">
      <c r="A81" s="40">
        <f t="shared" si="1"/>
        <v>77</v>
      </c>
      <c r="B81" s="3" t="s">
        <v>174</v>
      </c>
      <c r="C81" s="25" t="s">
        <v>254</v>
      </c>
      <c r="D81" s="4" t="s">
        <v>407</v>
      </c>
      <c r="E81" s="5" t="s">
        <v>175</v>
      </c>
      <c r="F81" s="39" t="s">
        <v>408</v>
      </c>
      <c r="G81" s="3" t="s">
        <v>409</v>
      </c>
      <c r="H81" s="3">
        <v>722</v>
      </c>
      <c r="I81" s="26" t="s">
        <v>266</v>
      </c>
      <c r="J81" s="29" t="s">
        <v>302</v>
      </c>
      <c r="K81" s="9" t="s">
        <v>260</v>
      </c>
      <c r="L81" s="3">
        <v>375</v>
      </c>
      <c r="M81" s="22">
        <v>17.5</v>
      </c>
      <c r="N81" s="17" t="s">
        <v>687</v>
      </c>
      <c r="O81" s="49" t="s">
        <v>265</v>
      </c>
      <c r="P81" s="45" t="s">
        <v>698</v>
      </c>
    </row>
    <row r="82" spans="1:16" ht="66" customHeight="1">
      <c r="A82" s="40">
        <f t="shared" si="1"/>
        <v>78</v>
      </c>
      <c r="B82" s="3" t="s">
        <v>176</v>
      </c>
      <c r="C82" s="25" t="s">
        <v>254</v>
      </c>
      <c r="D82" s="4" t="s">
        <v>177</v>
      </c>
      <c r="E82" s="5" t="s">
        <v>421</v>
      </c>
      <c r="F82" s="39" t="s">
        <v>411</v>
      </c>
      <c r="G82" s="3" t="s">
        <v>410</v>
      </c>
      <c r="H82" s="3">
        <v>285</v>
      </c>
      <c r="I82" s="26" t="s">
        <v>265</v>
      </c>
      <c r="J82" s="31" t="s">
        <v>412</v>
      </c>
      <c r="K82" s="9" t="s">
        <v>11</v>
      </c>
      <c r="L82" s="45" t="s">
        <v>413</v>
      </c>
      <c r="M82" s="46" t="s">
        <v>418</v>
      </c>
      <c r="N82" s="17" t="s">
        <v>349</v>
      </c>
      <c r="O82" s="49" t="s">
        <v>265</v>
      </c>
      <c r="P82" s="45" t="s">
        <v>698</v>
      </c>
    </row>
    <row r="83" spans="1:16" ht="66" customHeight="1">
      <c r="A83" s="40">
        <f t="shared" si="1"/>
        <v>79</v>
      </c>
      <c r="B83" s="3" t="s">
        <v>178</v>
      </c>
      <c r="C83" s="25" t="s">
        <v>254</v>
      </c>
      <c r="D83" s="4" t="s">
        <v>179</v>
      </c>
      <c r="E83" s="42" t="s">
        <v>416</v>
      </c>
      <c r="F83" s="39" t="s">
        <v>415</v>
      </c>
      <c r="G83" s="3" t="s">
        <v>414</v>
      </c>
      <c r="H83" s="3">
        <v>1008</v>
      </c>
      <c r="I83" s="26" t="s">
        <v>265</v>
      </c>
      <c r="J83" s="13" t="s">
        <v>417</v>
      </c>
      <c r="K83" s="9" t="s">
        <v>272</v>
      </c>
      <c r="L83" s="45" t="s">
        <v>419</v>
      </c>
      <c r="M83" s="46" t="s">
        <v>420</v>
      </c>
      <c r="N83" s="17" t="s">
        <v>350</v>
      </c>
      <c r="O83" s="49" t="s">
        <v>265</v>
      </c>
      <c r="P83" s="45" t="s">
        <v>698</v>
      </c>
    </row>
    <row r="84" spans="1:16" ht="66" customHeight="1">
      <c r="A84" s="40">
        <f t="shared" si="1"/>
        <v>80</v>
      </c>
      <c r="B84" s="3" t="s">
        <v>180</v>
      </c>
      <c r="C84" s="25" t="s">
        <v>254</v>
      </c>
      <c r="D84" s="4" t="s">
        <v>181</v>
      </c>
      <c r="E84" s="5" t="s">
        <v>182</v>
      </c>
      <c r="F84" s="39" t="s">
        <v>424</v>
      </c>
      <c r="G84" s="3" t="s">
        <v>425</v>
      </c>
      <c r="H84" s="3">
        <v>1365</v>
      </c>
      <c r="I84" s="26" t="s">
        <v>265</v>
      </c>
      <c r="J84" s="13" t="s">
        <v>275</v>
      </c>
      <c r="K84" s="9" t="s">
        <v>19</v>
      </c>
      <c r="L84" s="3">
        <v>379</v>
      </c>
      <c r="M84" s="22">
        <v>26</v>
      </c>
      <c r="N84" s="17" t="s">
        <v>351</v>
      </c>
      <c r="O84" s="49" t="s">
        <v>265</v>
      </c>
      <c r="P84" s="45" t="s">
        <v>698</v>
      </c>
    </row>
    <row r="85" spans="1:16" ht="66" customHeight="1">
      <c r="A85" s="40">
        <f t="shared" si="1"/>
        <v>81</v>
      </c>
      <c r="B85" s="3" t="s">
        <v>183</v>
      </c>
      <c r="C85" s="25" t="s">
        <v>254</v>
      </c>
      <c r="D85" s="4" t="s">
        <v>181</v>
      </c>
      <c r="E85" s="5" t="s">
        <v>184</v>
      </c>
      <c r="F85" s="39" t="s">
        <v>422</v>
      </c>
      <c r="G85" s="3" t="s">
        <v>423</v>
      </c>
      <c r="H85" s="3">
        <v>1230</v>
      </c>
      <c r="I85" s="26" t="s">
        <v>265</v>
      </c>
      <c r="J85" s="13" t="s">
        <v>275</v>
      </c>
      <c r="K85" s="9" t="s">
        <v>19</v>
      </c>
      <c r="L85" s="3">
        <v>490</v>
      </c>
      <c r="M85" s="22">
        <v>25</v>
      </c>
      <c r="N85" s="17" t="s">
        <v>352</v>
      </c>
      <c r="O85" s="49" t="s">
        <v>265</v>
      </c>
      <c r="P85" s="45" t="s">
        <v>698</v>
      </c>
    </row>
    <row r="86" spans="1:16" ht="66" customHeight="1">
      <c r="A86" s="40">
        <f t="shared" si="1"/>
        <v>82</v>
      </c>
      <c r="B86" s="3" t="s">
        <v>185</v>
      </c>
      <c r="C86" s="25" t="s">
        <v>254</v>
      </c>
      <c r="D86" s="4" t="s">
        <v>181</v>
      </c>
      <c r="E86" s="5" t="s">
        <v>186</v>
      </c>
      <c r="F86" s="39" t="s">
        <v>548</v>
      </c>
      <c r="G86" s="3" t="s">
        <v>547</v>
      </c>
      <c r="H86" s="3">
        <v>1533</v>
      </c>
      <c r="I86" s="26" t="s">
        <v>265</v>
      </c>
      <c r="J86" s="13" t="s">
        <v>275</v>
      </c>
      <c r="K86" s="9" t="s">
        <v>187</v>
      </c>
      <c r="L86" s="3">
        <v>420</v>
      </c>
      <c r="M86" s="22">
        <v>24.5</v>
      </c>
      <c r="N86" s="17" t="s">
        <v>353</v>
      </c>
      <c r="O86" s="49" t="s">
        <v>265</v>
      </c>
      <c r="P86" s="45" t="s">
        <v>698</v>
      </c>
    </row>
    <row r="87" spans="1:16" ht="66" customHeight="1">
      <c r="A87" s="40">
        <f t="shared" si="1"/>
        <v>83</v>
      </c>
      <c r="B87" s="3" t="s">
        <v>188</v>
      </c>
      <c r="C87" s="25" t="s">
        <v>254</v>
      </c>
      <c r="D87" s="4" t="s">
        <v>189</v>
      </c>
      <c r="E87" s="5" t="s">
        <v>190</v>
      </c>
      <c r="F87" s="39" t="s">
        <v>549</v>
      </c>
      <c r="G87" s="3" t="s">
        <v>550</v>
      </c>
      <c r="H87" s="3">
        <v>1513</v>
      </c>
      <c r="I87" s="26" t="s">
        <v>265</v>
      </c>
      <c r="J87" s="13" t="s">
        <v>275</v>
      </c>
      <c r="K87" s="9" t="s">
        <v>19</v>
      </c>
      <c r="L87" s="3">
        <v>505</v>
      </c>
      <c r="M87" s="22">
        <v>25</v>
      </c>
      <c r="N87" s="17" t="s">
        <v>354</v>
      </c>
      <c r="O87" s="49" t="s">
        <v>265</v>
      </c>
      <c r="P87" s="45" t="s">
        <v>698</v>
      </c>
    </row>
    <row r="88" spans="1:16" ht="66" customHeight="1">
      <c r="A88" s="40">
        <f t="shared" si="1"/>
        <v>84</v>
      </c>
      <c r="B88" s="3" t="s">
        <v>191</v>
      </c>
      <c r="C88" s="25" t="s">
        <v>254</v>
      </c>
      <c r="D88" s="4" t="s">
        <v>189</v>
      </c>
      <c r="E88" s="5" t="s">
        <v>192</v>
      </c>
      <c r="F88" s="39" t="s">
        <v>551</v>
      </c>
      <c r="G88" s="3" t="s">
        <v>552</v>
      </c>
      <c r="H88" s="3">
        <v>988</v>
      </c>
      <c r="I88" s="26" t="s">
        <v>265</v>
      </c>
      <c r="J88" s="13" t="s">
        <v>281</v>
      </c>
      <c r="K88" s="9" t="s">
        <v>16</v>
      </c>
      <c r="L88" s="3">
        <v>326</v>
      </c>
      <c r="M88" s="22">
        <v>22</v>
      </c>
      <c r="N88" s="17" t="s">
        <v>355</v>
      </c>
      <c r="O88" s="49" t="s">
        <v>265</v>
      </c>
      <c r="P88" s="45" t="s">
        <v>698</v>
      </c>
    </row>
    <row r="89" spans="1:16" ht="66" customHeight="1">
      <c r="A89" s="40">
        <f t="shared" si="1"/>
        <v>85</v>
      </c>
      <c r="B89" s="3" t="s">
        <v>193</v>
      </c>
      <c r="C89" s="25" t="s">
        <v>254</v>
      </c>
      <c r="D89" s="4" t="s">
        <v>194</v>
      </c>
      <c r="E89" s="42" t="s">
        <v>428</v>
      </c>
      <c r="F89" s="39" t="s">
        <v>426</v>
      </c>
      <c r="G89" s="3" t="s">
        <v>427</v>
      </c>
      <c r="H89" s="3">
        <v>194</v>
      </c>
      <c r="I89" s="41" t="s">
        <v>266</v>
      </c>
      <c r="J89" s="13" t="s">
        <v>293</v>
      </c>
      <c r="K89" s="9" t="s">
        <v>272</v>
      </c>
      <c r="L89" s="3">
        <v>423</v>
      </c>
      <c r="M89" s="22">
        <v>32</v>
      </c>
      <c r="N89" s="17" t="s">
        <v>356</v>
      </c>
      <c r="O89" s="49" t="s">
        <v>265</v>
      </c>
      <c r="P89" s="45" t="s">
        <v>698</v>
      </c>
    </row>
    <row r="90" spans="1:16" ht="66" customHeight="1">
      <c r="A90" s="40">
        <f t="shared" si="1"/>
        <v>86</v>
      </c>
      <c r="B90" s="3" t="s">
        <v>195</v>
      </c>
      <c r="C90" s="25" t="s">
        <v>254</v>
      </c>
      <c r="D90" s="4" t="s">
        <v>196</v>
      </c>
      <c r="E90" s="5" t="s">
        <v>197</v>
      </c>
      <c r="F90" s="39" t="s">
        <v>563</v>
      </c>
      <c r="G90" s="3" t="s">
        <v>564</v>
      </c>
      <c r="H90" s="3">
        <v>733</v>
      </c>
      <c r="I90" s="26" t="s">
        <v>265</v>
      </c>
      <c r="J90" s="13" t="s">
        <v>303</v>
      </c>
      <c r="K90" s="9" t="s">
        <v>198</v>
      </c>
      <c r="L90" s="3">
        <v>341</v>
      </c>
      <c r="M90" s="22">
        <v>11.5</v>
      </c>
      <c r="N90" s="17" t="s">
        <v>357</v>
      </c>
      <c r="O90" s="49" t="s">
        <v>265</v>
      </c>
      <c r="P90" s="45" t="s">
        <v>698</v>
      </c>
    </row>
    <row r="91" spans="1:16" ht="66" customHeight="1">
      <c r="A91" s="40">
        <f t="shared" si="1"/>
        <v>87</v>
      </c>
      <c r="B91" s="3" t="s">
        <v>203</v>
      </c>
      <c r="C91" s="25" t="s">
        <v>254</v>
      </c>
      <c r="D91" s="4" t="s">
        <v>204</v>
      </c>
      <c r="E91" s="5" t="s">
        <v>205</v>
      </c>
      <c r="F91" s="39" t="s">
        <v>450</v>
      </c>
      <c r="G91" s="3" t="s">
        <v>451</v>
      </c>
      <c r="H91" s="3">
        <v>992</v>
      </c>
      <c r="I91" s="26" t="s">
        <v>265</v>
      </c>
      <c r="J91" s="13" t="s">
        <v>275</v>
      </c>
      <c r="K91" s="9" t="s">
        <v>19</v>
      </c>
      <c r="L91" s="3">
        <v>398</v>
      </c>
      <c r="M91" s="22">
        <v>22</v>
      </c>
      <c r="N91" s="17" t="s">
        <v>360</v>
      </c>
      <c r="O91" s="49" t="s">
        <v>265</v>
      </c>
      <c r="P91" s="45" t="s">
        <v>698</v>
      </c>
    </row>
    <row r="92" spans="1:16" ht="66" customHeight="1">
      <c r="A92" s="40">
        <f t="shared" si="1"/>
        <v>88</v>
      </c>
      <c r="B92" s="3" t="s">
        <v>199</v>
      </c>
      <c r="C92" s="25" t="s">
        <v>254</v>
      </c>
      <c r="D92" s="4" t="s">
        <v>200</v>
      </c>
      <c r="E92" s="5" t="s">
        <v>201</v>
      </c>
      <c r="F92" s="39" t="s">
        <v>455</v>
      </c>
      <c r="G92" s="3" t="s">
        <v>456</v>
      </c>
      <c r="H92" s="3">
        <v>31</v>
      </c>
      <c r="I92" s="26" t="s">
        <v>266</v>
      </c>
      <c r="J92" s="13" t="s">
        <v>289</v>
      </c>
      <c r="K92" s="9" t="s">
        <v>12</v>
      </c>
      <c r="L92" s="3">
        <v>263</v>
      </c>
      <c r="M92" s="22">
        <v>9</v>
      </c>
      <c r="N92" s="19" t="s">
        <v>358</v>
      </c>
      <c r="O92" s="49" t="s">
        <v>265</v>
      </c>
      <c r="P92" s="45" t="s">
        <v>698</v>
      </c>
    </row>
    <row r="93" spans="1:16" ht="66" customHeight="1">
      <c r="A93" s="40">
        <f t="shared" si="1"/>
        <v>89</v>
      </c>
      <c r="B93" s="3" t="s">
        <v>202</v>
      </c>
      <c r="C93" s="25" t="s">
        <v>254</v>
      </c>
      <c r="D93" s="4" t="s">
        <v>200</v>
      </c>
      <c r="E93" s="42" t="s">
        <v>452</v>
      </c>
      <c r="F93" s="39" t="s">
        <v>453</v>
      </c>
      <c r="G93" s="3" t="s">
        <v>454</v>
      </c>
      <c r="H93" s="3">
        <v>28</v>
      </c>
      <c r="I93" s="26" t="s">
        <v>266</v>
      </c>
      <c r="J93" s="14" t="s">
        <v>277</v>
      </c>
      <c r="K93" s="9" t="s">
        <v>17</v>
      </c>
      <c r="L93" s="3">
        <v>520</v>
      </c>
      <c r="M93" s="22">
        <v>18</v>
      </c>
      <c r="N93" s="17" t="s">
        <v>359</v>
      </c>
      <c r="O93" s="49" t="s">
        <v>265</v>
      </c>
      <c r="P93" s="45" t="s">
        <v>698</v>
      </c>
    </row>
    <row r="94" spans="1:16" ht="66" customHeight="1">
      <c r="A94" s="40">
        <f t="shared" si="1"/>
        <v>90</v>
      </c>
      <c r="B94" s="3" t="s">
        <v>206</v>
      </c>
      <c r="C94" s="25" t="s">
        <v>254</v>
      </c>
      <c r="D94" s="4" t="s">
        <v>207</v>
      </c>
      <c r="E94" s="5" t="s">
        <v>460</v>
      </c>
      <c r="F94" s="39" t="s">
        <v>461</v>
      </c>
      <c r="G94" s="3" t="s">
        <v>462</v>
      </c>
      <c r="H94" s="3">
        <v>770</v>
      </c>
      <c r="I94" s="26" t="s">
        <v>265</v>
      </c>
      <c r="J94" s="13" t="s">
        <v>304</v>
      </c>
      <c r="K94" s="9" t="s">
        <v>14</v>
      </c>
      <c r="L94" s="3">
        <v>385</v>
      </c>
      <c r="M94" s="22">
        <v>22</v>
      </c>
      <c r="N94" s="17" t="s">
        <v>361</v>
      </c>
      <c r="O94" s="49" t="s">
        <v>265</v>
      </c>
      <c r="P94" s="45" t="s">
        <v>698</v>
      </c>
    </row>
    <row r="95" spans="1:16" ht="66" customHeight="1">
      <c r="A95" s="40">
        <f t="shared" si="1"/>
        <v>91</v>
      </c>
      <c r="B95" s="3" t="s">
        <v>208</v>
      </c>
      <c r="C95" s="47" t="s">
        <v>254</v>
      </c>
      <c r="D95" s="4" t="s">
        <v>209</v>
      </c>
      <c r="E95" s="5" t="s">
        <v>459</v>
      </c>
      <c r="F95" s="39" t="s">
        <v>457</v>
      </c>
      <c r="G95" s="3" t="s">
        <v>458</v>
      </c>
      <c r="H95" s="3">
        <v>345</v>
      </c>
      <c r="I95" s="26" t="s">
        <v>266</v>
      </c>
      <c r="J95" s="30" t="s">
        <v>290</v>
      </c>
      <c r="K95" s="9" t="s">
        <v>74</v>
      </c>
      <c r="L95" s="3">
        <v>644</v>
      </c>
      <c r="M95" s="22">
        <v>33.5</v>
      </c>
      <c r="N95" s="17" t="s">
        <v>324</v>
      </c>
      <c r="O95" s="49" t="s">
        <v>265</v>
      </c>
      <c r="P95" s="45" t="s">
        <v>698</v>
      </c>
    </row>
    <row r="96" spans="1:16" ht="66" customHeight="1">
      <c r="A96" s="40">
        <f t="shared" si="1"/>
        <v>92</v>
      </c>
      <c r="B96" s="3" t="s">
        <v>210</v>
      </c>
      <c r="C96" s="25" t="s">
        <v>254</v>
      </c>
      <c r="D96" s="4" t="s">
        <v>211</v>
      </c>
      <c r="E96" s="42" t="s">
        <v>463</v>
      </c>
      <c r="F96" s="39" t="s">
        <v>465</v>
      </c>
      <c r="G96" s="3" t="s">
        <v>464</v>
      </c>
      <c r="H96" s="3">
        <v>850</v>
      </c>
      <c r="I96" s="26" t="s">
        <v>265</v>
      </c>
      <c r="J96" s="27" t="s">
        <v>305</v>
      </c>
      <c r="K96" s="25" t="s">
        <v>269</v>
      </c>
      <c r="L96" s="3">
        <v>228</v>
      </c>
      <c r="M96" s="22">
        <v>9.5</v>
      </c>
      <c r="N96" s="17" t="s">
        <v>362</v>
      </c>
      <c r="O96" s="49" t="s">
        <v>265</v>
      </c>
      <c r="P96" s="45" t="s">
        <v>698</v>
      </c>
    </row>
    <row r="97" spans="1:16" ht="66" customHeight="1">
      <c r="A97" s="40">
        <f t="shared" si="1"/>
        <v>93</v>
      </c>
      <c r="B97" s="3" t="s">
        <v>212</v>
      </c>
      <c r="C97" s="25" t="s">
        <v>254</v>
      </c>
      <c r="D97" s="4" t="s">
        <v>213</v>
      </c>
      <c r="E97" s="5" t="s">
        <v>214</v>
      </c>
      <c r="F97" s="39" t="s">
        <v>609</v>
      </c>
      <c r="G97" s="3" t="s">
        <v>610</v>
      </c>
      <c r="H97" s="3">
        <v>65</v>
      </c>
      <c r="I97" s="26" t="s">
        <v>266</v>
      </c>
      <c r="J97" s="32" t="s">
        <v>611</v>
      </c>
      <c r="K97" s="9" t="s">
        <v>259</v>
      </c>
      <c r="L97" s="7" t="s">
        <v>612</v>
      </c>
      <c r="M97" s="46" t="s">
        <v>613</v>
      </c>
      <c r="N97" s="17" t="s">
        <v>363</v>
      </c>
      <c r="O97" s="49" t="s">
        <v>265</v>
      </c>
      <c r="P97" s="45" t="s">
        <v>698</v>
      </c>
    </row>
    <row r="98" spans="1:16" ht="66" customHeight="1">
      <c r="A98" s="40">
        <f t="shared" si="1"/>
        <v>94</v>
      </c>
      <c r="B98" s="3" t="s">
        <v>215</v>
      </c>
      <c r="C98" s="25" t="s">
        <v>254</v>
      </c>
      <c r="D98" s="4" t="s">
        <v>213</v>
      </c>
      <c r="E98" s="5" t="s">
        <v>214</v>
      </c>
      <c r="F98" s="39" t="s">
        <v>470</v>
      </c>
      <c r="G98" s="3" t="s">
        <v>469</v>
      </c>
      <c r="H98" s="3">
        <v>65</v>
      </c>
      <c r="I98" s="26" t="s">
        <v>266</v>
      </c>
      <c r="J98" s="14" t="s">
        <v>277</v>
      </c>
      <c r="K98" s="9" t="s">
        <v>17</v>
      </c>
      <c r="L98" s="3">
        <v>505</v>
      </c>
      <c r="M98" s="22">
        <v>35.5</v>
      </c>
      <c r="N98" s="17" t="s">
        <v>364</v>
      </c>
      <c r="O98" s="49" t="s">
        <v>265</v>
      </c>
      <c r="P98" s="45" t="s">
        <v>698</v>
      </c>
    </row>
    <row r="99" spans="1:16" ht="66" customHeight="1">
      <c r="A99" s="40">
        <f t="shared" si="1"/>
        <v>95</v>
      </c>
      <c r="B99" s="3" t="s">
        <v>216</v>
      </c>
      <c r="C99" s="25" t="s">
        <v>254</v>
      </c>
      <c r="D99" s="4" t="s">
        <v>213</v>
      </c>
      <c r="E99" s="5" t="s">
        <v>466</v>
      </c>
      <c r="F99" s="39" t="s">
        <v>467</v>
      </c>
      <c r="G99" s="3" t="s">
        <v>468</v>
      </c>
      <c r="H99" s="3">
        <v>70</v>
      </c>
      <c r="I99" s="26" t="s">
        <v>266</v>
      </c>
      <c r="J99" s="30" t="s">
        <v>290</v>
      </c>
      <c r="K99" s="9" t="s">
        <v>74</v>
      </c>
      <c r="L99" s="3">
        <v>309</v>
      </c>
      <c r="M99" s="22">
        <v>28</v>
      </c>
      <c r="N99" s="18" t="s">
        <v>264</v>
      </c>
      <c r="O99" s="49" t="s">
        <v>265</v>
      </c>
      <c r="P99" s="45" t="s">
        <v>698</v>
      </c>
    </row>
    <row r="100" spans="1:16" ht="78.75" customHeight="1">
      <c r="A100" s="40">
        <f t="shared" si="1"/>
        <v>96</v>
      </c>
      <c r="B100" s="3" t="s">
        <v>217</v>
      </c>
      <c r="C100" s="25" t="s">
        <v>250</v>
      </c>
      <c r="D100" s="4" t="s">
        <v>218</v>
      </c>
      <c r="E100" s="5" t="s">
        <v>219</v>
      </c>
      <c r="F100" s="2" t="s">
        <v>567</v>
      </c>
      <c r="G100" s="3" t="s">
        <v>568</v>
      </c>
      <c r="H100" s="3">
        <v>990</v>
      </c>
      <c r="I100" s="26" t="s">
        <v>265</v>
      </c>
      <c r="J100" s="13" t="s">
        <v>275</v>
      </c>
      <c r="K100" s="9" t="s">
        <v>19</v>
      </c>
      <c r="L100" s="3">
        <v>560</v>
      </c>
      <c r="M100" s="22">
        <v>17</v>
      </c>
      <c r="N100" s="17" t="s">
        <v>365</v>
      </c>
      <c r="O100" s="49" t="s">
        <v>265</v>
      </c>
      <c r="P100" s="45" t="s">
        <v>698</v>
      </c>
    </row>
    <row r="101" spans="1:16" ht="66" customHeight="1">
      <c r="A101" s="40">
        <f t="shared" si="1"/>
        <v>97</v>
      </c>
      <c r="B101" s="3" t="s">
        <v>220</v>
      </c>
      <c r="C101" s="25" t="s">
        <v>250</v>
      </c>
      <c r="D101" s="4" t="s">
        <v>221</v>
      </c>
      <c r="E101" s="5" t="s">
        <v>222</v>
      </c>
      <c r="F101" s="39" t="s">
        <v>569</v>
      </c>
      <c r="G101" s="3" t="s">
        <v>570</v>
      </c>
      <c r="H101" s="3">
        <v>380</v>
      </c>
      <c r="I101" s="26" t="s">
        <v>265</v>
      </c>
      <c r="J101" s="13" t="s">
        <v>303</v>
      </c>
      <c r="K101" s="9" t="s">
        <v>198</v>
      </c>
      <c r="L101" s="3">
        <v>300</v>
      </c>
      <c r="M101" s="22">
        <v>20</v>
      </c>
      <c r="N101" s="17" t="s">
        <v>328</v>
      </c>
      <c r="O101" s="49" t="s">
        <v>265</v>
      </c>
      <c r="P101" s="45" t="s">
        <v>698</v>
      </c>
    </row>
    <row r="102" spans="1:16" ht="66" customHeight="1">
      <c r="A102" s="40">
        <f t="shared" si="1"/>
        <v>98</v>
      </c>
      <c r="B102" s="3" t="s">
        <v>223</v>
      </c>
      <c r="C102" s="25" t="s">
        <v>250</v>
      </c>
      <c r="D102" s="4" t="s">
        <v>224</v>
      </c>
      <c r="E102" s="5" t="s">
        <v>273</v>
      </c>
      <c r="F102" s="39" t="s">
        <v>571</v>
      </c>
      <c r="G102" s="3" t="s">
        <v>572</v>
      </c>
      <c r="H102" s="3">
        <v>50</v>
      </c>
      <c r="I102" s="26" t="s">
        <v>266</v>
      </c>
      <c r="J102" s="13" t="s">
        <v>296</v>
      </c>
      <c r="K102" s="9" t="s">
        <v>103</v>
      </c>
      <c r="L102" s="3">
        <v>500</v>
      </c>
      <c r="M102" s="22">
        <v>38</v>
      </c>
      <c r="N102" s="17" t="s">
        <v>366</v>
      </c>
      <c r="O102" s="49" t="s">
        <v>265</v>
      </c>
      <c r="P102" s="45" t="s">
        <v>698</v>
      </c>
    </row>
    <row r="103" spans="1:16" ht="66" customHeight="1">
      <c r="A103" s="40">
        <f t="shared" si="1"/>
        <v>99</v>
      </c>
      <c r="B103" s="3" t="s">
        <v>225</v>
      </c>
      <c r="C103" s="25" t="s">
        <v>250</v>
      </c>
      <c r="D103" s="4" t="s">
        <v>226</v>
      </c>
      <c r="E103" s="5" t="s">
        <v>270</v>
      </c>
      <c r="F103" s="39" t="s">
        <v>603</v>
      </c>
      <c r="G103" s="3" t="s">
        <v>602</v>
      </c>
      <c r="H103" s="3">
        <v>1565</v>
      </c>
      <c r="I103" s="26" t="s">
        <v>265</v>
      </c>
      <c r="J103" s="13" t="s">
        <v>275</v>
      </c>
      <c r="K103" s="9" t="s">
        <v>19</v>
      </c>
      <c r="L103" s="7" t="s">
        <v>604</v>
      </c>
      <c r="M103" s="46" t="s">
        <v>605</v>
      </c>
      <c r="N103" s="17" t="s">
        <v>367</v>
      </c>
      <c r="O103" s="49" t="s">
        <v>265</v>
      </c>
      <c r="P103" s="45" t="s">
        <v>698</v>
      </c>
    </row>
    <row r="104" spans="1:16" ht="66" customHeight="1">
      <c r="A104" s="40">
        <f t="shared" si="1"/>
        <v>100</v>
      </c>
      <c r="B104" s="3" t="s">
        <v>227</v>
      </c>
      <c r="C104" s="25" t="s">
        <v>250</v>
      </c>
      <c r="D104" s="4" t="s">
        <v>226</v>
      </c>
      <c r="E104" s="5" t="s">
        <v>270</v>
      </c>
      <c r="F104" s="39" t="s">
        <v>599</v>
      </c>
      <c r="G104" s="3" t="s">
        <v>598</v>
      </c>
      <c r="H104" s="3">
        <v>1618</v>
      </c>
      <c r="I104" s="26" t="s">
        <v>265</v>
      </c>
      <c r="J104" s="13" t="s">
        <v>595</v>
      </c>
      <c r="K104" s="9" t="s">
        <v>19</v>
      </c>
      <c r="L104" s="7" t="s">
        <v>600</v>
      </c>
      <c r="M104" s="46" t="s">
        <v>601</v>
      </c>
      <c r="N104" s="17" t="s">
        <v>688</v>
      </c>
      <c r="O104" s="49" t="s">
        <v>265</v>
      </c>
      <c r="P104" s="45" t="s">
        <v>698</v>
      </c>
    </row>
    <row r="105" spans="1:16" ht="81" customHeight="1">
      <c r="A105" s="40">
        <f t="shared" si="1"/>
        <v>101</v>
      </c>
      <c r="B105" s="3" t="s">
        <v>228</v>
      </c>
      <c r="C105" s="25" t="s">
        <v>250</v>
      </c>
      <c r="D105" s="4" t="s">
        <v>226</v>
      </c>
      <c r="E105" s="5" t="s">
        <v>270</v>
      </c>
      <c r="F105" s="39" t="s">
        <v>594</v>
      </c>
      <c r="G105" s="3" t="s">
        <v>593</v>
      </c>
      <c r="H105" s="3">
        <v>1544</v>
      </c>
      <c r="I105" s="26" t="s">
        <v>265</v>
      </c>
      <c r="J105" s="13" t="s">
        <v>595</v>
      </c>
      <c r="K105" s="9" t="s">
        <v>19</v>
      </c>
      <c r="L105" s="7" t="s">
        <v>596</v>
      </c>
      <c r="M105" s="46" t="s">
        <v>597</v>
      </c>
      <c r="N105" s="17" t="s">
        <v>689</v>
      </c>
      <c r="O105" s="49" t="s">
        <v>265</v>
      </c>
      <c r="P105" s="45" t="s">
        <v>698</v>
      </c>
    </row>
    <row r="106" spans="1:16" ht="66" customHeight="1">
      <c r="A106" s="40">
        <f t="shared" si="1"/>
        <v>102</v>
      </c>
      <c r="B106" s="3" t="s">
        <v>229</v>
      </c>
      <c r="C106" s="25" t="s">
        <v>250</v>
      </c>
      <c r="D106" s="4" t="s">
        <v>226</v>
      </c>
      <c r="E106" s="5" t="s">
        <v>573</v>
      </c>
      <c r="F106" s="41" t="s">
        <v>574</v>
      </c>
      <c r="G106" s="24" t="s">
        <v>575</v>
      </c>
      <c r="H106" s="3">
        <v>1360</v>
      </c>
      <c r="I106" s="26" t="s">
        <v>265</v>
      </c>
      <c r="J106" s="13" t="s">
        <v>275</v>
      </c>
      <c r="K106" s="9" t="s">
        <v>19</v>
      </c>
      <c r="L106" s="3">
        <v>370</v>
      </c>
      <c r="M106" s="22">
        <v>19</v>
      </c>
      <c r="N106" s="17" t="s">
        <v>690</v>
      </c>
      <c r="O106" s="49" t="s">
        <v>265</v>
      </c>
      <c r="P106" s="45" t="s">
        <v>698</v>
      </c>
    </row>
    <row r="107" spans="1:16" ht="66" customHeight="1">
      <c r="A107" s="40">
        <f t="shared" si="1"/>
        <v>103</v>
      </c>
      <c r="B107" s="3" t="s">
        <v>230</v>
      </c>
      <c r="C107" s="25" t="s">
        <v>250</v>
      </c>
      <c r="D107" s="4" t="s">
        <v>231</v>
      </c>
      <c r="E107" s="42" t="s">
        <v>576</v>
      </c>
      <c r="F107" s="39" t="s">
        <v>577</v>
      </c>
      <c r="G107" s="3" t="s">
        <v>578</v>
      </c>
      <c r="H107" s="3">
        <v>270</v>
      </c>
      <c r="I107" s="26" t="s">
        <v>265</v>
      </c>
      <c r="J107" s="30" t="s">
        <v>290</v>
      </c>
      <c r="K107" s="9" t="s">
        <v>74</v>
      </c>
      <c r="L107" s="7" t="s">
        <v>579</v>
      </c>
      <c r="M107" s="22">
        <v>36</v>
      </c>
      <c r="N107" s="17" t="s">
        <v>368</v>
      </c>
      <c r="O107" s="49" t="s">
        <v>265</v>
      </c>
      <c r="P107" s="45" t="s">
        <v>698</v>
      </c>
    </row>
    <row r="108" spans="1:16" ht="66" customHeight="1">
      <c r="A108" s="40">
        <f t="shared" si="1"/>
        <v>104</v>
      </c>
      <c r="B108" s="3" t="s">
        <v>232</v>
      </c>
      <c r="C108" s="25" t="s">
        <v>250</v>
      </c>
      <c r="D108" s="4" t="s">
        <v>233</v>
      </c>
      <c r="E108" s="5" t="s">
        <v>234</v>
      </c>
      <c r="F108" s="39" t="s">
        <v>580</v>
      </c>
      <c r="G108" s="3" t="s">
        <v>581</v>
      </c>
      <c r="H108" s="3">
        <v>1273</v>
      </c>
      <c r="I108" s="26" t="s">
        <v>265</v>
      </c>
      <c r="J108" s="13" t="s">
        <v>275</v>
      </c>
      <c r="K108" s="9" t="s">
        <v>19</v>
      </c>
      <c r="L108" s="3">
        <v>440</v>
      </c>
      <c r="M108" s="22">
        <v>28</v>
      </c>
      <c r="N108" s="17" t="s">
        <v>691</v>
      </c>
      <c r="O108" s="49" t="s">
        <v>265</v>
      </c>
      <c r="P108" s="45" t="s">
        <v>698</v>
      </c>
    </row>
    <row r="109" spans="1:16" ht="66" customHeight="1">
      <c r="A109" s="40">
        <f t="shared" si="1"/>
        <v>105</v>
      </c>
      <c r="B109" s="3" t="s">
        <v>235</v>
      </c>
      <c r="C109" s="25" t="s">
        <v>250</v>
      </c>
      <c r="D109" s="4" t="s">
        <v>236</v>
      </c>
      <c r="E109" s="5" t="s">
        <v>237</v>
      </c>
      <c r="F109" s="39" t="s">
        <v>582</v>
      </c>
      <c r="G109" s="3" t="s">
        <v>583</v>
      </c>
      <c r="H109" s="3">
        <v>1126</v>
      </c>
      <c r="I109" s="26" t="s">
        <v>265</v>
      </c>
      <c r="J109" s="13" t="s">
        <v>275</v>
      </c>
      <c r="K109" s="9" t="s">
        <v>19</v>
      </c>
      <c r="L109" s="3">
        <v>550</v>
      </c>
      <c r="M109" s="22">
        <v>25</v>
      </c>
      <c r="N109" s="17" t="s">
        <v>329</v>
      </c>
      <c r="O109" s="49" t="s">
        <v>265</v>
      </c>
      <c r="P109" s="45" t="s">
        <v>698</v>
      </c>
    </row>
    <row r="110" spans="1:16" ht="66" customHeight="1">
      <c r="A110" s="40">
        <f t="shared" si="1"/>
        <v>106</v>
      </c>
      <c r="B110" s="3" t="s">
        <v>238</v>
      </c>
      <c r="C110" s="25" t="s">
        <v>250</v>
      </c>
      <c r="D110" s="4" t="s">
        <v>236</v>
      </c>
      <c r="E110" s="5" t="s">
        <v>239</v>
      </c>
      <c r="F110" s="39" t="s">
        <v>584</v>
      </c>
      <c r="G110" s="3" t="s">
        <v>585</v>
      </c>
      <c r="H110" s="3">
        <v>1004</v>
      </c>
      <c r="I110" s="26" t="s">
        <v>265</v>
      </c>
      <c r="J110" s="13" t="s">
        <v>240</v>
      </c>
      <c r="K110" s="9" t="s">
        <v>241</v>
      </c>
      <c r="L110" s="3">
        <v>520</v>
      </c>
      <c r="M110" s="22">
        <v>28</v>
      </c>
      <c r="N110" s="17" t="s">
        <v>330</v>
      </c>
      <c r="O110" s="49" t="s">
        <v>265</v>
      </c>
      <c r="P110" s="45" t="s">
        <v>698</v>
      </c>
    </row>
    <row r="111" spans="1:16" ht="66" customHeight="1">
      <c r="A111" s="40">
        <f t="shared" si="1"/>
        <v>107</v>
      </c>
      <c r="B111" s="3" t="s">
        <v>242</v>
      </c>
      <c r="C111" s="25" t="s">
        <v>250</v>
      </c>
      <c r="D111" s="4" t="s">
        <v>243</v>
      </c>
      <c r="E111" s="5" t="s">
        <v>244</v>
      </c>
      <c r="F111" s="39" t="s">
        <v>586</v>
      </c>
      <c r="G111" s="3" t="s">
        <v>587</v>
      </c>
      <c r="H111" s="3">
        <v>1420</v>
      </c>
      <c r="I111" s="26" t="s">
        <v>265</v>
      </c>
      <c r="J111" s="28" t="s">
        <v>276</v>
      </c>
      <c r="K111" s="9" t="s">
        <v>20</v>
      </c>
      <c r="L111" s="3">
        <v>300</v>
      </c>
      <c r="M111" s="22">
        <v>45</v>
      </c>
      <c r="N111" s="17" t="s">
        <v>331</v>
      </c>
      <c r="O111" s="49" t="s">
        <v>265</v>
      </c>
      <c r="P111" s="45" t="s">
        <v>698</v>
      </c>
    </row>
    <row r="112" spans="1:16" ht="66" customHeight="1">
      <c r="A112" s="40">
        <f t="shared" si="1"/>
        <v>108</v>
      </c>
      <c r="B112" s="3" t="s">
        <v>245</v>
      </c>
      <c r="C112" s="25" t="s">
        <v>250</v>
      </c>
      <c r="D112" s="4" t="s">
        <v>588</v>
      </c>
      <c r="E112" s="5" t="s">
        <v>589</v>
      </c>
      <c r="F112" s="39" t="s">
        <v>256</v>
      </c>
      <c r="G112" s="3" t="s">
        <v>255</v>
      </c>
      <c r="H112" s="3">
        <v>220</v>
      </c>
      <c r="I112" s="26" t="s">
        <v>266</v>
      </c>
      <c r="J112" s="13" t="s">
        <v>296</v>
      </c>
      <c r="K112" s="9" t="s">
        <v>103</v>
      </c>
      <c r="L112" s="3">
        <v>550</v>
      </c>
      <c r="M112" s="22">
        <v>32</v>
      </c>
      <c r="N112" s="17" t="s">
        <v>590</v>
      </c>
      <c r="O112" s="49" t="s">
        <v>265</v>
      </c>
      <c r="P112" s="45" t="s">
        <v>698</v>
      </c>
    </row>
    <row r="113" spans="1:16" ht="67.5" customHeight="1">
      <c r="A113" s="40">
        <f t="shared" si="1"/>
        <v>109</v>
      </c>
      <c r="B113" s="3" t="s">
        <v>246</v>
      </c>
      <c r="C113" s="25" t="s">
        <v>250</v>
      </c>
      <c r="D113" s="4" t="s">
        <v>247</v>
      </c>
      <c r="E113" s="5" t="s">
        <v>248</v>
      </c>
      <c r="F113" s="39" t="s">
        <v>591</v>
      </c>
      <c r="G113" s="3" t="s">
        <v>591</v>
      </c>
      <c r="H113" s="3">
        <v>500</v>
      </c>
      <c r="I113" s="26" t="s">
        <v>265</v>
      </c>
      <c r="J113" s="13" t="s">
        <v>306</v>
      </c>
      <c r="K113" s="9" t="s">
        <v>10</v>
      </c>
      <c r="L113" s="3">
        <v>480</v>
      </c>
      <c r="M113" s="22">
        <v>16</v>
      </c>
      <c r="N113" s="17" t="s">
        <v>592</v>
      </c>
      <c r="O113" s="49" t="s">
        <v>265</v>
      </c>
      <c r="P113" s="45" t="s">
        <v>698</v>
      </c>
    </row>
    <row r="114" spans="1:16" ht="78.75" customHeight="1">
      <c r="A114" s="40">
        <f t="shared" si="1"/>
        <v>110</v>
      </c>
      <c r="B114" s="3" t="s">
        <v>249</v>
      </c>
      <c r="C114" s="25" t="s">
        <v>250</v>
      </c>
      <c r="D114" s="4" t="s">
        <v>250</v>
      </c>
      <c r="E114" s="42" t="s">
        <v>608</v>
      </c>
      <c r="F114" s="39" t="s">
        <v>606</v>
      </c>
      <c r="G114" s="3" t="s">
        <v>607</v>
      </c>
      <c r="H114" s="3">
        <v>153</v>
      </c>
      <c r="I114" s="26" t="s">
        <v>265</v>
      </c>
      <c r="J114" s="15" t="s">
        <v>307</v>
      </c>
      <c r="K114" s="9" t="s">
        <v>258</v>
      </c>
      <c r="L114" s="3">
        <v>480</v>
      </c>
      <c r="M114" s="22">
        <v>34</v>
      </c>
      <c r="N114" s="17" t="s">
        <v>369</v>
      </c>
      <c r="O114" s="49" t="s">
        <v>265</v>
      </c>
      <c r="P114" s="45" t="s">
        <v>698</v>
      </c>
    </row>
  </sheetData>
  <mergeCells count="16">
    <mergeCell ref="P2:P3"/>
    <mergeCell ref="A1:P1"/>
    <mergeCell ref="O2:O3"/>
    <mergeCell ref="C2:C3"/>
    <mergeCell ref="A2:A3"/>
    <mergeCell ref="I2:I3"/>
    <mergeCell ref="J2:K2"/>
    <mergeCell ref="D2:D3"/>
    <mergeCell ref="E2:E3"/>
    <mergeCell ref="B2:B3"/>
    <mergeCell ref="H2:H3"/>
    <mergeCell ref="L2:L3"/>
    <mergeCell ref="M2:M3"/>
    <mergeCell ref="N2:N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Veneto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a.farina</dc:creator>
  <cp:lastModifiedBy>cfs</cp:lastModifiedBy>
  <dcterms:created xsi:type="dcterms:W3CDTF">2016-03-01T09:57:31Z</dcterms:created>
  <dcterms:modified xsi:type="dcterms:W3CDTF">2018-09-04T09:36:58Z</dcterms:modified>
</cp:coreProperties>
</file>