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国债逆回购" sheetId="1" r:id="rId1"/>
    <sheet name="汇金公司操作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F83" i="1"/>
  <c r="G83"/>
  <c r="F2"/>
  <c r="G2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3"/>
  <c r="F4"/>
  <c r="G3"/>
  <c r="G4"/>
  <c r="G82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5"/>
</calcChain>
</file>

<file path=xl/sharedStrings.xml><?xml version="1.0" encoding="utf-8"?>
<sst xmlns="http://schemas.openxmlformats.org/spreadsheetml/2006/main" count="183" uniqueCount="24">
  <si>
    <t>期限</t>
  </si>
  <si>
    <t>交易量</t>
  </si>
  <si>
    <t> 中标利率</t>
  </si>
  <si>
    <t>7天</t>
  </si>
  <si>
    <t>日期</t>
    <phoneticPr fontId="1" type="noConversion"/>
  </si>
  <si>
    <t>14天</t>
  </si>
  <si>
    <t>时间</t>
    <phoneticPr fontId="1" type="noConversion"/>
  </si>
  <si>
    <t>内容</t>
    <phoneticPr fontId="1" type="noConversion"/>
  </si>
  <si>
    <t>汇金公司宣布在二级市场自主购入工、中、建三行股票，并从即日起开始有关市场操作。承诺期一年，到2009年9月，汇金首轮增持结束，期间总共买入工、中、建三行股票4.91亿股，买入市值合计21.1亿元</t>
    <phoneticPr fontId="1" type="noConversion"/>
  </si>
  <si>
    <t>工、中、建分别公告，三行均于9日收到股东汇金公司通知，汇金公司于近日通过上交所[微博]系统买入方式增持三行A股股份，承诺未来1年内继续增持。此轮仅增持三大行股票5134万股，耗资约2亿元</t>
  </si>
  <si>
    <t>汇金在二级市场增持工、农、中、建四行股票，金额达2亿元。随后，汇金在承诺的一年内分别买入工行1.17亿股、中行2.51亿股、建行1.17亿股、农行3.47亿股，动用资金约27.68亿元</t>
  </si>
  <si>
    <t>中央汇金公司已于近期在二级市场买入交易型开放式指数基金（ETF），并将继续相关市场操作</t>
  </si>
  <si>
    <t>近期，汇金公司出售了部分增持股份和ETF，其中触发信息披露义务的，已根据监管要求进行了披露。</t>
  </si>
  <si>
    <t>中央汇金公司近日已在二级市场增持中国工商银行、中国农业银行、中国银行、中国建设银行、中国光大银行、新华人寿保险公司的A股股份，并将在未来六个月继续增持；同时，已于近期在二级市场买入交易型开放式指数基金（ETF），并将继续相关市场操作。</t>
  </si>
  <si>
    <t>到期日</t>
    <phoneticPr fontId="1" type="noConversion"/>
  </si>
  <si>
    <t>到期日公式计算</t>
    <phoneticPr fontId="1" type="noConversion"/>
  </si>
  <si>
    <t>操作类型</t>
    <phoneticPr fontId="1" type="noConversion"/>
  </si>
  <si>
    <t>逆回购</t>
    <phoneticPr fontId="1" type="noConversion"/>
  </si>
  <si>
    <t>21天</t>
  </si>
  <si>
    <t>28天</t>
  </si>
  <si>
    <t>正回购</t>
    <phoneticPr fontId="1" type="noConversion"/>
  </si>
  <si>
    <t>350亿元</t>
  </si>
  <si>
    <t>逆回购</t>
    <phoneticPr fontId="1" type="noConversion"/>
  </si>
  <si>
    <t>500亿元</t>
  </si>
</sst>
</file>

<file path=xl/styles.xml><?xml version="1.0" encoding="utf-8"?>
<styleSheet xmlns="http://schemas.openxmlformats.org/spreadsheetml/2006/main">
  <fonts count="6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rgb="FF333333"/>
      <name val="ˎ̥"/>
      <family val="2"/>
    </font>
    <font>
      <b/>
      <sz val="11"/>
      <color rgb="FF4D4D4D"/>
      <name val="宋体"/>
      <family val="3"/>
      <charset val="134"/>
      <scheme val="minor"/>
    </font>
    <font>
      <sz val="9"/>
      <color rgb="FF636363"/>
      <name val="宋体"/>
      <family val="3"/>
      <charset val="134"/>
      <scheme val="minor"/>
    </font>
    <font>
      <sz val="9"/>
      <color rgb="FF666666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AEAEA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A5AEB7"/>
      </left>
      <right style="thin">
        <color rgb="FF000000"/>
      </right>
      <top style="medium">
        <color rgb="FFA5AEB7"/>
      </top>
      <bottom style="medium">
        <color rgb="FFA5AEB7"/>
      </bottom>
      <diagonal/>
    </border>
    <border>
      <left style="thin">
        <color rgb="FF000000"/>
      </left>
      <right style="thin">
        <color rgb="FF000000"/>
      </right>
      <top style="medium">
        <color rgb="FFA5AEB7"/>
      </top>
      <bottom style="medium">
        <color rgb="FFA5AEB7"/>
      </bottom>
      <diagonal/>
    </border>
    <border>
      <left style="thin">
        <color rgb="FF000000"/>
      </left>
      <right style="medium">
        <color rgb="FFA5AEB7"/>
      </right>
      <top style="medium">
        <color rgb="FFA5AEB7"/>
      </top>
      <bottom style="medium">
        <color rgb="FFA5AEB7"/>
      </bottom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1" xfId="0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22" fontId="0" fillId="0" borderId="0" xfId="0" applyNumberFormat="1">
      <alignment vertical="center"/>
    </xf>
    <xf numFmtId="0" fontId="2" fillId="0" borderId="0" xfId="0" applyFont="1">
      <alignment vertical="center"/>
    </xf>
    <xf numFmtId="0" fontId="4" fillId="0" borderId="0" xfId="0" applyFont="1">
      <alignment vertical="center"/>
    </xf>
    <xf numFmtId="14" fontId="0" fillId="0" borderId="0" xfId="0" applyNumberFormat="1">
      <alignment vertical="center"/>
    </xf>
    <xf numFmtId="14" fontId="2" fillId="0" borderId="0" xfId="0" applyNumberFormat="1" applyFont="1">
      <alignment vertical="center"/>
    </xf>
    <xf numFmtId="14" fontId="3" fillId="0" borderId="0" xfId="0" applyNumberFormat="1" applyFont="1" applyAlignment="1">
      <alignment horizontal="left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10" fontId="0" fillId="0" borderId="0" xfId="0" applyNumberFormat="1" applyBorder="1" applyAlignment="1">
      <alignment horizontal="center" vertical="center" wrapText="1"/>
    </xf>
    <xf numFmtId="10" fontId="0" fillId="0" borderId="0" xfId="0" applyNumberFormat="1" applyFill="1" applyBorder="1" applyAlignment="1">
      <alignment horizontal="center" vertical="center" wrapText="1"/>
    </xf>
    <xf numFmtId="22" fontId="5" fillId="0" borderId="0" xfId="0" applyNumberFormat="1" applyFont="1">
      <alignment vertical="center"/>
    </xf>
    <xf numFmtId="0" fontId="0" fillId="2" borderId="1" xfId="0" applyFill="1" applyBorder="1" applyAlignment="1">
      <alignment horizontal="center" vertical="center" wrapText="1"/>
    </xf>
    <xf numFmtId="10" fontId="0" fillId="2" borderId="1" xfId="0" applyNumberForma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83"/>
  <sheetViews>
    <sheetView tabSelected="1" topLeftCell="A76" workbookViewId="0">
      <selection activeCell="F82" sqref="F82:G83"/>
    </sheetView>
  </sheetViews>
  <sheetFormatPr defaultRowHeight="13.5"/>
  <cols>
    <col min="1" max="1" width="30.25" customWidth="1"/>
    <col min="4" max="6" width="22.875" customWidth="1"/>
    <col min="7" max="7" width="29.875" customWidth="1"/>
  </cols>
  <sheetData>
    <row r="1" spans="1:7">
      <c r="A1" t="s">
        <v>4</v>
      </c>
      <c r="B1" s="1" t="s">
        <v>0</v>
      </c>
      <c r="C1" s="1" t="s">
        <v>1</v>
      </c>
      <c r="D1" s="1" t="s">
        <v>2</v>
      </c>
      <c r="E1" s="10" t="s">
        <v>16</v>
      </c>
      <c r="F1" t="s">
        <v>14</v>
      </c>
      <c r="G1" s="9" t="s">
        <v>15</v>
      </c>
    </row>
    <row r="2" spans="1:7">
      <c r="A2" s="3">
        <v>42208.407175925924</v>
      </c>
      <c r="B2" s="14" t="s">
        <v>3</v>
      </c>
      <c r="C2" s="14" t="s">
        <v>21</v>
      </c>
      <c r="D2" s="15">
        <v>2.5000000000000001E-2</v>
      </c>
      <c r="E2" s="12" t="s">
        <v>17</v>
      </c>
      <c r="F2" s="3">
        <f t="shared" ref="F2:F33" si="0">A2+7</f>
        <v>42215.407175925924</v>
      </c>
      <c r="G2" s="3">
        <f t="shared" ref="G2:G33" si="1">A2+7</f>
        <v>42215.407175925924</v>
      </c>
    </row>
    <row r="3" spans="1:7">
      <c r="A3" s="13">
        <v>42206.407361111109</v>
      </c>
      <c r="B3" s="14" t="s">
        <v>3</v>
      </c>
      <c r="C3" s="14" t="s">
        <v>21</v>
      </c>
      <c r="D3" s="15">
        <v>2.5000000000000001E-2</v>
      </c>
      <c r="E3" s="12" t="s">
        <v>22</v>
      </c>
      <c r="F3" s="3">
        <f t="shared" si="0"/>
        <v>42213.407361111109</v>
      </c>
      <c r="G3" s="3">
        <f t="shared" si="1"/>
        <v>42213.407361111109</v>
      </c>
    </row>
    <row r="4" spans="1:7">
      <c r="A4" s="3">
        <v>42201.407256944447</v>
      </c>
      <c r="B4" s="1" t="s">
        <v>3</v>
      </c>
      <c r="C4" s="1">
        <v>200</v>
      </c>
      <c r="D4" s="2">
        <v>2.5000000000000001E-2</v>
      </c>
      <c r="E4" s="11" t="s">
        <v>17</v>
      </c>
      <c r="F4" s="3">
        <f t="shared" si="0"/>
        <v>42208.407256944447</v>
      </c>
      <c r="G4" s="3">
        <f t="shared" si="1"/>
        <v>42208.407256944447</v>
      </c>
    </row>
    <row r="5" spans="1:7">
      <c r="A5" s="3">
        <v>42199.407141203701</v>
      </c>
      <c r="B5" s="1" t="s">
        <v>3</v>
      </c>
      <c r="C5" s="1">
        <v>200</v>
      </c>
      <c r="D5" s="2">
        <v>2.5000000000000001E-2</v>
      </c>
      <c r="E5" s="11" t="s">
        <v>17</v>
      </c>
      <c r="F5" s="3">
        <f t="shared" si="0"/>
        <v>42206.407141203701</v>
      </c>
      <c r="G5" s="3">
        <f t="shared" si="1"/>
        <v>42206.407141203701</v>
      </c>
    </row>
    <row r="6" spans="1:7">
      <c r="A6" s="3">
        <v>42194.407071759262</v>
      </c>
      <c r="B6" s="1" t="s">
        <v>3</v>
      </c>
      <c r="C6" s="1">
        <v>350</v>
      </c>
      <c r="D6" s="2">
        <v>2.5000000000000001E-2</v>
      </c>
      <c r="E6" s="11" t="s">
        <v>17</v>
      </c>
      <c r="F6" s="3">
        <f t="shared" si="0"/>
        <v>42201.407071759262</v>
      </c>
      <c r="G6" s="3">
        <f t="shared" si="1"/>
        <v>42201.407071759262</v>
      </c>
    </row>
    <row r="7" spans="1:7">
      <c r="A7" s="3">
        <v>42192.407129629632</v>
      </c>
      <c r="B7" s="1" t="s">
        <v>3</v>
      </c>
      <c r="C7" s="1">
        <v>500</v>
      </c>
      <c r="D7" s="2">
        <v>2.5000000000000001E-2</v>
      </c>
      <c r="E7" s="11" t="s">
        <v>17</v>
      </c>
      <c r="F7" s="3">
        <f t="shared" si="0"/>
        <v>42199.407129629632</v>
      </c>
      <c r="G7" s="3">
        <f t="shared" si="1"/>
        <v>42199.407129629632</v>
      </c>
    </row>
    <row r="8" spans="1:7">
      <c r="A8" s="3">
        <v>42187.407094907408</v>
      </c>
      <c r="B8" s="1" t="s">
        <v>3</v>
      </c>
      <c r="C8" s="1">
        <v>350</v>
      </c>
      <c r="D8" s="2">
        <v>2.5000000000000001E-2</v>
      </c>
      <c r="E8" s="11" t="s">
        <v>17</v>
      </c>
      <c r="F8" s="3">
        <f t="shared" si="0"/>
        <v>42194.407094907408</v>
      </c>
      <c r="G8" s="3">
        <f t="shared" si="1"/>
        <v>42194.407094907408</v>
      </c>
    </row>
    <row r="9" spans="1:7">
      <c r="A9" s="3">
        <v>42185.407060185185</v>
      </c>
      <c r="B9" s="1" t="s">
        <v>3</v>
      </c>
      <c r="C9" s="1">
        <v>500</v>
      </c>
      <c r="D9" s="2">
        <v>2.5000000000000001E-2</v>
      </c>
      <c r="E9" s="11" t="s">
        <v>17</v>
      </c>
      <c r="F9" s="3">
        <f t="shared" si="0"/>
        <v>42192.407060185185</v>
      </c>
      <c r="G9" s="3">
        <f t="shared" si="1"/>
        <v>42192.407060185185</v>
      </c>
    </row>
    <row r="10" spans="1:7">
      <c r="A10" s="3">
        <v>42180.406828703701</v>
      </c>
      <c r="B10" s="1" t="s">
        <v>3</v>
      </c>
      <c r="C10" s="1">
        <v>350</v>
      </c>
      <c r="D10" s="2">
        <v>2.7E-2</v>
      </c>
      <c r="E10" s="11" t="s">
        <v>17</v>
      </c>
      <c r="F10" s="3">
        <f t="shared" si="0"/>
        <v>42187.406828703701</v>
      </c>
      <c r="G10" s="3">
        <f t="shared" si="1"/>
        <v>42187.406828703701</v>
      </c>
    </row>
    <row r="11" spans="1:7">
      <c r="A11" s="3">
        <v>42110.407083333332</v>
      </c>
      <c r="B11" s="1" t="s">
        <v>3</v>
      </c>
      <c r="C11" s="1">
        <v>100</v>
      </c>
      <c r="D11" s="2">
        <v>3.3500000000000002E-2</v>
      </c>
      <c r="E11" s="11" t="s">
        <v>17</v>
      </c>
      <c r="F11" s="3">
        <f t="shared" si="0"/>
        <v>42117.407083333332</v>
      </c>
      <c r="G11" s="3">
        <f t="shared" si="1"/>
        <v>42117.407083333332</v>
      </c>
    </row>
    <row r="12" spans="1:7">
      <c r="A12" s="3">
        <v>42103.407071759262</v>
      </c>
      <c r="B12" s="1" t="s">
        <v>3</v>
      </c>
      <c r="C12" s="1">
        <v>150</v>
      </c>
      <c r="D12" s="2">
        <v>3.4500000000000003E-2</v>
      </c>
      <c r="E12" s="11" t="s">
        <v>17</v>
      </c>
      <c r="F12" s="3">
        <f t="shared" si="0"/>
        <v>42110.407071759262</v>
      </c>
      <c r="G12" s="3">
        <f t="shared" si="1"/>
        <v>42110.407071759262</v>
      </c>
    </row>
    <row r="13" spans="1:7">
      <c r="A13" s="3">
        <v>42101.406851851854</v>
      </c>
      <c r="B13" s="1" t="s">
        <v>3</v>
      </c>
      <c r="C13" s="1">
        <v>200</v>
      </c>
      <c r="D13" s="2">
        <v>3.4500000000000003E-2</v>
      </c>
      <c r="E13" s="11" t="s">
        <v>17</v>
      </c>
      <c r="F13" s="3">
        <f t="shared" si="0"/>
        <v>42108.406851851854</v>
      </c>
      <c r="G13" s="3">
        <f t="shared" si="1"/>
        <v>42108.406851851854</v>
      </c>
    </row>
    <row r="14" spans="1:7">
      <c r="A14" s="3">
        <v>42096.407037037039</v>
      </c>
      <c r="B14" s="1" t="s">
        <v>3</v>
      </c>
      <c r="C14" s="1">
        <v>250</v>
      </c>
      <c r="D14" s="2">
        <v>3.5499999999999997E-2</v>
      </c>
      <c r="E14" s="11" t="s">
        <v>17</v>
      </c>
      <c r="F14" s="3">
        <f t="shared" si="0"/>
        <v>42103.407037037039</v>
      </c>
      <c r="G14" s="3">
        <f t="shared" si="1"/>
        <v>42103.407037037039</v>
      </c>
    </row>
    <row r="15" spans="1:7">
      <c r="A15" s="3">
        <v>42094.407152777778</v>
      </c>
      <c r="B15" s="1" t="s">
        <v>3</v>
      </c>
      <c r="C15" s="1">
        <v>250</v>
      </c>
      <c r="D15" s="2">
        <v>3.5499999999999997E-2</v>
      </c>
      <c r="E15" s="11" t="s">
        <v>17</v>
      </c>
      <c r="F15" s="3">
        <f t="shared" si="0"/>
        <v>42101.407152777778</v>
      </c>
      <c r="G15" s="3">
        <f t="shared" si="1"/>
        <v>42101.407152777778</v>
      </c>
    </row>
    <row r="16" spans="1:7">
      <c r="A16" s="3">
        <v>42089.407141203701</v>
      </c>
      <c r="B16" s="1" t="s">
        <v>3</v>
      </c>
      <c r="C16" s="1">
        <v>250</v>
      </c>
      <c r="D16" s="2">
        <v>3.5499999999999997E-2</v>
      </c>
      <c r="E16" s="11" t="s">
        <v>17</v>
      </c>
      <c r="F16" s="3">
        <f t="shared" si="0"/>
        <v>42096.407141203701</v>
      </c>
      <c r="G16" s="3">
        <f t="shared" si="1"/>
        <v>42096.407141203701</v>
      </c>
    </row>
    <row r="17" spans="1:7">
      <c r="A17" s="3">
        <v>42087.406886574077</v>
      </c>
      <c r="B17" s="1" t="s">
        <v>3</v>
      </c>
      <c r="C17" s="1">
        <v>200</v>
      </c>
      <c r="D17" s="2">
        <v>3.5499999999999997E-2</v>
      </c>
      <c r="E17" s="11" t="s">
        <v>17</v>
      </c>
      <c r="F17" s="3">
        <f t="shared" si="0"/>
        <v>42094.406886574077</v>
      </c>
      <c r="G17" s="3">
        <f t="shared" si="1"/>
        <v>42094.406886574077</v>
      </c>
    </row>
    <row r="18" spans="1:7">
      <c r="A18" s="3">
        <v>42082.40729166667</v>
      </c>
      <c r="B18" s="1" t="s">
        <v>3</v>
      </c>
      <c r="C18" s="1">
        <v>150</v>
      </c>
      <c r="D18" s="2">
        <v>3.6499999999999998E-2</v>
      </c>
      <c r="E18" s="11" t="s">
        <v>17</v>
      </c>
      <c r="F18" s="3">
        <f t="shared" si="0"/>
        <v>42089.40729166667</v>
      </c>
      <c r="G18" s="3">
        <f t="shared" si="1"/>
        <v>42089.40729166667</v>
      </c>
    </row>
    <row r="19" spans="1:7">
      <c r="A19" s="3">
        <v>42080.40697916667</v>
      </c>
      <c r="B19" s="1" t="s">
        <v>3</v>
      </c>
      <c r="C19" s="1">
        <v>200</v>
      </c>
      <c r="D19" s="2">
        <v>3.6499999999999998E-2</v>
      </c>
      <c r="E19" s="11" t="s">
        <v>17</v>
      </c>
      <c r="F19" s="3">
        <f t="shared" si="0"/>
        <v>42087.40697916667</v>
      </c>
      <c r="G19" s="3">
        <f t="shared" si="1"/>
        <v>42087.40697916667</v>
      </c>
    </row>
    <row r="20" spans="1:7">
      <c r="A20" s="3">
        <v>42075.407129629632</v>
      </c>
      <c r="B20" s="1" t="s">
        <v>3</v>
      </c>
      <c r="C20" s="1">
        <v>250</v>
      </c>
      <c r="D20" s="2">
        <v>3.7499999999999999E-2</v>
      </c>
      <c r="E20" s="11" t="s">
        <v>17</v>
      </c>
      <c r="F20" s="3">
        <f t="shared" si="0"/>
        <v>42082.407129629632</v>
      </c>
      <c r="G20" s="3">
        <f t="shared" si="1"/>
        <v>42082.407129629632</v>
      </c>
    </row>
    <row r="21" spans="1:7">
      <c r="A21" s="3">
        <v>42073.407187500001</v>
      </c>
      <c r="B21" s="1" t="s">
        <v>3</v>
      </c>
      <c r="C21" s="1">
        <v>350</v>
      </c>
      <c r="D21" s="2">
        <v>3.7499999999999999E-2</v>
      </c>
      <c r="E21" s="11" t="s">
        <v>17</v>
      </c>
      <c r="F21" s="3">
        <f t="shared" si="0"/>
        <v>42080.407187500001</v>
      </c>
      <c r="G21" s="3">
        <f t="shared" si="1"/>
        <v>42080.407187500001</v>
      </c>
    </row>
    <row r="22" spans="1:7">
      <c r="A22" s="3">
        <v>42068.408182870371</v>
      </c>
      <c r="B22" s="1" t="s">
        <v>3</v>
      </c>
      <c r="C22" s="1">
        <v>400</v>
      </c>
      <c r="D22" s="2">
        <v>3.7499999999999999E-2</v>
      </c>
      <c r="E22" s="11" t="s">
        <v>17</v>
      </c>
      <c r="F22" s="3">
        <f t="shared" si="0"/>
        <v>42075.408182870371</v>
      </c>
      <c r="G22" s="3">
        <f t="shared" si="1"/>
        <v>42075.408182870371</v>
      </c>
    </row>
    <row r="23" spans="1:7">
      <c r="A23" s="3">
        <v>42066.407048611109</v>
      </c>
      <c r="B23" s="1" t="s">
        <v>3</v>
      </c>
      <c r="C23" s="1">
        <v>350</v>
      </c>
      <c r="D23" s="2">
        <v>3.7499999999999999E-2</v>
      </c>
      <c r="E23" s="11" t="s">
        <v>17</v>
      </c>
      <c r="F23" s="3">
        <f t="shared" si="0"/>
        <v>42073.407048611109</v>
      </c>
      <c r="G23" s="3">
        <f t="shared" si="1"/>
        <v>42073.407048611109</v>
      </c>
    </row>
    <row r="24" spans="1:7">
      <c r="A24" s="3">
        <v>42061.407118055555</v>
      </c>
      <c r="B24" s="1" t="s">
        <v>5</v>
      </c>
      <c r="C24" s="1">
        <v>380</v>
      </c>
      <c r="D24" s="2">
        <v>4.1000000000000002E-2</v>
      </c>
      <c r="E24" s="11" t="s">
        <v>17</v>
      </c>
      <c r="F24" s="3">
        <f t="shared" si="0"/>
        <v>42068.407118055555</v>
      </c>
      <c r="G24" s="3">
        <f t="shared" si="1"/>
        <v>42068.407118055555</v>
      </c>
    </row>
    <row r="25" spans="1:7">
      <c r="A25" s="3">
        <v>42047.407164351855</v>
      </c>
      <c r="B25" s="1" t="s">
        <v>5</v>
      </c>
      <c r="C25" s="1">
        <v>800</v>
      </c>
      <c r="D25" s="2">
        <v>4.1000000000000002E-2</v>
      </c>
      <c r="E25" s="11" t="s">
        <v>17</v>
      </c>
      <c r="F25" s="3">
        <f t="shared" si="0"/>
        <v>42054.407164351855</v>
      </c>
      <c r="G25" s="3">
        <f t="shared" si="1"/>
        <v>42054.407164351855</v>
      </c>
    </row>
    <row r="26" spans="1:7">
      <c r="A26" s="3">
        <v>42047.407164351855</v>
      </c>
      <c r="B26" s="1" t="s">
        <v>18</v>
      </c>
      <c r="C26" s="1">
        <v>800</v>
      </c>
      <c r="D26" s="2">
        <v>4.3999999999999997E-2</v>
      </c>
      <c r="E26" s="11" t="s">
        <v>17</v>
      </c>
      <c r="F26" s="3">
        <f t="shared" si="0"/>
        <v>42054.407164351855</v>
      </c>
      <c r="G26" s="3">
        <f t="shared" si="1"/>
        <v>42054.407164351855</v>
      </c>
    </row>
    <row r="27" spans="1:7">
      <c r="A27" s="3">
        <v>42045.406574074077</v>
      </c>
      <c r="B27" s="1" t="s">
        <v>5</v>
      </c>
      <c r="C27" s="1">
        <v>250</v>
      </c>
      <c r="D27" s="2">
        <v>4.1000000000000002E-2</v>
      </c>
      <c r="E27" s="11" t="s">
        <v>17</v>
      </c>
      <c r="F27" s="3">
        <f t="shared" si="0"/>
        <v>42052.406574074077</v>
      </c>
      <c r="G27" s="3">
        <f t="shared" si="1"/>
        <v>42052.406574074077</v>
      </c>
    </row>
    <row r="28" spans="1:7">
      <c r="A28" s="3">
        <v>42045.406574074077</v>
      </c>
      <c r="B28" s="1" t="s">
        <v>18</v>
      </c>
      <c r="C28" s="1">
        <v>550</v>
      </c>
      <c r="D28" s="2">
        <v>4.3999999999999997E-2</v>
      </c>
      <c r="E28" s="11" t="s">
        <v>17</v>
      </c>
      <c r="F28" s="3">
        <f t="shared" si="0"/>
        <v>42052.406574074077</v>
      </c>
      <c r="G28" s="3">
        <f t="shared" si="1"/>
        <v>42052.406574074077</v>
      </c>
    </row>
    <row r="29" spans="1:7">
      <c r="A29" s="3">
        <v>42040.407546296294</v>
      </c>
      <c r="B29" s="1" t="s">
        <v>19</v>
      </c>
      <c r="C29" s="1">
        <v>300</v>
      </c>
      <c r="D29" s="2">
        <v>4.8000000000000001E-2</v>
      </c>
      <c r="E29" s="11" t="s">
        <v>17</v>
      </c>
      <c r="F29" s="3">
        <f t="shared" si="0"/>
        <v>42047.407546296294</v>
      </c>
      <c r="G29" s="3">
        <f t="shared" si="1"/>
        <v>42047.407546296294</v>
      </c>
    </row>
    <row r="30" spans="1:7">
      <c r="A30" s="3">
        <v>42038.41715277778</v>
      </c>
      <c r="B30" s="1" t="s">
        <v>3</v>
      </c>
      <c r="C30" s="1">
        <v>350</v>
      </c>
      <c r="D30" s="2">
        <v>3.85E-2</v>
      </c>
      <c r="E30" s="11" t="s">
        <v>17</v>
      </c>
      <c r="F30" s="3">
        <f t="shared" si="0"/>
        <v>42045.41715277778</v>
      </c>
      <c r="G30" s="3">
        <f t="shared" si="1"/>
        <v>42045.41715277778</v>
      </c>
    </row>
    <row r="31" spans="1:7">
      <c r="A31" s="3">
        <v>42038.41715277778</v>
      </c>
      <c r="B31" s="1" t="s">
        <v>19</v>
      </c>
      <c r="C31" s="1">
        <v>550</v>
      </c>
      <c r="D31" s="2">
        <v>4.8000000000000001E-2</v>
      </c>
      <c r="E31" s="11" t="s">
        <v>17</v>
      </c>
      <c r="F31" s="3">
        <f t="shared" si="0"/>
        <v>42045.41715277778</v>
      </c>
      <c r="G31" s="3">
        <f t="shared" si="1"/>
        <v>42045.41715277778</v>
      </c>
    </row>
    <row r="32" spans="1:7">
      <c r="A32" s="3">
        <v>42033.421493055554</v>
      </c>
      <c r="B32" s="1" t="s">
        <v>19</v>
      </c>
      <c r="C32" s="1">
        <v>450</v>
      </c>
      <c r="D32" s="2">
        <v>4.8000000000000001E-2</v>
      </c>
      <c r="E32" s="11" t="s">
        <v>17</v>
      </c>
      <c r="F32" s="3">
        <f t="shared" si="0"/>
        <v>42040.421493055554</v>
      </c>
      <c r="G32" s="3">
        <f t="shared" si="1"/>
        <v>42040.421493055554</v>
      </c>
    </row>
    <row r="33" spans="1:7">
      <c r="A33" s="3">
        <v>42031.437037037038</v>
      </c>
      <c r="B33" s="1" t="s">
        <v>3</v>
      </c>
      <c r="C33" s="1">
        <v>300</v>
      </c>
      <c r="D33" s="2">
        <v>3.85E-2</v>
      </c>
      <c r="E33" s="11" t="s">
        <v>17</v>
      </c>
      <c r="F33" s="3">
        <f t="shared" si="0"/>
        <v>42038.437037037038</v>
      </c>
      <c r="G33" s="3">
        <f t="shared" si="1"/>
        <v>42038.437037037038</v>
      </c>
    </row>
    <row r="34" spans="1:7">
      <c r="A34" s="3">
        <v>42031.437037037038</v>
      </c>
      <c r="B34" s="1" t="s">
        <v>19</v>
      </c>
      <c r="C34" s="1">
        <v>300</v>
      </c>
      <c r="D34" s="2">
        <v>4.8000000000000001E-2</v>
      </c>
      <c r="E34" s="11" t="s">
        <v>17</v>
      </c>
      <c r="F34" s="3">
        <f t="shared" ref="F34:F65" si="2">A34+7</f>
        <v>42038.437037037038</v>
      </c>
      <c r="G34" s="3">
        <f t="shared" ref="G34:G65" si="3">A34+7</f>
        <v>42038.437037037038</v>
      </c>
    </row>
    <row r="35" spans="1:7">
      <c r="A35" s="3">
        <v>42026.429178240738</v>
      </c>
      <c r="B35" s="1" t="s">
        <v>3</v>
      </c>
      <c r="C35" s="1">
        <v>500</v>
      </c>
      <c r="D35" s="2">
        <v>3.85E-2</v>
      </c>
      <c r="E35" s="11" t="s">
        <v>17</v>
      </c>
      <c r="F35" s="3">
        <f t="shared" si="2"/>
        <v>42033.429178240738</v>
      </c>
      <c r="G35" s="3">
        <f t="shared" si="3"/>
        <v>42033.429178240738</v>
      </c>
    </row>
    <row r="36" spans="1:7">
      <c r="A36" s="3">
        <v>41968.422962962963</v>
      </c>
      <c r="B36" s="1" t="s">
        <v>5</v>
      </c>
      <c r="C36" s="1">
        <v>50</v>
      </c>
      <c r="D36" s="2">
        <v>3.2000000000000001E-2</v>
      </c>
      <c r="E36" s="11" t="s">
        <v>20</v>
      </c>
      <c r="F36" s="3">
        <f t="shared" si="2"/>
        <v>41975.422962962963</v>
      </c>
      <c r="G36" s="3">
        <f t="shared" si="3"/>
        <v>41975.422962962963</v>
      </c>
    </row>
    <row r="37" spans="1:7">
      <c r="A37" s="3">
        <v>41963.424317129633</v>
      </c>
      <c r="B37" s="1" t="s">
        <v>5</v>
      </c>
      <c r="C37" s="1">
        <v>100</v>
      </c>
      <c r="D37" s="2">
        <v>3.4000000000000002E-2</v>
      </c>
      <c r="E37" s="11" t="s">
        <v>20</v>
      </c>
      <c r="F37" s="3">
        <f t="shared" si="2"/>
        <v>41970.424317129633</v>
      </c>
      <c r="G37" s="3">
        <f t="shared" si="3"/>
        <v>41970.424317129633</v>
      </c>
    </row>
    <row r="38" spans="1:7">
      <c r="A38" s="3">
        <v>41961.431979166664</v>
      </c>
      <c r="B38" s="1" t="s">
        <v>5</v>
      </c>
      <c r="C38" s="1">
        <v>200</v>
      </c>
      <c r="D38" s="2">
        <v>3.4000000000000002E-2</v>
      </c>
      <c r="E38" s="11" t="s">
        <v>20</v>
      </c>
      <c r="F38" s="3">
        <f t="shared" si="2"/>
        <v>41968.431979166664</v>
      </c>
      <c r="G38" s="3">
        <f t="shared" si="3"/>
        <v>41968.431979166664</v>
      </c>
    </row>
    <row r="39" spans="1:7">
      <c r="A39" s="3">
        <v>41956.423981481479</v>
      </c>
      <c r="B39" s="1" t="s">
        <v>5</v>
      </c>
      <c r="C39" s="1">
        <v>200</v>
      </c>
      <c r="D39" s="2">
        <v>3.4000000000000002E-2</v>
      </c>
      <c r="E39" s="11" t="s">
        <v>20</v>
      </c>
      <c r="F39" s="3">
        <f t="shared" si="2"/>
        <v>41963.423981481479</v>
      </c>
      <c r="G39" s="3">
        <f t="shared" si="3"/>
        <v>41963.423981481479</v>
      </c>
    </row>
    <row r="40" spans="1:7">
      <c r="A40" s="3">
        <v>41954.424814814818</v>
      </c>
      <c r="B40" s="1" t="s">
        <v>5</v>
      </c>
      <c r="C40" s="1">
        <v>200</v>
      </c>
      <c r="D40" s="2">
        <v>3.4000000000000002E-2</v>
      </c>
      <c r="E40" s="11" t="s">
        <v>20</v>
      </c>
      <c r="F40" s="3">
        <f t="shared" si="2"/>
        <v>41961.424814814818</v>
      </c>
      <c r="G40" s="3">
        <f t="shared" si="3"/>
        <v>41961.424814814818</v>
      </c>
    </row>
    <row r="41" spans="1:7">
      <c r="A41" s="3">
        <v>41949.423402777778</v>
      </c>
      <c r="B41" s="1" t="s">
        <v>5</v>
      </c>
      <c r="C41" s="1">
        <v>200</v>
      </c>
      <c r="D41" s="2">
        <v>3.4000000000000002E-2</v>
      </c>
      <c r="E41" s="11" t="s">
        <v>20</v>
      </c>
      <c r="F41" s="3">
        <f t="shared" si="2"/>
        <v>41956.423402777778</v>
      </c>
      <c r="G41" s="3">
        <f t="shared" si="3"/>
        <v>41956.423402777778</v>
      </c>
    </row>
    <row r="42" spans="1:7">
      <c r="A42" s="3">
        <v>41947.426076388889</v>
      </c>
      <c r="B42" s="1" t="s">
        <v>5</v>
      </c>
      <c r="C42" s="1">
        <v>200</v>
      </c>
      <c r="D42" s="2">
        <v>3.4000000000000002E-2</v>
      </c>
      <c r="E42" s="11" t="s">
        <v>20</v>
      </c>
      <c r="F42" s="3">
        <f t="shared" si="2"/>
        <v>41954.426076388889</v>
      </c>
      <c r="G42" s="3">
        <f t="shared" si="3"/>
        <v>41954.426076388889</v>
      </c>
    </row>
    <row r="43" spans="1:7">
      <c r="A43" s="3">
        <v>41942.424189814818</v>
      </c>
      <c r="B43" s="1" t="s">
        <v>5</v>
      </c>
      <c r="C43" s="1">
        <v>200</v>
      </c>
      <c r="D43" s="2">
        <v>3.4000000000000002E-2</v>
      </c>
      <c r="E43" s="11" t="s">
        <v>20</v>
      </c>
      <c r="F43" s="3">
        <f t="shared" si="2"/>
        <v>41949.424189814818</v>
      </c>
      <c r="G43" s="3">
        <f t="shared" si="3"/>
        <v>41949.424189814818</v>
      </c>
    </row>
    <row r="44" spans="1:7">
      <c r="A44" s="3">
        <v>41940.423668981479</v>
      </c>
      <c r="B44" s="1" t="s">
        <v>5</v>
      </c>
      <c r="C44" s="1">
        <v>200</v>
      </c>
      <c r="D44" s="2">
        <v>3.4000000000000002E-2</v>
      </c>
      <c r="E44" s="11" t="s">
        <v>20</v>
      </c>
      <c r="F44" s="3">
        <f t="shared" si="2"/>
        <v>41947.423668981479</v>
      </c>
      <c r="G44" s="3">
        <f t="shared" si="3"/>
        <v>41947.423668981479</v>
      </c>
    </row>
    <row r="45" spans="1:7">
      <c r="A45" s="3">
        <v>41935.426539351851</v>
      </c>
      <c r="B45" s="1" t="s">
        <v>5</v>
      </c>
      <c r="C45" s="1">
        <v>200</v>
      </c>
      <c r="D45" s="2">
        <v>3.4000000000000002E-2</v>
      </c>
      <c r="E45" s="11" t="s">
        <v>20</v>
      </c>
      <c r="F45" s="3">
        <f t="shared" si="2"/>
        <v>41942.426539351851</v>
      </c>
      <c r="G45" s="3">
        <f t="shared" si="3"/>
        <v>41942.426539351851</v>
      </c>
    </row>
    <row r="46" spans="1:7">
      <c r="A46" s="3">
        <v>41933.424756944441</v>
      </c>
      <c r="B46" s="1" t="s">
        <v>5</v>
      </c>
      <c r="C46" s="1">
        <v>200</v>
      </c>
      <c r="D46" s="2">
        <v>3.4000000000000002E-2</v>
      </c>
      <c r="E46" s="11" t="s">
        <v>20</v>
      </c>
      <c r="F46" s="3">
        <f t="shared" si="2"/>
        <v>41940.424756944441</v>
      </c>
      <c r="G46" s="3">
        <f t="shared" si="3"/>
        <v>41940.424756944441</v>
      </c>
    </row>
    <row r="47" spans="1:7">
      <c r="A47" s="3">
        <v>41928.425937499997</v>
      </c>
      <c r="B47" s="1" t="s">
        <v>5</v>
      </c>
      <c r="C47" s="1">
        <v>200</v>
      </c>
      <c r="D47" s="2">
        <v>3.4000000000000002E-2</v>
      </c>
      <c r="E47" s="11" t="s">
        <v>20</v>
      </c>
      <c r="F47" s="3">
        <f t="shared" si="2"/>
        <v>41935.425937499997</v>
      </c>
      <c r="G47" s="3">
        <f t="shared" si="3"/>
        <v>41935.425937499997</v>
      </c>
    </row>
    <row r="48" spans="1:7">
      <c r="A48" s="3">
        <v>41926.425763888888</v>
      </c>
      <c r="B48" s="1" t="s">
        <v>5</v>
      </c>
      <c r="C48" s="1">
        <v>200</v>
      </c>
      <c r="D48" s="2">
        <v>3.4000000000000002E-2</v>
      </c>
      <c r="E48" s="11" t="s">
        <v>20</v>
      </c>
      <c r="F48" s="3">
        <f t="shared" si="2"/>
        <v>41933.425763888888</v>
      </c>
      <c r="G48" s="3">
        <f t="shared" si="3"/>
        <v>41933.425763888888</v>
      </c>
    </row>
    <row r="49" spans="1:7">
      <c r="A49" s="3">
        <v>41921.428252314814</v>
      </c>
      <c r="B49" s="1" t="s">
        <v>5</v>
      </c>
      <c r="C49" s="1">
        <v>200</v>
      </c>
      <c r="D49" s="2">
        <v>3.5000000000000003E-2</v>
      </c>
      <c r="E49" s="11" t="s">
        <v>20</v>
      </c>
      <c r="F49" s="3">
        <f t="shared" si="2"/>
        <v>41928.428252314814</v>
      </c>
      <c r="G49" s="3">
        <f t="shared" si="3"/>
        <v>41928.428252314814</v>
      </c>
    </row>
    <row r="50" spans="1:7">
      <c r="A50" s="3">
        <v>41912.421087962961</v>
      </c>
      <c r="B50" s="1" t="s">
        <v>5</v>
      </c>
      <c r="C50" s="1">
        <v>200</v>
      </c>
      <c r="D50" s="2">
        <v>3.5000000000000003E-2</v>
      </c>
      <c r="E50" s="11" t="s">
        <v>20</v>
      </c>
      <c r="F50" s="3">
        <f t="shared" si="2"/>
        <v>41919.421087962961</v>
      </c>
      <c r="G50" s="3">
        <f t="shared" si="3"/>
        <v>41919.421087962961</v>
      </c>
    </row>
    <row r="51" spans="1:7">
      <c r="A51" s="3">
        <v>41907.423333333332</v>
      </c>
      <c r="B51" s="1" t="s">
        <v>5</v>
      </c>
      <c r="C51" s="1">
        <v>180</v>
      </c>
      <c r="D51" s="2">
        <v>3.5000000000000003E-2</v>
      </c>
      <c r="E51" s="11" t="s">
        <v>20</v>
      </c>
      <c r="F51" s="3">
        <f t="shared" si="2"/>
        <v>41914.423333333332</v>
      </c>
      <c r="G51" s="3">
        <f t="shared" si="3"/>
        <v>41914.423333333332</v>
      </c>
    </row>
    <row r="52" spans="1:7">
      <c r="A52" s="3">
        <v>41905.434953703705</v>
      </c>
      <c r="B52" s="1" t="s">
        <v>5</v>
      </c>
      <c r="C52" s="1">
        <v>180</v>
      </c>
      <c r="D52" s="2">
        <v>3.5000000000000003E-2</v>
      </c>
      <c r="E52" s="11" t="s">
        <v>20</v>
      </c>
      <c r="F52" s="3">
        <f t="shared" si="2"/>
        <v>41912.434953703705</v>
      </c>
      <c r="G52" s="3">
        <f t="shared" si="3"/>
        <v>41912.434953703705</v>
      </c>
    </row>
    <row r="53" spans="1:7">
      <c r="A53" s="3">
        <v>41900.419548611113</v>
      </c>
      <c r="B53" s="1" t="s">
        <v>5</v>
      </c>
      <c r="C53" s="1">
        <v>100</v>
      </c>
      <c r="D53" s="2">
        <v>3.5000000000000003E-2</v>
      </c>
      <c r="E53" s="11" t="s">
        <v>20</v>
      </c>
      <c r="F53" s="3">
        <f t="shared" si="2"/>
        <v>41907.419548611113</v>
      </c>
      <c r="G53" s="3">
        <f t="shared" si="3"/>
        <v>41907.419548611113</v>
      </c>
    </row>
    <row r="54" spans="1:7">
      <c r="A54" s="3">
        <v>41898.433900462966</v>
      </c>
      <c r="B54" s="1" t="s">
        <v>5</v>
      </c>
      <c r="C54" s="1">
        <v>150</v>
      </c>
      <c r="D54" s="2">
        <v>3.6999999999999998E-2</v>
      </c>
      <c r="E54" s="11" t="s">
        <v>20</v>
      </c>
      <c r="F54" s="3">
        <f t="shared" si="2"/>
        <v>41905.433900462966</v>
      </c>
      <c r="G54" s="3">
        <f t="shared" si="3"/>
        <v>41905.433900462966</v>
      </c>
    </row>
    <row r="55" spans="1:7">
      <c r="A55" s="3">
        <v>41893.436296296299</v>
      </c>
      <c r="B55" s="1" t="s">
        <v>5</v>
      </c>
      <c r="C55" s="1">
        <v>100</v>
      </c>
      <c r="D55" s="2">
        <v>3.6999999999999998E-2</v>
      </c>
      <c r="E55" s="11" t="s">
        <v>20</v>
      </c>
      <c r="F55" s="3">
        <f t="shared" si="2"/>
        <v>41900.436296296299</v>
      </c>
      <c r="G55" s="3">
        <f t="shared" si="3"/>
        <v>41900.436296296299</v>
      </c>
    </row>
    <row r="56" spans="1:7">
      <c r="A56" s="3">
        <v>41891.435300925928</v>
      </c>
      <c r="B56" s="1" t="s">
        <v>5</v>
      </c>
      <c r="C56" s="1">
        <v>150</v>
      </c>
      <c r="D56" s="2">
        <v>3.6999999999999998E-2</v>
      </c>
      <c r="E56" s="11" t="s">
        <v>20</v>
      </c>
      <c r="F56" s="3">
        <f t="shared" si="2"/>
        <v>41898.435300925928</v>
      </c>
      <c r="G56" s="3">
        <f t="shared" si="3"/>
        <v>41898.435300925928</v>
      </c>
    </row>
    <row r="57" spans="1:7">
      <c r="A57" s="3">
        <v>41886.428703703707</v>
      </c>
      <c r="B57" s="1" t="s">
        <v>5</v>
      </c>
      <c r="C57" s="1">
        <v>150</v>
      </c>
      <c r="D57" s="2">
        <v>3.6999999999999998E-2</v>
      </c>
      <c r="E57" s="11" t="s">
        <v>20</v>
      </c>
      <c r="F57" s="3">
        <f t="shared" si="2"/>
        <v>41893.428703703707</v>
      </c>
      <c r="G57" s="3">
        <f t="shared" si="3"/>
        <v>41893.428703703707</v>
      </c>
    </row>
    <row r="58" spans="1:7">
      <c r="A58" s="3">
        <v>41884.429351851853</v>
      </c>
      <c r="B58" s="1" t="s">
        <v>5</v>
      </c>
      <c r="C58" s="1">
        <v>180</v>
      </c>
      <c r="D58" s="2">
        <v>3.6999999999999998E-2</v>
      </c>
      <c r="E58" s="11" t="s">
        <v>20</v>
      </c>
      <c r="F58" s="3">
        <f t="shared" si="2"/>
        <v>41891.429351851853</v>
      </c>
      <c r="G58" s="3">
        <f t="shared" si="3"/>
        <v>41891.429351851853</v>
      </c>
    </row>
    <row r="59" spans="1:7">
      <c r="A59" s="3">
        <v>41879.428900462961</v>
      </c>
      <c r="B59" s="1" t="s">
        <v>5</v>
      </c>
      <c r="C59" s="1">
        <v>100</v>
      </c>
      <c r="D59" s="2">
        <v>3.6999999999999998E-2</v>
      </c>
      <c r="E59" s="11" t="s">
        <v>20</v>
      </c>
      <c r="F59" s="3">
        <f t="shared" si="2"/>
        <v>41886.428900462961</v>
      </c>
      <c r="G59" s="3">
        <f t="shared" si="3"/>
        <v>41886.428900462961</v>
      </c>
    </row>
    <row r="60" spans="1:7">
      <c r="A60" s="3">
        <v>41877.423043981478</v>
      </c>
      <c r="B60" s="1" t="s">
        <v>5</v>
      </c>
      <c r="C60" s="1">
        <v>100</v>
      </c>
      <c r="D60" s="2">
        <v>3.6999999999999998E-2</v>
      </c>
      <c r="E60" s="11" t="s">
        <v>20</v>
      </c>
      <c r="F60" s="3">
        <f t="shared" si="2"/>
        <v>41884.423043981478</v>
      </c>
      <c r="G60" s="3">
        <f t="shared" si="3"/>
        <v>41884.423043981478</v>
      </c>
    </row>
    <row r="61" spans="1:7">
      <c r="A61" s="3">
        <v>41872.423993055556</v>
      </c>
      <c r="B61" s="1" t="s">
        <v>5</v>
      </c>
      <c r="C61" s="1">
        <v>100</v>
      </c>
      <c r="D61" s="2">
        <v>3.6999999999999998E-2</v>
      </c>
      <c r="E61" s="11" t="s">
        <v>20</v>
      </c>
      <c r="F61" s="3">
        <f t="shared" si="2"/>
        <v>41879.423993055556</v>
      </c>
      <c r="G61" s="3">
        <f t="shared" si="3"/>
        <v>41879.423993055556</v>
      </c>
    </row>
    <row r="62" spans="1:7">
      <c r="A62" s="3">
        <v>41870.42528935185</v>
      </c>
      <c r="B62" s="1" t="s">
        <v>5</v>
      </c>
      <c r="C62" s="1">
        <v>300</v>
      </c>
      <c r="D62" s="2">
        <v>3.6999999999999998E-2</v>
      </c>
      <c r="E62" s="11" t="s">
        <v>20</v>
      </c>
      <c r="F62" s="3">
        <f t="shared" si="2"/>
        <v>41877.42528935185</v>
      </c>
      <c r="G62" s="3">
        <f t="shared" si="3"/>
        <v>41877.42528935185</v>
      </c>
    </row>
    <row r="63" spans="1:7">
      <c r="A63" s="3">
        <v>41865.432037037041</v>
      </c>
      <c r="B63" s="1" t="s">
        <v>5</v>
      </c>
      <c r="C63" s="1">
        <v>300</v>
      </c>
      <c r="D63" s="2">
        <v>3.6999999999999998E-2</v>
      </c>
      <c r="E63" s="11" t="s">
        <v>20</v>
      </c>
      <c r="F63" s="3">
        <f t="shared" si="2"/>
        <v>41872.432037037041</v>
      </c>
      <c r="G63" s="3">
        <f t="shared" si="3"/>
        <v>41872.432037037041</v>
      </c>
    </row>
    <row r="64" spans="1:7">
      <c r="A64" s="3">
        <v>41863.421099537038</v>
      </c>
      <c r="B64" s="1" t="s">
        <v>5</v>
      </c>
      <c r="C64" s="1">
        <v>200</v>
      </c>
      <c r="D64" s="2">
        <v>3.6999999999999998E-2</v>
      </c>
      <c r="E64" s="11" t="s">
        <v>20</v>
      </c>
      <c r="F64" s="3">
        <f t="shared" si="2"/>
        <v>41870.421099537038</v>
      </c>
      <c r="G64" s="3">
        <f t="shared" si="3"/>
        <v>41870.421099537038</v>
      </c>
    </row>
    <row r="65" spans="1:7">
      <c r="A65" s="3">
        <v>41858.434027777781</v>
      </c>
      <c r="B65" s="1" t="s">
        <v>5</v>
      </c>
      <c r="C65" s="1">
        <v>200</v>
      </c>
      <c r="D65" s="2">
        <v>3.6999999999999998E-2</v>
      </c>
      <c r="E65" s="11" t="s">
        <v>20</v>
      </c>
      <c r="F65" s="3">
        <f t="shared" si="2"/>
        <v>41865.434027777781</v>
      </c>
      <c r="G65" s="3">
        <f t="shared" si="3"/>
        <v>41865.434027777781</v>
      </c>
    </row>
    <row r="66" spans="1:7">
      <c r="A66" s="3">
        <v>41856.427905092591</v>
      </c>
      <c r="B66" s="1" t="s">
        <v>5</v>
      </c>
      <c r="C66" s="1">
        <v>300</v>
      </c>
      <c r="D66" s="2">
        <v>3.6999999999999998E-2</v>
      </c>
      <c r="E66" s="11" t="s">
        <v>20</v>
      </c>
      <c r="F66" s="3">
        <f t="shared" ref="F66:F82" si="4">A66+7</f>
        <v>41863.427905092591</v>
      </c>
      <c r="G66" s="3">
        <f t="shared" ref="G66:G82" si="5">A66+7</f>
        <v>41863.427905092591</v>
      </c>
    </row>
    <row r="67" spans="1:7">
      <c r="A67" s="3">
        <v>41851.436597222222</v>
      </c>
      <c r="B67" s="1" t="s">
        <v>5</v>
      </c>
      <c r="C67" s="1">
        <v>260</v>
      </c>
      <c r="D67" s="2">
        <v>3.6999999999999998E-2</v>
      </c>
      <c r="E67" s="11" t="s">
        <v>20</v>
      </c>
      <c r="F67" s="3">
        <f t="shared" si="4"/>
        <v>41858.436597222222</v>
      </c>
      <c r="G67" s="3">
        <f t="shared" si="5"/>
        <v>41858.436597222222</v>
      </c>
    </row>
    <row r="68" spans="1:7">
      <c r="A68" s="3">
        <v>41849.424791666665</v>
      </c>
      <c r="B68" s="1" t="s">
        <v>19</v>
      </c>
      <c r="C68" s="1">
        <v>150</v>
      </c>
      <c r="D68" s="2">
        <v>0.04</v>
      </c>
      <c r="E68" s="11" t="s">
        <v>20</v>
      </c>
      <c r="F68" s="3">
        <f t="shared" si="4"/>
        <v>41856.424791666665</v>
      </c>
      <c r="G68" s="3">
        <f t="shared" si="5"/>
        <v>41856.424791666665</v>
      </c>
    </row>
    <row r="69" spans="1:7">
      <c r="A69" s="3">
        <v>41837.425659722219</v>
      </c>
      <c r="B69" s="1" t="s">
        <v>19</v>
      </c>
      <c r="C69" s="1">
        <v>180</v>
      </c>
      <c r="D69" s="2">
        <v>0.04</v>
      </c>
      <c r="E69" s="11" t="s">
        <v>20</v>
      </c>
      <c r="F69" s="3">
        <f t="shared" si="4"/>
        <v>41844.425659722219</v>
      </c>
      <c r="G69" s="3">
        <f t="shared" si="5"/>
        <v>41844.425659722219</v>
      </c>
    </row>
    <row r="70" spans="1:7">
      <c r="A70" s="3">
        <v>41835.430173611108</v>
      </c>
      <c r="B70" s="1" t="s">
        <v>19</v>
      </c>
      <c r="C70" s="1">
        <v>200</v>
      </c>
      <c r="D70" s="2">
        <v>0.04</v>
      </c>
      <c r="E70" s="11" t="s">
        <v>20</v>
      </c>
      <c r="F70" s="3">
        <f t="shared" si="4"/>
        <v>41842.430173611108</v>
      </c>
      <c r="G70" s="3">
        <f t="shared" si="5"/>
        <v>41842.430173611108</v>
      </c>
    </row>
    <row r="71" spans="1:7">
      <c r="A71" s="3">
        <v>41830.436064814814</v>
      </c>
      <c r="B71" s="1" t="s">
        <v>19</v>
      </c>
      <c r="C71" s="1">
        <v>100</v>
      </c>
      <c r="D71" s="2">
        <v>0.04</v>
      </c>
      <c r="E71" s="11" t="s">
        <v>20</v>
      </c>
      <c r="F71" s="3">
        <f t="shared" si="4"/>
        <v>41837.436064814814</v>
      </c>
      <c r="G71" s="3">
        <f t="shared" si="5"/>
        <v>41837.436064814814</v>
      </c>
    </row>
    <row r="72" spans="1:7">
      <c r="A72" s="3">
        <v>41828.471030092594</v>
      </c>
      <c r="B72" s="1" t="s">
        <v>19</v>
      </c>
      <c r="C72" s="1">
        <v>200</v>
      </c>
      <c r="D72" s="2">
        <v>0.04</v>
      </c>
      <c r="E72" s="11" t="s">
        <v>20</v>
      </c>
      <c r="F72" s="3">
        <f t="shared" si="4"/>
        <v>41835.471030092594</v>
      </c>
      <c r="G72" s="3">
        <f t="shared" si="5"/>
        <v>41835.471030092594</v>
      </c>
    </row>
    <row r="73" spans="1:7">
      <c r="A73" s="3">
        <v>41823.428726851853</v>
      </c>
      <c r="B73" s="1" t="s">
        <v>19</v>
      </c>
      <c r="C73" s="1">
        <v>100</v>
      </c>
      <c r="D73" s="2">
        <v>0.04</v>
      </c>
      <c r="E73" s="11" t="s">
        <v>20</v>
      </c>
      <c r="F73" s="3">
        <f t="shared" si="4"/>
        <v>41830.428726851853</v>
      </c>
      <c r="G73" s="3">
        <f t="shared" si="5"/>
        <v>41830.428726851853</v>
      </c>
    </row>
    <row r="74" spans="1:7">
      <c r="A74" s="3">
        <v>41821.428506944445</v>
      </c>
      <c r="B74" s="1" t="s">
        <v>19</v>
      </c>
      <c r="C74" s="1">
        <v>200</v>
      </c>
      <c r="D74" s="2">
        <v>0.04</v>
      </c>
      <c r="E74" s="11" t="s">
        <v>20</v>
      </c>
      <c r="F74" s="3">
        <f t="shared" si="4"/>
        <v>41828.428506944445</v>
      </c>
      <c r="G74" s="3">
        <f t="shared" si="5"/>
        <v>41828.428506944445</v>
      </c>
    </row>
    <row r="75" spans="1:7">
      <c r="A75" s="3">
        <v>41814.430717592593</v>
      </c>
      <c r="B75" s="1" t="s">
        <v>19</v>
      </c>
      <c r="C75" s="1">
        <v>180</v>
      </c>
      <c r="D75" s="2">
        <v>0.04</v>
      </c>
      <c r="E75" s="11" t="s">
        <v>20</v>
      </c>
      <c r="F75" s="3">
        <f t="shared" si="4"/>
        <v>41821.430717592593</v>
      </c>
      <c r="G75" s="3">
        <f t="shared" si="5"/>
        <v>41821.430717592593</v>
      </c>
    </row>
    <row r="76" spans="1:7">
      <c r="A76" s="3">
        <v>41809.426319444443</v>
      </c>
      <c r="B76" s="1" t="s">
        <v>19</v>
      </c>
      <c r="C76" s="1">
        <v>200</v>
      </c>
      <c r="D76" s="2">
        <v>0.04</v>
      </c>
      <c r="E76" s="11" t="s">
        <v>20</v>
      </c>
      <c r="F76" s="3">
        <f t="shared" si="4"/>
        <v>41816.426319444443</v>
      </c>
      <c r="G76" s="3">
        <f t="shared" si="5"/>
        <v>41816.426319444443</v>
      </c>
    </row>
    <row r="77" spans="1:7">
      <c r="A77" s="3">
        <v>41807.428078703706</v>
      </c>
      <c r="B77" s="1" t="s">
        <v>19</v>
      </c>
      <c r="C77" s="1">
        <v>300</v>
      </c>
      <c r="D77" s="2">
        <v>0.04</v>
      </c>
      <c r="E77" s="11" t="s">
        <v>20</v>
      </c>
      <c r="F77" s="3">
        <f t="shared" si="4"/>
        <v>41814.428078703706</v>
      </c>
      <c r="G77" s="3">
        <f t="shared" si="5"/>
        <v>41814.428078703706</v>
      </c>
    </row>
    <row r="78" spans="1:7">
      <c r="A78" s="3">
        <v>41802.428738425922</v>
      </c>
      <c r="B78" s="1" t="s">
        <v>19</v>
      </c>
      <c r="C78" s="1">
        <v>400</v>
      </c>
      <c r="D78" s="2">
        <v>0.04</v>
      </c>
      <c r="E78" s="11" t="s">
        <v>20</v>
      </c>
      <c r="F78" s="3">
        <f t="shared" si="4"/>
        <v>41809.428738425922</v>
      </c>
      <c r="G78" s="3">
        <f t="shared" si="5"/>
        <v>41809.428738425922</v>
      </c>
    </row>
    <row r="79" spans="1:7">
      <c r="A79" s="3">
        <v>41800.425833333335</v>
      </c>
      <c r="B79" s="1" t="s">
        <v>19</v>
      </c>
      <c r="C79" s="1">
        <v>400</v>
      </c>
      <c r="D79" s="2">
        <v>0.04</v>
      </c>
      <c r="E79" s="11" t="s">
        <v>20</v>
      </c>
      <c r="F79" s="3">
        <f t="shared" si="4"/>
        <v>41807.425833333335</v>
      </c>
      <c r="G79" s="3">
        <f t="shared" si="5"/>
        <v>41807.425833333335</v>
      </c>
    </row>
    <row r="80" spans="1:7" ht="14.25" thickBot="1">
      <c r="A80" s="3">
        <v>41795.441620370373</v>
      </c>
      <c r="B80" s="1" t="s">
        <v>19</v>
      </c>
      <c r="C80" s="1">
        <v>400</v>
      </c>
      <c r="D80" s="2">
        <v>0.04</v>
      </c>
      <c r="E80" s="11" t="s">
        <v>20</v>
      </c>
      <c r="F80" s="3">
        <f t="shared" si="4"/>
        <v>41802.441620370373</v>
      </c>
      <c r="G80" s="3">
        <f t="shared" si="5"/>
        <v>41802.441620370373</v>
      </c>
    </row>
    <row r="81" spans="1:7" ht="14.25" thickBot="1">
      <c r="A81" s="3">
        <v>41793.443240740744</v>
      </c>
      <c r="B81" s="16" t="s">
        <v>19</v>
      </c>
      <c r="C81" s="17">
        <v>300</v>
      </c>
      <c r="D81" s="18">
        <v>0.04</v>
      </c>
      <c r="E81" s="11" t="s">
        <v>20</v>
      </c>
      <c r="F81" s="3">
        <f t="shared" si="4"/>
        <v>41800.443240740744</v>
      </c>
      <c r="G81" s="3">
        <f t="shared" si="5"/>
        <v>41800.443240740744</v>
      </c>
    </row>
    <row r="82" spans="1:7" ht="14.25" thickBot="1">
      <c r="A82" s="3">
        <v>41788.43922453704</v>
      </c>
      <c r="B82" s="16" t="s">
        <v>19</v>
      </c>
      <c r="C82" s="17">
        <v>100</v>
      </c>
      <c r="D82" s="18">
        <v>0.04</v>
      </c>
      <c r="E82" s="11" t="s">
        <v>20</v>
      </c>
      <c r="F82" s="3">
        <f t="shared" si="4"/>
        <v>41795.43922453704</v>
      </c>
      <c r="G82" s="3">
        <f t="shared" si="5"/>
        <v>41795.43922453704</v>
      </c>
    </row>
    <row r="83" spans="1:7">
      <c r="A83" s="3">
        <v>42213.407141203701</v>
      </c>
      <c r="B83" s="1" t="s">
        <v>3</v>
      </c>
      <c r="C83" s="1" t="s">
        <v>23</v>
      </c>
      <c r="D83" s="2">
        <v>2.5000000000000001E-2</v>
      </c>
      <c r="E83" s="12" t="s">
        <v>17</v>
      </c>
      <c r="F83" s="3">
        <f t="shared" ref="F83" si="6">A83+7</f>
        <v>42220.407141203701</v>
      </c>
      <c r="G83" s="3">
        <f t="shared" ref="G83" si="7">A83+7</f>
        <v>42220.407141203701</v>
      </c>
    </row>
  </sheetData>
  <sortState ref="A2:G82">
    <sortCondition descending="1" ref="A1"/>
  </sortState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8"/>
  <sheetViews>
    <sheetView workbookViewId="0">
      <selection activeCell="B6" sqref="B6"/>
    </sheetView>
  </sheetViews>
  <sheetFormatPr defaultRowHeight="13.5"/>
  <cols>
    <col min="1" max="1" width="26.625" style="6" customWidth="1"/>
  </cols>
  <sheetData>
    <row r="1" spans="1:2">
      <c r="A1" s="6" t="s">
        <v>6</v>
      </c>
      <c r="B1" t="s">
        <v>7</v>
      </c>
    </row>
    <row r="2" spans="1:2">
      <c r="A2" s="7">
        <v>39709</v>
      </c>
      <c r="B2" t="s">
        <v>8</v>
      </c>
    </row>
    <row r="3" spans="1:2">
      <c r="A3" s="7">
        <v>40095</v>
      </c>
      <c r="B3" t="s">
        <v>9</v>
      </c>
    </row>
    <row r="4" spans="1:2">
      <c r="A4" s="7">
        <v>40826</v>
      </c>
      <c r="B4" s="4" t="s">
        <v>10</v>
      </c>
    </row>
    <row r="5" spans="1:2">
      <c r="A5" s="7">
        <v>41192</v>
      </c>
      <c r="B5" s="4" t="s">
        <v>10</v>
      </c>
    </row>
    <row r="6" spans="1:2">
      <c r="A6" s="7">
        <v>41442</v>
      </c>
      <c r="B6" s="5" t="s">
        <v>13</v>
      </c>
    </row>
    <row r="7" spans="1:2">
      <c r="A7" s="7">
        <v>42190</v>
      </c>
      <c r="B7" s="5" t="s">
        <v>11</v>
      </c>
    </row>
    <row r="8" spans="1:2">
      <c r="A8" s="8">
        <v>42152</v>
      </c>
      <c r="B8" s="5" t="s">
        <v>12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国债逆回购</vt:lpstr>
      <vt:lpstr>汇金公司操作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2015-07-28T07:53:17Z</dcterms:modified>
</cp:coreProperties>
</file>