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awna\Documents\Personal\Messenger Test Extra Resources\"/>
    </mc:Choice>
  </mc:AlternateContent>
  <bookViews>
    <workbookView xWindow="0" yWindow="0" windowWidth="20490" windowHeight="7530"/>
  </bookViews>
  <sheets>
    <sheet name="Instructions" sheetId="9" r:id="rId1"/>
    <sheet name="TEMPLATE" sheetId="10" r:id="rId2"/>
    <sheet name="Example Chat" sheetId="11"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42" i="11" l="1"/>
  <c r="R142" i="11"/>
  <c r="S142" i="11" s="1"/>
  <c r="T142" i="11"/>
  <c r="U142" i="11"/>
  <c r="V142" i="11"/>
  <c r="W142" i="11"/>
  <c r="Q143" i="11"/>
  <c r="R143" i="11"/>
  <c r="S143" i="11" s="1"/>
  <c r="T143" i="11"/>
  <c r="U143" i="11"/>
  <c r="X143" i="11" s="1"/>
  <c r="V143" i="11"/>
  <c r="W143" i="11"/>
  <c r="Q144" i="11"/>
  <c r="R144" i="11"/>
  <c r="S144" i="11" s="1"/>
  <c r="T144" i="11"/>
  <c r="U144" i="11"/>
  <c r="V144" i="11"/>
  <c r="W144" i="11"/>
  <c r="Q145" i="11"/>
  <c r="R145" i="11"/>
  <c r="S145" i="11" s="1"/>
  <c r="T145" i="11"/>
  <c r="U145" i="11"/>
  <c r="V145" i="11"/>
  <c r="W145" i="11"/>
  <c r="Q146" i="11"/>
  <c r="R146" i="11"/>
  <c r="S146" i="11" s="1"/>
  <c r="T146" i="11"/>
  <c r="U146" i="11"/>
  <c r="V146" i="11"/>
  <c r="W146" i="11"/>
  <c r="Q147" i="11"/>
  <c r="R147" i="11"/>
  <c r="S147" i="11" s="1"/>
  <c r="T147" i="11"/>
  <c r="U147" i="11"/>
  <c r="V147" i="11"/>
  <c r="W147" i="11"/>
  <c r="Q148" i="11"/>
  <c r="R148" i="11"/>
  <c r="S148" i="11" s="1"/>
  <c r="T148" i="11"/>
  <c r="U148" i="11"/>
  <c r="V148" i="11"/>
  <c r="W148" i="11"/>
  <c r="X146" i="11" l="1"/>
  <c r="P146" i="11" s="1"/>
  <c r="P143" i="11"/>
  <c r="X147" i="11"/>
  <c r="P147" i="11" s="1"/>
  <c r="X145" i="11"/>
  <c r="P145" i="11" s="1"/>
  <c r="X144" i="11"/>
  <c r="P144" i="11" s="1"/>
  <c r="X148" i="11"/>
  <c r="P148" i="11" s="1"/>
  <c r="X142" i="11"/>
  <c r="P142" i="11" s="1"/>
  <c r="Q2" i="11"/>
  <c r="Q3" i="11"/>
  <c r="Q4" i="11"/>
  <c r="Q5" i="11"/>
  <c r="Q6" i="11"/>
  <c r="Q7"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44" i="11"/>
  <c r="Q245" i="11"/>
  <c r="Q246" i="11"/>
  <c r="Q247" i="11"/>
  <c r="Q248" i="11"/>
  <c r="Q249" i="11"/>
  <c r="Q250" i="11"/>
  <c r="Q251" i="11"/>
  <c r="Q252" i="11"/>
  <c r="Q253" i="11"/>
  <c r="Q254" i="11"/>
  <c r="Q255" i="11"/>
  <c r="Q256" i="11"/>
  <c r="Q257" i="11"/>
  <c r="Q258" i="11"/>
  <c r="Q8" i="11"/>
  <c r="U9" i="11"/>
  <c r="U13" i="11"/>
  <c r="U17" i="11"/>
  <c r="U21" i="11"/>
  <c r="U25" i="11"/>
  <c r="U29" i="11"/>
  <c r="U37" i="11"/>
  <c r="U41" i="11"/>
  <c r="U45" i="11"/>
  <c r="U49" i="11"/>
  <c r="U57" i="11"/>
  <c r="U61" i="11"/>
  <c r="U65" i="11"/>
  <c r="U69" i="11"/>
  <c r="U73" i="11"/>
  <c r="U77" i="11"/>
  <c r="U81" i="11"/>
  <c r="U89" i="11"/>
  <c r="U93" i="11"/>
  <c r="U97" i="11"/>
  <c r="U101" i="11"/>
  <c r="U105" i="11"/>
  <c r="U109" i="11"/>
  <c r="U113" i="11"/>
  <c r="U117" i="11"/>
  <c r="U121" i="11"/>
  <c r="U125" i="11"/>
  <c r="U129" i="11"/>
  <c r="U133" i="11"/>
  <c r="U141" i="11"/>
  <c r="U152" i="11"/>
  <c r="U156" i="11"/>
  <c r="U160" i="11"/>
  <c r="U164" i="11"/>
  <c r="U168" i="11"/>
  <c r="U172" i="11"/>
  <c r="U176" i="11"/>
  <c r="U180" i="11"/>
  <c r="U184" i="11"/>
  <c r="U188" i="11"/>
  <c r="U192" i="11"/>
  <c r="U196" i="11"/>
  <c r="U200" i="11"/>
  <c r="U204" i="11"/>
  <c r="U208" i="11"/>
  <c r="U212" i="11"/>
  <c r="U216" i="11"/>
  <c r="U220" i="11"/>
  <c r="U224" i="11"/>
  <c r="U228" i="11"/>
  <c r="U240" i="11"/>
  <c r="U244" i="11"/>
  <c r="U246" i="11"/>
  <c r="W258" i="11"/>
  <c r="T258" i="11"/>
  <c r="R258" i="11"/>
  <c r="S258" i="11" s="1"/>
  <c r="P258" i="11"/>
  <c r="M258" i="11"/>
  <c r="V258" i="11" s="1"/>
  <c r="L258" i="11"/>
  <c r="U258" i="11" s="1"/>
  <c r="W257" i="11"/>
  <c r="T257" i="11"/>
  <c r="R257" i="11"/>
  <c r="S257" i="11" s="1"/>
  <c r="P257" i="11"/>
  <c r="M257" i="11"/>
  <c r="V257" i="11" s="1"/>
  <c r="L257" i="11"/>
  <c r="U257" i="11" s="1"/>
  <c r="W256" i="11"/>
  <c r="T256" i="11"/>
  <c r="R256" i="11"/>
  <c r="S256" i="11" s="1"/>
  <c r="P256" i="11"/>
  <c r="M256" i="11"/>
  <c r="V256" i="11" s="1"/>
  <c r="L256" i="11"/>
  <c r="U256" i="11" s="1"/>
  <c r="W255" i="11"/>
  <c r="T255" i="11"/>
  <c r="R255" i="11"/>
  <c r="S255" i="11" s="1"/>
  <c r="P255" i="11"/>
  <c r="M255" i="11"/>
  <c r="V255" i="11" s="1"/>
  <c r="L255" i="11"/>
  <c r="U255" i="11" s="1"/>
  <c r="W254" i="11"/>
  <c r="T254" i="11"/>
  <c r="R254" i="11"/>
  <c r="S254" i="11" s="1"/>
  <c r="P254" i="11"/>
  <c r="M254" i="11"/>
  <c r="V254" i="11" s="1"/>
  <c r="L254" i="11"/>
  <c r="U254" i="11" s="1"/>
  <c r="W253" i="11"/>
  <c r="T253" i="11"/>
  <c r="R253" i="11"/>
  <c r="S253" i="11" s="1"/>
  <c r="P253" i="11"/>
  <c r="M253" i="11"/>
  <c r="V253" i="11" s="1"/>
  <c r="L253" i="11"/>
  <c r="U253" i="11" s="1"/>
  <c r="W252" i="11"/>
  <c r="T252" i="11"/>
  <c r="R252" i="11"/>
  <c r="S252" i="11" s="1"/>
  <c r="P252" i="11"/>
  <c r="M252" i="11"/>
  <c r="V252" i="11" s="1"/>
  <c r="L252" i="11"/>
  <c r="U252" i="11" s="1"/>
  <c r="W251" i="11"/>
  <c r="T251" i="11"/>
  <c r="R251" i="11"/>
  <c r="S251" i="11" s="1"/>
  <c r="P251" i="11"/>
  <c r="M251" i="11"/>
  <c r="V251" i="11" s="1"/>
  <c r="L251" i="11"/>
  <c r="U251" i="11" s="1"/>
  <c r="W250" i="11"/>
  <c r="T250" i="11"/>
  <c r="R250" i="11"/>
  <c r="S250" i="11" s="1"/>
  <c r="P250" i="11"/>
  <c r="M250" i="11"/>
  <c r="V250" i="11" s="1"/>
  <c r="L250" i="11"/>
  <c r="U250" i="11" s="1"/>
  <c r="W249" i="11"/>
  <c r="T249" i="11"/>
  <c r="R249" i="11"/>
  <c r="S249" i="11" s="1"/>
  <c r="P249" i="11"/>
  <c r="M249" i="11"/>
  <c r="V249" i="11" s="1"/>
  <c r="L249" i="11"/>
  <c r="U249" i="11" s="1"/>
  <c r="W248" i="11"/>
  <c r="T248" i="11"/>
  <c r="R248" i="11"/>
  <c r="S248" i="11" s="1"/>
  <c r="P248" i="11"/>
  <c r="M248" i="11"/>
  <c r="V248" i="11" s="1"/>
  <c r="L248" i="11"/>
  <c r="U248" i="11" s="1"/>
  <c r="W247" i="11"/>
  <c r="T247" i="11"/>
  <c r="R247" i="11"/>
  <c r="S247" i="11" s="1"/>
  <c r="P247" i="11"/>
  <c r="M247" i="11"/>
  <c r="V247" i="11" s="1"/>
  <c r="L247" i="11"/>
  <c r="U247" i="11" s="1"/>
  <c r="W246" i="11"/>
  <c r="T246" i="11"/>
  <c r="R246" i="11"/>
  <c r="S246" i="11" s="1"/>
  <c r="V246" i="11"/>
  <c r="W245" i="11"/>
  <c r="V245" i="11"/>
  <c r="T245" i="11"/>
  <c r="R245" i="11"/>
  <c r="S245" i="11" s="1"/>
  <c r="U245" i="11"/>
  <c r="W244" i="11"/>
  <c r="T244" i="11"/>
  <c r="R244" i="11"/>
  <c r="S244" i="11" s="1"/>
  <c r="V244" i="11"/>
  <c r="W243" i="11"/>
  <c r="V243" i="11"/>
  <c r="T243" i="11"/>
  <c r="R243" i="11"/>
  <c r="S243" i="11" s="1"/>
  <c r="U243" i="11"/>
  <c r="W242" i="11"/>
  <c r="U242" i="11"/>
  <c r="T242" i="11"/>
  <c r="R242" i="11"/>
  <c r="S242" i="11" s="1"/>
  <c r="V242" i="11"/>
  <c r="W241" i="11"/>
  <c r="T241" i="11"/>
  <c r="R241" i="11"/>
  <c r="S241" i="11" s="1"/>
  <c r="V241" i="11"/>
  <c r="U241" i="11"/>
  <c r="W240" i="11"/>
  <c r="T240" i="11"/>
  <c r="R240" i="11"/>
  <c r="S240" i="11" s="1"/>
  <c r="V240" i="11"/>
  <c r="W239" i="11"/>
  <c r="V239" i="11"/>
  <c r="T239" i="11"/>
  <c r="R239" i="11"/>
  <c r="S239" i="11" s="1"/>
  <c r="U239" i="11"/>
  <c r="W238" i="11"/>
  <c r="U238" i="11"/>
  <c r="T238" i="11"/>
  <c r="R238" i="11"/>
  <c r="S238" i="11" s="1"/>
  <c r="V238" i="11"/>
  <c r="W237" i="11"/>
  <c r="V237" i="11"/>
  <c r="T237" i="11"/>
  <c r="R237" i="11"/>
  <c r="S237" i="11" s="1"/>
  <c r="U237" i="11"/>
  <c r="W236" i="11"/>
  <c r="U236" i="11"/>
  <c r="T236" i="11"/>
  <c r="R236" i="11"/>
  <c r="S236" i="11" s="1"/>
  <c r="V236" i="11"/>
  <c r="W235" i="11"/>
  <c r="V235" i="11"/>
  <c r="T235" i="11"/>
  <c r="R235" i="11"/>
  <c r="S235" i="11" s="1"/>
  <c r="U235" i="11"/>
  <c r="W234" i="11"/>
  <c r="U234" i="11"/>
  <c r="T234" i="11"/>
  <c r="R234" i="11"/>
  <c r="S234" i="11" s="1"/>
  <c r="V234" i="11"/>
  <c r="W233" i="11"/>
  <c r="T233" i="11"/>
  <c r="R233" i="11"/>
  <c r="S233" i="11" s="1"/>
  <c r="V233" i="11"/>
  <c r="U233" i="11"/>
  <c r="W232" i="11"/>
  <c r="U232" i="11"/>
  <c r="T232" i="11"/>
  <c r="R232" i="11"/>
  <c r="S232" i="11" s="1"/>
  <c r="P232" i="11"/>
  <c r="V232" i="11"/>
  <c r="W231" i="11"/>
  <c r="V231" i="11"/>
  <c r="T231" i="11"/>
  <c r="R231" i="11"/>
  <c r="S231" i="11" s="1"/>
  <c r="U231" i="11"/>
  <c r="W230" i="11"/>
  <c r="U230" i="11"/>
  <c r="T230" i="11"/>
  <c r="R230" i="11"/>
  <c r="S230" i="11" s="1"/>
  <c r="V230" i="11"/>
  <c r="W229" i="11"/>
  <c r="V229" i="11"/>
  <c r="T229" i="11"/>
  <c r="R229" i="11"/>
  <c r="S229" i="11" s="1"/>
  <c r="U229" i="11"/>
  <c r="W228" i="11"/>
  <c r="T228" i="11"/>
  <c r="R228" i="11"/>
  <c r="S228" i="11" s="1"/>
  <c r="V228" i="11"/>
  <c r="W227" i="11"/>
  <c r="V227" i="11"/>
  <c r="T227" i="11"/>
  <c r="R227" i="11"/>
  <c r="S227" i="11" s="1"/>
  <c r="U227" i="11"/>
  <c r="W226" i="11"/>
  <c r="U226" i="11"/>
  <c r="T226" i="11"/>
  <c r="R226" i="11"/>
  <c r="S226" i="11" s="1"/>
  <c r="V226" i="11"/>
  <c r="W225" i="11"/>
  <c r="T225" i="11"/>
  <c r="R225" i="11"/>
  <c r="S225" i="11" s="1"/>
  <c r="V225" i="11"/>
  <c r="U225" i="11"/>
  <c r="W224" i="11"/>
  <c r="T224" i="11"/>
  <c r="R224" i="11"/>
  <c r="S224" i="11" s="1"/>
  <c r="P224" i="11"/>
  <c r="V224" i="11"/>
  <c r="W223" i="11"/>
  <c r="V223" i="11"/>
  <c r="T223" i="11"/>
  <c r="R223" i="11"/>
  <c r="S223" i="11" s="1"/>
  <c r="U223" i="11"/>
  <c r="W222" i="11"/>
  <c r="U222" i="11"/>
  <c r="T222" i="11"/>
  <c r="R222" i="11"/>
  <c r="S222" i="11" s="1"/>
  <c r="V222" i="11"/>
  <c r="W221" i="11"/>
  <c r="V221" i="11"/>
  <c r="T221" i="11"/>
  <c r="R221" i="11"/>
  <c r="S221" i="11" s="1"/>
  <c r="U221" i="11"/>
  <c r="W220" i="11"/>
  <c r="T220" i="11"/>
  <c r="R220" i="11"/>
  <c r="S220" i="11" s="1"/>
  <c r="V220" i="11"/>
  <c r="W219" i="11"/>
  <c r="V219" i="11"/>
  <c r="T219" i="11"/>
  <c r="R219" i="11"/>
  <c r="U219" i="11"/>
  <c r="W218" i="11"/>
  <c r="U218" i="11"/>
  <c r="T218" i="11"/>
  <c r="R218" i="11"/>
  <c r="S218" i="11" s="1"/>
  <c r="V218" i="11"/>
  <c r="W217" i="11"/>
  <c r="T217" i="11"/>
  <c r="R217" i="11"/>
  <c r="S217" i="11" s="1"/>
  <c r="V217" i="11"/>
  <c r="U217" i="11"/>
  <c r="W216" i="11"/>
  <c r="T216" i="11"/>
  <c r="R216" i="11"/>
  <c r="S216" i="11" s="1"/>
  <c r="V216" i="11"/>
  <c r="W215" i="11"/>
  <c r="V215" i="11"/>
  <c r="T215" i="11"/>
  <c r="R215" i="11"/>
  <c r="S215" i="11" s="1"/>
  <c r="U215" i="11"/>
  <c r="W214" i="11"/>
  <c r="U214" i="11"/>
  <c r="T214" i="11"/>
  <c r="R214" i="11"/>
  <c r="S214" i="11" s="1"/>
  <c r="V214" i="11"/>
  <c r="W213" i="11"/>
  <c r="V213" i="11"/>
  <c r="T213" i="11"/>
  <c r="R213" i="11"/>
  <c r="S213" i="11" s="1"/>
  <c r="U213" i="11"/>
  <c r="W212" i="11"/>
  <c r="T212" i="11"/>
  <c r="R212" i="11"/>
  <c r="S212" i="11" s="1"/>
  <c r="V212" i="11"/>
  <c r="W211" i="11"/>
  <c r="V211" i="11"/>
  <c r="T211" i="11"/>
  <c r="R211" i="11"/>
  <c r="S211" i="11" s="1"/>
  <c r="U211" i="11"/>
  <c r="W210" i="11"/>
  <c r="U210" i="11"/>
  <c r="T210" i="11"/>
  <c r="R210" i="11"/>
  <c r="S210" i="11" s="1"/>
  <c r="V210" i="11"/>
  <c r="W209" i="11"/>
  <c r="U209" i="11"/>
  <c r="T209" i="11"/>
  <c r="R209" i="11"/>
  <c r="S209" i="11" s="1"/>
  <c r="V209" i="11"/>
  <c r="W208" i="11"/>
  <c r="T208" i="11"/>
  <c r="R208" i="11"/>
  <c r="S208" i="11" s="1"/>
  <c r="V208" i="11"/>
  <c r="W207" i="11"/>
  <c r="V207" i="11"/>
  <c r="T207" i="11"/>
  <c r="R207" i="11"/>
  <c r="U207" i="11"/>
  <c r="W206" i="11"/>
  <c r="U206" i="11"/>
  <c r="T206" i="11"/>
  <c r="R206" i="11"/>
  <c r="V206" i="11"/>
  <c r="W205" i="11"/>
  <c r="V205" i="11"/>
  <c r="T205" i="11"/>
  <c r="R205" i="11"/>
  <c r="S205" i="11" s="1"/>
  <c r="U205" i="11"/>
  <c r="W204" i="11"/>
  <c r="T204" i="11"/>
  <c r="R204" i="11"/>
  <c r="S204" i="11" s="1"/>
  <c r="V204" i="11"/>
  <c r="W203" i="11"/>
  <c r="V203" i="11"/>
  <c r="T203" i="11"/>
  <c r="R203" i="11"/>
  <c r="S203" i="11" s="1"/>
  <c r="U203" i="11"/>
  <c r="W202" i="11"/>
  <c r="U202" i="11"/>
  <c r="T202" i="11"/>
  <c r="R202" i="11"/>
  <c r="S202" i="11" s="1"/>
  <c r="V202" i="11"/>
  <c r="W201" i="11"/>
  <c r="U201" i="11"/>
  <c r="T201" i="11"/>
  <c r="R201" i="11"/>
  <c r="S201" i="11" s="1"/>
  <c r="V201" i="11"/>
  <c r="W200" i="11"/>
  <c r="T200" i="11"/>
  <c r="R200" i="11"/>
  <c r="S200" i="11" s="1"/>
  <c r="V200" i="11"/>
  <c r="W199" i="11"/>
  <c r="V199" i="11"/>
  <c r="T199" i="11"/>
  <c r="R199" i="11"/>
  <c r="S199" i="11" s="1"/>
  <c r="U199" i="11"/>
  <c r="W198" i="11"/>
  <c r="U198" i="11"/>
  <c r="T198" i="11"/>
  <c r="R198" i="11"/>
  <c r="S198" i="11" s="1"/>
  <c r="V198" i="11"/>
  <c r="W197" i="11"/>
  <c r="V197" i="11"/>
  <c r="T197" i="11"/>
  <c r="R197" i="11"/>
  <c r="S197" i="11" s="1"/>
  <c r="U197" i="11"/>
  <c r="W196" i="11"/>
  <c r="T196" i="11"/>
  <c r="R196" i="11"/>
  <c r="S196" i="11" s="1"/>
  <c r="V196" i="11"/>
  <c r="W195" i="11"/>
  <c r="V195" i="11"/>
  <c r="T195" i="11"/>
  <c r="R195" i="11"/>
  <c r="S195" i="11" s="1"/>
  <c r="U195" i="11"/>
  <c r="W194" i="11"/>
  <c r="U194" i="11"/>
  <c r="T194" i="11"/>
  <c r="R194" i="11"/>
  <c r="V194" i="11"/>
  <c r="W193" i="11"/>
  <c r="U193" i="11"/>
  <c r="T193" i="11"/>
  <c r="R193" i="11"/>
  <c r="S193" i="11" s="1"/>
  <c r="V193" i="11"/>
  <c r="W192" i="11"/>
  <c r="T192" i="11"/>
  <c r="R192" i="11"/>
  <c r="S192" i="11" s="1"/>
  <c r="V192" i="11"/>
  <c r="W191" i="11"/>
  <c r="V191" i="11"/>
  <c r="T191" i="11"/>
  <c r="R191" i="11"/>
  <c r="S191" i="11" s="1"/>
  <c r="U191" i="11"/>
  <c r="W190" i="11"/>
  <c r="U190" i="11"/>
  <c r="T190" i="11"/>
  <c r="R190" i="11"/>
  <c r="S190" i="11" s="1"/>
  <c r="V190" i="11"/>
  <c r="W189" i="11"/>
  <c r="V189" i="11"/>
  <c r="T189" i="11"/>
  <c r="R189" i="11"/>
  <c r="S189" i="11" s="1"/>
  <c r="U189" i="11"/>
  <c r="W188" i="11"/>
  <c r="T188" i="11"/>
  <c r="R188" i="11"/>
  <c r="S188" i="11" s="1"/>
  <c r="P188" i="11"/>
  <c r="V188" i="11"/>
  <c r="W187" i="11"/>
  <c r="V187" i="11"/>
  <c r="T187" i="11"/>
  <c r="R187" i="11"/>
  <c r="S187" i="11" s="1"/>
  <c r="U187" i="11"/>
  <c r="W186" i="11"/>
  <c r="U186" i="11"/>
  <c r="T186" i="11"/>
  <c r="R186" i="11"/>
  <c r="S186" i="11" s="1"/>
  <c r="V186" i="11"/>
  <c r="W185" i="11"/>
  <c r="U185" i="11"/>
  <c r="T185" i="11"/>
  <c r="R185" i="11"/>
  <c r="S185" i="11" s="1"/>
  <c r="V185" i="11"/>
  <c r="W184" i="11"/>
  <c r="T184" i="11"/>
  <c r="S184" i="11"/>
  <c r="R184" i="11"/>
  <c r="V184" i="11"/>
  <c r="W183" i="11"/>
  <c r="V183" i="11"/>
  <c r="T183" i="11"/>
  <c r="R183" i="11"/>
  <c r="S183" i="11" s="1"/>
  <c r="U183" i="11"/>
  <c r="W182" i="11"/>
  <c r="U182" i="11"/>
  <c r="T182" i="11"/>
  <c r="R182" i="11"/>
  <c r="S182" i="11" s="1"/>
  <c r="V182" i="11"/>
  <c r="W181" i="11"/>
  <c r="V181" i="11"/>
  <c r="T181" i="11"/>
  <c r="R181" i="11"/>
  <c r="S181" i="11" s="1"/>
  <c r="U181" i="11"/>
  <c r="W180" i="11"/>
  <c r="T180" i="11"/>
  <c r="R180" i="11"/>
  <c r="S180" i="11" s="1"/>
  <c r="V180" i="11"/>
  <c r="W179" i="11"/>
  <c r="V179" i="11"/>
  <c r="T179" i="11"/>
  <c r="R179" i="11"/>
  <c r="S179" i="11" s="1"/>
  <c r="U179" i="11"/>
  <c r="W178" i="11"/>
  <c r="U178" i="11"/>
  <c r="T178" i="11"/>
  <c r="R178" i="11"/>
  <c r="S178" i="11" s="1"/>
  <c r="V178" i="11"/>
  <c r="W177" i="11"/>
  <c r="U177" i="11"/>
  <c r="T177" i="11"/>
  <c r="R177" i="11"/>
  <c r="V177" i="11"/>
  <c r="W176" i="11"/>
  <c r="T176" i="11"/>
  <c r="R176" i="11"/>
  <c r="V176" i="11"/>
  <c r="W175" i="11"/>
  <c r="V175" i="11"/>
  <c r="T175" i="11"/>
  <c r="R175" i="11"/>
  <c r="S175" i="11" s="1"/>
  <c r="U175" i="11"/>
  <c r="W174" i="11"/>
  <c r="U174" i="11"/>
  <c r="T174" i="11"/>
  <c r="R174" i="11"/>
  <c r="S174" i="11" s="1"/>
  <c r="V174" i="11"/>
  <c r="W173" i="11"/>
  <c r="V173" i="11"/>
  <c r="T173" i="11"/>
  <c r="R173" i="11"/>
  <c r="S173" i="11" s="1"/>
  <c r="U173" i="11"/>
  <c r="W172" i="11"/>
  <c r="T172" i="11"/>
  <c r="R172" i="11"/>
  <c r="S172" i="11" s="1"/>
  <c r="V172" i="11"/>
  <c r="W171" i="11"/>
  <c r="V171" i="11"/>
  <c r="T171" i="11"/>
  <c r="R171" i="11"/>
  <c r="S171" i="11" s="1"/>
  <c r="U171" i="11"/>
  <c r="W170" i="11"/>
  <c r="U170" i="11"/>
  <c r="T170" i="11"/>
  <c r="R170" i="11"/>
  <c r="S170" i="11" s="1"/>
  <c r="V170" i="11"/>
  <c r="W169" i="11"/>
  <c r="U169" i="11"/>
  <c r="T169" i="11"/>
  <c r="R169" i="11"/>
  <c r="S169" i="11" s="1"/>
  <c r="V169" i="11"/>
  <c r="W168" i="11"/>
  <c r="T168" i="11"/>
  <c r="R168" i="11"/>
  <c r="S168" i="11" s="1"/>
  <c r="V168" i="11"/>
  <c r="W167" i="11"/>
  <c r="V167" i="11"/>
  <c r="T167" i="11"/>
  <c r="R167" i="11"/>
  <c r="S167" i="11" s="1"/>
  <c r="U167" i="11"/>
  <c r="W166" i="11"/>
  <c r="U166" i="11"/>
  <c r="T166" i="11"/>
  <c r="R166" i="11"/>
  <c r="S166" i="11" s="1"/>
  <c r="V166" i="11"/>
  <c r="W165" i="11"/>
  <c r="V165" i="11"/>
  <c r="T165" i="11"/>
  <c r="R165" i="11"/>
  <c r="S165" i="11" s="1"/>
  <c r="U165" i="11"/>
  <c r="W164" i="11"/>
  <c r="T164" i="11"/>
  <c r="R164" i="11"/>
  <c r="S164" i="11" s="1"/>
  <c r="V164" i="11"/>
  <c r="W163" i="11"/>
  <c r="V163" i="11"/>
  <c r="T163" i="11"/>
  <c r="R163" i="11"/>
  <c r="S163" i="11" s="1"/>
  <c r="U163" i="11"/>
  <c r="W162" i="11"/>
  <c r="U162" i="11"/>
  <c r="T162" i="11"/>
  <c r="R162" i="11"/>
  <c r="V162" i="11"/>
  <c r="W161" i="11"/>
  <c r="U161" i="11"/>
  <c r="T161" i="11"/>
  <c r="R161" i="11"/>
  <c r="S161" i="11" s="1"/>
  <c r="V161" i="11"/>
  <c r="W160" i="11"/>
  <c r="T160" i="11"/>
  <c r="R160" i="11"/>
  <c r="S160" i="11" s="1"/>
  <c r="V160" i="11"/>
  <c r="W159" i="11"/>
  <c r="V159" i="11"/>
  <c r="T159" i="11"/>
  <c r="R159" i="11"/>
  <c r="S159" i="11" s="1"/>
  <c r="U159" i="11"/>
  <c r="W158" i="11"/>
  <c r="U158" i="11"/>
  <c r="T158" i="11"/>
  <c r="R158" i="11"/>
  <c r="S158" i="11" s="1"/>
  <c r="V158" i="11"/>
  <c r="W157" i="11"/>
  <c r="V157" i="11"/>
  <c r="T157" i="11"/>
  <c r="R157" i="11"/>
  <c r="S157" i="11" s="1"/>
  <c r="U157" i="11"/>
  <c r="W156" i="11"/>
  <c r="T156" i="11"/>
  <c r="R156" i="11"/>
  <c r="S156" i="11" s="1"/>
  <c r="V156" i="11"/>
  <c r="W155" i="11"/>
  <c r="V155" i="11"/>
  <c r="T155" i="11"/>
  <c r="R155" i="11"/>
  <c r="S155" i="11" s="1"/>
  <c r="U155" i="11"/>
  <c r="W154" i="11"/>
  <c r="U154" i="11"/>
  <c r="T154" i="11"/>
  <c r="R154" i="11"/>
  <c r="S154" i="11" s="1"/>
  <c r="V154" i="11"/>
  <c r="W153" i="11"/>
  <c r="U153" i="11"/>
  <c r="T153" i="11"/>
  <c r="R153" i="11"/>
  <c r="S153" i="11" s="1"/>
  <c r="V153" i="11"/>
  <c r="W152" i="11"/>
  <c r="T152" i="11"/>
  <c r="R152" i="11"/>
  <c r="S152" i="11" s="1"/>
  <c r="V152" i="11"/>
  <c r="W151" i="11"/>
  <c r="V151" i="11"/>
  <c r="T151" i="11"/>
  <c r="R151" i="11"/>
  <c r="S151" i="11" s="1"/>
  <c r="U151" i="11"/>
  <c r="W150" i="11"/>
  <c r="U150" i="11"/>
  <c r="T150" i="11"/>
  <c r="R150" i="11"/>
  <c r="S150" i="11" s="1"/>
  <c r="V150" i="11"/>
  <c r="W149" i="11"/>
  <c r="V149" i="11"/>
  <c r="T149" i="11"/>
  <c r="R149" i="11"/>
  <c r="U149" i="11"/>
  <c r="W141" i="11"/>
  <c r="T141" i="11"/>
  <c r="R141" i="11"/>
  <c r="S141" i="11" s="1"/>
  <c r="V141" i="11"/>
  <c r="W140" i="11"/>
  <c r="V140" i="11"/>
  <c r="T140" i="11"/>
  <c r="R140" i="11"/>
  <c r="S140" i="11" s="1"/>
  <c r="U140" i="11"/>
  <c r="W139" i="11"/>
  <c r="U139" i="11"/>
  <c r="T139" i="11"/>
  <c r="R139" i="11"/>
  <c r="S139" i="11" s="1"/>
  <c r="V139" i="11"/>
  <c r="W138" i="11"/>
  <c r="U138" i="11"/>
  <c r="T138" i="11"/>
  <c r="R138" i="11"/>
  <c r="S138" i="11" s="1"/>
  <c r="V138" i="11"/>
  <c r="W137" i="11"/>
  <c r="U137" i="11"/>
  <c r="T137" i="11"/>
  <c r="R137" i="11"/>
  <c r="S137" i="11" s="1"/>
  <c r="V137" i="11"/>
  <c r="W136" i="11"/>
  <c r="V136" i="11"/>
  <c r="T136" i="11"/>
  <c r="R136" i="11"/>
  <c r="S136" i="11" s="1"/>
  <c r="U136" i="11"/>
  <c r="W135" i="11"/>
  <c r="U135" i="11"/>
  <c r="T135" i="11"/>
  <c r="R135" i="11"/>
  <c r="S135" i="11" s="1"/>
  <c r="V135" i="11"/>
  <c r="W134" i="11"/>
  <c r="V134" i="11"/>
  <c r="T134" i="11"/>
  <c r="R134" i="11"/>
  <c r="S134" i="11" s="1"/>
  <c r="U134" i="11"/>
  <c r="W133" i="11"/>
  <c r="T133" i="11"/>
  <c r="R133" i="11"/>
  <c r="S133" i="11" s="1"/>
  <c r="V133" i="11"/>
  <c r="W132" i="11"/>
  <c r="V132" i="11"/>
  <c r="T132" i="11"/>
  <c r="R132" i="11"/>
  <c r="S132" i="11" s="1"/>
  <c r="U132" i="11"/>
  <c r="W131" i="11"/>
  <c r="U131" i="11"/>
  <c r="T131" i="11"/>
  <c r="R131" i="11"/>
  <c r="S131" i="11" s="1"/>
  <c r="V131" i="11"/>
  <c r="W130" i="11"/>
  <c r="U130" i="11"/>
  <c r="T130" i="11"/>
  <c r="R130" i="11"/>
  <c r="V130" i="11"/>
  <c r="W129" i="11"/>
  <c r="T129" i="11"/>
  <c r="R129" i="11"/>
  <c r="V129" i="11"/>
  <c r="W128" i="11"/>
  <c r="V128" i="11"/>
  <c r="T128" i="11"/>
  <c r="R128" i="11"/>
  <c r="S128" i="11" s="1"/>
  <c r="U128" i="11"/>
  <c r="W127" i="11"/>
  <c r="U127" i="11"/>
  <c r="T127" i="11"/>
  <c r="R127" i="11"/>
  <c r="S127" i="11" s="1"/>
  <c r="V127" i="11"/>
  <c r="W126" i="11"/>
  <c r="V126" i="11"/>
  <c r="T126" i="11"/>
  <c r="R126" i="11"/>
  <c r="S126" i="11" s="1"/>
  <c r="U126" i="11"/>
  <c r="W125" i="11"/>
  <c r="T125" i="11"/>
  <c r="R125" i="11"/>
  <c r="S125" i="11" s="1"/>
  <c r="V125" i="11"/>
  <c r="W124" i="11"/>
  <c r="V124" i="11"/>
  <c r="T124" i="11"/>
  <c r="R124" i="11"/>
  <c r="S124" i="11" s="1"/>
  <c r="U124" i="11"/>
  <c r="W123" i="11"/>
  <c r="U123" i="11"/>
  <c r="T123" i="11"/>
  <c r="R123" i="11"/>
  <c r="S123" i="11" s="1"/>
  <c r="V123" i="11"/>
  <c r="W122" i="11"/>
  <c r="U122" i="11"/>
  <c r="T122" i="11"/>
  <c r="R122" i="11"/>
  <c r="S122" i="11" s="1"/>
  <c r="V122" i="11"/>
  <c r="W121" i="11"/>
  <c r="T121" i="11"/>
  <c r="R121" i="11"/>
  <c r="S121" i="11" s="1"/>
  <c r="V121" i="11"/>
  <c r="W120" i="11"/>
  <c r="V120" i="11"/>
  <c r="T120" i="11"/>
  <c r="R120" i="11"/>
  <c r="S120" i="11" s="1"/>
  <c r="U120" i="11"/>
  <c r="W119" i="11"/>
  <c r="U119" i="11"/>
  <c r="T119" i="11"/>
  <c r="R119" i="11"/>
  <c r="S119" i="11" s="1"/>
  <c r="V119" i="11"/>
  <c r="W118" i="11"/>
  <c r="V118" i="11"/>
  <c r="T118" i="11"/>
  <c r="R118" i="11"/>
  <c r="S118" i="11" s="1"/>
  <c r="U118" i="11"/>
  <c r="W117" i="11"/>
  <c r="T117" i="11"/>
  <c r="R117" i="11"/>
  <c r="S117" i="11" s="1"/>
  <c r="V117" i="11"/>
  <c r="W116" i="11"/>
  <c r="V116" i="11"/>
  <c r="T116" i="11"/>
  <c r="R116" i="11"/>
  <c r="S116" i="11" s="1"/>
  <c r="U116" i="11"/>
  <c r="W115" i="11"/>
  <c r="U115" i="11"/>
  <c r="T115" i="11"/>
  <c r="R115" i="11"/>
  <c r="S115" i="11" s="1"/>
  <c r="V115" i="11"/>
  <c r="W114" i="11"/>
  <c r="U114" i="11"/>
  <c r="T114" i="11"/>
  <c r="R114" i="11"/>
  <c r="S114" i="11" s="1"/>
  <c r="V114" i="11"/>
  <c r="W113" i="11"/>
  <c r="T113" i="11"/>
  <c r="R113" i="11"/>
  <c r="S113" i="11" s="1"/>
  <c r="V113" i="11"/>
  <c r="W112" i="11"/>
  <c r="V112" i="11"/>
  <c r="T112" i="11"/>
  <c r="R112" i="11"/>
  <c r="S112" i="11" s="1"/>
  <c r="U112" i="11"/>
  <c r="W111" i="11"/>
  <c r="U111" i="11"/>
  <c r="T111" i="11"/>
  <c r="R111" i="11"/>
  <c r="S111" i="11" s="1"/>
  <c r="V111" i="11"/>
  <c r="W110" i="11"/>
  <c r="V110" i="11"/>
  <c r="T110" i="11"/>
  <c r="R110" i="11"/>
  <c r="S110" i="11" s="1"/>
  <c r="U110" i="11"/>
  <c r="W109" i="11"/>
  <c r="T109" i="11"/>
  <c r="R109" i="11"/>
  <c r="S109" i="11" s="1"/>
  <c r="V109" i="11"/>
  <c r="W108" i="11"/>
  <c r="V108" i="11"/>
  <c r="T108" i="11"/>
  <c r="R108" i="11"/>
  <c r="S108" i="11" s="1"/>
  <c r="U108" i="11"/>
  <c r="W107" i="11"/>
  <c r="U107" i="11"/>
  <c r="T107" i="11"/>
  <c r="R107" i="11"/>
  <c r="S107" i="11" s="1"/>
  <c r="V107" i="11"/>
  <c r="W106" i="11"/>
  <c r="U106" i="11"/>
  <c r="T106" i="11"/>
  <c r="R106" i="11"/>
  <c r="S106" i="11" s="1"/>
  <c r="V106" i="11"/>
  <c r="W105" i="11"/>
  <c r="T105" i="11"/>
  <c r="R105" i="11"/>
  <c r="S105" i="11" s="1"/>
  <c r="V105" i="11"/>
  <c r="W104" i="11"/>
  <c r="V104" i="11"/>
  <c r="T104" i="11"/>
  <c r="R104" i="11"/>
  <c r="U104" i="11"/>
  <c r="W103" i="11"/>
  <c r="U103" i="11"/>
  <c r="T103" i="11"/>
  <c r="R103" i="11"/>
  <c r="V103" i="11"/>
  <c r="W102" i="11"/>
  <c r="V102" i="11"/>
  <c r="T102" i="11"/>
  <c r="R102" i="11"/>
  <c r="S102" i="11" s="1"/>
  <c r="U102" i="11"/>
  <c r="W101" i="11"/>
  <c r="T101" i="11"/>
  <c r="R101" i="11"/>
  <c r="S101" i="11" s="1"/>
  <c r="V101" i="11"/>
  <c r="W100" i="11"/>
  <c r="V100" i="11"/>
  <c r="T100" i="11"/>
  <c r="R100" i="11"/>
  <c r="S100" i="11" s="1"/>
  <c r="U100" i="11"/>
  <c r="W99" i="11"/>
  <c r="U99" i="11"/>
  <c r="T99" i="11"/>
  <c r="R99" i="11"/>
  <c r="S99" i="11" s="1"/>
  <c r="V99" i="11"/>
  <c r="W98" i="11"/>
  <c r="U98" i="11"/>
  <c r="T98" i="11"/>
  <c r="R98" i="11"/>
  <c r="S98" i="11" s="1"/>
  <c r="V98" i="11"/>
  <c r="W97" i="11"/>
  <c r="T97" i="11"/>
  <c r="R97" i="11"/>
  <c r="S97" i="11" s="1"/>
  <c r="V97" i="11"/>
  <c r="W96" i="11"/>
  <c r="V96" i="11"/>
  <c r="T96" i="11"/>
  <c r="R96" i="11"/>
  <c r="S96" i="11" s="1"/>
  <c r="U96" i="11"/>
  <c r="W95" i="11"/>
  <c r="U95" i="11"/>
  <c r="T95" i="11"/>
  <c r="R95" i="11"/>
  <c r="S95" i="11" s="1"/>
  <c r="V95" i="11"/>
  <c r="W94" i="11"/>
  <c r="V94" i="11"/>
  <c r="T94" i="11"/>
  <c r="R94" i="11"/>
  <c r="S94" i="11" s="1"/>
  <c r="U94" i="11"/>
  <c r="W93" i="11"/>
  <c r="T93" i="11"/>
  <c r="R93" i="11"/>
  <c r="S93" i="11" s="1"/>
  <c r="V93" i="11"/>
  <c r="W92" i="11"/>
  <c r="V92" i="11"/>
  <c r="T92" i="11"/>
  <c r="R92" i="11"/>
  <c r="S92" i="11" s="1"/>
  <c r="U92" i="11"/>
  <c r="W91" i="11"/>
  <c r="U91" i="11"/>
  <c r="T91" i="11"/>
  <c r="R91" i="11"/>
  <c r="S91" i="11" s="1"/>
  <c r="V91" i="11"/>
  <c r="W90" i="11"/>
  <c r="T90" i="11"/>
  <c r="R90" i="11"/>
  <c r="S90" i="11" s="1"/>
  <c r="V90" i="11"/>
  <c r="U90" i="11"/>
  <c r="W89" i="11"/>
  <c r="T89" i="11"/>
  <c r="R89" i="11"/>
  <c r="S89" i="11" s="1"/>
  <c r="V89" i="11"/>
  <c r="W88" i="11"/>
  <c r="V88" i="11"/>
  <c r="T88" i="11"/>
  <c r="R88" i="11"/>
  <c r="S88" i="11" s="1"/>
  <c r="U88" i="11"/>
  <c r="W87" i="11"/>
  <c r="U87" i="11"/>
  <c r="T87" i="11"/>
  <c r="R87" i="11"/>
  <c r="S87" i="11" s="1"/>
  <c r="V87" i="11"/>
  <c r="W86" i="11"/>
  <c r="V86" i="11"/>
  <c r="T86" i="11"/>
  <c r="R86" i="11"/>
  <c r="S86" i="11" s="1"/>
  <c r="U86" i="11"/>
  <c r="W85" i="11"/>
  <c r="U85" i="11"/>
  <c r="T85" i="11"/>
  <c r="R85" i="11"/>
  <c r="S85" i="11" s="1"/>
  <c r="V85" i="11"/>
  <c r="W84" i="11"/>
  <c r="V84" i="11"/>
  <c r="T84" i="11"/>
  <c r="R84" i="11"/>
  <c r="S84" i="11" s="1"/>
  <c r="U84" i="11"/>
  <c r="W83" i="11"/>
  <c r="T83" i="11"/>
  <c r="R83" i="11"/>
  <c r="S83" i="11" s="1"/>
  <c r="V83" i="11"/>
  <c r="U83" i="11"/>
  <c r="W82" i="11"/>
  <c r="U82" i="11"/>
  <c r="T82" i="11"/>
  <c r="R82" i="11"/>
  <c r="S82" i="11" s="1"/>
  <c r="V82" i="11"/>
  <c r="W81" i="11"/>
  <c r="V81" i="11"/>
  <c r="T81" i="11"/>
  <c r="R81" i="11"/>
  <c r="S81" i="11" s="1"/>
  <c r="W80" i="11"/>
  <c r="U80" i="11"/>
  <c r="T80" i="11"/>
  <c r="R80" i="11"/>
  <c r="S80" i="11" s="1"/>
  <c r="V80" i="11"/>
  <c r="W79" i="11"/>
  <c r="V79" i="11"/>
  <c r="T79" i="11"/>
  <c r="R79" i="11"/>
  <c r="S79" i="11" s="1"/>
  <c r="U79" i="11"/>
  <c r="W78" i="11"/>
  <c r="V78" i="11"/>
  <c r="T78" i="11"/>
  <c r="R78" i="11"/>
  <c r="S78" i="11" s="1"/>
  <c r="U78" i="11"/>
  <c r="W77" i="11"/>
  <c r="V77" i="11"/>
  <c r="T77" i="11"/>
  <c r="R77" i="11"/>
  <c r="S77" i="11" s="1"/>
  <c r="W76" i="11"/>
  <c r="U76" i="11"/>
  <c r="T76" i="11"/>
  <c r="S76" i="11"/>
  <c r="R76" i="11"/>
  <c r="V76" i="11"/>
  <c r="W75" i="11"/>
  <c r="T75" i="11"/>
  <c r="R75" i="11"/>
  <c r="S75" i="11" s="1"/>
  <c r="V75" i="11"/>
  <c r="U75" i="11"/>
  <c r="W74" i="11"/>
  <c r="U74" i="11"/>
  <c r="T74" i="11"/>
  <c r="R74" i="11"/>
  <c r="S74" i="11" s="1"/>
  <c r="V74" i="11"/>
  <c r="W73" i="11"/>
  <c r="V73" i="11"/>
  <c r="T73" i="11"/>
  <c r="R73" i="11"/>
  <c r="S73" i="11" s="1"/>
  <c r="W72" i="11"/>
  <c r="U72" i="11"/>
  <c r="T72" i="11"/>
  <c r="R72" i="11"/>
  <c r="S72" i="11" s="1"/>
  <c r="V72" i="11"/>
  <c r="W71" i="11"/>
  <c r="V71" i="11"/>
  <c r="T71" i="11"/>
  <c r="R71" i="11"/>
  <c r="S71" i="11" s="1"/>
  <c r="U71" i="11"/>
  <c r="W70" i="11"/>
  <c r="V70" i="11"/>
  <c r="T70" i="11"/>
  <c r="R70" i="11"/>
  <c r="S70" i="11" s="1"/>
  <c r="U70" i="11"/>
  <c r="W69" i="11"/>
  <c r="V69" i="11"/>
  <c r="T69" i="11"/>
  <c r="R69" i="11"/>
  <c r="S69" i="11" s="1"/>
  <c r="W68" i="11"/>
  <c r="U68" i="11"/>
  <c r="T68" i="11"/>
  <c r="R68" i="11"/>
  <c r="S68" i="11" s="1"/>
  <c r="V68" i="11"/>
  <c r="W67" i="11"/>
  <c r="T67" i="11"/>
  <c r="R67" i="11"/>
  <c r="S67" i="11" s="1"/>
  <c r="V67" i="11"/>
  <c r="U67" i="11"/>
  <c r="W66" i="11"/>
  <c r="U66" i="11"/>
  <c r="T66" i="11"/>
  <c r="R66" i="11"/>
  <c r="S66" i="11" s="1"/>
  <c r="V66" i="11"/>
  <c r="W65" i="11"/>
  <c r="V65" i="11"/>
  <c r="T65" i="11"/>
  <c r="R65" i="11"/>
  <c r="S65" i="11" s="1"/>
  <c r="W64" i="11"/>
  <c r="U64" i="11"/>
  <c r="T64" i="11"/>
  <c r="R64" i="11"/>
  <c r="S64" i="11" s="1"/>
  <c r="V64" i="11"/>
  <c r="W63" i="11"/>
  <c r="V63" i="11"/>
  <c r="T63" i="11"/>
  <c r="R63" i="11"/>
  <c r="S63" i="11" s="1"/>
  <c r="U63" i="11"/>
  <c r="W62" i="11"/>
  <c r="V62" i="11"/>
  <c r="T62" i="11"/>
  <c r="R62" i="11"/>
  <c r="S62" i="11" s="1"/>
  <c r="U62" i="11"/>
  <c r="W61" i="11"/>
  <c r="V61" i="11"/>
  <c r="T61" i="11"/>
  <c r="R61" i="11"/>
  <c r="S61" i="11" s="1"/>
  <c r="W60" i="11"/>
  <c r="U60" i="11"/>
  <c r="T60" i="11"/>
  <c r="R60" i="11"/>
  <c r="S60" i="11" s="1"/>
  <c r="V60" i="11"/>
  <c r="W59" i="11"/>
  <c r="T59" i="11"/>
  <c r="R59" i="11"/>
  <c r="S59" i="11" s="1"/>
  <c r="V59" i="11"/>
  <c r="U59" i="11"/>
  <c r="W58" i="11"/>
  <c r="U58" i="11"/>
  <c r="T58" i="11"/>
  <c r="R58" i="11"/>
  <c r="S58" i="11" s="1"/>
  <c r="V58" i="11"/>
  <c r="W57" i="11"/>
  <c r="V57" i="11"/>
  <c r="T57" i="11"/>
  <c r="R57" i="11"/>
  <c r="S57" i="11" s="1"/>
  <c r="W56" i="11"/>
  <c r="U56" i="11"/>
  <c r="T56" i="11"/>
  <c r="R56" i="11"/>
  <c r="S56" i="11" s="1"/>
  <c r="V56" i="11"/>
  <c r="W55" i="11"/>
  <c r="V55" i="11"/>
  <c r="T55" i="11"/>
  <c r="R55" i="11"/>
  <c r="S55" i="11" s="1"/>
  <c r="U55" i="11"/>
  <c r="W54" i="11"/>
  <c r="V54" i="11"/>
  <c r="T54" i="11"/>
  <c r="R54" i="11"/>
  <c r="S54" i="11" s="1"/>
  <c r="U54" i="11"/>
  <c r="W53" i="11"/>
  <c r="V53" i="11"/>
  <c r="T53" i="11"/>
  <c r="R53" i="11"/>
  <c r="S53" i="11" s="1"/>
  <c r="U53" i="11"/>
  <c r="W52" i="11"/>
  <c r="U52" i="11"/>
  <c r="T52" i="11"/>
  <c r="R52" i="11"/>
  <c r="S52" i="11" s="1"/>
  <c r="V52" i="11"/>
  <c r="W51" i="11"/>
  <c r="T51" i="11"/>
  <c r="R51" i="11"/>
  <c r="S51" i="11" s="1"/>
  <c r="V51" i="11"/>
  <c r="U51" i="11"/>
  <c r="W50" i="11"/>
  <c r="U50" i="11"/>
  <c r="T50" i="11"/>
  <c r="R50" i="11"/>
  <c r="S50" i="11" s="1"/>
  <c r="V50" i="11"/>
  <c r="W49" i="11"/>
  <c r="V49" i="11"/>
  <c r="T49" i="11"/>
  <c r="R49" i="11"/>
  <c r="S49" i="11" s="1"/>
  <c r="W48" i="11"/>
  <c r="U48" i="11"/>
  <c r="T48" i="11"/>
  <c r="R48" i="11"/>
  <c r="S48" i="11" s="1"/>
  <c r="V48" i="11"/>
  <c r="W47" i="11"/>
  <c r="V47" i="11"/>
  <c r="T47" i="11"/>
  <c r="R47" i="11"/>
  <c r="S47" i="11" s="1"/>
  <c r="U47" i="11"/>
  <c r="W46" i="11"/>
  <c r="V46" i="11"/>
  <c r="T46" i="11"/>
  <c r="R46" i="11"/>
  <c r="S46" i="11" s="1"/>
  <c r="U46" i="11"/>
  <c r="W45" i="11"/>
  <c r="V45" i="11"/>
  <c r="T45" i="11"/>
  <c r="R45" i="11"/>
  <c r="S45" i="11" s="1"/>
  <c r="W44" i="11"/>
  <c r="U44" i="11"/>
  <c r="T44" i="11"/>
  <c r="R44" i="11"/>
  <c r="S44" i="11" s="1"/>
  <c r="V44" i="11"/>
  <c r="W43" i="11"/>
  <c r="T43" i="11"/>
  <c r="R43" i="11"/>
  <c r="S43" i="11" s="1"/>
  <c r="V43" i="11"/>
  <c r="U43" i="11"/>
  <c r="W42" i="11"/>
  <c r="U42" i="11"/>
  <c r="T42" i="11"/>
  <c r="R42" i="11"/>
  <c r="S42" i="11" s="1"/>
  <c r="V42" i="11"/>
  <c r="W41" i="11"/>
  <c r="V41" i="11"/>
  <c r="T41" i="11"/>
  <c r="R41" i="11"/>
  <c r="S41" i="11" s="1"/>
  <c r="W40" i="11"/>
  <c r="U40" i="11"/>
  <c r="T40" i="11"/>
  <c r="R40" i="11"/>
  <c r="S40" i="11" s="1"/>
  <c r="V40" i="11"/>
  <c r="W39" i="11"/>
  <c r="V39" i="11"/>
  <c r="T39" i="11"/>
  <c r="R39" i="11"/>
  <c r="S39" i="11" s="1"/>
  <c r="U39" i="11"/>
  <c r="W38" i="11"/>
  <c r="V38" i="11"/>
  <c r="T38" i="11"/>
  <c r="R38" i="11"/>
  <c r="S38" i="11" s="1"/>
  <c r="U38" i="11"/>
  <c r="W37" i="11"/>
  <c r="V37" i="11"/>
  <c r="T37" i="11"/>
  <c r="R37" i="11"/>
  <c r="S37" i="11" s="1"/>
  <c r="W36" i="11"/>
  <c r="U36" i="11"/>
  <c r="T36" i="11"/>
  <c r="R36" i="11"/>
  <c r="S36" i="11" s="1"/>
  <c r="V36" i="11"/>
  <c r="W35" i="11"/>
  <c r="T35" i="11"/>
  <c r="R35" i="11"/>
  <c r="S35" i="11" s="1"/>
  <c r="V35" i="11"/>
  <c r="U35" i="11"/>
  <c r="W34" i="11"/>
  <c r="U34" i="11"/>
  <c r="T34" i="11"/>
  <c r="R34" i="11"/>
  <c r="S34" i="11" s="1"/>
  <c r="V34" i="11"/>
  <c r="W33" i="11"/>
  <c r="V33" i="11"/>
  <c r="U33" i="11"/>
  <c r="T33" i="11"/>
  <c r="R33" i="11"/>
  <c r="S33" i="11" s="1"/>
  <c r="W32" i="11"/>
  <c r="U32" i="11"/>
  <c r="T32" i="11"/>
  <c r="R32" i="11"/>
  <c r="S32" i="11" s="1"/>
  <c r="V32" i="11"/>
  <c r="W31" i="11"/>
  <c r="V31" i="11"/>
  <c r="T31" i="11"/>
  <c r="R31" i="11"/>
  <c r="S31" i="11" s="1"/>
  <c r="U31" i="11"/>
  <c r="W30" i="11"/>
  <c r="V30" i="11"/>
  <c r="T30" i="11"/>
  <c r="R30" i="11"/>
  <c r="S30" i="11" s="1"/>
  <c r="U30" i="11"/>
  <c r="W29" i="11"/>
  <c r="V29" i="11"/>
  <c r="T29" i="11"/>
  <c r="R29" i="11"/>
  <c r="S29" i="11" s="1"/>
  <c r="W28" i="11"/>
  <c r="U28" i="11"/>
  <c r="T28" i="11"/>
  <c r="R28" i="11"/>
  <c r="S28" i="11" s="1"/>
  <c r="V28" i="11"/>
  <c r="W27" i="11"/>
  <c r="T27" i="11"/>
  <c r="R27" i="11"/>
  <c r="S27" i="11" s="1"/>
  <c r="V27" i="11"/>
  <c r="U27" i="11"/>
  <c r="W26" i="11"/>
  <c r="U26" i="11"/>
  <c r="T26" i="11"/>
  <c r="R26" i="11"/>
  <c r="S26" i="11" s="1"/>
  <c r="V26" i="11"/>
  <c r="W25" i="11"/>
  <c r="V25" i="11"/>
  <c r="T25" i="11"/>
  <c r="R25" i="11"/>
  <c r="S25" i="11" s="1"/>
  <c r="W24" i="11"/>
  <c r="U24" i="11"/>
  <c r="T24" i="11"/>
  <c r="R24" i="11"/>
  <c r="S24" i="11" s="1"/>
  <c r="V24" i="11"/>
  <c r="W23" i="11"/>
  <c r="V23" i="11"/>
  <c r="T23" i="11"/>
  <c r="R23" i="11"/>
  <c r="S23" i="11" s="1"/>
  <c r="U23" i="11"/>
  <c r="W22" i="11"/>
  <c r="V22" i="11"/>
  <c r="T22" i="11"/>
  <c r="R22" i="11"/>
  <c r="S22" i="11" s="1"/>
  <c r="U22" i="11"/>
  <c r="W21" i="11"/>
  <c r="V21" i="11"/>
  <c r="T21" i="11"/>
  <c r="R21" i="11"/>
  <c r="S21" i="11" s="1"/>
  <c r="W20" i="11"/>
  <c r="U20" i="11"/>
  <c r="T20" i="11"/>
  <c r="R20" i="11"/>
  <c r="S20" i="11" s="1"/>
  <c r="V20" i="11"/>
  <c r="W19" i="11"/>
  <c r="T19" i="11"/>
  <c r="R19" i="11"/>
  <c r="S19" i="11" s="1"/>
  <c r="V19" i="11"/>
  <c r="U19" i="11"/>
  <c r="W18" i="11"/>
  <c r="U18" i="11"/>
  <c r="T18" i="11"/>
  <c r="R18" i="11"/>
  <c r="S18" i="11" s="1"/>
  <c r="V18" i="11"/>
  <c r="W17" i="11"/>
  <c r="V17" i="11"/>
  <c r="T17" i="11"/>
  <c r="R17" i="11"/>
  <c r="S17" i="11" s="1"/>
  <c r="W16" i="11"/>
  <c r="U16" i="11"/>
  <c r="T16" i="11"/>
  <c r="R16" i="11"/>
  <c r="V16" i="11"/>
  <c r="W15" i="11"/>
  <c r="V15" i="11"/>
  <c r="T15" i="11"/>
  <c r="R15" i="11"/>
  <c r="U15" i="11"/>
  <c r="W14" i="11"/>
  <c r="V14" i="11"/>
  <c r="T14" i="11"/>
  <c r="R14" i="11"/>
  <c r="U14" i="11"/>
  <c r="W13" i="11"/>
  <c r="V13" i="11"/>
  <c r="T13" i="11"/>
  <c r="R13" i="11"/>
  <c r="S13" i="11" s="1"/>
  <c r="W12" i="11"/>
  <c r="U12" i="11"/>
  <c r="T12" i="11"/>
  <c r="R12" i="11"/>
  <c r="S12" i="11" s="1"/>
  <c r="V12" i="11"/>
  <c r="W11" i="11"/>
  <c r="T11" i="11"/>
  <c r="R11" i="11"/>
  <c r="S11" i="11" s="1"/>
  <c r="V11" i="11"/>
  <c r="U11" i="11"/>
  <c r="W10" i="11"/>
  <c r="U10" i="11"/>
  <c r="T10" i="11"/>
  <c r="R10" i="11"/>
  <c r="S10" i="11" s="1"/>
  <c r="V10" i="11"/>
  <c r="W9" i="11"/>
  <c r="V9" i="11"/>
  <c r="T9" i="11"/>
  <c r="R9" i="11"/>
  <c r="S9" i="11" s="1"/>
  <c r="W8" i="11"/>
  <c r="V8" i="11"/>
  <c r="U8" i="11"/>
  <c r="T8" i="11"/>
  <c r="X8" i="11" s="1"/>
  <c r="R8" i="11"/>
  <c r="S8" i="11" s="1"/>
  <c r="W7" i="11"/>
  <c r="V7" i="11"/>
  <c r="T7" i="11"/>
  <c r="R7" i="11"/>
  <c r="S7" i="11" s="1"/>
  <c r="U7" i="11"/>
  <c r="W6" i="11"/>
  <c r="V6" i="11"/>
  <c r="T6" i="11"/>
  <c r="R6" i="11"/>
  <c r="S6" i="11" s="1"/>
  <c r="U6" i="11"/>
  <c r="W5" i="11"/>
  <c r="V5" i="11"/>
  <c r="T5" i="11"/>
  <c r="R5" i="11"/>
  <c r="S5" i="11" s="1"/>
  <c r="U5" i="11"/>
  <c r="W4" i="11"/>
  <c r="U4" i="11"/>
  <c r="T4" i="11"/>
  <c r="R4" i="11"/>
  <c r="S4" i="11" s="1"/>
  <c r="V4" i="11"/>
  <c r="W3" i="11"/>
  <c r="U3" i="11"/>
  <c r="T3" i="11"/>
  <c r="R3" i="11"/>
  <c r="S3" i="11" s="1"/>
  <c r="V3" i="11"/>
  <c r="W2" i="11"/>
  <c r="U2" i="11"/>
  <c r="T2" i="11"/>
  <c r="R2" i="11"/>
  <c r="S2" i="11" s="1"/>
  <c r="V2" i="11"/>
  <c r="M2" i="10"/>
  <c r="M3" i="10"/>
  <c r="M4" i="10"/>
  <c r="M5" i="10"/>
  <c r="V5" i="10" s="1"/>
  <c r="M6" i="10"/>
  <c r="M7" i="10"/>
  <c r="M8" i="10"/>
  <c r="V8" i="10" s="1"/>
  <c r="M9" i="10"/>
  <c r="V9" i="10" s="1"/>
  <c r="M10" i="10"/>
  <c r="V10" i="10" s="1"/>
  <c r="M11" i="10"/>
  <c r="M12" i="10"/>
  <c r="M13" i="10"/>
  <c r="M14" i="10"/>
  <c r="M15" i="10"/>
  <c r="L2" i="10"/>
  <c r="U2" i="10" s="1"/>
  <c r="L3" i="10"/>
  <c r="U3" i="10" s="1"/>
  <c r="L4" i="10"/>
  <c r="L5" i="10"/>
  <c r="L6" i="10"/>
  <c r="L7" i="10"/>
  <c r="L8" i="10"/>
  <c r="U8" i="10" s="1"/>
  <c r="L9" i="10"/>
  <c r="L10" i="10"/>
  <c r="L11" i="10"/>
  <c r="Q3" i="10"/>
  <c r="R3" i="10"/>
  <c r="S3" i="10" s="1"/>
  <c r="T3" i="10"/>
  <c r="V3" i="10"/>
  <c r="W3" i="10"/>
  <c r="Q4" i="10"/>
  <c r="R4" i="10"/>
  <c r="S4" i="10"/>
  <c r="T4" i="10"/>
  <c r="U4" i="10"/>
  <c r="V4" i="10"/>
  <c r="W4" i="10"/>
  <c r="Q5" i="10"/>
  <c r="R5" i="10"/>
  <c r="S5" i="10"/>
  <c r="T5" i="10"/>
  <c r="U5" i="10"/>
  <c r="W5" i="10"/>
  <c r="Q6" i="10"/>
  <c r="R6" i="10"/>
  <c r="S6" i="10" s="1"/>
  <c r="T6" i="10"/>
  <c r="U6" i="10"/>
  <c r="V6" i="10"/>
  <c r="W6" i="10"/>
  <c r="Q7" i="10"/>
  <c r="R7" i="10"/>
  <c r="S7" i="10" s="1"/>
  <c r="T7" i="10"/>
  <c r="U7" i="10"/>
  <c r="V7" i="10"/>
  <c r="W7" i="10"/>
  <c r="Q8" i="10"/>
  <c r="R8" i="10"/>
  <c r="S8" i="10" s="1"/>
  <c r="T8" i="10"/>
  <c r="W8" i="10"/>
  <c r="Q9" i="10"/>
  <c r="R9" i="10"/>
  <c r="S9" i="10" s="1"/>
  <c r="T9" i="10"/>
  <c r="U9" i="10"/>
  <c r="W9" i="10"/>
  <c r="P10" i="10"/>
  <c r="Q10" i="10"/>
  <c r="R10" i="10"/>
  <c r="S10" i="10" s="1"/>
  <c r="T10" i="10"/>
  <c r="U10" i="10"/>
  <c r="W10" i="10"/>
  <c r="P11" i="10"/>
  <c r="Q11" i="10"/>
  <c r="R11" i="10"/>
  <c r="S11" i="10" s="1"/>
  <c r="T11" i="10"/>
  <c r="U11" i="10"/>
  <c r="X11" i="10" s="1"/>
  <c r="V11" i="10"/>
  <c r="W11" i="10"/>
  <c r="P12" i="10"/>
  <c r="Q12" i="10"/>
  <c r="R12" i="10"/>
  <c r="S12" i="10" s="1"/>
  <c r="T12" i="10"/>
  <c r="U12" i="10"/>
  <c r="V12" i="10"/>
  <c r="W12" i="10"/>
  <c r="P13" i="10"/>
  <c r="Q13" i="10"/>
  <c r="R13" i="10"/>
  <c r="S13" i="10"/>
  <c r="T13" i="10"/>
  <c r="U13" i="10"/>
  <c r="V13" i="10"/>
  <c r="W13" i="10"/>
  <c r="P14" i="10"/>
  <c r="Q14" i="10"/>
  <c r="R14" i="10"/>
  <c r="S14" i="10"/>
  <c r="T14" i="10"/>
  <c r="U14" i="10"/>
  <c r="V14" i="10"/>
  <c r="W14" i="10"/>
  <c r="P15" i="10"/>
  <c r="Q15" i="10"/>
  <c r="R15" i="10"/>
  <c r="S15" i="10"/>
  <c r="T15" i="10"/>
  <c r="U15" i="10"/>
  <c r="V15" i="10"/>
  <c r="W15" i="10"/>
  <c r="P16" i="10"/>
  <c r="Q16" i="10"/>
  <c r="R16" i="10"/>
  <c r="S16" i="10" s="1"/>
  <c r="T16" i="10"/>
  <c r="U16" i="10"/>
  <c r="V16" i="10"/>
  <c r="W16" i="10"/>
  <c r="X16" i="10"/>
  <c r="P17" i="10"/>
  <c r="Q17" i="10"/>
  <c r="R17" i="10"/>
  <c r="S17" i="10" s="1"/>
  <c r="T17" i="10"/>
  <c r="U17" i="10"/>
  <c r="V17" i="10"/>
  <c r="W17" i="10"/>
  <c r="X17" i="10"/>
  <c r="P18" i="10"/>
  <c r="Q18" i="10"/>
  <c r="R18" i="10"/>
  <c r="S18" i="10" s="1"/>
  <c r="T18" i="10"/>
  <c r="U18" i="10"/>
  <c r="V18" i="10"/>
  <c r="W18" i="10"/>
  <c r="X18" i="10"/>
  <c r="P19" i="10"/>
  <c r="Q19" i="10"/>
  <c r="R19" i="10"/>
  <c r="S19" i="10" s="1"/>
  <c r="T19" i="10"/>
  <c r="U19" i="10"/>
  <c r="X19" i="10" s="1"/>
  <c r="V19" i="10"/>
  <c r="W19" i="10"/>
  <c r="P20" i="10"/>
  <c r="Q20" i="10"/>
  <c r="R20" i="10"/>
  <c r="S20" i="10" s="1"/>
  <c r="T20" i="10"/>
  <c r="X20" i="10" s="1"/>
  <c r="U20" i="10"/>
  <c r="V20" i="10"/>
  <c r="W20" i="10"/>
  <c r="P21" i="10"/>
  <c r="Q21" i="10"/>
  <c r="R21" i="10"/>
  <c r="S21" i="10"/>
  <c r="T21" i="10"/>
  <c r="X21" i="10" s="1"/>
  <c r="U21" i="10"/>
  <c r="V21" i="10"/>
  <c r="W21" i="10"/>
  <c r="P22" i="10"/>
  <c r="Q22" i="10"/>
  <c r="R22" i="10"/>
  <c r="S22" i="10"/>
  <c r="T22" i="10"/>
  <c r="X22" i="10" s="1"/>
  <c r="U22" i="10"/>
  <c r="V22" i="10"/>
  <c r="W22" i="10"/>
  <c r="P23" i="10"/>
  <c r="Q23" i="10"/>
  <c r="R23" i="10"/>
  <c r="S23" i="10"/>
  <c r="T23" i="10"/>
  <c r="X23" i="10" s="1"/>
  <c r="U23" i="10"/>
  <c r="V23" i="10"/>
  <c r="W23" i="10"/>
  <c r="P24" i="10"/>
  <c r="Q24" i="10"/>
  <c r="R24" i="10"/>
  <c r="S24" i="10" s="1"/>
  <c r="T24" i="10"/>
  <c r="U24" i="10"/>
  <c r="V24" i="10"/>
  <c r="W24" i="10"/>
  <c r="X24" i="10"/>
  <c r="P25" i="10"/>
  <c r="Q25" i="10"/>
  <c r="R25" i="10"/>
  <c r="S25" i="10" s="1"/>
  <c r="T25" i="10"/>
  <c r="U25" i="10"/>
  <c r="V25" i="10"/>
  <c r="W25" i="10"/>
  <c r="X25" i="10"/>
  <c r="P26" i="10"/>
  <c r="Q26" i="10"/>
  <c r="R26" i="10"/>
  <c r="S26" i="10" s="1"/>
  <c r="T26" i="10"/>
  <c r="U26" i="10"/>
  <c r="V26" i="10"/>
  <c r="W26" i="10"/>
  <c r="X26" i="10"/>
  <c r="P27" i="10"/>
  <c r="Q27" i="10"/>
  <c r="R27" i="10"/>
  <c r="S27" i="10" s="1"/>
  <c r="T27" i="10"/>
  <c r="U27" i="10"/>
  <c r="X27" i="10" s="1"/>
  <c r="V27" i="10"/>
  <c r="W27" i="10"/>
  <c r="P28" i="10"/>
  <c r="Q28" i="10"/>
  <c r="R28" i="10"/>
  <c r="S28" i="10" s="1"/>
  <c r="T28" i="10"/>
  <c r="X28" i="10" s="1"/>
  <c r="U28" i="10"/>
  <c r="V28" i="10"/>
  <c r="W28" i="10"/>
  <c r="P29" i="10"/>
  <c r="Q29" i="10"/>
  <c r="R29" i="10"/>
  <c r="S29" i="10"/>
  <c r="T29" i="10"/>
  <c r="X29" i="10" s="1"/>
  <c r="U29" i="10"/>
  <c r="V29" i="10"/>
  <c r="W29" i="10"/>
  <c r="P30" i="10"/>
  <c r="Q30" i="10"/>
  <c r="R30" i="10"/>
  <c r="S30" i="10"/>
  <c r="T30" i="10"/>
  <c r="X30" i="10" s="1"/>
  <c r="U30" i="10"/>
  <c r="V30" i="10"/>
  <c r="W30" i="10"/>
  <c r="P31" i="10"/>
  <c r="Q31" i="10"/>
  <c r="R31" i="10"/>
  <c r="S31" i="10"/>
  <c r="T31" i="10"/>
  <c r="X31" i="10" s="1"/>
  <c r="U31" i="10"/>
  <c r="V31" i="10"/>
  <c r="W31" i="10"/>
  <c r="P32" i="10"/>
  <c r="Q32" i="10"/>
  <c r="R32" i="10"/>
  <c r="S32" i="10" s="1"/>
  <c r="T32" i="10"/>
  <c r="U32" i="10"/>
  <c r="V32" i="10"/>
  <c r="W32" i="10"/>
  <c r="X32" i="10"/>
  <c r="P33" i="10"/>
  <c r="Q33" i="10"/>
  <c r="R33" i="10"/>
  <c r="S33" i="10" s="1"/>
  <c r="T33" i="10"/>
  <c r="U33" i="10"/>
  <c r="V33" i="10"/>
  <c r="W33" i="10"/>
  <c r="X33" i="10"/>
  <c r="P34" i="10"/>
  <c r="Q34" i="10"/>
  <c r="R34" i="10"/>
  <c r="S34" i="10" s="1"/>
  <c r="T34" i="10"/>
  <c r="U34" i="10"/>
  <c r="V34" i="10"/>
  <c r="W34" i="10"/>
  <c r="X34" i="10"/>
  <c r="P35" i="10"/>
  <c r="Q35" i="10"/>
  <c r="R35" i="10"/>
  <c r="S35" i="10" s="1"/>
  <c r="T35" i="10"/>
  <c r="U35" i="10"/>
  <c r="X35" i="10" s="1"/>
  <c r="V35" i="10"/>
  <c r="W35" i="10"/>
  <c r="P36" i="10"/>
  <c r="Q36" i="10"/>
  <c r="R36" i="10"/>
  <c r="S36" i="10" s="1"/>
  <c r="T36" i="10"/>
  <c r="X36" i="10" s="1"/>
  <c r="U36" i="10"/>
  <c r="V36" i="10"/>
  <c r="W36" i="10"/>
  <c r="P37" i="10"/>
  <c r="Q37" i="10"/>
  <c r="R37" i="10"/>
  <c r="S37" i="10"/>
  <c r="T37" i="10"/>
  <c r="X37" i="10" s="1"/>
  <c r="U37" i="10"/>
  <c r="V37" i="10"/>
  <c r="W37" i="10"/>
  <c r="P38" i="10"/>
  <c r="Q38" i="10"/>
  <c r="R38" i="10"/>
  <c r="S38" i="10"/>
  <c r="T38" i="10"/>
  <c r="X38" i="10" s="1"/>
  <c r="U38" i="10"/>
  <c r="V38" i="10"/>
  <c r="W38" i="10"/>
  <c r="P39" i="10"/>
  <c r="Q39" i="10"/>
  <c r="R39" i="10"/>
  <c r="S39" i="10"/>
  <c r="T39" i="10"/>
  <c r="X39" i="10" s="1"/>
  <c r="U39" i="10"/>
  <c r="V39" i="10"/>
  <c r="W39" i="10"/>
  <c r="P40" i="10"/>
  <c r="Q40" i="10"/>
  <c r="R40" i="10"/>
  <c r="S40" i="10" s="1"/>
  <c r="T40" i="10"/>
  <c r="U40" i="10"/>
  <c r="V40" i="10"/>
  <c r="W40" i="10"/>
  <c r="X40" i="10"/>
  <c r="P41" i="10"/>
  <c r="Q41" i="10"/>
  <c r="R41" i="10"/>
  <c r="S41" i="10" s="1"/>
  <c r="T41" i="10"/>
  <c r="U41" i="10"/>
  <c r="V41" i="10"/>
  <c r="W41" i="10"/>
  <c r="X41" i="10"/>
  <c r="P42" i="10"/>
  <c r="Q42" i="10"/>
  <c r="R42" i="10"/>
  <c r="S42" i="10" s="1"/>
  <c r="T42" i="10"/>
  <c r="U42" i="10"/>
  <c r="V42" i="10"/>
  <c r="W42" i="10"/>
  <c r="X42" i="10"/>
  <c r="P43" i="10"/>
  <c r="Q43" i="10"/>
  <c r="R43" i="10"/>
  <c r="S43" i="10" s="1"/>
  <c r="T43" i="10"/>
  <c r="U43" i="10"/>
  <c r="X43" i="10" s="1"/>
  <c r="V43" i="10"/>
  <c r="W43" i="10"/>
  <c r="P44" i="10"/>
  <c r="Q44" i="10"/>
  <c r="R44" i="10"/>
  <c r="S44" i="10" s="1"/>
  <c r="T44" i="10"/>
  <c r="X44" i="10" s="1"/>
  <c r="U44" i="10"/>
  <c r="V44" i="10"/>
  <c r="W44" i="10"/>
  <c r="P45" i="10"/>
  <c r="Q45" i="10"/>
  <c r="R45" i="10"/>
  <c r="S45" i="10"/>
  <c r="T45" i="10"/>
  <c r="X45" i="10" s="1"/>
  <c r="U45" i="10"/>
  <c r="V45" i="10"/>
  <c r="W45" i="10"/>
  <c r="P46" i="10"/>
  <c r="Q46" i="10"/>
  <c r="R46" i="10"/>
  <c r="S46" i="10"/>
  <c r="T46" i="10"/>
  <c r="X46" i="10" s="1"/>
  <c r="U46" i="10"/>
  <c r="V46" i="10"/>
  <c r="W46" i="10"/>
  <c r="P47" i="10"/>
  <c r="Q47" i="10"/>
  <c r="R47" i="10"/>
  <c r="S47" i="10"/>
  <c r="T47" i="10"/>
  <c r="X47" i="10" s="1"/>
  <c r="U47" i="10"/>
  <c r="V47" i="10"/>
  <c r="W47" i="10"/>
  <c r="P48" i="10"/>
  <c r="Q48" i="10"/>
  <c r="R48" i="10"/>
  <c r="S48" i="10" s="1"/>
  <c r="T48" i="10"/>
  <c r="U48" i="10"/>
  <c r="V48" i="10"/>
  <c r="W48" i="10"/>
  <c r="X48" i="10"/>
  <c r="P49" i="10"/>
  <c r="Q49" i="10"/>
  <c r="R49" i="10"/>
  <c r="S49" i="10" s="1"/>
  <c r="T49" i="10"/>
  <c r="U49" i="10"/>
  <c r="V49" i="10"/>
  <c r="W49" i="10"/>
  <c r="X49" i="10"/>
  <c r="P50" i="10"/>
  <c r="Q50" i="10"/>
  <c r="R50" i="10"/>
  <c r="S50" i="10" s="1"/>
  <c r="T50" i="10"/>
  <c r="U50" i="10"/>
  <c r="V50" i="10"/>
  <c r="W50" i="10"/>
  <c r="X50" i="10"/>
  <c r="P51" i="10"/>
  <c r="Q51" i="10"/>
  <c r="R51" i="10"/>
  <c r="S51" i="10" s="1"/>
  <c r="T51" i="10"/>
  <c r="U51" i="10"/>
  <c r="X51" i="10" s="1"/>
  <c r="V51" i="10"/>
  <c r="W51" i="10"/>
  <c r="P52" i="10"/>
  <c r="Q52" i="10"/>
  <c r="R52" i="10"/>
  <c r="S52" i="10" s="1"/>
  <c r="T52" i="10"/>
  <c r="X52" i="10" s="1"/>
  <c r="U52" i="10"/>
  <c r="V52" i="10"/>
  <c r="W52" i="10"/>
  <c r="P53" i="10"/>
  <c r="Q53" i="10"/>
  <c r="R53" i="10"/>
  <c r="S53" i="10"/>
  <c r="T53" i="10"/>
  <c r="X53" i="10" s="1"/>
  <c r="U53" i="10"/>
  <c r="V53" i="10"/>
  <c r="W53" i="10"/>
  <c r="P54" i="10"/>
  <c r="Q54" i="10"/>
  <c r="R54" i="10"/>
  <c r="S54" i="10"/>
  <c r="T54" i="10"/>
  <c r="X54" i="10" s="1"/>
  <c r="U54" i="10"/>
  <c r="V54" i="10"/>
  <c r="W54" i="10"/>
  <c r="P55" i="10"/>
  <c r="Q55" i="10"/>
  <c r="R55" i="10"/>
  <c r="S55" i="10"/>
  <c r="T55" i="10"/>
  <c r="U55" i="10"/>
  <c r="V55" i="10"/>
  <c r="W55" i="10"/>
  <c r="X55" i="10"/>
  <c r="P56" i="10"/>
  <c r="Q56" i="10"/>
  <c r="R56" i="10"/>
  <c r="S56" i="10" s="1"/>
  <c r="T56" i="10"/>
  <c r="U56" i="10"/>
  <c r="V56" i="10"/>
  <c r="W56" i="10"/>
  <c r="X56" i="10"/>
  <c r="P57" i="10"/>
  <c r="Q57" i="10"/>
  <c r="R57" i="10"/>
  <c r="S57" i="10" s="1"/>
  <c r="T57" i="10"/>
  <c r="U57" i="10"/>
  <c r="V57" i="10"/>
  <c r="W57" i="10"/>
  <c r="X57" i="10"/>
  <c r="P58" i="10"/>
  <c r="Q58" i="10"/>
  <c r="R58" i="10"/>
  <c r="S58" i="10" s="1"/>
  <c r="T58" i="10"/>
  <c r="U58" i="10"/>
  <c r="V58" i="10"/>
  <c r="W58" i="10"/>
  <c r="X58" i="10"/>
  <c r="P59" i="10"/>
  <c r="Q59" i="10"/>
  <c r="R59" i="10"/>
  <c r="S59" i="10"/>
  <c r="T59" i="10"/>
  <c r="X59" i="10" s="1"/>
  <c r="U59" i="10"/>
  <c r="V59" i="10"/>
  <c r="W59" i="10"/>
  <c r="P60" i="10"/>
  <c r="Q60" i="10"/>
  <c r="R60" i="10"/>
  <c r="S60" i="10"/>
  <c r="T60" i="10"/>
  <c r="X60" i="10" s="1"/>
  <c r="U60" i="10"/>
  <c r="V60" i="10"/>
  <c r="W60" i="10"/>
  <c r="P61" i="10"/>
  <c r="Q61" i="10"/>
  <c r="R61" i="10"/>
  <c r="S61" i="10"/>
  <c r="T61" i="10"/>
  <c r="X61" i="10" s="1"/>
  <c r="U61" i="10"/>
  <c r="V61" i="10"/>
  <c r="W61" i="10"/>
  <c r="P62" i="10"/>
  <c r="Q62" i="10"/>
  <c r="R62" i="10"/>
  <c r="S62" i="10"/>
  <c r="T62" i="10"/>
  <c r="X62" i="10" s="1"/>
  <c r="U62" i="10"/>
  <c r="V62" i="10"/>
  <c r="W62" i="10"/>
  <c r="P63" i="10"/>
  <c r="Q63" i="10"/>
  <c r="R63" i="10"/>
  <c r="S63" i="10"/>
  <c r="T63" i="10"/>
  <c r="U63" i="10"/>
  <c r="V63" i="10"/>
  <c r="W63" i="10"/>
  <c r="X63" i="10"/>
  <c r="P64" i="10"/>
  <c r="Q64" i="10"/>
  <c r="R64" i="10"/>
  <c r="S64" i="10" s="1"/>
  <c r="T64" i="10"/>
  <c r="U64" i="10"/>
  <c r="V64" i="10"/>
  <c r="W64" i="10"/>
  <c r="X64" i="10"/>
  <c r="P65" i="10"/>
  <c r="Q65" i="10"/>
  <c r="R65" i="10"/>
  <c r="S65" i="10" s="1"/>
  <c r="T65" i="10"/>
  <c r="U65" i="10"/>
  <c r="V65" i="10"/>
  <c r="W65" i="10"/>
  <c r="X65" i="10"/>
  <c r="P66" i="10"/>
  <c r="Q66" i="10"/>
  <c r="R66" i="10"/>
  <c r="S66" i="10"/>
  <c r="T66" i="10"/>
  <c r="U66" i="10"/>
  <c r="V66" i="10"/>
  <c r="W66" i="10"/>
  <c r="X66" i="10"/>
  <c r="P67" i="10"/>
  <c r="Q67" i="10"/>
  <c r="R67" i="10"/>
  <c r="S67" i="10"/>
  <c r="T67" i="10"/>
  <c r="X67" i="10" s="1"/>
  <c r="U67" i="10"/>
  <c r="V67" i="10"/>
  <c r="W67" i="10"/>
  <c r="P68" i="10"/>
  <c r="Q68" i="10"/>
  <c r="R68" i="10"/>
  <c r="S68" i="10"/>
  <c r="T68" i="10"/>
  <c r="X68" i="10" s="1"/>
  <c r="U68" i="10"/>
  <c r="V68" i="10"/>
  <c r="W68" i="10"/>
  <c r="P69" i="10"/>
  <c r="Q69" i="10"/>
  <c r="R69" i="10"/>
  <c r="S69" i="10"/>
  <c r="T69" i="10"/>
  <c r="X69" i="10" s="1"/>
  <c r="U69" i="10"/>
  <c r="V69" i="10"/>
  <c r="W69" i="10"/>
  <c r="P70" i="10"/>
  <c r="Q70" i="10"/>
  <c r="R70" i="10"/>
  <c r="S70" i="10"/>
  <c r="T70" i="10"/>
  <c r="X70" i="10" s="1"/>
  <c r="U70" i="10"/>
  <c r="V70" i="10"/>
  <c r="W70" i="10"/>
  <c r="P71" i="10"/>
  <c r="Q71" i="10"/>
  <c r="R71" i="10"/>
  <c r="S71" i="10"/>
  <c r="T71" i="10"/>
  <c r="U71" i="10"/>
  <c r="V71" i="10"/>
  <c r="W71" i="10"/>
  <c r="X71" i="10"/>
  <c r="P72" i="10"/>
  <c r="Q72" i="10"/>
  <c r="R72" i="10"/>
  <c r="S72" i="10" s="1"/>
  <c r="T72" i="10"/>
  <c r="U72" i="10"/>
  <c r="V72" i="10"/>
  <c r="W72" i="10"/>
  <c r="X72" i="10"/>
  <c r="P73" i="10"/>
  <c r="Q73" i="10"/>
  <c r="R73" i="10"/>
  <c r="S73" i="10" s="1"/>
  <c r="T73" i="10"/>
  <c r="U73" i="10"/>
  <c r="V73" i="10"/>
  <c r="W73" i="10"/>
  <c r="X73" i="10"/>
  <c r="P74" i="10"/>
  <c r="Q74" i="10"/>
  <c r="R74" i="10"/>
  <c r="S74" i="10" s="1"/>
  <c r="T74" i="10"/>
  <c r="U74" i="10"/>
  <c r="V74" i="10"/>
  <c r="W74" i="10"/>
  <c r="X74" i="10"/>
  <c r="P75" i="10"/>
  <c r="Q75" i="10"/>
  <c r="R75" i="10"/>
  <c r="S75" i="10"/>
  <c r="T75" i="10"/>
  <c r="X75" i="10" s="1"/>
  <c r="U75" i="10"/>
  <c r="V75" i="10"/>
  <c r="W75" i="10"/>
  <c r="P76" i="10"/>
  <c r="Q76" i="10"/>
  <c r="R76" i="10"/>
  <c r="S76" i="10"/>
  <c r="T76" i="10"/>
  <c r="X76" i="10" s="1"/>
  <c r="U76" i="10"/>
  <c r="V76" i="10"/>
  <c r="W76" i="10"/>
  <c r="P77" i="10"/>
  <c r="Q77" i="10"/>
  <c r="R77" i="10"/>
  <c r="S77" i="10"/>
  <c r="T77" i="10"/>
  <c r="X77" i="10" s="1"/>
  <c r="U77" i="10"/>
  <c r="V77" i="10"/>
  <c r="W77" i="10"/>
  <c r="P78" i="10"/>
  <c r="Q78" i="10"/>
  <c r="R78" i="10"/>
  <c r="S78" i="10"/>
  <c r="T78" i="10"/>
  <c r="X78" i="10" s="1"/>
  <c r="U78" i="10"/>
  <c r="V78" i="10"/>
  <c r="W78" i="10"/>
  <c r="P79" i="10"/>
  <c r="Q79" i="10"/>
  <c r="R79" i="10"/>
  <c r="S79" i="10"/>
  <c r="T79" i="10"/>
  <c r="U79" i="10"/>
  <c r="V79" i="10"/>
  <c r="W79" i="10"/>
  <c r="X79" i="10"/>
  <c r="P80" i="10"/>
  <c r="Q80" i="10"/>
  <c r="R80" i="10"/>
  <c r="S80" i="10" s="1"/>
  <c r="T80" i="10"/>
  <c r="U80" i="10"/>
  <c r="V80" i="10"/>
  <c r="W80" i="10"/>
  <c r="X80" i="10"/>
  <c r="P81" i="10"/>
  <c r="Q81" i="10"/>
  <c r="R81" i="10"/>
  <c r="S81" i="10" s="1"/>
  <c r="T81" i="10"/>
  <c r="U81" i="10"/>
  <c r="V81" i="10"/>
  <c r="W81" i="10"/>
  <c r="X81" i="10"/>
  <c r="P82" i="10"/>
  <c r="Q82" i="10"/>
  <c r="R82" i="10"/>
  <c r="S82" i="10" s="1"/>
  <c r="T82" i="10"/>
  <c r="U82" i="10"/>
  <c r="V82" i="10"/>
  <c r="W82" i="10"/>
  <c r="X82" i="10"/>
  <c r="P83" i="10"/>
  <c r="Q83" i="10"/>
  <c r="R83" i="10"/>
  <c r="S83" i="10" s="1"/>
  <c r="T83" i="10"/>
  <c r="X83" i="10" s="1"/>
  <c r="U83" i="10"/>
  <c r="V83" i="10"/>
  <c r="W83" i="10"/>
  <c r="P84" i="10"/>
  <c r="Q84" i="10"/>
  <c r="R84" i="10"/>
  <c r="S84" i="10"/>
  <c r="T84" i="10"/>
  <c r="X84" i="10" s="1"/>
  <c r="U84" i="10"/>
  <c r="V84" i="10"/>
  <c r="W84" i="10"/>
  <c r="P85" i="10"/>
  <c r="Q85" i="10"/>
  <c r="R85" i="10"/>
  <c r="S85" i="10"/>
  <c r="T85" i="10"/>
  <c r="X85" i="10" s="1"/>
  <c r="U85" i="10"/>
  <c r="V85" i="10"/>
  <c r="W85" i="10"/>
  <c r="P86" i="10"/>
  <c r="Q86" i="10"/>
  <c r="R86" i="10"/>
  <c r="S86" i="10"/>
  <c r="T86" i="10"/>
  <c r="X86" i="10" s="1"/>
  <c r="U86" i="10"/>
  <c r="V86" i="10"/>
  <c r="W86" i="10"/>
  <c r="P87" i="10"/>
  <c r="Q87" i="10"/>
  <c r="R87" i="10"/>
  <c r="S87" i="10"/>
  <c r="T87" i="10"/>
  <c r="U87" i="10"/>
  <c r="V87" i="10"/>
  <c r="W87" i="10"/>
  <c r="X87" i="10"/>
  <c r="P88" i="10"/>
  <c r="Q88" i="10"/>
  <c r="R88" i="10"/>
  <c r="S88" i="10" s="1"/>
  <c r="T88" i="10"/>
  <c r="U88" i="10"/>
  <c r="V88" i="10"/>
  <c r="W88" i="10"/>
  <c r="X88" i="10"/>
  <c r="P89" i="10"/>
  <c r="Q89" i="10"/>
  <c r="R89" i="10"/>
  <c r="S89" i="10" s="1"/>
  <c r="T89" i="10"/>
  <c r="U89" i="10"/>
  <c r="V89" i="10"/>
  <c r="W89" i="10"/>
  <c r="X89" i="10"/>
  <c r="P90" i="10"/>
  <c r="Q90" i="10"/>
  <c r="R90" i="10"/>
  <c r="S90" i="10"/>
  <c r="T90" i="10"/>
  <c r="U90" i="10"/>
  <c r="V90" i="10"/>
  <c r="W90" i="10"/>
  <c r="X90" i="10"/>
  <c r="P91" i="10"/>
  <c r="Q91" i="10"/>
  <c r="R91" i="10"/>
  <c r="S91" i="10" s="1"/>
  <c r="T91" i="10"/>
  <c r="X91" i="10" s="1"/>
  <c r="U91" i="10"/>
  <c r="V91" i="10"/>
  <c r="W91" i="10"/>
  <c r="P92" i="10"/>
  <c r="Q92" i="10"/>
  <c r="R92" i="10"/>
  <c r="S92" i="10"/>
  <c r="T92" i="10"/>
  <c r="X92" i="10" s="1"/>
  <c r="U92" i="10"/>
  <c r="V92" i="10"/>
  <c r="W92" i="10"/>
  <c r="P93" i="10"/>
  <c r="Q93" i="10"/>
  <c r="R93" i="10"/>
  <c r="S93" i="10"/>
  <c r="T93" i="10"/>
  <c r="X93" i="10" s="1"/>
  <c r="U93" i="10"/>
  <c r="V93" i="10"/>
  <c r="W93" i="10"/>
  <c r="P94" i="10"/>
  <c r="Q94" i="10"/>
  <c r="R94" i="10"/>
  <c r="S94" i="10"/>
  <c r="T94" i="10"/>
  <c r="X94" i="10" s="1"/>
  <c r="U94" i="10"/>
  <c r="V94" i="10"/>
  <c r="W94" i="10"/>
  <c r="P95" i="10"/>
  <c r="Q95" i="10"/>
  <c r="R95" i="10"/>
  <c r="S95" i="10"/>
  <c r="T95" i="10"/>
  <c r="U95" i="10"/>
  <c r="V95" i="10"/>
  <c r="W95" i="10"/>
  <c r="X95" i="10"/>
  <c r="P96" i="10"/>
  <c r="Q96" i="10"/>
  <c r="R96" i="10"/>
  <c r="S96" i="10" s="1"/>
  <c r="T96" i="10"/>
  <c r="U96" i="10"/>
  <c r="V96" i="10"/>
  <c r="W96" i="10"/>
  <c r="X96" i="10"/>
  <c r="P97" i="10"/>
  <c r="Q97" i="10"/>
  <c r="R97" i="10"/>
  <c r="S97" i="10" s="1"/>
  <c r="T97" i="10"/>
  <c r="U97" i="10"/>
  <c r="V97" i="10"/>
  <c r="W97" i="10"/>
  <c r="X97" i="10"/>
  <c r="P98" i="10"/>
  <c r="Q98" i="10"/>
  <c r="R98" i="10"/>
  <c r="S98" i="10"/>
  <c r="T98" i="10"/>
  <c r="U98" i="10"/>
  <c r="V98" i="10"/>
  <c r="W98" i="10"/>
  <c r="X98" i="10"/>
  <c r="P99" i="10"/>
  <c r="Q99" i="10"/>
  <c r="R99" i="10"/>
  <c r="S99" i="10" s="1"/>
  <c r="T99" i="10"/>
  <c r="X99" i="10" s="1"/>
  <c r="U99" i="10"/>
  <c r="V99" i="10"/>
  <c r="W99" i="10"/>
  <c r="P100" i="10"/>
  <c r="Q100" i="10"/>
  <c r="R100" i="10"/>
  <c r="S100" i="10"/>
  <c r="T100" i="10"/>
  <c r="X100" i="10" s="1"/>
  <c r="U100" i="10"/>
  <c r="V100" i="10"/>
  <c r="W100" i="10"/>
  <c r="P101" i="10"/>
  <c r="Q101" i="10"/>
  <c r="R101" i="10"/>
  <c r="S101" i="10"/>
  <c r="T101" i="10"/>
  <c r="X101" i="10" s="1"/>
  <c r="U101" i="10"/>
  <c r="V101" i="10"/>
  <c r="W101" i="10"/>
  <c r="P102" i="10"/>
  <c r="Q102" i="10"/>
  <c r="R102" i="10"/>
  <c r="S102" i="10"/>
  <c r="T102" i="10"/>
  <c r="X102" i="10" s="1"/>
  <c r="U102" i="10"/>
  <c r="V102" i="10"/>
  <c r="W102" i="10"/>
  <c r="P103" i="10"/>
  <c r="Q103" i="10"/>
  <c r="R103" i="10"/>
  <c r="S103" i="10"/>
  <c r="T103" i="10"/>
  <c r="U103" i="10"/>
  <c r="V103" i="10"/>
  <c r="W103" i="10"/>
  <c r="X103" i="10"/>
  <c r="P104" i="10"/>
  <c r="Q104" i="10"/>
  <c r="R104" i="10"/>
  <c r="S104" i="10" s="1"/>
  <c r="T104" i="10"/>
  <c r="U104" i="10"/>
  <c r="V104" i="10"/>
  <c r="W104" i="10"/>
  <c r="X104" i="10"/>
  <c r="P105" i="10"/>
  <c r="Q105" i="10"/>
  <c r="R105" i="10"/>
  <c r="S105" i="10" s="1"/>
  <c r="T105" i="10"/>
  <c r="U105" i="10"/>
  <c r="V105" i="10"/>
  <c r="W105" i="10"/>
  <c r="X105" i="10"/>
  <c r="P106" i="10"/>
  <c r="Q106" i="10"/>
  <c r="R106" i="10"/>
  <c r="S106" i="10"/>
  <c r="T106" i="10"/>
  <c r="U106" i="10"/>
  <c r="V106" i="10"/>
  <c r="W106" i="10"/>
  <c r="X106" i="10"/>
  <c r="P107" i="10"/>
  <c r="Q107" i="10"/>
  <c r="R107" i="10"/>
  <c r="S107" i="10" s="1"/>
  <c r="T107" i="10"/>
  <c r="X107" i="10" s="1"/>
  <c r="U107" i="10"/>
  <c r="V107" i="10"/>
  <c r="W107" i="10"/>
  <c r="P108" i="10"/>
  <c r="Q108" i="10"/>
  <c r="R108" i="10"/>
  <c r="S108" i="10"/>
  <c r="T108" i="10"/>
  <c r="X108" i="10" s="1"/>
  <c r="U108" i="10"/>
  <c r="V108" i="10"/>
  <c r="W108" i="10"/>
  <c r="P109" i="10"/>
  <c r="Q109" i="10"/>
  <c r="R109" i="10"/>
  <c r="S109" i="10"/>
  <c r="T109" i="10"/>
  <c r="X109" i="10" s="1"/>
  <c r="U109" i="10"/>
  <c r="V109" i="10"/>
  <c r="W109" i="10"/>
  <c r="P110" i="10"/>
  <c r="Q110" i="10"/>
  <c r="R110" i="10"/>
  <c r="S110" i="10"/>
  <c r="T110" i="10"/>
  <c r="X110" i="10" s="1"/>
  <c r="U110" i="10"/>
  <c r="V110" i="10"/>
  <c r="W110" i="10"/>
  <c r="P111" i="10"/>
  <c r="Q111" i="10"/>
  <c r="R111" i="10"/>
  <c r="S111" i="10"/>
  <c r="T111" i="10"/>
  <c r="U111" i="10"/>
  <c r="V111" i="10"/>
  <c r="W111" i="10"/>
  <c r="X111" i="10"/>
  <c r="P112" i="10"/>
  <c r="Q112" i="10"/>
  <c r="R112" i="10"/>
  <c r="S112" i="10" s="1"/>
  <c r="T112" i="10"/>
  <c r="U112" i="10"/>
  <c r="V112" i="10"/>
  <c r="W112" i="10"/>
  <c r="X112" i="10"/>
  <c r="P113" i="10"/>
  <c r="Q113" i="10"/>
  <c r="R113" i="10"/>
  <c r="S113" i="10" s="1"/>
  <c r="T113" i="10"/>
  <c r="U113" i="10"/>
  <c r="V113" i="10"/>
  <c r="W113" i="10"/>
  <c r="X113" i="10"/>
  <c r="P114" i="10"/>
  <c r="Q114" i="10"/>
  <c r="R114" i="10"/>
  <c r="S114" i="10"/>
  <c r="T114" i="10"/>
  <c r="U114" i="10"/>
  <c r="V114" i="10"/>
  <c r="W114" i="10"/>
  <c r="X114" i="10"/>
  <c r="P115" i="10"/>
  <c r="Q115" i="10"/>
  <c r="R115" i="10"/>
  <c r="S115" i="10" s="1"/>
  <c r="T115" i="10"/>
  <c r="X115" i="10" s="1"/>
  <c r="U115" i="10"/>
  <c r="V115" i="10"/>
  <c r="W115" i="10"/>
  <c r="P116" i="10"/>
  <c r="Q116" i="10"/>
  <c r="R116" i="10"/>
  <c r="S116" i="10"/>
  <c r="T116" i="10"/>
  <c r="X116" i="10" s="1"/>
  <c r="U116" i="10"/>
  <c r="V116" i="10"/>
  <c r="W116" i="10"/>
  <c r="P117" i="10"/>
  <c r="Q117" i="10"/>
  <c r="R117" i="10"/>
  <c r="S117" i="10"/>
  <c r="T117" i="10"/>
  <c r="X117" i="10" s="1"/>
  <c r="U117" i="10"/>
  <c r="V117" i="10"/>
  <c r="W117" i="10"/>
  <c r="P118" i="10"/>
  <c r="Q118" i="10"/>
  <c r="R118" i="10"/>
  <c r="S118" i="10"/>
  <c r="T118" i="10"/>
  <c r="X118" i="10" s="1"/>
  <c r="U118" i="10"/>
  <c r="V118" i="10"/>
  <c r="W118" i="10"/>
  <c r="P119" i="10"/>
  <c r="Q119" i="10"/>
  <c r="R119" i="10"/>
  <c r="S119" i="10"/>
  <c r="T119" i="10"/>
  <c r="U119" i="10"/>
  <c r="V119" i="10"/>
  <c r="W119" i="10"/>
  <c r="X119" i="10"/>
  <c r="P120" i="10"/>
  <c r="Q120" i="10"/>
  <c r="R120" i="10"/>
  <c r="S120" i="10" s="1"/>
  <c r="T120" i="10"/>
  <c r="U120" i="10"/>
  <c r="V120" i="10"/>
  <c r="W120" i="10"/>
  <c r="X120" i="10"/>
  <c r="P121" i="10"/>
  <c r="Q121" i="10"/>
  <c r="R121" i="10"/>
  <c r="S121" i="10" s="1"/>
  <c r="T121" i="10"/>
  <c r="U121" i="10"/>
  <c r="V121" i="10"/>
  <c r="W121" i="10"/>
  <c r="X121" i="10"/>
  <c r="P122" i="10"/>
  <c r="Q122" i="10"/>
  <c r="R122" i="10"/>
  <c r="S122" i="10"/>
  <c r="T122" i="10"/>
  <c r="U122" i="10"/>
  <c r="V122" i="10"/>
  <c r="W122" i="10"/>
  <c r="X122" i="10"/>
  <c r="P123" i="10"/>
  <c r="Q123" i="10"/>
  <c r="R123" i="10"/>
  <c r="S123" i="10" s="1"/>
  <c r="T123" i="10"/>
  <c r="X123" i="10" s="1"/>
  <c r="U123" i="10"/>
  <c r="V123" i="10"/>
  <c r="W123" i="10"/>
  <c r="P124" i="10"/>
  <c r="Q124" i="10"/>
  <c r="R124" i="10"/>
  <c r="S124" i="10"/>
  <c r="T124" i="10"/>
  <c r="X124" i="10" s="1"/>
  <c r="U124" i="10"/>
  <c r="V124" i="10"/>
  <c r="W124" i="10"/>
  <c r="P125" i="10"/>
  <c r="Q125" i="10"/>
  <c r="R125" i="10"/>
  <c r="S125" i="10"/>
  <c r="T125" i="10"/>
  <c r="X125" i="10" s="1"/>
  <c r="U125" i="10"/>
  <c r="V125" i="10"/>
  <c r="W125" i="10"/>
  <c r="P126" i="10"/>
  <c r="Q126" i="10"/>
  <c r="R126" i="10"/>
  <c r="S126" i="10"/>
  <c r="T126" i="10"/>
  <c r="X126" i="10" s="1"/>
  <c r="U126" i="10"/>
  <c r="V126" i="10"/>
  <c r="W126" i="10"/>
  <c r="P127" i="10"/>
  <c r="Q127" i="10"/>
  <c r="R127" i="10"/>
  <c r="S127" i="10"/>
  <c r="T127" i="10"/>
  <c r="U127" i="10"/>
  <c r="V127" i="10"/>
  <c r="W127" i="10"/>
  <c r="X127" i="10"/>
  <c r="P128" i="10"/>
  <c r="Q128" i="10"/>
  <c r="R128" i="10"/>
  <c r="S128" i="10" s="1"/>
  <c r="T128" i="10"/>
  <c r="U128" i="10"/>
  <c r="V128" i="10"/>
  <c r="W128" i="10"/>
  <c r="X128" i="10"/>
  <c r="P129" i="10"/>
  <c r="Q129" i="10"/>
  <c r="R129" i="10"/>
  <c r="S129" i="10" s="1"/>
  <c r="T129" i="10"/>
  <c r="U129" i="10"/>
  <c r="V129" i="10"/>
  <c r="W129" i="10"/>
  <c r="X129" i="10"/>
  <c r="P130" i="10"/>
  <c r="Q130" i="10"/>
  <c r="R130" i="10"/>
  <c r="S130" i="10"/>
  <c r="T130" i="10"/>
  <c r="U130" i="10"/>
  <c r="V130" i="10"/>
  <c r="W130" i="10"/>
  <c r="X130" i="10"/>
  <c r="P131" i="10"/>
  <c r="Q131" i="10"/>
  <c r="R131" i="10"/>
  <c r="S131" i="10" s="1"/>
  <c r="T131" i="10"/>
  <c r="X131" i="10" s="1"/>
  <c r="U131" i="10"/>
  <c r="V131" i="10"/>
  <c r="W131" i="10"/>
  <c r="P132" i="10"/>
  <c r="Q132" i="10"/>
  <c r="R132" i="10"/>
  <c r="S132" i="10"/>
  <c r="T132" i="10"/>
  <c r="X132" i="10" s="1"/>
  <c r="U132" i="10"/>
  <c r="V132" i="10"/>
  <c r="W132" i="10"/>
  <c r="P133" i="10"/>
  <c r="Q133" i="10"/>
  <c r="R133" i="10"/>
  <c r="S133" i="10"/>
  <c r="T133" i="10"/>
  <c r="X133" i="10" s="1"/>
  <c r="U133" i="10"/>
  <c r="V133" i="10"/>
  <c r="W133" i="10"/>
  <c r="P134" i="10"/>
  <c r="Q134" i="10"/>
  <c r="R134" i="10"/>
  <c r="S134" i="10"/>
  <c r="T134" i="10"/>
  <c r="X134" i="10" s="1"/>
  <c r="U134" i="10"/>
  <c r="V134" i="10"/>
  <c r="W134" i="10"/>
  <c r="P135" i="10"/>
  <c r="Q135" i="10"/>
  <c r="R135" i="10"/>
  <c r="S135" i="10"/>
  <c r="T135" i="10"/>
  <c r="U135" i="10"/>
  <c r="V135" i="10"/>
  <c r="W135" i="10"/>
  <c r="X135" i="10"/>
  <c r="P136" i="10"/>
  <c r="Q136" i="10"/>
  <c r="R136" i="10"/>
  <c r="S136" i="10" s="1"/>
  <c r="T136" i="10"/>
  <c r="U136" i="10"/>
  <c r="V136" i="10"/>
  <c r="W136" i="10"/>
  <c r="X136" i="10"/>
  <c r="P137" i="10"/>
  <c r="Q137" i="10"/>
  <c r="R137" i="10"/>
  <c r="S137" i="10" s="1"/>
  <c r="T137" i="10"/>
  <c r="U137" i="10"/>
  <c r="V137" i="10"/>
  <c r="W137" i="10"/>
  <c r="X137" i="10"/>
  <c r="P138" i="10"/>
  <c r="Q138" i="10"/>
  <c r="R138" i="10"/>
  <c r="S138" i="10"/>
  <c r="T138" i="10"/>
  <c r="U138" i="10"/>
  <c r="V138" i="10"/>
  <c r="W138" i="10"/>
  <c r="X138" i="10"/>
  <c r="P139" i="10"/>
  <c r="Q139" i="10"/>
  <c r="R139" i="10"/>
  <c r="S139" i="10" s="1"/>
  <c r="T139" i="10"/>
  <c r="X139" i="10" s="1"/>
  <c r="U139" i="10"/>
  <c r="V139" i="10"/>
  <c r="W139" i="10"/>
  <c r="P140" i="10"/>
  <c r="Q140" i="10"/>
  <c r="R140" i="10"/>
  <c r="S140" i="10"/>
  <c r="T140" i="10"/>
  <c r="X140" i="10" s="1"/>
  <c r="U140" i="10"/>
  <c r="V140" i="10"/>
  <c r="W140" i="10"/>
  <c r="P141" i="10"/>
  <c r="Q141" i="10"/>
  <c r="R141" i="10"/>
  <c r="S141" i="10"/>
  <c r="T141" i="10"/>
  <c r="X141" i="10" s="1"/>
  <c r="U141" i="10"/>
  <c r="V141" i="10"/>
  <c r="W141" i="10"/>
  <c r="P142" i="10"/>
  <c r="Q142" i="10"/>
  <c r="R142" i="10"/>
  <c r="S142" i="10"/>
  <c r="T142" i="10"/>
  <c r="X142" i="10" s="1"/>
  <c r="U142" i="10"/>
  <c r="V142" i="10"/>
  <c r="W142" i="10"/>
  <c r="P143" i="10"/>
  <c r="Q143" i="10"/>
  <c r="R143" i="10"/>
  <c r="S143" i="10"/>
  <c r="T143" i="10"/>
  <c r="U143" i="10"/>
  <c r="V143" i="10"/>
  <c r="W143" i="10"/>
  <c r="X143" i="10"/>
  <c r="P144" i="10"/>
  <c r="Q144" i="10"/>
  <c r="R144" i="10"/>
  <c r="S144" i="10" s="1"/>
  <c r="T144" i="10"/>
  <c r="U144" i="10"/>
  <c r="V144" i="10"/>
  <c r="W144" i="10"/>
  <c r="X144" i="10"/>
  <c r="P145" i="10"/>
  <c r="Q145" i="10"/>
  <c r="R145" i="10"/>
  <c r="S145" i="10" s="1"/>
  <c r="T145" i="10"/>
  <c r="U145" i="10"/>
  <c r="V145" i="10"/>
  <c r="W145" i="10"/>
  <c r="X145" i="10"/>
  <c r="P146" i="10"/>
  <c r="Q146" i="10"/>
  <c r="R146" i="10"/>
  <c r="S146" i="10"/>
  <c r="T146" i="10"/>
  <c r="U146" i="10"/>
  <c r="V146" i="10"/>
  <c r="W146" i="10"/>
  <c r="X146" i="10"/>
  <c r="P147" i="10"/>
  <c r="Q147" i="10"/>
  <c r="R147" i="10"/>
  <c r="S147" i="10" s="1"/>
  <c r="T147" i="10"/>
  <c r="X147" i="10" s="1"/>
  <c r="U147" i="10"/>
  <c r="V147" i="10"/>
  <c r="W147" i="10"/>
  <c r="P148" i="10"/>
  <c r="Q148" i="10"/>
  <c r="R148" i="10"/>
  <c r="S148" i="10"/>
  <c r="T148" i="10"/>
  <c r="X148" i="10" s="1"/>
  <c r="U148" i="10"/>
  <c r="V148" i="10"/>
  <c r="W148" i="10"/>
  <c r="P149" i="10"/>
  <c r="Q149" i="10"/>
  <c r="R149" i="10"/>
  <c r="S149" i="10"/>
  <c r="T149" i="10"/>
  <c r="X149" i="10" s="1"/>
  <c r="U149" i="10"/>
  <c r="V149" i="10"/>
  <c r="W149" i="10"/>
  <c r="P150" i="10"/>
  <c r="Q150" i="10"/>
  <c r="R150" i="10"/>
  <c r="S150" i="10"/>
  <c r="T150" i="10"/>
  <c r="X150" i="10" s="1"/>
  <c r="U150" i="10"/>
  <c r="V150" i="10"/>
  <c r="W150" i="10"/>
  <c r="P151" i="10"/>
  <c r="Q151" i="10"/>
  <c r="R151" i="10"/>
  <c r="S151" i="10"/>
  <c r="T151" i="10"/>
  <c r="U151" i="10"/>
  <c r="V151" i="10"/>
  <c r="W151" i="10"/>
  <c r="X151" i="10"/>
  <c r="P152" i="10"/>
  <c r="Q152" i="10"/>
  <c r="R152" i="10"/>
  <c r="S152" i="10" s="1"/>
  <c r="T152" i="10"/>
  <c r="U152" i="10"/>
  <c r="V152" i="10"/>
  <c r="W152" i="10"/>
  <c r="X152" i="10"/>
  <c r="P153" i="10"/>
  <c r="Q153" i="10"/>
  <c r="R153" i="10"/>
  <c r="S153" i="10" s="1"/>
  <c r="T153" i="10"/>
  <c r="U153" i="10"/>
  <c r="V153" i="10"/>
  <c r="W153" i="10"/>
  <c r="X153" i="10"/>
  <c r="P154" i="10"/>
  <c r="Q154" i="10"/>
  <c r="R154" i="10"/>
  <c r="S154" i="10"/>
  <c r="T154" i="10"/>
  <c r="U154" i="10"/>
  <c r="V154" i="10"/>
  <c r="W154" i="10"/>
  <c r="X154" i="10"/>
  <c r="P155" i="10"/>
  <c r="Q155" i="10"/>
  <c r="R155" i="10"/>
  <c r="S155" i="10" s="1"/>
  <c r="T155" i="10"/>
  <c r="X155" i="10" s="1"/>
  <c r="U155" i="10"/>
  <c r="V155" i="10"/>
  <c r="W155" i="10"/>
  <c r="P156" i="10"/>
  <c r="Q156" i="10"/>
  <c r="R156" i="10"/>
  <c r="S156" i="10"/>
  <c r="T156" i="10"/>
  <c r="X156" i="10" s="1"/>
  <c r="U156" i="10"/>
  <c r="V156" i="10"/>
  <c r="W156" i="10"/>
  <c r="P157" i="10"/>
  <c r="Q157" i="10"/>
  <c r="R157" i="10"/>
  <c r="S157" i="10"/>
  <c r="T157" i="10"/>
  <c r="X157" i="10" s="1"/>
  <c r="U157" i="10"/>
  <c r="V157" i="10"/>
  <c r="W157" i="10"/>
  <c r="P158" i="10"/>
  <c r="Q158" i="10"/>
  <c r="R158" i="10"/>
  <c r="S158" i="10"/>
  <c r="T158" i="10"/>
  <c r="X158" i="10" s="1"/>
  <c r="U158" i="10"/>
  <c r="V158" i="10"/>
  <c r="W158" i="10"/>
  <c r="P159" i="10"/>
  <c r="Q159" i="10"/>
  <c r="R159" i="10"/>
  <c r="S159" i="10"/>
  <c r="T159" i="10"/>
  <c r="U159" i="10"/>
  <c r="V159" i="10"/>
  <c r="W159" i="10"/>
  <c r="X159" i="10"/>
  <c r="P160" i="10"/>
  <c r="Q160" i="10"/>
  <c r="R160" i="10"/>
  <c r="S160" i="10" s="1"/>
  <c r="T160" i="10"/>
  <c r="U160" i="10"/>
  <c r="V160" i="10"/>
  <c r="W160" i="10"/>
  <c r="X160" i="10"/>
  <c r="P161" i="10"/>
  <c r="Q161" i="10"/>
  <c r="R161" i="10"/>
  <c r="S161" i="10" s="1"/>
  <c r="T161" i="10"/>
  <c r="U161" i="10"/>
  <c r="V161" i="10"/>
  <c r="W161" i="10"/>
  <c r="X161" i="10"/>
  <c r="P162" i="10"/>
  <c r="Q162" i="10"/>
  <c r="R162" i="10"/>
  <c r="S162" i="10"/>
  <c r="T162" i="10"/>
  <c r="U162" i="10"/>
  <c r="V162" i="10"/>
  <c r="W162" i="10"/>
  <c r="X162" i="10"/>
  <c r="P163" i="10"/>
  <c r="Q163" i="10"/>
  <c r="R163" i="10"/>
  <c r="S163" i="10" s="1"/>
  <c r="T163" i="10"/>
  <c r="X163" i="10" s="1"/>
  <c r="U163" i="10"/>
  <c r="V163" i="10"/>
  <c r="W163" i="10"/>
  <c r="P164" i="10"/>
  <c r="Q164" i="10"/>
  <c r="R164" i="10"/>
  <c r="S164" i="10"/>
  <c r="T164" i="10"/>
  <c r="X164" i="10" s="1"/>
  <c r="U164" i="10"/>
  <c r="V164" i="10"/>
  <c r="W164" i="10"/>
  <c r="P165" i="10"/>
  <c r="Q165" i="10"/>
  <c r="R165" i="10"/>
  <c r="S165" i="10"/>
  <c r="T165" i="10"/>
  <c r="X165" i="10" s="1"/>
  <c r="U165" i="10"/>
  <c r="V165" i="10"/>
  <c r="W165" i="10"/>
  <c r="P166" i="10"/>
  <c r="Q166" i="10"/>
  <c r="R166" i="10"/>
  <c r="S166" i="10"/>
  <c r="T166" i="10"/>
  <c r="X166" i="10" s="1"/>
  <c r="U166" i="10"/>
  <c r="V166" i="10"/>
  <c r="W166" i="10"/>
  <c r="P167" i="10"/>
  <c r="Q167" i="10"/>
  <c r="R167" i="10"/>
  <c r="S167" i="10"/>
  <c r="T167" i="10"/>
  <c r="U167" i="10"/>
  <c r="V167" i="10"/>
  <c r="W167" i="10"/>
  <c r="X167" i="10"/>
  <c r="P168" i="10"/>
  <c r="Q168" i="10"/>
  <c r="R168" i="10"/>
  <c r="S168" i="10" s="1"/>
  <c r="T168" i="10"/>
  <c r="U168" i="10"/>
  <c r="V168" i="10"/>
  <c r="W168" i="10"/>
  <c r="X168" i="10"/>
  <c r="P169" i="10"/>
  <c r="Q169" i="10"/>
  <c r="R169" i="10"/>
  <c r="S169" i="10" s="1"/>
  <c r="T169" i="10"/>
  <c r="U169" i="10"/>
  <c r="V169" i="10"/>
  <c r="W169" i="10"/>
  <c r="X169" i="10"/>
  <c r="P170" i="10"/>
  <c r="Q170" i="10"/>
  <c r="R170" i="10"/>
  <c r="S170" i="10"/>
  <c r="T170" i="10"/>
  <c r="U170" i="10"/>
  <c r="V170" i="10"/>
  <c r="W170" i="10"/>
  <c r="X170" i="10"/>
  <c r="P171" i="10"/>
  <c r="Q171" i="10"/>
  <c r="R171" i="10"/>
  <c r="S171" i="10" s="1"/>
  <c r="T171" i="10"/>
  <c r="X171" i="10" s="1"/>
  <c r="U171" i="10"/>
  <c r="V171" i="10"/>
  <c r="W171" i="10"/>
  <c r="P172" i="10"/>
  <c r="Q172" i="10"/>
  <c r="R172" i="10"/>
  <c r="S172" i="10"/>
  <c r="T172" i="10"/>
  <c r="X172" i="10" s="1"/>
  <c r="U172" i="10"/>
  <c r="V172" i="10"/>
  <c r="W172" i="10"/>
  <c r="P173" i="10"/>
  <c r="Q173" i="10"/>
  <c r="R173" i="10"/>
  <c r="S173" i="10"/>
  <c r="T173" i="10"/>
  <c r="X173" i="10" s="1"/>
  <c r="U173" i="10"/>
  <c r="V173" i="10"/>
  <c r="W173" i="10"/>
  <c r="P174" i="10"/>
  <c r="Q174" i="10"/>
  <c r="R174" i="10"/>
  <c r="S174" i="10"/>
  <c r="T174" i="10"/>
  <c r="X174" i="10" s="1"/>
  <c r="U174" i="10"/>
  <c r="V174" i="10"/>
  <c r="W174" i="10"/>
  <c r="P175" i="10"/>
  <c r="Q175" i="10"/>
  <c r="R175" i="10"/>
  <c r="S175" i="10"/>
  <c r="T175" i="10"/>
  <c r="U175" i="10"/>
  <c r="V175" i="10"/>
  <c r="W175" i="10"/>
  <c r="X175" i="10"/>
  <c r="P176" i="10"/>
  <c r="Q176" i="10"/>
  <c r="R176" i="10"/>
  <c r="S176" i="10" s="1"/>
  <c r="T176" i="10"/>
  <c r="U176" i="10"/>
  <c r="V176" i="10"/>
  <c r="W176" i="10"/>
  <c r="X176" i="10"/>
  <c r="P177" i="10"/>
  <c r="Q177" i="10"/>
  <c r="R177" i="10"/>
  <c r="S177" i="10" s="1"/>
  <c r="T177" i="10"/>
  <c r="U177" i="10"/>
  <c r="V177" i="10"/>
  <c r="W177" i="10"/>
  <c r="X177" i="10"/>
  <c r="P178" i="10"/>
  <c r="Q178" i="10"/>
  <c r="R178" i="10"/>
  <c r="S178" i="10"/>
  <c r="T178" i="10"/>
  <c r="U178" i="10"/>
  <c r="V178" i="10"/>
  <c r="W178" i="10"/>
  <c r="X178" i="10"/>
  <c r="P179" i="10"/>
  <c r="Q179" i="10"/>
  <c r="R179" i="10"/>
  <c r="S179" i="10" s="1"/>
  <c r="T179" i="10"/>
  <c r="X179" i="10" s="1"/>
  <c r="U179" i="10"/>
  <c r="V179" i="10"/>
  <c r="W179" i="10"/>
  <c r="P180" i="10"/>
  <c r="Q180" i="10"/>
  <c r="R180" i="10"/>
  <c r="S180" i="10"/>
  <c r="T180" i="10"/>
  <c r="X180" i="10" s="1"/>
  <c r="U180" i="10"/>
  <c r="V180" i="10"/>
  <c r="W180" i="10"/>
  <c r="P181" i="10"/>
  <c r="Q181" i="10"/>
  <c r="R181" i="10"/>
  <c r="S181" i="10"/>
  <c r="T181" i="10"/>
  <c r="X181" i="10" s="1"/>
  <c r="U181" i="10"/>
  <c r="V181" i="10"/>
  <c r="W181" i="10"/>
  <c r="P182" i="10"/>
  <c r="Q182" i="10"/>
  <c r="R182" i="10"/>
  <c r="S182" i="10"/>
  <c r="T182" i="10"/>
  <c r="X182" i="10" s="1"/>
  <c r="U182" i="10"/>
  <c r="V182" i="10"/>
  <c r="W182" i="10"/>
  <c r="P183" i="10"/>
  <c r="Q183" i="10"/>
  <c r="R183" i="10"/>
  <c r="S183" i="10"/>
  <c r="T183" i="10"/>
  <c r="U183" i="10"/>
  <c r="V183" i="10"/>
  <c r="W183" i="10"/>
  <c r="X183" i="10"/>
  <c r="P184" i="10"/>
  <c r="Q184" i="10"/>
  <c r="R184" i="10"/>
  <c r="S184" i="10" s="1"/>
  <c r="T184" i="10"/>
  <c r="U184" i="10"/>
  <c r="V184" i="10"/>
  <c r="W184" i="10"/>
  <c r="X184" i="10"/>
  <c r="P185" i="10"/>
  <c r="Q185" i="10"/>
  <c r="R185" i="10"/>
  <c r="S185" i="10" s="1"/>
  <c r="T185" i="10"/>
  <c r="U185" i="10"/>
  <c r="V185" i="10"/>
  <c r="W185" i="10"/>
  <c r="X185" i="10"/>
  <c r="P186" i="10"/>
  <c r="Q186" i="10"/>
  <c r="R186" i="10"/>
  <c r="S186" i="10"/>
  <c r="T186" i="10"/>
  <c r="U186" i="10"/>
  <c r="V186" i="10"/>
  <c r="W186" i="10"/>
  <c r="X186" i="10"/>
  <c r="P187" i="10"/>
  <c r="Q187" i="10"/>
  <c r="R187" i="10"/>
  <c r="S187" i="10" s="1"/>
  <c r="T187" i="10"/>
  <c r="X187" i="10" s="1"/>
  <c r="U187" i="10"/>
  <c r="V187" i="10"/>
  <c r="W187" i="10"/>
  <c r="P188" i="10"/>
  <c r="Q188" i="10"/>
  <c r="R188" i="10"/>
  <c r="S188" i="10"/>
  <c r="T188" i="10"/>
  <c r="X188" i="10" s="1"/>
  <c r="U188" i="10"/>
  <c r="V188" i="10"/>
  <c r="W188" i="10"/>
  <c r="P189" i="10"/>
  <c r="Q189" i="10"/>
  <c r="R189" i="10"/>
  <c r="S189" i="10"/>
  <c r="T189" i="10"/>
  <c r="X189" i="10" s="1"/>
  <c r="U189" i="10"/>
  <c r="V189" i="10"/>
  <c r="W189" i="10"/>
  <c r="P190" i="10"/>
  <c r="Q190" i="10"/>
  <c r="R190" i="10"/>
  <c r="S190" i="10"/>
  <c r="T190" i="10"/>
  <c r="X190" i="10" s="1"/>
  <c r="U190" i="10"/>
  <c r="V190" i="10"/>
  <c r="W190" i="10"/>
  <c r="P191" i="10"/>
  <c r="Q191" i="10"/>
  <c r="R191" i="10"/>
  <c r="S191" i="10"/>
  <c r="T191" i="10"/>
  <c r="U191" i="10"/>
  <c r="V191" i="10"/>
  <c r="W191" i="10"/>
  <c r="X191" i="10"/>
  <c r="P192" i="10"/>
  <c r="Q192" i="10"/>
  <c r="R192" i="10"/>
  <c r="S192" i="10" s="1"/>
  <c r="T192" i="10"/>
  <c r="U192" i="10"/>
  <c r="V192" i="10"/>
  <c r="W192" i="10"/>
  <c r="X192" i="10"/>
  <c r="P193" i="10"/>
  <c r="Q193" i="10"/>
  <c r="R193" i="10"/>
  <c r="S193" i="10" s="1"/>
  <c r="T193" i="10"/>
  <c r="U193" i="10"/>
  <c r="V193" i="10"/>
  <c r="W193" i="10"/>
  <c r="X193" i="10"/>
  <c r="P194" i="10"/>
  <c r="Q194" i="10"/>
  <c r="R194" i="10"/>
  <c r="S194" i="10"/>
  <c r="T194" i="10"/>
  <c r="U194" i="10"/>
  <c r="V194" i="10"/>
  <c r="W194" i="10"/>
  <c r="X194" i="10"/>
  <c r="P195" i="10"/>
  <c r="Q195" i="10"/>
  <c r="R195" i="10"/>
  <c r="S195" i="10" s="1"/>
  <c r="T195" i="10"/>
  <c r="X195" i="10" s="1"/>
  <c r="U195" i="10"/>
  <c r="V195" i="10"/>
  <c r="W195" i="10"/>
  <c r="P196" i="10"/>
  <c r="Q196" i="10"/>
  <c r="R196" i="10"/>
  <c r="S196" i="10"/>
  <c r="T196" i="10"/>
  <c r="X196" i="10" s="1"/>
  <c r="U196" i="10"/>
  <c r="V196" i="10"/>
  <c r="W196" i="10"/>
  <c r="P197" i="10"/>
  <c r="Q197" i="10"/>
  <c r="R197" i="10"/>
  <c r="S197" i="10"/>
  <c r="T197" i="10"/>
  <c r="X197" i="10" s="1"/>
  <c r="U197" i="10"/>
  <c r="V197" i="10"/>
  <c r="W197" i="10"/>
  <c r="P198" i="10"/>
  <c r="Q198" i="10"/>
  <c r="R198" i="10"/>
  <c r="S198" i="10"/>
  <c r="T198" i="10"/>
  <c r="X198" i="10" s="1"/>
  <c r="U198" i="10"/>
  <c r="V198" i="10"/>
  <c r="W198" i="10"/>
  <c r="P199" i="10"/>
  <c r="Q199" i="10"/>
  <c r="R199" i="10"/>
  <c r="S199" i="10"/>
  <c r="T199" i="10"/>
  <c r="U199" i="10"/>
  <c r="V199" i="10"/>
  <c r="W199" i="10"/>
  <c r="X199" i="10"/>
  <c r="P200" i="10"/>
  <c r="Q200" i="10"/>
  <c r="R200" i="10"/>
  <c r="S200" i="10" s="1"/>
  <c r="T200" i="10"/>
  <c r="U200" i="10"/>
  <c r="V200" i="10"/>
  <c r="W200" i="10"/>
  <c r="X200" i="10"/>
  <c r="P201" i="10"/>
  <c r="Q201" i="10"/>
  <c r="R201" i="10"/>
  <c r="S201" i="10" s="1"/>
  <c r="T201" i="10"/>
  <c r="U201" i="10"/>
  <c r="V201" i="10"/>
  <c r="W201" i="10"/>
  <c r="X201" i="10"/>
  <c r="P202" i="10"/>
  <c r="Q202" i="10"/>
  <c r="R202" i="10"/>
  <c r="S202" i="10"/>
  <c r="T202" i="10"/>
  <c r="U202" i="10"/>
  <c r="V202" i="10"/>
  <c r="W202" i="10"/>
  <c r="X202" i="10"/>
  <c r="P203" i="10"/>
  <c r="Q203" i="10"/>
  <c r="R203" i="10"/>
  <c r="S203" i="10" s="1"/>
  <c r="T203" i="10"/>
  <c r="X203" i="10" s="1"/>
  <c r="U203" i="10"/>
  <c r="V203" i="10"/>
  <c r="W203" i="10"/>
  <c r="P204" i="10"/>
  <c r="Q204" i="10"/>
  <c r="R204" i="10"/>
  <c r="S204" i="10"/>
  <c r="T204" i="10"/>
  <c r="X204" i="10" s="1"/>
  <c r="U204" i="10"/>
  <c r="V204" i="10"/>
  <c r="W204" i="10"/>
  <c r="P205" i="10"/>
  <c r="Q205" i="10"/>
  <c r="R205" i="10"/>
  <c r="S205" i="10"/>
  <c r="T205" i="10"/>
  <c r="X205" i="10" s="1"/>
  <c r="U205" i="10"/>
  <c r="V205" i="10"/>
  <c r="W205" i="10"/>
  <c r="P206" i="10"/>
  <c r="Q206" i="10"/>
  <c r="R206" i="10"/>
  <c r="S206" i="10"/>
  <c r="T206" i="10"/>
  <c r="X206" i="10" s="1"/>
  <c r="U206" i="10"/>
  <c r="V206" i="10"/>
  <c r="W206" i="10"/>
  <c r="P207" i="10"/>
  <c r="Q207" i="10"/>
  <c r="R207" i="10"/>
  <c r="S207" i="10"/>
  <c r="T207" i="10"/>
  <c r="U207" i="10"/>
  <c r="X207" i="10" s="1"/>
  <c r="V207" i="10"/>
  <c r="W207" i="10"/>
  <c r="P208" i="10"/>
  <c r="Q208" i="10"/>
  <c r="R208" i="10"/>
  <c r="S208" i="10" s="1"/>
  <c r="T208" i="10"/>
  <c r="U208" i="10"/>
  <c r="V208" i="10"/>
  <c r="W208" i="10"/>
  <c r="X208" i="10"/>
  <c r="P209" i="10"/>
  <c r="Q209" i="10"/>
  <c r="R209" i="10"/>
  <c r="S209" i="10"/>
  <c r="T209" i="10"/>
  <c r="U209" i="10"/>
  <c r="V209" i="10"/>
  <c r="W209" i="10"/>
  <c r="X209" i="10"/>
  <c r="P210" i="10"/>
  <c r="Q210" i="10"/>
  <c r="R210" i="10"/>
  <c r="S210" i="10" s="1"/>
  <c r="T210" i="10"/>
  <c r="U210" i="10"/>
  <c r="V210" i="10"/>
  <c r="W210" i="10"/>
  <c r="X210" i="10"/>
  <c r="P211" i="10"/>
  <c r="Q211" i="10"/>
  <c r="R211" i="10"/>
  <c r="S211" i="10" s="1"/>
  <c r="T211" i="10"/>
  <c r="X211" i="10" s="1"/>
  <c r="U211" i="10"/>
  <c r="V211" i="10"/>
  <c r="W211" i="10"/>
  <c r="P212" i="10"/>
  <c r="Q212" i="10"/>
  <c r="R212" i="10"/>
  <c r="S212" i="10"/>
  <c r="T212" i="10"/>
  <c r="X212" i="10" s="1"/>
  <c r="U212" i="10"/>
  <c r="V212" i="10"/>
  <c r="W212" i="10"/>
  <c r="P213" i="10"/>
  <c r="Q213" i="10"/>
  <c r="R213" i="10"/>
  <c r="S213" i="10"/>
  <c r="T213" i="10"/>
  <c r="X213" i="10" s="1"/>
  <c r="U213" i="10"/>
  <c r="V213" i="10"/>
  <c r="W213" i="10"/>
  <c r="P214" i="10"/>
  <c r="Q214" i="10"/>
  <c r="R214" i="10"/>
  <c r="S214" i="10"/>
  <c r="T214" i="10"/>
  <c r="X214" i="10" s="1"/>
  <c r="U214" i="10"/>
  <c r="V214" i="10"/>
  <c r="W214" i="10"/>
  <c r="P215" i="10"/>
  <c r="Q215" i="10"/>
  <c r="R215" i="10"/>
  <c r="S215" i="10"/>
  <c r="T215" i="10"/>
  <c r="U215" i="10"/>
  <c r="X215" i="10" s="1"/>
  <c r="V215" i="10"/>
  <c r="W215" i="10"/>
  <c r="P216" i="10"/>
  <c r="Q216" i="10"/>
  <c r="R216" i="10"/>
  <c r="S216" i="10" s="1"/>
  <c r="T216" i="10"/>
  <c r="U216" i="10"/>
  <c r="V216" i="10"/>
  <c r="W216" i="10"/>
  <c r="X216" i="10"/>
  <c r="P217" i="10"/>
  <c r="Q217" i="10"/>
  <c r="R217" i="10"/>
  <c r="S217" i="10"/>
  <c r="T217" i="10"/>
  <c r="U217" i="10"/>
  <c r="V217" i="10"/>
  <c r="W217" i="10"/>
  <c r="X217" i="10"/>
  <c r="P218" i="10"/>
  <c r="Q218" i="10"/>
  <c r="R218" i="10"/>
  <c r="S218" i="10" s="1"/>
  <c r="T218" i="10"/>
  <c r="U218" i="10"/>
  <c r="V218" i="10"/>
  <c r="W218" i="10"/>
  <c r="X218" i="10"/>
  <c r="P219" i="10"/>
  <c r="Q219" i="10"/>
  <c r="R219" i="10"/>
  <c r="S219" i="10" s="1"/>
  <c r="T219" i="10"/>
  <c r="X219" i="10" s="1"/>
  <c r="U219" i="10"/>
  <c r="V219" i="10"/>
  <c r="W219" i="10"/>
  <c r="P220" i="10"/>
  <c r="Q220" i="10"/>
  <c r="R220" i="10"/>
  <c r="S220" i="10"/>
  <c r="T220" i="10"/>
  <c r="X220" i="10" s="1"/>
  <c r="U220" i="10"/>
  <c r="V220" i="10"/>
  <c r="W220" i="10"/>
  <c r="P221" i="10"/>
  <c r="Q221" i="10"/>
  <c r="R221" i="10"/>
  <c r="S221" i="10"/>
  <c r="T221" i="10"/>
  <c r="X221" i="10" s="1"/>
  <c r="U221" i="10"/>
  <c r="V221" i="10"/>
  <c r="W221" i="10"/>
  <c r="P222" i="10"/>
  <c r="Q222" i="10"/>
  <c r="R222" i="10"/>
  <c r="S222" i="10"/>
  <c r="T222" i="10"/>
  <c r="X222" i="10" s="1"/>
  <c r="U222" i="10"/>
  <c r="V222" i="10"/>
  <c r="W222" i="10"/>
  <c r="P223" i="10"/>
  <c r="Q223" i="10"/>
  <c r="R223" i="10"/>
  <c r="S223" i="10"/>
  <c r="T223" i="10"/>
  <c r="U223" i="10"/>
  <c r="X223" i="10" s="1"/>
  <c r="V223" i="10"/>
  <c r="W223" i="10"/>
  <c r="P224" i="10"/>
  <c r="Q224" i="10"/>
  <c r="R224" i="10"/>
  <c r="S224" i="10" s="1"/>
  <c r="T224" i="10"/>
  <c r="U224" i="10"/>
  <c r="V224" i="10"/>
  <c r="W224" i="10"/>
  <c r="X224" i="10"/>
  <c r="P225" i="10"/>
  <c r="Q225" i="10"/>
  <c r="R225" i="10"/>
  <c r="S225" i="10"/>
  <c r="T225" i="10"/>
  <c r="U225" i="10"/>
  <c r="V225" i="10"/>
  <c r="W225" i="10"/>
  <c r="X225" i="10"/>
  <c r="P226" i="10"/>
  <c r="Q226" i="10"/>
  <c r="R226" i="10"/>
  <c r="S226" i="10" s="1"/>
  <c r="T226" i="10"/>
  <c r="U226" i="10"/>
  <c r="V226" i="10"/>
  <c r="W226" i="10"/>
  <c r="X226" i="10"/>
  <c r="P227" i="10"/>
  <c r="Q227" i="10"/>
  <c r="R227" i="10"/>
  <c r="S227" i="10" s="1"/>
  <c r="T227" i="10"/>
  <c r="X227" i="10" s="1"/>
  <c r="U227" i="10"/>
  <c r="V227" i="10"/>
  <c r="W227" i="10"/>
  <c r="P228" i="10"/>
  <c r="Q228" i="10"/>
  <c r="R228" i="10"/>
  <c r="S228" i="10"/>
  <c r="T228" i="10"/>
  <c r="X228" i="10" s="1"/>
  <c r="U228" i="10"/>
  <c r="V228" i="10"/>
  <c r="W228" i="10"/>
  <c r="P229" i="10"/>
  <c r="Q229" i="10"/>
  <c r="R229" i="10"/>
  <c r="S229" i="10"/>
  <c r="T229" i="10"/>
  <c r="X229" i="10" s="1"/>
  <c r="U229" i="10"/>
  <c r="V229" i="10"/>
  <c r="W229" i="10"/>
  <c r="P230" i="10"/>
  <c r="Q230" i="10"/>
  <c r="R230" i="10"/>
  <c r="S230" i="10"/>
  <c r="T230" i="10"/>
  <c r="X230" i="10" s="1"/>
  <c r="U230" i="10"/>
  <c r="V230" i="10"/>
  <c r="W230" i="10"/>
  <c r="P231" i="10"/>
  <c r="Q231" i="10"/>
  <c r="R231" i="10"/>
  <c r="S231" i="10"/>
  <c r="T231" i="10"/>
  <c r="U231" i="10"/>
  <c r="X231" i="10" s="1"/>
  <c r="V231" i="10"/>
  <c r="W231" i="10"/>
  <c r="P232" i="10"/>
  <c r="Q232" i="10"/>
  <c r="R232" i="10"/>
  <c r="S232" i="10" s="1"/>
  <c r="T232" i="10"/>
  <c r="U232" i="10"/>
  <c r="V232" i="10"/>
  <c r="W232" i="10"/>
  <c r="X232" i="10"/>
  <c r="P233" i="10"/>
  <c r="Q233" i="10"/>
  <c r="R233" i="10"/>
  <c r="S233" i="10"/>
  <c r="T233" i="10"/>
  <c r="U233" i="10"/>
  <c r="V233" i="10"/>
  <c r="W233" i="10"/>
  <c r="X233" i="10"/>
  <c r="P234" i="10"/>
  <c r="Q234" i="10"/>
  <c r="R234" i="10"/>
  <c r="S234" i="10" s="1"/>
  <c r="T234" i="10"/>
  <c r="U234" i="10"/>
  <c r="V234" i="10"/>
  <c r="W234" i="10"/>
  <c r="X234" i="10"/>
  <c r="P235" i="10"/>
  <c r="Q235" i="10"/>
  <c r="R235" i="10"/>
  <c r="S235" i="10" s="1"/>
  <c r="T235" i="10"/>
  <c r="X235" i="10" s="1"/>
  <c r="U235" i="10"/>
  <c r="V235" i="10"/>
  <c r="W235" i="10"/>
  <c r="P236" i="10"/>
  <c r="Q236" i="10"/>
  <c r="R236" i="10"/>
  <c r="S236" i="10"/>
  <c r="T236" i="10"/>
  <c r="X236" i="10" s="1"/>
  <c r="U236" i="10"/>
  <c r="V236" i="10"/>
  <c r="W236" i="10"/>
  <c r="P237" i="10"/>
  <c r="Q237" i="10"/>
  <c r="R237" i="10"/>
  <c r="S237" i="10"/>
  <c r="T237" i="10"/>
  <c r="X237" i="10" s="1"/>
  <c r="U237" i="10"/>
  <c r="V237" i="10"/>
  <c r="W237" i="10"/>
  <c r="P238" i="10"/>
  <c r="Q238" i="10"/>
  <c r="R238" i="10"/>
  <c r="S238" i="10"/>
  <c r="T238" i="10"/>
  <c r="X238" i="10" s="1"/>
  <c r="U238" i="10"/>
  <c r="V238" i="10"/>
  <c r="W238" i="10"/>
  <c r="P239" i="10"/>
  <c r="Q239" i="10"/>
  <c r="R239" i="10"/>
  <c r="S239" i="10"/>
  <c r="T239" i="10"/>
  <c r="U239" i="10"/>
  <c r="X239" i="10" s="1"/>
  <c r="V239" i="10"/>
  <c r="W239" i="10"/>
  <c r="P240" i="10"/>
  <c r="Q240" i="10"/>
  <c r="R240" i="10"/>
  <c r="S240" i="10" s="1"/>
  <c r="T240" i="10"/>
  <c r="U240" i="10"/>
  <c r="V240" i="10"/>
  <c r="W240" i="10"/>
  <c r="X240" i="10"/>
  <c r="P241" i="10"/>
  <c r="Q241" i="10"/>
  <c r="R241" i="10"/>
  <c r="S241" i="10"/>
  <c r="T241" i="10"/>
  <c r="U241" i="10"/>
  <c r="V241" i="10"/>
  <c r="W241" i="10"/>
  <c r="X241" i="10"/>
  <c r="P242" i="10"/>
  <c r="Q242" i="10"/>
  <c r="R242" i="10"/>
  <c r="S242" i="10" s="1"/>
  <c r="T242" i="10"/>
  <c r="U242" i="10"/>
  <c r="V242" i="10"/>
  <c r="W242" i="10"/>
  <c r="X242" i="10"/>
  <c r="P243" i="10"/>
  <c r="Q243" i="10"/>
  <c r="R243" i="10"/>
  <c r="S243" i="10" s="1"/>
  <c r="T243" i="10"/>
  <c r="X243" i="10" s="1"/>
  <c r="U243" i="10"/>
  <c r="V243" i="10"/>
  <c r="W243" i="10"/>
  <c r="P244" i="10"/>
  <c r="Q244" i="10"/>
  <c r="R244" i="10"/>
  <c r="S244" i="10"/>
  <c r="T244" i="10"/>
  <c r="X244" i="10" s="1"/>
  <c r="U244" i="10"/>
  <c r="V244" i="10"/>
  <c r="W244" i="10"/>
  <c r="P245" i="10"/>
  <c r="Q245" i="10"/>
  <c r="R245" i="10"/>
  <c r="S245" i="10"/>
  <c r="T245" i="10"/>
  <c r="X245" i="10" s="1"/>
  <c r="U245" i="10"/>
  <c r="V245" i="10"/>
  <c r="W245" i="10"/>
  <c r="P246" i="10"/>
  <c r="Q246" i="10"/>
  <c r="R246" i="10"/>
  <c r="S246" i="10"/>
  <c r="T246" i="10"/>
  <c r="X246" i="10" s="1"/>
  <c r="U246" i="10"/>
  <c r="V246" i="10"/>
  <c r="W246" i="10"/>
  <c r="P247" i="10"/>
  <c r="Q247" i="10"/>
  <c r="R247" i="10"/>
  <c r="S247" i="10"/>
  <c r="T247" i="10"/>
  <c r="U247" i="10"/>
  <c r="X247" i="10" s="1"/>
  <c r="V247" i="10"/>
  <c r="W247" i="10"/>
  <c r="P248" i="10"/>
  <c r="Q248" i="10"/>
  <c r="R248" i="10"/>
  <c r="S248" i="10" s="1"/>
  <c r="T248" i="10"/>
  <c r="U248" i="10"/>
  <c r="V248" i="10"/>
  <c r="W248" i="10"/>
  <c r="X248" i="10"/>
  <c r="P249" i="10"/>
  <c r="Q249" i="10"/>
  <c r="R249" i="10"/>
  <c r="S249" i="10"/>
  <c r="T249" i="10"/>
  <c r="U249" i="10"/>
  <c r="V249" i="10"/>
  <c r="W249" i="10"/>
  <c r="X249" i="10"/>
  <c r="P250" i="10"/>
  <c r="Q250" i="10"/>
  <c r="R250" i="10"/>
  <c r="S250" i="10" s="1"/>
  <c r="T250" i="10"/>
  <c r="U250" i="10"/>
  <c r="V250" i="10"/>
  <c r="W250" i="10"/>
  <c r="X250" i="10"/>
  <c r="P251" i="10"/>
  <c r="Q251" i="10"/>
  <c r="R251" i="10"/>
  <c r="S251" i="10" s="1"/>
  <c r="T251" i="10"/>
  <c r="X251" i="10" s="1"/>
  <c r="U251" i="10"/>
  <c r="V251" i="10"/>
  <c r="W251" i="10"/>
  <c r="T2" i="10"/>
  <c r="W2" i="10"/>
  <c r="V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7" i="10"/>
  <c r="L37" i="10"/>
  <c r="M36" i="10"/>
  <c r="L36" i="10"/>
  <c r="M35" i="10"/>
  <c r="L35" i="10"/>
  <c r="M34" i="10"/>
  <c r="L34" i="10"/>
  <c r="M33" i="10"/>
  <c r="L33" i="10"/>
  <c r="M32" i="10"/>
  <c r="L32" i="10"/>
  <c r="M31" i="10"/>
  <c r="L31" i="10"/>
  <c r="M30" i="10"/>
  <c r="L30"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L15" i="10"/>
  <c r="L14" i="10"/>
  <c r="L13" i="10"/>
  <c r="L12" i="10"/>
  <c r="S2" i="10"/>
  <c r="R2" i="10"/>
  <c r="Q2" i="10"/>
  <c r="X253" i="11" l="1"/>
  <c r="X195" i="11"/>
  <c r="X181" i="11"/>
  <c r="X247" i="11"/>
  <c r="X252" i="11"/>
  <c r="X251" i="11"/>
  <c r="X250" i="11"/>
  <c r="X239" i="11"/>
  <c r="P239" i="11" s="1"/>
  <c r="X255" i="11"/>
  <c r="X96" i="11"/>
  <c r="P96" i="11" s="1"/>
  <c r="X110" i="11"/>
  <c r="P110" i="11" s="1"/>
  <c r="X182" i="11"/>
  <c r="P182" i="11" s="1"/>
  <c r="P181" i="11"/>
  <c r="P8" i="11"/>
  <c r="X38" i="11"/>
  <c r="P38" i="11" s="1"/>
  <c r="X60" i="11"/>
  <c r="X90" i="11"/>
  <c r="P90" i="11" s="1"/>
  <c r="X116" i="11"/>
  <c r="P116" i="11" s="1"/>
  <c r="X209" i="11"/>
  <c r="P209" i="11" s="1"/>
  <c r="X76" i="11"/>
  <c r="X98" i="11"/>
  <c r="P98" i="11" s="1"/>
  <c r="X115" i="11"/>
  <c r="P115" i="11" s="1"/>
  <c r="X208" i="11"/>
  <c r="X215" i="11"/>
  <c r="P215" i="11" s="1"/>
  <c r="X19" i="11"/>
  <c r="P19" i="11" s="1"/>
  <c r="X54" i="11"/>
  <c r="P54" i="11" s="1"/>
  <c r="X29" i="11"/>
  <c r="P29" i="11" s="1"/>
  <c r="X157" i="11"/>
  <c r="P157" i="11" s="1"/>
  <c r="X7" i="11"/>
  <c r="P7" i="11" s="1"/>
  <c r="X44" i="11"/>
  <c r="P44" i="11" s="1"/>
  <c r="X70" i="11"/>
  <c r="P70" i="11" s="1"/>
  <c r="X112" i="11"/>
  <c r="P112" i="11" s="1"/>
  <c r="X213" i="11"/>
  <c r="P213" i="11" s="1"/>
  <c r="X22" i="11"/>
  <c r="P22" i="11" s="1"/>
  <c r="X61" i="11"/>
  <c r="P61" i="11" s="1"/>
  <c r="X113" i="11"/>
  <c r="P113" i="11" s="1"/>
  <c r="X136" i="11"/>
  <c r="P136" i="11" s="1"/>
  <c r="X219" i="11"/>
  <c r="X244" i="11"/>
  <c r="P244" i="11" s="1"/>
  <c r="X246" i="11"/>
  <c r="X3" i="11"/>
  <c r="P3" i="11" s="1"/>
  <c r="X77" i="11"/>
  <c r="P77" i="11" s="1"/>
  <c r="X91" i="11"/>
  <c r="S149" i="11"/>
  <c r="S194" i="11"/>
  <c r="P208" i="11"/>
  <c r="X212" i="11"/>
  <c r="P212" i="11" s="1"/>
  <c r="S14" i="11"/>
  <c r="S15" i="11"/>
  <c r="S16" i="11"/>
  <c r="X17" i="11"/>
  <c r="P17" i="11" s="1"/>
  <c r="X45" i="11"/>
  <c r="P45" i="11" s="1"/>
  <c r="P60" i="11"/>
  <c r="S162" i="11"/>
  <c r="S177" i="11"/>
  <c r="S219" i="11"/>
  <c r="X13" i="11"/>
  <c r="P13" i="11" s="1"/>
  <c r="S207" i="11"/>
  <c r="X12" i="11"/>
  <c r="P12" i="11" s="1"/>
  <c r="S104" i="11"/>
  <c r="S130" i="11"/>
  <c r="S176" i="11"/>
  <c r="X2" i="11"/>
  <c r="P2" i="11" s="1"/>
  <c r="X28" i="11"/>
  <c r="P28" i="11" s="1"/>
  <c r="P195" i="11"/>
  <c r="S206" i="11"/>
  <c r="X9" i="11"/>
  <c r="P9" i="11" s="1"/>
  <c r="X15" i="11"/>
  <c r="X16" i="11"/>
  <c r="P91" i="11"/>
  <c r="S103" i="11"/>
  <c r="S129" i="11"/>
  <c r="X166" i="11"/>
  <c r="P166" i="11" s="1"/>
  <c r="X4" i="11"/>
  <c r="P4" i="11" s="1"/>
  <c r="X21" i="11"/>
  <c r="P21" i="11" s="1"/>
  <c r="P76" i="11"/>
  <c r="P246" i="11"/>
  <c r="X94" i="11"/>
  <c r="P94" i="11" s="1"/>
  <c r="X134" i="11"/>
  <c r="P134" i="11" s="1"/>
  <c r="X167" i="11"/>
  <c r="P167" i="11" s="1"/>
  <c r="X199" i="11"/>
  <c r="P199" i="11" s="1"/>
  <c r="X218" i="11"/>
  <c r="P218" i="11" s="1"/>
  <c r="X236" i="11"/>
  <c r="P236" i="11" s="1"/>
  <c r="X237" i="11"/>
  <c r="P237" i="11" s="1"/>
  <c r="X25" i="11"/>
  <c r="P25" i="11" s="1"/>
  <c r="X31" i="11"/>
  <c r="P31" i="11" s="1"/>
  <c r="X32" i="11"/>
  <c r="P32" i="11" s="1"/>
  <c r="X41" i="11"/>
  <c r="P41" i="11" s="1"/>
  <c r="X47" i="11"/>
  <c r="P47" i="11" s="1"/>
  <c r="X48" i="11"/>
  <c r="P48" i="11" s="1"/>
  <c r="X57" i="11"/>
  <c r="P57" i="11" s="1"/>
  <c r="X63" i="11"/>
  <c r="P63" i="11" s="1"/>
  <c r="X64" i="11"/>
  <c r="P64" i="11" s="1"/>
  <c r="X73" i="11"/>
  <c r="P73" i="11" s="1"/>
  <c r="X79" i="11"/>
  <c r="P79" i="11" s="1"/>
  <c r="X80" i="11"/>
  <c r="P80" i="11" s="1"/>
  <c r="X86" i="11"/>
  <c r="P86" i="11" s="1"/>
  <c r="X87" i="11"/>
  <c r="P87" i="11" s="1"/>
  <c r="X100" i="11"/>
  <c r="P100" i="11" s="1"/>
  <c r="X114" i="11"/>
  <c r="P114" i="11" s="1"/>
  <c r="X120" i="11"/>
  <c r="P120" i="11" s="1"/>
  <c r="X127" i="11"/>
  <c r="P127" i="11" s="1"/>
  <c r="X165" i="11"/>
  <c r="P165" i="11" s="1"/>
  <c r="X183" i="11"/>
  <c r="P183" i="11" s="1"/>
  <c r="X197" i="11"/>
  <c r="P197" i="11" s="1"/>
  <c r="X223" i="11"/>
  <c r="P223" i="11" s="1"/>
  <c r="X230" i="11"/>
  <c r="P230" i="11" s="1"/>
  <c r="X37" i="11"/>
  <c r="P37" i="11" s="1"/>
  <c r="X53" i="11"/>
  <c r="P53" i="11" s="1"/>
  <c r="X69" i="11"/>
  <c r="P69" i="11" s="1"/>
  <c r="X84" i="11"/>
  <c r="P84" i="11" s="1"/>
  <c r="X99" i="11"/>
  <c r="P99" i="11" s="1"/>
  <c r="X118" i="11"/>
  <c r="P118" i="11" s="1"/>
  <c r="X151" i="11"/>
  <c r="P151" i="11" s="1"/>
  <c r="X170" i="11"/>
  <c r="P170" i="11" s="1"/>
  <c r="X220" i="11"/>
  <c r="P220" i="11" s="1"/>
  <c r="X221" i="11"/>
  <c r="P221" i="11" s="1"/>
  <c r="X20" i="11"/>
  <c r="P20" i="11" s="1"/>
  <c r="X36" i="11"/>
  <c r="P36" i="11" s="1"/>
  <c r="X52" i="11"/>
  <c r="P52" i="11" s="1"/>
  <c r="X68" i="11"/>
  <c r="P68" i="11" s="1"/>
  <c r="X104" i="11"/>
  <c r="X123" i="11"/>
  <c r="P123" i="11" s="1"/>
  <c r="X149" i="11"/>
  <c r="X169" i="11"/>
  <c r="P169" i="11" s="1"/>
  <c r="X207" i="11"/>
  <c r="X214" i="11"/>
  <c r="P214" i="11" s="1"/>
  <c r="X226" i="11"/>
  <c r="P226" i="11" s="1"/>
  <c r="X35" i="11"/>
  <c r="P35" i="11" s="1"/>
  <c r="X51" i="11"/>
  <c r="P51" i="11" s="1"/>
  <c r="X67" i="11"/>
  <c r="P67" i="11" s="1"/>
  <c r="X88" i="11"/>
  <c r="P88" i="11" s="1"/>
  <c r="X95" i="11"/>
  <c r="P95" i="11" s="1"/>
  <c r="X102" i="11"/>
  <c r="P102" i="11" s="1"/>
  <c r="X109" i="11"/>
  <c r="P109" i="11" s="1"/>
  <c r="X122" i="11"/>
  <c r="P122" i="11" s="1"/>
  <c r="X128" i="11"/>
  <c r="P128" i="11" s="1"/>
  <c r="X135" i="11"/>
  <c r="P135" i="11" s="1"/>
  <c r="X156" i="11"/>
  <c r="P156" i="11" s="1"/>
  <c r="X173" i="11"/>
  <c r="P173" i="11" s="1"/>
  <c r="X175" i="11"/>
  <c r="P175" i="11" s="1"/>
  <c r="X204" i="11"/>
  <c r="P204" i="11" s="1"/>
  <c r="X205" i="11"/>
  <c r="P205" i="11" s="1"/>
  <c r="X211" i="11"/>
  <c r="P211" i="11" s="1"/>
  <c r="X231" i="11"/>
  <c r="P231" i="11" s="1"/>
  <c r="X245" i="11"/>
  <c r="P245" i="11" s="1"/>
  <c r="X18" i="11"/>
  <c r="P18" i="11" s="1"/>
  <c r="X23" i="11"/>
  <c r="P23" i="11" s="1"/>
  <c r="X24" i="11"/>
  <c r="P24" i="11" s="1"/>
  <c r="X33" i="11"/>
  <c r="P33" i="11" s="1"/>
  <c r="X34" i="11"/>
  <c r="P34" i="11" s="1"/>
  <c r="X39" i="11"/>
  <c r="P39" i="11" s="1"/>
  <c r="X40" i="11"/>
  <c r="P40" i="11" s="1"/>
  <c r="X49" i="11"/>
  <c r="P49" i="11" s="1"/>
  <c r="X50" i="11"/>
  <c r="P50" i="11" s="1"/>
  <c r="X55" i="11"/>
  <c r="P55" i="11" s="1"/>
  <c r="X56" i="11"/>
  <c r="P56" i="11" s="1"/>
  <c r="X65" i="11"/>
  <c r="P65" i="11" s="1"/>
  <c r="X66" i="11"/>
  <c r="P66" i="11" s="1"/>
  <c r="X71" i="11"/>
  <c r="P71" i="11" s="1"/>
  <c r="X72" i="11"/>
  <c r="P72" i="11" s="1"/>
  <c r="X81" i="11"/>
  <c r="P81" i="11" s="1"/>
  <c r="X82" i="11"/>
  <c r="P82" i="11" s="1"/>
  <c r="X126" i="11"/>
  <c r="P126" i="11" s="1"/>
  <c r="X132" i="11"/>
  <c r="P132" i="11" s="1"/>
  <c r="X159" i="11"/>
  <c r="P159" i="11" s="1"/>
  <c r="X179" i="11"/>
  <c r="P179" i="11" s="1"/>
  <c r="X188" i="11"/>
  <c r="X189" i="11"/>
  <c r="P189" i="11" s="1"/>
  <c r="X191" i="11"/>
  <c r="P191" i="11" s="1"/>
  <c r="X198" i="11"/>
  <c r="P198" i="11" s="1"/>
  <c r="X210" i="11"/>
  <c r="P210" i="11" s="1"/>
  <c r="X228" i="11"/>
  <c r="P228" i="11" s="1"/>
  <c r="X229" i="11"/>
  <c r="P229" i="11" s="1"/>
  <c r="X235" i="11"/>
  <c r="P235" i="11" s="1"/>
  <c r="X27" i="11"/>
  <c r="P27" i="11" s="1"/>
  <c r="X6" i="11"/>
  <c r="P6" i="11" s="1"/>
  <c r="X43" i="11"/>
  <c r="P43" i="11" s="1"/>
  <c r="X59" i="11"/>
  <c r="P59" i="11" s="1"/>
  <c r="X75" i="11"/>
  <c r="P75" i="11" s="1"/>
  <c r="X10" i="11"/>
  <c r="P10" i="11" s="1"/>
  <c r="X14" i="11"/>
  <c r="X26" i="11"/>
  <c r="P26" i="11" s="1"/>
  <c r="X30" i="11"/>
  <c r="P30" i="11" s="1"/>
  <c r="X42" i="11"/>
  <c r="P42" i="11" s="1"/>
  <c r="X46" i="11"/>
  <c r="P46" i="11" s="1"/>
  <c r="X58" i="11"/>
  <c r="P58" i="11" s="1"/>
  <c r="X62" i="11"/>
  <c r="P62" i="11" s="1"/>
  <c r="X74" i="11"/>
  <c r="P74" i="11" s="1"/>
  <c r="X78" i="11"/>
  <c r="P78" i="11" s="1"/>
  <c r="X11" i="11"/>
  <c r="P11" i="11" s="1"/>
  <c r="X5" i="11"/>
  <c r="P5" i="11" s="1"/>
  <c r="X105" i="11"/>
  <c r="P105" i="11" s="1"/>
  <c r="X106" i="11"/>
  <c r="P106" i="11" s="1"/>
  <c r="X107" i="11"/>
  <c r="P107" i="11" s="1"/>
  <c r="X108" i="11"/>
  <c r="P108" i="11" s="1"/>
  <c r="X125" i="11"/>
  <c r="P125" i="11" s="1"/>
  <c r="X150" i="11"/>
  <c r="P150" i="11" s="1"/>
  <c r="X152" i="11"/>
  <c r="P152" i="11" s="1"/>
  <c r="X153" i="11"/>
  <c r="P153" i="11" s="1"/>
  <c r="X154" i="11"/>
  <c r="P154" i="11" s="1"/>
  <c r="X155" i="11"/>
  <c r="P155" i="11" s="1"/>
  <c r="X206" i="11"/>
  <c r="X224" i="11"/>
  <c r="X225" i="11"/>
  <c r="P225" i="11" s="1"/>
  <c r="X85" i="11"/>
  <c r="P85" i="11" s="1"/>
  <c r="X129" i="11"/>
  <c r="X130" i="11"/>
  <c r="X131" i="11"/>
  <c r="P131" i="11" s="1"/>
  <c r="X174" i="11"/>
  <c r="P174" i="11" s="1"/>
  <c r="X176" i="11"/>
  <c r="X177" i="11"/>
  <c r="P177" i="11" s="1"/>
  <c r="X178" i="11"/>
  <c r="P178" i="11" s="1"/>
  <c r="X190" i="11"/>
  <c r="P190" i="11" s="1"/>
  <c r="X192" i="11"/>
  <c r="P192" i="11" s="1"/>
  <c r="X193" i="11"/>
  <c r="P193" i="11" s="1"/>
  <c r="X194" i="11"/>
  <c r="X234" i="11"/>
  <c r="P234" i="11" s="1"/>
  <c r="X248" i="11"/>
  <c r="X249" i="11"/>
  <c r="X97" i="11"/>
  <c r="P97" i="11" s="1"/>
  <c r="X111" i="11"/>
  <c r="P111" i="11" s="1"/>
  <c r="X133" i="11"/>
  <c r="P133" i="11" s="1"/>
  <c r="X158" i="11"/>
  <c r="P158" i="11" s="1"/>
  <c r="X160" i="11"/>
  <c r="P160" i="11" s="1"/>
  <c r="X161" i="11"/>
  <c r="P161" i="11" s="1"/>
  <c r="X162" i="11"/>
  <c r="X163" i="11"/>
  <c r="P163" i="11" s="1"/>
  <c r="X180" i="11"/>
  <c r="P180" i="11" s="1"/>
  <c r="X232" i="11"/>
  <c r="X233" i="11"/>
  <c r="P233" i="11" s="1"/>
  <c r="X164" i="11"/>
  <c r="P164" i="11" s="1"/>
  <c r="X101" i="11"/>
  <c r="P101" i="11" s="1"/>
  <c r="X117" i="11"/>
  <c r="P117" i="11" s="1"/>
  <c r="X137" i="11"/>
  <c r="P137" i="11" s="1"/>
  <c r="X138" i="11"/>
  <c r="P138" i="11" s="1"/>
  <c r="X139" i="11"/>
  <c r="P139" i="11" s="1"/>
  <c r="X140" i="11"/>
  <c r="P140" i="11" s="1"/>
  <c r="X196" i="11"/>
  <c r="P196" i="11" s="1"/>
  <c r="X200" i="11"/>
  <c r="P200" i="11" s="1"/>
  <c r="X201" i="11"/>
  <c r="P201" i="11" s="1"/>
  <c r="X202" i="11"/>
  <c r="P202" i="11" s="1"/>
  <c r="X203" i="11"/>
  <c r="P203" i="11" s="1"/>
  <c r="X216" i="11"/>
  <c r="P216" i="11" s="1"/>
  <c r="X217" i="11"/>
  <c r="P217" i="11" s="1"/>
  <c r="X238" i="11"/>
  <c r="P238" i="11" s="1"/>
  <c r="X254" i="11"/>
  <c r="X258" i="11"/>
  <c r="X83" i="11"/>
  <c r="P83" i="11" s="1"/>
  <c r="X89" i="11"/>
  <c r="P89" i="11" s="1"/>
  <c r="X92" i="11"/>
  <c r="P92" i="11" s="1"/>
  <c r="X119" i="11"/>
  <c r="P119" i="11" s="1"/>
  <c r="X141" i="11"/>
  <c r="P141" i="11" s="1"/>
  <c r="X168" i="11"/>
  <c r="P168" i="11" s="1"/>
  <c r="X171" i="11"/>
  <c r="P171" i="11" s="1"/>
  <c r="X184" i="11"/>
  <c r="P184" i="11" s="1"/>
  <c r="X185" i="11"/>
  <c r="P185" i="11" s="1"/>
  <c r="X186" i="11"/>
  <c r="P186" i="11" s="1"/>
  <c r="X187" i="11"/>
  <c r="P187" i="11" s="1"/>
  <c r="X240" i="11"/>
  <c r="P240" i="11" s="1"/>
  <c r="X241" i="11"/>
  <c r="P241" i="11" s="1"/>
  <c r="X242" i="11"/>
  <c r="P242" i="11" s="1"/>
  <c r="X243" i="11"/>
  <c r="P243" i="11" s="1"/>
  <c r="X256" i="11"/>
  <c r="X257" i="11"/>
  <c r="X93" i="11"/>
  <c r="P93" i="11" s="1"/>
  <c r="X103" i="11"/>
  <c r="X121" i="11"/>
  <c r="P121" i="11" s="1"/>
  <c r="X124" i="11"/>
  <c r="P124" i="11" s="1"/>
  <c r="X172" i="11"/>
  <c r="P172" i="11" s="1"/>
  <c r="X222" i="11"/>
  <c r="P222" i="11" s="1"/>
  <c r="X227" i="11"/>
  <c r="P227" i="11" s="1"/>
  <c r="X4" i="10"/>
  <c r="X2" i="10"/>
  <c r="P2" i="10" s="1"/>
  <c r="X6" i="10"/>
  <c r="X8" i="10"/>
  <c r="X14" i="10"/>
  <c r="X13" i="10"/>
  <c r="X9" i="10"/>
  <c r="X15" i="10"/>
  <c r="X12" i="10"/>
  <c r="X10" i="10"/>
  <c r="P8" i="10"/>
  <c r="X3" i="10"/>
  <c r="X5" i="10"/>
  <c r="P5" i="10" s="1"/>
  <c r="X7" i="10"/>
  <c r="P4" i="10"/>
  <c r="P7" i="10"/>
  <c r="P6" i="10"/>
  <c r="P9" i="10"/>
  <c r="P3" i="10"/>
  <c r="P194" i="11" l="1"/>
  <c r="P130" i="11"/>
  <c r="P219" i="11"/>
  <c r="P16" i="11"/>
  <c r="P149" i="11"/>
  <c r="P129" i="11"/>
  <c r="P103" i="11"/>
  <c r="P176" i="11"/>
  <c r="P15" i="11"/>
  <c r="P206" i="11"/>
  <c r="P14" i="11"/>
  <c r="P104" i="11"/>
  <c r="P162" i="11"/>
  <c r="P207" i="11"/>
</calcChain>
</file>

<file path=xl/sharedStrings.xml><?xml version="1.0" encoding="utf-8"?>
<sst xmlns="http://schemas.openxmlformats.org/spreadsheetml/2006/main" count="817" uniqueCount="305">
  <si>
    <t>Name of Character</t>
  </si>
  <si>
    <t>Dialogue</t>
  </si>
  <si>
    <t>pv</t>
  </si>
  <si>
    <t>Bounce?</t>
  </si>
  <si>
    <t>Image?</t>
  </si>
  <si>
    <t>Special Bubble?</t>
  </si>
  <si>
    <t>spike_m</t>
  </si>
  <si>
    <t>cloud_m</t>
  </si>
  <si>
    <t>cloud_l</t>
  </si>
  <si>
    <t>b</t>
  </si>
  <si>
    <t>xb</t>
  </si>
  <si>
    <t>Sans Serif 1</t>
  </si>
  <si>
    <t>Sans Serif 2</t>
  </si>
  <si>
    <t>Serif 1</t>
  </si>
  <si>
    <t>Serif 2</t>
  </si>
  <si>
    <t>Curly</t>
  </si>
  <si>
    <t>Blocky</t>
  </si>
  <si>
    <t>Yoosung</t>
  </si>
  <si>
    <t>x</t>
  </si>
  <si>
    <t>{image=yoosung cry}</t>
  </si>
  <si>
    <t>What should be filled into the program</t>
  </si>
  <si>
    <t>Seven</t>
  </si>
  <si>
    <t>Name Variable</t>
  </si>
  <si>
    <t>Dialogue Tags</t>
  </si>
  <si>
    <t>MC</t>
  </si>
  <si>
    <t>V</t>
  </si>
  <si>
    <t>msg</t>
  </si>
  <si>
    <t>...</t>
  </si>
  <si>
    <t>Jumin</t>
  </si>
  <si>
    <t>Unknown</t>
  </si>
  <si>
    <t>Unknown has entered the chatroom</t>
  </si>
  <si>
    <t>I thought you might come by.</t>
  </si>
  <si>
    <t>You want to learn more about how to make a chatroom, right?</t>
  </si>
  <si>
    <t>I've come to show off a few of its features.</t>
  </si>
  <si>
    <t>Let's get started!</t>
  </si>
  <si>
    <t>Great! That's the kind of attitude I'm looking for ^^</t>
  </si>
  <si>
    <t>What if I don't know any coding?</t>
  </si>
  <si>
    <t>Don't worry! I've tried to make this as easy to use as possible.</t>
  </si>
  <si>
    <t>You can always ask me questions on my blog, {a=http://www.zentherainbowunicorn.tumblr.com}which you can find here{/a}</t>
  </si>
  <si>
    <t>This project was coded in Ren'Py, so you can always check out their forums, too.</t>
  </si>
  <si>
    <t>Anyway, you can see what we just did there was a menu!</t>
  </si>
  <si>
    <t>If you take a look Example Chat.rpy, you can get an idea of how to use them.</t>
  </si>
  <si>
    <t>That way the answer button will show up at the bottom of the screen instead of immediately jumping to a menu.</t>
  </si>
  <si>
    <t>There are lots of things to learn about!</t>
  </si>
  <si>
    <t>What would you like to see first?</t>
  </si>
  <si>
    <t>Emojis</t>
  </si>
  <si>
    <t>Banners</t>
  </si>
  <si>
    <t>Heart Icons</t>
  </si>
  <si>
    <t>Screen shake</t>
  </si>
  <si>
    <t>Emojis, huh?</t>
  </si>
  <si>
    <t>Okay. I'll let someone else explain this.</t>
  </si>
  <si>
    <t>I'll be back later ^^</t>
  </si>
  <si>
    <t>Unknown has left the chatroom</t>
  </si>
  <si>
    <t>707 has entered the chatroom</t>
  </si>
  <si>
    <t>O</t>
  </si>
  <si>
    <t>M</t>
  </si>
  <si>
    <t>G</t>
  </si>
  <si>
    <t>I get to explain emojis!!!</t>
  </si>
  <si>
    <t>Yay!!!</t>
  </si>
  <si>
    <t>Okay so what you wanna do is go find the right emoji in the emojis.rpy file.</t>
  </si>
  <si>
    <t>The program will automatically add the right sound file for you ^^</t>
  </si>
  <si>
    <t>You'll also want to tick the \"Image\" modifier in the spreadsheet</t>
  </si>
  <si>
    <t>otherwise it'll look like this lolol</t>
  </si>
  <si>
    <t>Which is probably not what you want!</t>
  </si>
  <si>
    <t>You'll want to type \"call answer\" before a menu.</t>
  </si>
  <si>
    <t>{image=jaehee angry}</t>
  </si>
  <si>
    <t>{image=jaehee happy}</t>
  </si>
  <si>
    <t>{image=jaehee hehe}</t>
  </si>
  <si>
    <t>{image=jaehee huff}</t>
  </si>
  <si>
    <t>{image=jaehee oops}</t>
  </si>
  <si>
    <t>{image=jaehee question}</t>
  </si>
  <si>
    <t>{image=jaehee sad}</t>
  </si>
  <si>
    <t>{image=jaehee well}</t>
  </si>
  <si>
    <t>{image=jaehee wow}</t>
  </si>
  <si>
    <t>{image=jumin angry}</t>
  </si>
  <si>
    <t>{image=jumin sad}</t>
  </si>
  <si>
    <t>{image=jumin smile}</t>
  </si>
  <si>
    <t>{image=jumin well}</t>
  </si>
  <si>
    <t>{image=ray cry}</t>
  </si>
  <si>
    <t>{image=ray happy}</t>
  </si>
  <si>
    <t>{image=ray huff}</t>
  </si>
  <si>
    <t>{image=ray question}</t>
  </si>
  <si>
    <t>{image=ray smile}</t>
  </si>
  <si>
    <t>{image=ray well}</t>
  </si>
  <si>
    <t>{image=ray wink}</t>
  </si>
  <si>
    <t>{image=saeran expecting}</t>
  </si>
  <si>
    <t>{image=saeran happy}</t>
  </si>
  <si>
    <t>{image=saeran well}</t>
  </si>
  <si>
    <t>{image=saeran questioning}</t>
  </si>
  <si>
    <t>{image=seven cry}</t>
  </si>
  <si>
    <t>{image=seven huff}</t>
  </si>
  <si>
    <t>{image=seven khee}</t>
  </si>
  <si>
    <t>{image=seven love}</t>
  </si>
  <si>
    <t>{image=seven question}</t>
  </si>
  <si>
    <t>{image=seven what}</t>
  </si>
  <si>
    <t>{image=seven wow}</t>
  </si>
  <si>
    <t>{image=seven yahoo}</t>
  </si>
  <si>
    <t>{image=seven yoohoo}</t>
  </si>
  <si>
    <t>{image=v shock}</t>
  </si>
  <si>
    <t>{image=v smile}</t>
  </si>
  <si>
    <t>{image=v well}</t>
  </si>
  <si>
    <t>{image=v wink}</t>
  </si>
  <si>
    <t>{image=yoosung angry}</t>
  </si>
  <si>
    <t>{image=yoosung happy}</t>
  </si>
  <si>
    <t>{image=yoosung huff}</t>
  </si>
  <si>
    <t>{image=yoosung puff}</t>
  </si>
  <si>
    <t>{image=yoosung question}</t>
  </si>
  <si>
    <t>{image=yoosung thankyou}</t>
  </si>
  <si>
    <t>{image=yoosung what}</t>
  </si>
  <si>
    <t>{image=yoosung yahoo}</t>
  </si>
  <si>
    <t>{image=yoosung wow}</t>
  </si>
  <si>
    <t>{image=zen angry}</t>
  </si>
  <si>
    <t>{image=zen happy}</t>
  </si>
  <si>
    <t>{image=zen hmm}</t>
  </si>
  <si>
    <t>{image=zen oyeah}</t>
  </si>
  <si>
    <t>{image=zen question}</t>
  </si>
  <si>
    <t>{image=zen sad}</t>
  </si>
  <si>
    <t>{image=zen shock}</t>
  </si>
  <si>
    <t>{image=zen well}</t>
  </si>
  <si>
    <t>{image=zen wink}</t>
  </si>
  <si>
    <t>Zen</t>
  </si>
  <si>
    <t>Jaehee</t>
  </si>
  <si>
    <t>Ray</t>
  </si>
  <si>
    <t>Saeran</t>
  </si>
  <si>
    <t>You'll have to be careful to get the spelling right,</t>
  </si>
  <si>
    <t>since otherwise you'll get an \"image not found\" message.</t>
  </si>
  <si>
    <t>And it won't play any sound files, either!</t>
  </si>
  <si>
    <t>If you want to add more emojis,</t>
  </si>
  <si>
    <t>just follow the rules you see in emojis.rpy</t>
  </si>
  <si>
    <t>You'll need to add it to the emoji_lookup dictionary list as well.</t>
  </si>
  <si>
    <t>Just use the existing entries as a guide.</t>
  </si>
  <si>
    <t>Now I'll let you check out the emojis currently coded into the game.</t>
  </si>
  <si>
    <t>Hello!</t>
  </si>
  <si>
    <t>I'm supposed to explain banners to you.</t>
  </si>
  <si>
    <t>It's pretty quick, I promise!</t>
  </si>
  <si>
    <t>There are four different types of banners:</t>
  </si>
  <si>
    <t>The lightning banner!</t>
  </si>
  <si>
    <t>For when you're feeling angry ^^;;</t>
  </si>
  <si>
    <t>The heart banner!</t>
  </si>
  <si>
    <t>For happy stuff!</t>
  </si>
  <si>
    <t>The annoy banner</t>
  </si>
  <si>
    <t>For when you're irritated</t>
  </si>
  <si>
    <t xml:space="preserve">And last but not least, </t>
  </si>
  <si>
    <t>the 'well' banner!</t>
  </si>
  <si>
    <t>It's for times when you're a little lost for words.</t>
  </si>
  <si>
    <t>That's all from me!</t>
  </si>
  <si>
    <t>Good luck with the program ^^</t>
  </si>
  <si>
    <t>Yoosung★ has entered the chatroom</t>
  </si>
  <si>
    <t>Hey cutie ^^</t>
  </si>
  <si>
    <t>I'm here to explain heart icons!</t>
  </si>
  <si>
    <t>They look like this:</t>
  </si>
  <si>
    <t>And each character has a different one</t>
  </si>
  <si>
    <t>They all use the same white heart, this one</t>
  </si>
  <si>
    <t>and just recolour it depending on what argument you pass via \"call heart_icon(z)\"</t>
  </si>
  <si>
    <t>You can easily add your own colours, too, by adding the character and colour to the heartcolour list in MysMe Screen Effects.rpy</t>
  </si>
  <si>
    <t>Here are the currently available colours:</t>
  </si>
  <si>
    <t>Me!</t>
  </si>
  <si>
    <t>and then there are a few special ones</t>
  </si>
  <si>
    <t>The white heart I mentioned before (tied to the username 'Unknown')</t>
  </si>
  <si>
    <t>You can also get this heart by passing heart_icon the short form for Saeran (sa or \"Sae\")</t>
  </si>
  <si>
    <t>And then there is this heart</t>
  </si>
  <si>
    <t>which is for Rika, but isn't found in-game</t>
  </si>
  <si>
    <t>The last thing I'm here to explain is the 'heartbreak' icon</t>
  </si>
  <si>
    <t>It works the same as the regular heart icons -- just add a colour to the heartcolour list and call \"heart_break\" with that character</t>
  </si>
  <si>
    <t>It will automatically colour itself</t>
  </si>
  <si>
    <t>They look like this!</t>
  </si>
  <si>
    <t>But you don't really want to hurt any of our feelings, right?</t>
  </si>
  <si>
    <t>Zen has left the chatroom</t>
  </si>
  <si>
    <t>Yoosung★ has left the chatroom</t>
  </si>
  <si>
    <t>Zen has entered the chatroom</t>
  </si>
  <si>
    <t>Hope this helped!</t>
  </si>
  <si>
    <t>Let me know if you have any questions later~</t>
  </si>
  <si>
    <t>707 has left the chatroom</t>
  </si>
  <si>
    <t>Jaehee Kang has entered the chatroom</t>
  </si>
  <si>
    <t>Jumin Han has entered the chatroom</t>
  </si>
  <si>
    <t>Hello, [name].</t>
  </si>
  <si>
    <t xml:space="preserve">Mr. Han will be with us shortly. </t>
  </si>
  <si>
    <t>Ah, right on time.</t>
  </si>
  <si>
    <t>Shall we get started then?</t>
  </si>
  <si>
    <t>Mr. Han?</t>
  </si>
  <si>
    <t>Mr. Han.</t>
  </si>
  <si>
    <t>MR. HAN!!</t>
  </si>
  <si>
    <t>Is something the matter?</t>
  </si>
  <si>
    <t>Oh.</t>
  </si>
  <si>
    <t>You weren't responding so I thought perhaps you were asleep.</t>
  </si>
  <si>
    <t>Elizabeth the 3rd was sleeping on my lap so I couldn't disturb her.</t>
  </si>
  <si>
    <t>...As I was saying.</t>
  </si>
  <si>
    <t>We're supposed to teach [name] about some other chatroom features.</t>
  </si>
  <si>
    <t>Like the special speech bubbles?</t>
  </si>
  <si>
    <t>Yes ^^</t>
  </si>
  <si>
    <t>In the Script Generator spreadsheet, you'll see an option called \"special bubble\"</t>
  </si>
  <si>
    <t>Most bubbles come in three sizes:</t>
  </si>
  <si>
    <t>small</t>
  </si>
  <si>
    <t>medium</t>
  </si>
  <si>
    <t>and large</t>
  </si>
  <si>
    <t>The text should usually resize itself to fit, but it might be finicky sometimes, since most bubbles have to be adjusted individually</t>
  </si>
  <si>
    <t>cloud_s</t>
  </si>
  <si>
    <t>sigh_m</t>
  </si>
  <si>
    <t>sigh_s</t>
  </si>
  <si>
    <t>square_m</t>
  </si>
  <si>
    <t>Of course;;</t>
  </si>
  <si>
    <t>As for screen shake,</t>
  </si>
  <si>
    <t>how you use it depends on which background you're using</t>
  </si>
  <si>
    <t>For example, this is the \"night\" background</t>
  </si>
  <si>
    <t>So we call \"show night at shake\"</t>
  </si>
  <si>
    <t>And it does this</t>
  </si>
  <si>
    <t>That's all from us.</t>
  </si>
  <si>
    <t>You can look in the folder \"Bubbles/Special\" and find the correct bubble</t>
  </si>
  <si>
    <t>Note that currently you can only use the bubbles associated with the speaking character</t>
  </si>
  <si>
    <t>I must excuse myself.</t>
  </si>
  <si>
    <t>Jumin Han has left the chatroom</t>
  </si>
  <si>
    <t>I'll be leaving too. Best of luck with the program.</t>
  </si>
  <si>
    <t>Jaehee Kang has left the chatroom</t>
  </si>
  <si>
    <t>If you're having trouble like this, you might want to try a different size.</t>
  </si>
  <si>
    <t>Then you're gonna type {{image=seven wow} or whatever the emoji name is into the Dialogue part of the Script Generator spreadsheet</t>
  </si>
  <si>
    <t>Lastly, you can check out all of the special bubbles present in the game.</t>
  </si>
  <si>
    <t>Just select \"Done\" when you're finished.</t>
  </si>
  <si>
    <t>Hello, [name] ^^</t>
  </si>
  <si>
    <t>For example, Assistant Kang cannot use my Elizabeth the 3rd bubble.</t>
  </si>
  <si>
    <t>You're back!</t>
  </si>
  <si>
    <t>So what did you think?</t>
  </si>
  <si>
    <t>Are you ready to start making your own chatrooms?</t>
  </si>
  <si>
    <t>Definitely!</t>
  </si>
  <si>
    <t>I don't know if I'm ready yet...</t>
  </si>
  <si>
    <t>I recommend reading through the code for this chatroom and the coffee chatroom.</t>
  </si>
  <si>
    <t>I'm glad! ^^</t>
  </si>
  <si>
    <t>And maybe go through this example chatroom a few times and compare it with the code!</t>
  </si>
  <si>
    <t>I hope you find this program helpful.</t>
  </si>
  <si>
    <t>Good luck!</t>
  </si>
  <si>
    <t>I've put a lot of work into this program, so any feedback is welcome!</t>
  </si>
  <si>
    <t>Big Font?</t>
  </si>
  <si>
    <t>Bold/Extra Bold (b, xb)</t>
  </si>
  <si>
    <t>How to use this spreadsheet</t>
  </si>
  <si>
    <t>Name of Character:</t>
  </si>
  <si>
    <t>Dialogue:</t>
  </si>
  <si>
    <t>pv:</t>
  </si>
  <si>
    <t>The name of the speaking character</t>
  </si>
  <si>
    <t>Column</t>
  </si>
  <si>
    <t>Description</t>
  </si>
  <si>
    <t>Valid input</t>
  </si>
  <si>
    <t>Example</t>
  </si>
  <si>
    <t>Jaehee
Jumin
Seven
Saeran
Yoosung
Zen
MC
Rika
Ray
V
Unknown
msg</t>
  </si>
  <si>
    <t>Notes</t>
  </si>
  <si>
    <t>"msg" is the "Character" for when you type "so-and-so has entered the chatroom"
MC will automatically get corrected to whatever name you choose for her when the code runs in the program
If you misspell a name or forget to type it, the "what to fill into the program" row will be highlighted in red</t>
  </si>
  <si>
    <t>The dialogue you want the speaker to say</t>
  </si>
  <si>
    <t>Anything you like, though be careful that some things like double quotes (") need to have a \ before it to run properly in the program.</t>
  </si>
  <si>
    <t>Indicates any special timing for the bubble</t>
  </si>
  <si>
    <t>For the most part, you can leave this blank and the program will auto-generate timing for you. Otherwise it's usually a number between 0 and 2 (0 is the fastest, with no wait between chat entries ('max speed'), and higher numbers slow down the time between entries)</t>
  </si>
  <si>
    <t>If you have a menu after which MC replies, you'll usually want her first response after the menu to have a pv value of 0 so there isn't any simulated "type time" after the user hits an answer button.</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</si>
  <si>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</si>
  <si>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</si>
  <si>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</si>
  <si>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</si>
  <si>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</si>
  <si>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</si>
  <si>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</si>
  <si>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</si>
  <si>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</si>
  <si>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cloud_s cloud_m cloud_l
round_s round_m round_l
square_s square_m square_l
spike_s spike_m spike_l
sigh_s sigh_m sigh_l</t>
  </si>
  <si>
    <t>In some circumstances, characters have more than one speech bubble of a certain type. For example, Seven has two 'round' special bubbles, and the second can be used by putting "round2_s" instead of "round_s"
_s _m and _l after the bubble type indicates its size
Bubbles are tied to the speaking character, so the program will automatically use the "Zen_spike_m" bubble if Zen is the speaking character and the "Special Bubble" column is filled out with "spike_m"</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</si>
  <si>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</si>
  <si>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</si>
  <si>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</si>
  <si>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</si>
  <si>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</si>
  <si>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</si>
  <si>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</si>
  <si>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</si>
  <si>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</si>
  <si>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To have a character use an emoji or post a photo, the correct syntax is {image=seven wow} with nothing else in the dialogue row. You'll also want to make sure the "image" column is checked (see below)</t>
  </si>
  <si>
    <t>*All of the columns past O in the template spreadsheet are automatically filled in for you and you won't have to touch them except to copy paste code into the program</t>
  </si>
  <si>
    <t>And please credit me if you do use it somewhere!</t>
  </si>
  <si>
    <t>The last thing I'm here to explain is how to post CGs.</t>
  </si>
  <si>
    <t>That means images like this!</t>
  </si>
  <si>
    <t>seven_cg1</t>
  </si>
  <si>
    <t>They're fully clickable like they are in-game; check it out!</t>
  </si>
  <si>
    <t xml:space="preserve">You post these a little differently from emojis. </t>
  </si>
  <si>
    <t>You'll need to start by defining an image in variables.rpy</t>
  </si>
  <si>
    <t>For example, that last image is called \"seven_cg1\"</t>
  </si>
  <si>
    <t>It should be 750x1334 pixels, and it will be automatically resized for the chatroom.</t>
  </si>
  <si>
    <t>Then to call it, just type the name of the image you defined and check off the \"Image\" modifier in the spreadsheet.</t>
  </si>
  <si>
    <t>If you don't, it'll just show up in text, like this:</t>
  </si>
  <si>
    <t>But if you check off the \"Image\" modifier, you get this:</t>
  </si>
  <si>
    <t>The ability to click the image/the full screen version is automatically taken care of for you.</t>
  </si>
  <si>
    <t>round2_m</t>
  </si>
  <si>
    <t>round_m</t>
  </si>
  <si>
    <t>Just select a character to see the available emojis or \"Done\" if you're finished</t>
  </si>
  <si>
    <t>The program automatically tallies the heart points you've earned during a chatroom and displays the total after you hit Save&amp;Exit.</t>
  </si>
  <si>
    <t>It keeps track of both the total points earned during a chatroom,</t>
  </si>
  <si>
    <t>as well as how many points you have with each individual character</t>
  </si>
  <si>
    <t>Anyway, good luck with the rest of the program!</t>
  </si>
  <si>
    <t>Also note that Ray and Saeran's heart points count towards the same character</t>
  </si>
  <si>
    <t>Just to keep the door open for other uses ^^</t>
  </si>
  <si>
    <t>Extra Helpers</t>
  </si>
  <si>
    <t>It allows you to alter a conversation based on responses.</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</si>
  <si>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</si>
  <si>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t>
  </si>
  <si>
    <t>it's not in the base game, but in this program you can pick your pronouns.</t>
  </si>
  <si>
    <t>You said you identify as [persistent.pronoun], right?</t>
  </si>
  <si>
    <t>I have one more thing I was going to show you:</t>
  </si>
  <si>
    <t>You can check out script.rpy - at the start there are some variables so you know how to use pronouns when writing a script</t>
  </si>
  <si>
    <t>And if you ever want to change your pronouns, just go to the profile page (currently accessed from the main menu).</t>
  </si>
  <si>
    <t>So we'll use pronouns like [they]/[them] whenever we talk about you.</t>
  </si>
  <si>
    <t>The default font is Sans Serif 1, so if nothing is checked that will be the font. You can only check one font at a time (otherwise just one font will 'win')</t>
  </si>
  <si>
    <t>If you want the Sans Serif 1 font (the default) in bold or xb, you'll need to check it off under the Sans Serif 1 font column. 
The curly and blocky fonts do not have bold/xbold 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</si>
</sst>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s>
  <borders count="10">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s>
  <cellStyleXfs count="1">
    <xf numFmtId="0" fontId="0" fillId="0" borderId="0"/>
  </cellStyleXfs>
  <cellXfs count="5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CB9FDD"/>
      <color rgb="FFE67DFF"/>
      <color rgb="FFFF8F8F"/>
      <color rgb="FFFF9F9F"/>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3</xdr:row>
      <xdr:rowOff>647700</xdr:rowOff>
    </xdr:from>
    <xdr:to>
      <xdr:col>18</xdr:col>
      <xdr:colOff>3676650</xdr:colOff>
      <xdr:row>3</xdr:row>
      <xdr:rowOff>1030169</xdr:rowOff>
    </xdr:to>
    <xdr:pic>
      <xdr:nvPicPr>
        <xdr:cNvPr id="2" name="Picture 1">
          <a:extLst>
            <a:ext uri="{FF2B5EF4-FFF2-40B4-BE49-F238E27FC236}">
              <a16:creationId xmlns:a16="http://schemas.microsoft.com/office/drawing/2014/main" id="{0C4292E5-6D46-4353-A931-0797C5E6656A}"/>
            </a:ext>
          </a:extLst>
        </xdr:cNvPr>
        <xdr:cNvPicPr>
          <a:picLocks noChangeAspect="1"/>
        </xdr:cNvPicPr>
      </xdr:nvPicPr>
      <xdr:blipFill>
        <a:blip xmlns:r="http://schemas.openxmlformats.org/officeDocument/2006/relationships" r:embed="rId1"/>
        <a:stretch>
          <a:fillRect/>
        </a:stretch>
      </xdr:blipFill>
      <xdr:spPr>
        <a:xfrm>
          <a:off x="15963900" y="2286000"/>
          <a:ext cx="3609975" cy="382469"/>
        </a:xfrm>
        <a:prstGeom prst="rect">
          <a:avLst/>
        </a:prstGeom>
      </xdr:spPr>
    </xdr:pic>
    <xdr:clientData/>
  </xdr:twoCellAnchor>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2"/>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3"/>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4"/>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5"/>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6"/>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7"/>
        <a:stretch>
          <a:fillRect/>
        </a:stretch>
      </xdr:blipFill>
      <xdr:spPr>
        <a:xfrm>
          <a:off x="15973425" y="9239250"/>
          <a:ext cx="1400175" cy="1285875"/>
        </a:xfrm>
        <a:prstGeom prst="rect">
          <a:avLst/>
        </a:prstGeom>
      </xdr:spPr>
    </xdr:pic>
    <xdr:clientData/>
  </xdr:twoCellAnchor>
  <xdr:twoCellAnchor editAs="oneCell">
    <xdr:from>
      <xdr:col>18</xdr:col>
      <xdr:colOff>57150</xdr:colOff>
      <xdr:row>10</xdr:row>
      <xdr:rowOff>85725</xdr:rowOff>
    </xdr:from>
    <xdr:to>
      <xdr:col>18</xdr:col>
      <xdr:colOff>3980959</xdr:colOff>
      <xdr:row>10</xdr:row>
      <xdr:rowOff>1457154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8"/>
        <a:stretch>
          <a:fillRect/>
        </a:stretch>
      </xdr:blipFill>
      <xdr:spPr>
        <a:xfrm>
          <a:off x="15954375" y="1062990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9"/>
        <a:stretch>
          <a:fillRect/>
        </a:stretch>
      </xdr:blipFill>
      <xdr:spPr>
        <a:xfrm>
          <a:off x="15963901" y="12134850"/>
          <a:ext cx="3295650" cy="22013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abSelected="1" topLeftCell="A7" workbookViewId="0">
      <selection activeCell="D9" sqref="D9"/>
    </sheetView>
  </sheetViews>
  <sheetFormatPr defaultRowHeight="15" x14ac:dyDescent="0.25"/>
  <cols>
    <col min="1" max="1" width="18.42578125" style="12" customWidth="1"/>
    <col min="2" max="2" width="16" style="13" customWidth="1"/>
    <col min="3" max="3" width="39.28515625" style="14" customWidth="1"/>
    <col min="4" max="4" width="46.85546875" style="14" customWidth="1"/>
    <col min="5" max="5" width="12.5703125" style="14" customWidth="1"/>
    <col min="6" max="6" width="15.140625"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x14ac:dyDescent="0.25">
      <c r="A1" s="51" t="s">
        <v>232</v>
      </c>
      <c r="B1" s="51"/>
      <c r="C1" s="51"/>
      <c r="D1" s="51"/>
      <c r="E1" s="47"/>
      <c r="F1" s="47"/>
      <c r="G1" s="47"/>
      <c r="H1" s="47"/>
      <c r="I1" s="47"/>
      <c r="J1" s="48"/>
      <c r="K1" s="48"/>
      <c r="L1" s="48"/>
      <c r="M1" s="48"/>
      <c r="N1" s="48"/>
      <c r="O1" s="48"/>
      <c r="P1" s="48"/>
      <c r="Q1" s="48"/>
      <c r="R1" s="48"/>
      <c r="S1" s="48"/>
    </row>
    <row r="2" spans="1:19" ht="30" customHeight="1" x14ac:dyDescent="0.25">
      <c r="A2" s="50" t="s">
        <v>237</v>
      </c>
      <c r="B2" s="50" t="s">
        <v>238</v>
      </c>
      <c r="C2" s="50" t="s">
        <v>239</v>
      </c>
      <c r="D2" s="50" t="s">
        <v>242</v>
      </c>
      <c r="E2" s="49" t="s">
        <v>240</v>
      </c>
      <c r="F2" s="49"/>
      <c r="G2" s="49"/>
      <c r="H2" s="49"/>
      <c r="I2" s="49"/>
      <c r="J2" s="49"/>
      <c r="K2" s="49"/>
      <c r="L2" s="49"/>
      <c r="M2" s="49"/>
      <c r="N2" s="49"/>
      <c r="O2" s="49"/>
      <c r="P2" s="49"/>
      <c r="Q2" s="49"/>
      <c r="R2" s="49"/>
      <c r="S2" s="49"/>
    </row>
    <row r="3" spans="1:19" ht="69" customHeight="1" thickBot="1" x14ac:dyDescent="0.3">
      <c r="A3" s="50"/>
      <c r="B3" s="53"/>
      <c r="C3" s="53"/>
      <c r="D3" s="53"/>
      <c r="E3" s="5" t="s">
        <v>0</v>
      </c>
      <c r="F3" s="5" t="s">
        <v>1</v>
      </c>
      <c r="G3" s="6" t="s">
        <v>2</v>
      </c>
      <c r="H3" s="18" t="s">
        <v>11</v>
      </c>
      <c r="I3" s="15" t="s">
        <v>12</v>
      </c>
      <c r="J3" s="19" t="s">
        <v>13</v>
      </c>
      <c r="K3" s="16" t="s">
        <v>14</v>
      </c>
      <c r="L3" s="20" t="s">
        <v>15</v>
      </c>
      <c r="M3" s="17" t="s">
        <v>16</v>
      </c>
      <c r="N3" s="21" t="s">
        <v>231</v>
      </c>
      <c r="O3" s="22" t="s">
        <v>230</v>
      </c>
      <c r="P3" s="21" t="s">
        <v>4</v>
      </c>
      <c r="Q3" s="23" t="s">
        <v>3</v>
      </c>
      <c r="R3" s="21" t="s">
        <v>5</v>
      </c>
      <c r="S3" s="2" t="s">
        <v>267</v>
      </c>
    </row>
    <row r="4" spans="1:19" ht="180.75" thickBot="1" x14ac:dyDescent="0.3">
      <c r="A4" s="46" t="s">
        <v>233</v>
      </c>
      <c r="B4" s="13" t="s">
        <v>236</v>
      </c>
      <c r="C4" s="13" t="s">
        <v>241</v>
      </c>
      <c r="D4" s="30" t="s">
        <v>243</v>
      </c>
      <c r="E4" s="13" t="s">
        <v>26</v>
      </c>
      <c r="F4" s="13" t="s">
        <v>53</v>
      </c>
      <c r="H4" s="28"/>
      <c r="I4" s="29"/>
      <c r="J4" s="28"/>
      <c r="K4" s="29"/>
      <c r="L4" s="28"/>
      <c r="M4" s="29"/>
      <c r="N4" s="28"/>
      <c r="O4" s="27"/>
      <c r="P4" s="26"/>
      <c r="Q4" s="27"/>
      <c r="R4" s="26"/>
      <c r="S4"/>
    </row>
    <row r="5" spans="1:19" ht="75.75" thickBot="1" x14ac:dyDescent="0.3">
      <c r="A5" s="46" t="s">
        <v>234</v>
      </c>
      <c r="B5" s="13" t="s">
        <v>244</v>
      </c>
      <c r="C5" s="13" t="s">
        <v>245</v>
      </c>
      <c r="D5" s="31" t="s">
        <v>269</v>
      </c>
      <c r="E5" s="13" t="s">
        <v>122</v>
      </c>
      <c r="F5" s="13" t="s">
        <v>260</v>
      </c>
      <c r="H5" s="26"/>
      <c r="I5" s="27"/>
      <c r="J5" s="26"/>
      <c r="K5" s="27"/>
      <c r="L5" s="26"/>
      <c r="M5" s="27"/>
      <c r="N5" s="26"/>
      <c r="O5" s="27"/>
      <c r="P5" s="26"/>
      <c r="Q5" s="27"/>
      <c r="R5" s="26"/>
      <c r="S5"/>
    </row>
    <row r="6" spans="1:19" ht="105.75" thickBot="1" x14ac:dyDescent="0.3">
      <c r="A6" s="46" t="s">
        <v>235</v>
      </c>
      <c r="B6" s="13" t="s">
        <v>246</v>
      </c>
      <c r="C6" s="13" t="s">
        <v>247</v>
      </c>
      <c r="D6" s="31" t="s">
        <v>248</v>
      </c>
      <c r="E6" s="13" t="s">
        <v>24</v>
      </c>
      <c r="F6" s="13" t="s">
        <v>261</v>
      </c>
      <c r="G6" s="13">
        <v>0</v>
      </c>
      <c r="H6" s="26"/>
      <c r="I6" s="27"/>
      <c r="J6" s="26"/>
      <c r="K6" s="27"/>
      <c r="L6" s="26"/>
      <c r="M6" s="27"/>
      <c r="N6" s="26"/>
      <c r="O6" s="27"/>
      <c r="P6" s="26"/>
      <c r="Q6" s="27"/>
      <c r="R6" s="26"/>
      <c r="S6"/>
    </row>
    <row r="7" spans="1:19" ht="100.5" customHeight="1" thickBot="1" x14ac:dyDescent="0.3">
      <c r="A7" s="46" t="s">
        <v>249</v>
      </c>
      <c r="B7" s="13" t="s">
        <v>250</v>
      </c>
      <c r="C7" s="13" t="s">
        <v>251</v>
      </c>
      <c r="D7" s="31" t="s">
        <v>303</v>
      </c>
      <c r="E7" s="13" t="s">
        <v>25</v>
      </c>
      <c r="F7" s="13" t="s">
        <v>262</v>
      </c>
      <c r="H7" s="26"/>
      <c r="I7" s="27"/>
      <c r="J7" s="26"/>
      <c r="K7" s="27"/>
      <c r="L7" s="26" t="s">
        <v>18</v>
      </c>
      <c r="M7" s="27"/>
      <c r="N7" s="26"/>
      <c r="O7" s="27"/>
      <c r="P7" s="26"/>
      <c r="Q7" s="27"/>
      <c r="R7" s="26"/>
      <c r="S7"/>
    </row>
    <row r="8" spans="1:19" ht="75.75" thickBot="1" x14ac:dyDescent="0.3">
      <c r="A8" s="46" t="s">
        <v>231</v>
      </c>
      <c r="B8" s="13" t="s">
        <v>252</v>
      </c>
      <c r="C8" s="13" t="s">
        <v>253</v>
      </c>
      <c r="D8" s="31" t="s">
        <v>304</v>
      </c>
      <c r="E8" s="13" t="s">
        <v>120</v>
      </c>
      <c r="F8" s="13" t="s">
        <v>263</v>
      </c>
      <c r="H8" s="26"/>
      <c r="I8" s="27" t="s">
        <v>18</v>
      </c>
      <c r="J8" s="26"/>
      <c r="K8" s="27"/>
      <c r="L8" s="26"/>
      <c r="M8" s="27"/>
      <c r="N8" s="26" t="s">
        <v>10</v>
      </c>
      <c r="O8" s="27"/>
      <c r="P8" s="26"/>
      <c r="Q8" s="27"/>
      <c r="R8" s="26"/>
      <c r="S8"/>
    </row>
    <row r="9" spans="1:19" ht="73.5" customHeight="1" thickBot="1" x14ac:dyDescent="0.3">
      <c r="A9" s="46" t="s">
        <v>230</v>
      </c>
      <c r="B9" s="13" t="s">
        <v>254</v>
      </c>
      <c r="C9" s="13" t="s">
        <v>251</v>
      </c>
      <c r="D9" s="31" t="s">
        <v>268</v>
      </c>
      <c r="E9" s="13" t="s">
        <v>17</v>
      </c>
      <c r="F9" s="13" t="s">
        <v>264</v>
      </c>
      <c r="H9" s="26" t="s">
        <v>18</v>
      </c>
      <c r="I9" s="27"/>
      <c r="J9" s="26"/>
      <c r="K9" s="27"/>
      <c r="L9" s="26"/>
      <c r="M9" s="27"/>
      <c r="N9" s="26"/>
      <c r="O9" s="27" t="s">
        <v>18</v>
      </c>
      <c r="P9" s="26"/>
      <c r="Q9" s="27"/>
      <c r="R9" s="26"/>
      <c r="S9"/>
    </row>
    <row r="10" spans="1:19" ht="104.25" customHeight="1" thickBot="1" x14ac:dyDescent="0.3">
      <c r="A10" s="46" t="s">
        <v>4</v>
      </c>
      <c r="B10" s="13" t="s">
        <v>255</v>
      </c>
      <c r="C10" s="13" t="s">
        <v>251</v>
      </c>
      <c r="D10" s="31" t="s">
        <v>295</v>
      </c>
      <c r="E10" s="13" t="s">
        <v>21</v>
      </c>
      <c r="F10" s="13" t="s">
        <v>89</v>
      </c>
      <c r="H10" s="26"/>
      <c r="I10" s="27"/>
      <c r="J10" s="26"/>
      <c r="K10" s="27"/>
      <c r="L10" s="26"/>
      <c r="M10" s="27"/>
      <c r="N10" s="26"/>
      <c r="O10" s="27"/>
      <c r="P10" s="26" t="s">
        <v>18</v>
      </c>
      <c r="Q10" s="27"/>
      <c r="R10" s="26"/>
      <c r="S10"/>
    </row>
    <row r="11" spans="1:19" ht="120.75" thickBot="1" x14ac:dyDescent="0.3">
      <c r="A11" s="46" t="s">
        <v>3</v>
      </c>
      <c r="B11" s="13" t="s">
        <v>256</v>
      </c>
      <c r="C11" s="13" t="s">
        <v>251</v>
      </c>
      <c r="D11" s="31" t="s">
        <v>296</v>
      </c>
      <c r="E11" s="13" t="s">
        <v>121</v>
      </c>
      <c r="F11" s="13" t="s">
        <v>265</v>
      </c>
      <c r="H11" s="26"/>
      <c r="I11" s="27"/>
      <c r="J11" s="26" t="s">
        <v>18</v>
      </c>
      <c r="K11" s="27"/>
      <c r="L11" s="26"/>
      <c r="M11" s="27"/>
      <c r="N11" s="26"/>
      <c r="O11" s="27"/>
      <c r="P11" s="26"/>
      <c r="Q11" s="27" t="s">
        <v>18</v>
      </c>
      <c r="R11" s="26"/>
      <c r="S11"/>
    </row>
    <row r="12" spans="1:19" ht="180.75" thickBot="1" x14ac:dyDescent="0.3">
      <c r="A12" s="46" t="s">
        <v>5</v>
      </c>
      <c r="B12" s="13" t="s">
        <v>257</v>
      </c>
      <c r="C12" s="13" t="s">
        <v>258</v>
      </c>
      <c r="D12" s="31" t="s">
        <v>259</v>
      </c>
      <c r="E12" s="13" t="s">
        <v>28</v>
      </c>
      <c r="F12" s="13" t="s">
        <v>266</v>
      </c>
      <c r="H12" s="26"/>
      <c r="I12" s="27"/>
      <c r="J12" s="26"/>
      <c r="K12" s="27"/>
      <c r="L12" s="26"/>
      <c r="M12" s="27"/>
      <c r="N12" s="26"/>
      <c r="O12" s="27"/>
      <c r="P12" s="26"/>
      <c r="Q12" s="27" t="s">
        <v>18</v>
      </c>
      <c r="R12" s="26" t="s">
        <v>8</v>
      </c>
      <c r="S12"/>
    </row>
    <row r="14" spans="1:19" ht="42.75" customHeight="1" x14ac:dyDescent="0.25">
      <c r="A14" s="52" t="s">
        <v>270</v>
      </c>
      <c r="B14" s="52"/>
      <c r="C14" s="52"/>
      <c r="D14" s="52"/>
    </row>
  </sheetData>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251"/>
  <sheetViews>
    <sheetView zoomScaleNormal="100" workbookViewId="0">
      <pane xSplit="14" ySplit="1" topLeftCell="O2" activePane="bottomRight" state="frozen"/>
      <selection pane="topRight" activeCell="O1" sqref="O1"/>
      <selection pane="bottomLeft" activeCell="A3" sqref="A3"/>
      <selection pane="bottomRight" activeCell="L1" sqref="L1"/>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231</v>
      </c>
      <c r="K1" s="38" t="s">
        <v>230</v>
      </c>
      <c r="L1" s="37" t="s">
        <v>4</v>
      </c>
      <c r="M1" s="39" t="s">
        <v>3</v>
      </c>
      <c r="N1" s="37" t="s">
        <v>5</v>
      </c>
      <c r="O1" s="9"/>
      <c r="P1" s="11" t="s">
        <v>20</v>
      </c>
      <c r="Q1" s="10" t="s">
        <v>22</v>
      </c>
      <c r="R1" s="54" t="s">
        <v>23</v>
      </c>
      <c r="S1" s="54"/>
      <c r="T1" s="54" t="s">
        <v>293</v>
      </c>
      <c r="U1" s="54"/>
      <c r="V1" s="54"/>
      <c r="W1" s="54"/>
      <c r="X1" s="54"/>
    </row>
    <row r="2" spans="1:24" x14ac:dyDescent="0.25">
      <c r="A2" s="13"/>
      <c r="B2" s="13"/>
      <c r="C2" s="13"/>
      <c r="D2" s="40"/>
      <c r="E2" s="33"/>
      <c r="F2" s="40"/>
      <c r="G2" s="33"/>
      <c r="H2" s="40"/>
      <c r="I2" s="33"/>
      <c r="J2" s="40"/>
      <c r="K2" s="33"/>
      <c r="L2" s="40" t="str">
        <f t="shared" ref="L2:L66" si="0">IF(ISNUMBER(SEARCH("{image=",B2)),"x","")</f>
        <v/>
      </c>
      <c r="M2" s="24" t="str">
        <f t="shared" ref="M2:M66" si="1">IF(N2&lt;&gt;"","x","")</f>
        <v/>
      </c>
      <c r="N2" s="40"/>
      <c r="P2" t="str">
        <f>IF(B2="","",CONCATENATE(Q2," """,R2,IF(K2&lt;&gt;"","{size=+10}",""),B2,IF(K2&lt;&gt;"","{/size}",""),S2,""""," ",IF(X2&lt;&gt;"",CONCATENATE(" ",X2),"")))</f>
        <v/>
      </c>
      <c r="Q2" s="1" t="str">
        <f t="shared" ref="Q2" si="2">IF(A2="Seven","s",IF(A2="Yoosung","y",IF(A2="MC","m",IF(A2="Jumin","ju",IF(A2="Jaehee","ja",IF(A2="V","v",IF(A2="Rika","r",IF(A2="Saeran","sa",IF(A2="Zen","z",IF(A2="msg","""msg""",IF(A2="Unknown","u",IF(A2="Ray","ra","Unknown Character"))))))))))))</f>
        <v>Unknown Character</v>
      </c>
      <c r="R2" t="str">
        <f>IF(D2="x",CONCATENATE("{=sser1",J2,"}"),IF(E2="x",CONCATENATE("{=sser2",J2,"}"),IF(F2="x",CONCATENATE("{=ser1",J2,"}"),IF(G2="x",CONCATENATE("{=ser2",J2,"}"),IF(H2="x","{=curly}",IF(I2="x","{=blocky}",""))))))</f>
        <v/>
      </c>
      <c r="S2" t="str">
        <f t="shared" ref="S2" si="3">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c r="B3" s="13"/>
      <c r="C3" s="13"/>
      <c r="D3" s="41"/>
      <c r="E3" s="32"/>
      <c r="F3" s="41"/>
      <c r="G3" s="32"/>
      <c r="H3" s="41"/>
      <c r="I3" s="32"/>
      <c r="J3" s="41"/>
      <c r="K3" s="32"/>
      <c r="L3" s="40" t="str">
        <f t="shared" si="0"/>
        <v/>
      </c>
      <c r="M3" s="24" t="str">
        <f t="shared" si="1"/>
        <v/>
      </c>
      <c r="N3" s="41"/>
      <c r="P3" t="str">
        <f t="shared" ref="P3:P66" si="4">IF(B3="","",CONCATENATE(Q3," """,R3,IF(K3&lt;&gt;"","{size=+10}",""),B3,IF(K3&lt;&gt;"","{/size}",""),S3,""""," ",IF(X3&lt;&gt;"",CONCATENATE(" ",X3),"")))</f>
        <v/>
      </c>
      <c r="Q3" s="1" t="str">
        <f t="shared" ref="Q3:Q66" si="5">IF(A3="Seven","s",IF(A3="Yoosung","y",IF(A3="MC","m",IF(A3="Jumin","ju",IF(A3="Jaehee","ja",IF(A3="V","v",IF(A3="Rika","r",IF(A3="Saeran","sa",IF(A3="Zen","z",IF(A3="msg","""msg""",IF(A3="Unknown","u",IF(A3="Ray","ra","Unknown Character"))))))))))))</f>
        <v>Unknown Character</v>
      </c>
      <c r="R3" t="str">
        <f t="shared" ref="R3:R66" si="6">IF(D3="x",CONCATENATE("{=sser1",J3,"}"),IF(E3="x",CONCATENATE("{=sser2",J3,"}"),IF(F3="x",CONCATENATE("{=ser1",J3,"}"),IF(G3="x",CONCATENATE("{=ser2",J3,"}"),IF(H3="x","{=curly}",IF(I3="x","{=blocky}",""))))))</f>
        <v/>
      </c>
      <c r="S3" t="str">
        <f t="shared" ref="S3:S66" si="7">IF(R3&lt;&gt;"",CONCATENATE("{/", RIGHT(R3, LEN(R3) - SEARCH("=", R3) + 1)), "")</f>
        <v/>
      </c>
      <c r="T3" t="str">
        <f t="shared" ref="T3:T66" si="8">IF(C3&lt;&gt;"",CONCATENATE("pauseVal=",C3),"")</f>
        <v/>
      </c>
      <c r="U3" t="str">
        <f t="shared" ref="U3:U66" si="9">IF(L3&lt;&gt;"","img=True","")</f>
        <v/>
      </c>
      <c r="V3" t="str">
        <f t="shared" ref="V3:V66" si="10">IF(M3&lt;&gt;"","bounce=True","")</f>
        <v/>
      </c>
      <c r="W3" t="str">
        <f t="shared" ref="W3:W66" si="11">IF(N3&lt;&gt;"",CONCATENATE("specBubble=""",N3,""""),"")</f>
        <v/>
      </c>
      <c r="X3" t="str">
        <f t="shared" ref="X3:X66" si="12">IF(AND(T3="",U3="",V3="",W3=""),"", CONCATENATE(" (", IF(T3&lt;&gt;"", CONCATENATE(T3, IF(OR(U3&lt;&gt;"", V3&lt;&gt;"", W3&lt;&gt;""), ", ", "")), ""), IF(U3&lt;&gt;"", CONCATENATE(U3, IF(OR(V3&lt;&gt;"",W3&lt;&gt;""),", ","")),""), IF(V3&lt;&gt;"", CONCATENATE(V3, IF(W3&lt;&gt;"",", ","")),""), IF(W3&lt;&gt;"",W3,""),")"))</f>
        <v/>
      </c>
    </row>
    <row r="4" spans="1:24" x14ac:dyDescent="0.25">
      <c r="A4" s="13"/>
      <c r="B4" s="13"/>
      <c r="C4" s="13"/>
      <c r="D4" s="41"/>
      <c r="E4" s="32"/>
      <c r="F4" s="41"/>
      <c r="G4" s="32"/>
      <c r="H4" s="41"/>
      <c r="I4" s="32"/>
      <c r="J4" s="41"/>
      <c r="K4" s="32"/>
      <c r="L4" s="40" t="str">
        <f t="shared" si="0"/>
        <v/>
      </c>
      <c r="M4" s="24" t="str">
        <f t="shared" si="1"/>
        <v/>
      </c>
      <c r="N4" s="41"/>
      <c r="P4" t="str">
        <f t="shared" si="4"/>
        <v/>
      </c>
      <c r="Q4" s="1" t="str">
        <f t="shared" si="5"/>
        <v>Unknown Character</v>
      </c>
      <c r="R4" t="str">
        <f t="shared" si="6"/>
        <v/>
      </c>
      <c r="S4" t="str">
        <f t="shared" si="7"/>
        <v/>
      </c>
      <c r="T4" t="str">
        <f t="shared" si="8"/>
        <v/>
      </c>
      <c r="U4" t="str">
        <f t="shared" si="9"/>
        <v/>
      </c>
      <c r="V4" t="str">
        <f t="shared" si="10"/>
        <v/>
      </c>
      <c r="W4" t="str">
        <f t="shared" si="11"/>
        <v/>
      </c>
      <c r="X4" t="str">
        <f t="shared" si="12"/>
        <v/>
      </c>
    </row>
    <row r="5" spans="1:24" x14ac:dyDescent="0.25">
      <c r="A5" s="13"/>
      <c r="B5" s="13"/>
      <c r="C5" s="13"/>
      <c r="D5" s="41"/>
      <c r="E5" s="32"/>
      <c r="F5" s="41"/>
      <c r="G5" s="32"/>
      <c r="H5" s="41"/>
      <c r="I5" s="32"/>
      <c r="J5" s="41"/>
      <c r="K5" s="32"/>
      <c r="L5" s="40" t="str">
        <f t="shared" si="0"/>
        <v/>
      </c>
      <c r="M5" s="24" t="str">
        <f t="shared" si="1"/>
        <v/>
      </c>
      <c r="N5" s="41"/>
      <c r="P5" t="str">
        <f t="shared" si="4"/>
        <v/>
      </c>
      <c r="Q5" s="1" t="str">
        <f t="shared" si="5"/>
        <v>Unknown Character</v>
      </c>
      <c r="R5" t="str">
        <f t="shared" si="6"/>
        <v/>
      </c>
      <c r="S5" t="str">
        <f t="shared" si="7"/>
        <v/>
      </c>
      <c r="T5" t="str">
        <f t="shared" si="8"/>
        <v/>
      </c>
      <c r="U5" t="str">
        <f t="shared" si="9"/>
        <v/>
      </c>
      <c r="V5" t="str">
        <f t="shared" si="10"/>
        <v/>
      </c>
      <c r="W5" t="str">
        <f t="shared" si="11"/>
        <v/>
      </c>
      <c r="X5" t="str">
        <f t="shared" si="12"/>
        <v/>
      </c>
    </row>
    <row r="6" spans="1:24" x14ac:dyDescent="0.25">
      <c r="A6" s="13"/>
      <c r="B6" s="13"/>
      <c r="C6" s="13"/>
      <c r="D6" s="41"/>
      <c r="E6" s="32"/>
      <c r="F6" s="41"/>
      <c r="G6" s="32"/>
      <c r="H6" s="41"/>
      <c r="I6" s="32"/>
      <c r="J6" s="41"/>
      <c r="K6" s="32"/>
      <c r="L6" s="40" t="str">
        <f t="shared" si="0"/>
        <v/>
      </c>
      <c r="M6" s="24" t="str">
        <f t="shared" si="1"/>
        <v/>
      </c>
      <c r="N6" s="41"/>
      <c r="P6" t="str">
        <f t="shared" si="4"/>
        <v/>
      </c>
      <c r="Q6" s="1" t="str">
        <f t="shared" si="5"/>
        <v>Unknown Character</v>
      </c>
      <c r="R6" t="str">
        <f t="shared" si="6"/>
        <v/>
      </c>
      <c r="S6" t="str">
        <f t="shared" si="7"/>
        <v/>
      </c>
      <c r="T6" t="str">
        <f t="shared" si="8"/>
        <v/>
      </c>
      <c r="U6" t="str">
        <f t="shared" si="9"/>
        <v/>
      </c>
      <c r="V6" t="str">
        <f t="shared" si="10"/>
        <v/>
      </c>
      <c r="W6" t="str">
        <f t="shared" si="11"/>
        <v/>
      </c>
      <c r="X6" t="str">
        <f t="shared" si="12"/>
        <v/>
      </c>
    </row>
    <row r="7" spans="1:24" x14ac:dyDescent="0.25">
      <c r="A7" s="13"/>
      <c r="B7" s="13"/>
      <c r="C7" s="13"/>
      <c r="D7" s="41"/>
      <c r="E7" s="32"/>
      <c r="F7" s="41"/>
      <c r="G7" s="32"/>
      <c r="H7" s="41"/>
      <c r="I7" s="32"/>
      <c r="J7" s="41"/>
      <c r="K7" s="32"/>
      <c r="L7" s="40" t="str">
        <f t="shared" si="0"/>
        <v/>
      </c>
      <c r="M7" s="24" t="str">
        <f t="shared" si="1"/>
        <v/>
      </c>
      <c r="N7" s="41"/>
      <c r="P7" t="str">
        <f t="shared" si="4"/>
        <v/>
      </c>
      <c r="Q7" s="1" t="str">
        <f t="shared" si="5"/>
        <v>Unknown Character</v>
      </c>
      <c r="R7" t="str">
        <f t="shared" si="6"/>
        <v/>
      </c>
      <c r="S7" t="str">
        <f t="shared" si="7"/>
        <v/>
      </c>
      <c r="T7" t="str">
        <f t="shared" si="8"/>
        <v/>
      </c>
      <c r="U7" t="str">
        <f t="shared" si="9"/>
        <v/>
      </c>
      <c r="V7" t="str">
        <f t="shared" si="10"/>
        <v/>
      </c>
      <c r="W7" t="str">
        <f t="shared" si="11"/>
        <v/>
      </c>
      <c r="X7" t="str">
        <f t="shared" si="12"/>
        <v/>
      </c>
    </row>
    <row r="8" spans="1:24" x14ac:dyDescent="0.25">
      <c r="A8" s="13"/>
      <c r="B8" s="13"/>
      <c r="C8" s="13"/>
      <c r="D8" s="41"/>
      <c r="E8" s="32"/>
      <c r="F8" s="41"/>
      <c r="G8" s="32"/>
      <c r="H8" s="41"/>
      <c r="I8" s="32"/>
      <c r="J8" s="41"/>
      <c r="K8" s="32"/>
      <c r="L8" s="40" t="str">
        <f t="shared" si="0"/>
        <v/>
      </c>
      <c r="M8" s="24" t="str">
        <f t="shared" si="1"/>
        <v/>
      </c>
      <c r="N8" s="41"/>
      <c r="P8" t="str">
        <f t="shared" si="4"/>
        <v/>
      </c>
      <c r="Q8" s="1" t="str">
        <f t="shared" si="5"/>
        <v>Unknown Character</v>
      </c>
      <c r="R8" t="str">
        <f t="shared" si="6"/>
        <v/>
      </c>
      <c r="S8" t="str">
        <f t="shared" si="7"/>
        <v/>
      </c>
      <c r="T8" t="str">
        <f t="shared" si="8"/>
        <v/>
      </c>
      <c r="U8" t="str">
        <f t="shared" si="9"/>
        <v/>
      </c>
      <c r="V8" t="str">
        <f t="shared" si="10"/>
        <v/>
      </c>
      <c r="W8" t="str">
        <f t="shared" si="11"/>
        <v/>
      </c>
      <c r="X8" t="str">
        <f t="shared" si="12"/>
        <v/>
      </c>
    </row>
    <row r="9" spans="1:24" x14ac:dyDescent="0.25">
      <c r="A9" s="13"/>
      <c r="B9" s="13"/>
      <c r="C9" s="13"/>
      <c r="D9" s="41"/>
      <c r="E9" s="32"/>
      <c r="F9" s="41"/>
      <c r="G9" s="32"/>
      <c r="H9" s="41"/>
      <c r="I9" s="32"/>
      <c r="J9" s="41"/>
      <c r="K9" s="32"/>
      <c r="L9" s="40" t="str">
        <f t="shared" si="0"/>
        <v/>
      </c>
      <c r="M9" s="24" t="str">
        <f t="shared" si="1"/>
        <v/>
      </c>
      <c r="N9" s="41"/>
      <c r="P9" t="str">
        <f t="shared" si="4"/>
        <v/>
      </c>
      <c r="Q9" s="1" t="str">
        <f t="shared" si="5"/>
        <v>Unknown Character</v>
      </c>
      <c r="R9" t="str">
        <f t="shared" si="6"/>
        <v/>
      </c>
      <c r="S9" t="str">
        <f t="shared" si="7"/>
        <v/>
      </c>
      <c r="T9" t="str">
        <f t="shared" si="8"/>
        <v/>
      </c>
      <c r="U9" t="str">
        <f t="shared" si="9"/>
        <v/>
      </c>
      <c r="V9" t="str">
        <f t="shared" si="10"/>
        <v/>
      </c>
      <c r="W9" t="str">
        <f t="shared" si="11"/>
        <v/>
      </c>
      <c r="X9" t="str">
        <f t="shared" si="12"/>
        <v/>
      </c>
    </row>
    <row r="10" spans="1:24" x14ac:dyDescent="0.25">
      <c r="A10" s="13"/>
      <c r="B10" s="13"/>
      <c r="C10" s="13"/>
      <c r="D10" s="41"/>
      <c r="E10" s="32"/>
      <c r="F10" s="41"/>
      <c r="G10" s="32"/>
      <c r="H10" s="41"/>
      <c r="I10" s="32"/>
      <c r="J10" s="41"/>
      <c r="K10" s="32"/>
      <c r="L10" s="40" t="str">
        <f t="shared" si="0"/>
        <v/>
      </c>
      <c r="M10" s="24" t="str">
        <f t="shared" si="1"/>
        <v/>
      </c>
      <c r="N10" s="41"/>
      <c r="P10" t="str">
        <f t="shared" si="4"/>
        <v/>
      </c>
      <c r="Q10" s="1" t="str">
        <f t="shared" si="5"/>
        <v>Unknown Character</v>
      </c>
      <c r="R10" t="str">
        <f t="shared" si="6"/>
        <v/>
      </c>
      <c r="S10" t="str">
        <f t="shared" si="7"/>
        <v/>
      </c>
      <c r="T10" t="str">
        <f t="shared" si="8"/>
        <v/>
      </c>
      <c r="U10" t="str">
        <f t="shared" si="9"/>
        <v/>
      </c>
      <c r="V10" t="str">
        <f t="shared" si="10"/>
        <v/>
      </c>
      <c r="W10" t="str">
        <f t="shared" si="11"/>
        <v/>
      </c>
      <c r="X10" t="str">
        <f t="shared" si="12"/>
        <v/>
      </c>
    </row>
    <row r="11" spans="1:24" x14ac:dyDescent="0.25">
      <c r="L11" s="40" t="str">
        <f t="shared" si="0"/>
        <v/>
      </c>
      <c r="M11" s="24" t="str">
        <f t="shared" si="1"/>
        <v/>
      </c>
      <c r="P11" t="str">
        <f t="shared" si="4"/>
        <v/>
      </c>
      <c r="Q11" s="1" t="str">
        <f t="shared" si="5"/>
        <v>Unknown Character</v>
      </c>
      <c r="R11" t="str">
        <f t="shared" si="6"/>
        <v/>
      </c>
      <c r="S11" t="str">
        <f t="shared" si="7"/>
        <v/>
      </c>
      <c r="T11" t="str">
        <f t="shared" si="8"/>
        <v/>
      </c>
      <c r="U11" t="str">
        <f t="shared" si="9"/>
        <v/>
      </c>
      <c r="V11" t="str">
        <f t="shared" si="10"/>
        <v/>
      </c>
      <c r="W11" t="str">
        <f t="shared" si="11"/>
        <v/>
      </c>
      <c r="X11" t="str">
        <f t="shared" si="12"/>
        <v/>
      </c>
    </row>
    <row r="12" spans="1:24" x14ac:dyDescent="0.25">
      <c r="L12" s="40" t="str">
        <f t="shared" si="0"/>
        <v/>
      </c>
      <c r="M12" s="24" t="str">
        <f t="shared" si="1"/>
        <v/>
      </c>
      <c r="P12" t="str">
        <f t="shared" si="4"/>
        <v/>
      </c>
      <c r="Q12" s="1" t="str">
        <f t="shared" si="5"/>
        <v>Unknown Character</v>
      </c>
      <c r="R12" t="str">
        <f t="shared" si="6"/>
        <v/>
      </c>
      <c r="S12" t="str">
        <f t="shared" si="7"/>
        <v/>
      </c>
      <c r="T12" t="str">
        <f t="shared" si="8"/>
        <v/>
      </c>
      <c r="U12" t="str">
        <f t="shared" si="9"/>
        <v/>
      </c>
      <c r="V12" t="str">
        <f t="shared" si="10"/>
        <v/>
      </c>
      <c r="W12" t="str">
        <f t="shared" si="11"/>
        <v/>
      </c>
      <c r="X12" t="str">
        <f t="shared" si="12"/>
        <v/>
      </c>
    </row>
    <row r="13" spans="1:24" x14ac:dyDescent="0.25">
      <c r="L13" s="40" t="str">
        <f t="shared" si="0"/>
        <v/>
      </c>
      <c r="M13" s="24" t="str">
        <f t="shared" si="1"/>
        <v/>
      </c>
      <c r="P13" t="str">
        <f t="shared" si="4"/>
        <v/>
      </c>
      <c r="Q13" s="1" t="str">
        <f t="shared" si="5"/>
        <v>Unknown Character</v>
      </c>
      <c r="R13" t="str">
        <f t="shared" si="6"/>
        <v/>
      </c>
      <c r="S13" t="str">
        <f t="shared" si="7"/>
        <v/>
      </c>
      <c r="T13" t="str">
        <f t="shared" si="8"/>
        <v/>
      </c>
      <c r="U13" t="str">
        <f t="shared" si="9"/>
        <v/>
      </c>
      <c r="V13" t="str">
        <f t="shared" si="10"/>
        <v/>
      </c>
      <c r="W13" t="str">
        <f t="shared" si="11"/>
        <v/>
      </c>
      <c r="X13" t="str">
        <f t="shared" si="12"/>
        <v/>
      </c>
    </row>
    <row r="14" spans="1:24" x14ac:dyDescent="0.25">
      <c r="L14" s="40" t="str">
        <f t="shared" si="0"/>
        <v/>
      </c>
      <c r="M14" s="24" t="str">
        <f t="shared" si="1"/>
        <v/>
      </c>
      <c r="P14" t="str">
        <f t="shared" si="4"/>
        <v/>
      </c>
      <c r="Q14" s="1" t="str">
        <f t="shared" si="5"/>
        <v>Unknown Character</v>
      </c>
      <c r="R14" t="str">
        <f t="shared" si="6"/>
        <v/>
      </c>
      <c r="S14" t="str">
        <f t="shared" si="7"/>
        <v/>
      </c>
      <c r="T14" t="str">
        <f t="shared" si="8"/>
        <v/>
      </c>
      <c r="U14" t="str">
        <f t="shared" si="9"/>
        <v/>
      </c>
      <c r="V14" t="str">
        <f t="shared" si="10"/>
        <v/>
      </c>
      <c r="W14" t="str">
        <f t="shared" si="11"/>
        <v/>
      </c>
      <c r="X14" t="str">
        <f t="shared" si="12"/>
        <v/>
      </c>
    </row>
    <row r="15" spans="1:24" x14ac:dyDescent="0.25">
      <c r="L15" s="40" t="str">
        <f t="shared" si="0"/>
        <v/>
      </c>
      <c r="M15" s="24" t="str">
        <f t="shared" si="1"/>
        <v/>
      </c>
      <c r="P15" t="str">
        <f t="shared" si="4"/>
        <v/>
      </c>
      <c r="Q15" s="1" t="str">
        <f t="shared" si="5"/>
        <v>Unknown Character</v>
      </c>
      <c r="R15" t="str">
        <f t="shared" si="6"/>
        <v/>
      </c>
      <c r="S15" t="str">
        <f t="shared" si="7"/>
        <v/>
      </c>
      <c r="T15" t="str">
        <f t="shared" si="8"/>
        <v/>
      </c>
      <c r="U15" t="str">
        <f t="shared" si="9"/>
        <v/>
      </c>
      <c r="V15" t="str">
        <f t="shared" si="10"/>
        <v/>
      </c>
      <c r="W15" t="str">
        <f t="shared" si="11"/>
        <v/>
      </c>
      <c r="X15" t="str">
        <f t="shared" si="12"/>
        <v/>
      </c>
    </row>
    <row r="16" spans="1:24" x14ac:dyDescent="0.25">
      <c r="L16" s="40" t="str">
        <f t="shared" si="0"/>
        <v/>
      </c>
      <c r="M16" s="24" t="str">
        <f t="shared" si="1"/>
        <v/>
      </c>
      <c r="P16" t="str">
        <f t="shared" si="4"/>
        <v/>
      </c>
      <c r="Q16" s="1" t="str">
        <f t="shared" si="5"/>
        <v>Unknown Character</v>
      </c>
      <c r="R16" t="str">
        <f t="shared" si="6"/>
        <v/>
      </c>
      <c r="S16" t="str">
        <f t="shared" si="7"/>
        <v/>
      </c>
      <c r="T16" t="str">
        <f t="shared" si="8"/>
        <v/>
      </c>
      <c r="U16" t="str">
        <f t="shared" si="9"/>
        <v/>
      </c>
      <c r="V16" t="str">
        <f t="shared" si="10"/>
        <v/>
      </c>
      <c r="W16" t="str">
        <f t="shared" si="11"/>
        <v/>
      </c>
      <c r="X16" t="str">
        <f t="shared" si="12"/>
        <v/>
      </c>
    </row>
    <row r="17" spans="12:24" x14ac:dyDescent="0.25">
      <c r="L17" s="40" t="str">
        <f t="shared" si="0"/>
        <v/>
      </c>
      <c r="M17" s="24" t="str">
        <f t="shared" si="1"/>
        <v/>
      </c>
      <c r="P17" t="str">
        <f t="shared" si="4"/>
        <v/>
      </c>
      <c r="Q17" s="1" t="str">
        <f t="shared" si="5"/>
        <v>Unknown Character</v>
      </c>
      <c r="R17" t="str">
        <f t="shared" si="6"/>
        <v/>
      </c>
      <c r="S17" t="str">
        <f t="shared" si="7"/>
        <v/>
      </c>
      <c r="T17" t="str">
        <f t="shared" si="8"/>
        <v/>
      </c>
      <c r="U17" t="str">
        <f t="shared" si="9"/>
        <v/>
      </c>
      <c r="V17" t="str">
        <f t="shared" si="10"/>
        <v/>
      </c>
      <c r="W17" t="str">
        <f t="shared" si="11"/>
        <v/>
      </c>
      <c r="X17" t="str">
        <f t="shared" si="12"/>
        <v/>
      </c>
    </row>
    <row r="18" spans="12:24" x14ac:dyDescent="0.25">
      <c r="L18" s="40" t="str">
        <f t="shared" si="0"/>
        <v/>
      </c>
      <c r="M18" s="24" t="str">
        <f t="shared" si="1"/>
        <v/>
      </c>
      <c r="P18" t="str">
        <f t="shared" si="4"/>
        <v/>
      </c>
      <c r="Q18" s="1" t="str">
        <f t="shared" si="5"/>
        <v>Unknown Character</v>
      </c>
      <c r="R18" t="str">
        <f t="shared" si="6"/>
        <v/>
      </c>
      <c r="S18" t="str">
        <f t="shared" si="7"/>
        <v/>
      </c>
      <c r="T18" t="str">
        <f t="shared" si="8"/>
        <v/>
      </c>
      <c r="U18" t="str">
        <f t="shared" si="9"/>
        <v/>
      </c>
      <c r="V18" t="str">
        <f t="shared" si="10"/>
        <v/>
      </c>
      <c r="W18" t="str">
        <f t="shared" si="11"/>
        <v/>
      </c>
      <c r="X18" t="str">
        <f t="shared" si="12"/>
        <v/>
      </c>
    </row>
    <row r="19" spans="12:24" x14ac:dyDescent="0.25">
      <c r="L19" s="40" t="str">
        <f t="shared" si="0"/>
        <v/>
      </c>
      <c r="M19" s="24" t="str">
        <f t="shared" si="1"/>
        <v/>
      </c>
      <c r="P19" t="str">
        <f t="shared" si="4"/>
        <v/>
      </c>
      <c r="Q19" s="1" t="str">
        <f t="shared" si="5"/>
        <v>Unknown Character</v>
      </c>
      <c r="R19" t="str">
        <f t="shared" si="6"/>
        <v/>
      </c>
      <c r="S19" t="str">
        <f t="shared" si="7"/>
        <v/>
      </c>
      <c r="T19" t="str">
        <f t="shared" si="8"/>
        <v/>
      </c>
      <c r="U19" t="str">
        <f t="shared" si="9"/>
        <v/>
      </c>
      <c r="V19" t="str">
        <f t="shared" si="10"/>
        <v/>
      </c>
      <c r="W19" t="str">
        <f t="shared" si="11"/>
        <v/>
      </c>
      <c r="X19" t="str">
        <f t="shared" si="12"/>
        <v/>
      </c>
    </row>
    <row r="20" spans="12:24" x14ac:dyDescent="0.25">
      <c r="L20" s="40" t="str">
        <f t="shared" si="0"/>
        <v/>
      </c>
      <c r="M20" s="24" t="str">
        <f t="shared" si="1"/>
        <v/>
      </c>
      <c r="P20" t="str">
        <f t="shared" si="4"/>
        <v/>
      </c>
      <c r="Q20" s="1" t="str">
        <f t="shared" si="5"/>
        <v>Unknown Character</v>
      </c>
      <c r="R20" t="str">
        <f t="shared" si="6"/>
        <v/>
      </c>
      <c r="S20" t="str">
        <f t="shared" si="7"/>
        <v/>
      </c>
      <c r="T20" t="str">
        <f t="shared" si="8"/>
        <v/>
      </c>
      <c r="U20" t="str">
        <f t="shared" si="9"/>
        <v/>
      </c>
      <c r="V20" t="str">
        <f t="shared" si="10"/>
        <v/>
      </c>
      <c r="W20" t="str">
        <f t="shared" si="11"/>
        <v/>
      </c>
      <c r="X20" t="str">
        <f t="shared" si="12"/>
        <v/>
      </c>
    </row>
    <row r="21" spans="12:24" x14ac:dyDescent="0.25">
      <c r="L21" s="40" t="str">
        <f t="shared" si="0"/>
        <v/>
      </c>
      <c r="M21" s="24" t="str">
        <f t="shared" si="1"/>
        <v/>
      </c>
      <c r="P21" t="str">
        <f t="shared" si="4"/>
        <v/>
      </c>
      <c r="Q21" s="1" t="str">
        <f t="shared" si="5"/>
        <v>Unknown Character</v>
      </c>
      <c r="R21" t="str">
        <f t="shared" si="6"/>
        <v/>
      </c>
      <c r="S21" t="str">
        <f t="shared" si="7"/>
        <v/>
      </c>
      <c r="T21" t="str">
        <f t="shared" si="8"/>
        <v/>
      </c>
      <c r="U21" t="str">
        <f t="shared" si="9"/>
        <v/>
      </c>
      <c r="V21" t="str">
        <f t="shared" si="10"/>
        <v/>
      </c>
      <c r="W21" t="str">
        <f t="shared" si="11"/>
        <v/>
      </c>
      <c r="X21" t="str">
        <f t="shared" si="12"/>
        <v/>
      </c>
    </row>
    <row r="22" spans="12:24" x14ac:dyDescent="0.25">
      <c r="L22" s="40" t="str">
        <f t="shared" si="0"/>
        <v/>
      </c>
      <c r="M22" s="24" t="str">
        <f t="shared" si="1"/>
        <v/>
      </c>
      <c r="P22" t="str">
        <f t="shared" si="4"/>
        <v/>
      </c>
      <c r="Q22" s="1" t="str">
        <f t="shared" si="5"/>
        <v>Unknown Character</v>
      </c>
      <c r="R22" t="str">
        <f t="shared" si="6"/>
        <v/>
      </c>
      <c r="S22" t="str">
        <f t="shared" si="7"/>
        <v/>
      </c>
      <c r="T22" t="str">
        <f t="shared" si="8"/>
        <v/>
      </c>
      <c r="U22" t="str">
        <f t="shared" si="9"/>
        <v/>
      </c>
      <c r="V22" t="str">
        <f t="shared" si="10"/>
        <v/>
      </c>
      <c r="W22" t="str">
        <f t="shared" si="11"/>
        <v/>
      </c>
      <c r="X22" t="str">
        <f t="shared" si="12"/>
        <v/>
      </c>
    </row>
    <row r="23" spans="12:24" x14ac:dyDescent="0.25">
      <c r="L23" s="40" t="str">
        <f t="shared" si="0"/>
        <v/>
      </c>
      <c r="M23" s="24" t="str">
        <f t="shared" si="1"/>
        <v/>
      </c>
      <c r="P23" t="str">
        <f t="shared" si="4"/>
        <v/>
      </c>
      <c r="Q23" s="1" t="str">
        <f t="shared" si="5"/>
        <v>Unknown Character</v>
      </c>
      <c r="R23" t="str">
        <f t="shared" si="6"/>
        <v/>
      </c>
      <c r="S23" t="str">
        <f t="shared" si="7"/>
        <v/>
      </c>
      <c r="T23" t="str">
        <f t="shared" si="8"/>
        <v/>
      </c>
      <c r="U23" t="str">
        <f t="shared" si="9"/>
        <v/>
      </c>
      <c r="V23" t="str">
        <f t="shared" si="10"/>
        <v/>
      </c>
      <c r="W23" t="str">
        <f t="shared" si="11"/>
        <v/>
      </c>
      <c r="X23" t="str">
        <f t="shared" si="12"/>
        <v/>
      </c>
    </row>
    <row r="24" spans="12:24" x14ac:dyDescent="0.25">
      <c r="L24" s="40" t="str">
        <f t="shared" si="0"/>
        <v/>
      </c>
      <c r="M24" s="24" t="str">
        <f t="shared" si="1"/>
        <v/>
      </c>
      <c r="P24" t="str">
        <f t="shared" si="4"/>
        <v/>
      </c>
      <c r="Q24" s="1" t="str">
        <f t="shared" si="5"/>
        <v>Unknown Character</v>
      </c>
      <c r="R24" t="str">
        <f t="shared" si="6"/>
        <v/>
      </c>
      <c r="S24" t="str">
        <f t="shared" si="7"/>
        <v/>
      </c>
      <c r="T24" t="str">
        <f t="shared" si="8"/>
        <v/>
      </c>
      <c r="U24" t="str">
        <f t="shared" si="9"/>
        <v/>
      </c>
      <c r="V24" t="str">
        <f t="shared" si="10"/>
        <v/>
      </c>
      <c r="W24" t="str">
        <f t="shared" si="11"/>
        <v/>
      </c>
      <c r="X24" t="str">
        <f t="shared" si="12"/>
        <v/>
      </c>
    </row>
    <row r="25" spans="12:24" x14ac:dyDescent="0.25">
      <c r="L25" s="40" t="str">
        <f t="shared" si="0"/>
        <v/>
      </c>
      <c r="M25" s="24" t="str">
        <f t="shared" si="1"/>
        <v/>
      </c>
      <c r="P25" t="str">
        <f t="shared" si="4"/>
        <v/>
      </c>
      <c r="Q25" s="1" t="str">
        <f t="shared" si="5"/>
        <v>Unknown Character</v>
      </c>
      <c r="R25" t="str">
        <f t="shared" si="6"/>
        <v/>
      </c>
      <c r="S25" t="str">
        <f t="shared" si="7"/>
        <v/>
      </c>
      <c r="T25" t="str">
        <f t="shared" si="8"/>
        <v/>
      </c>
      <c r="U25" t="str">
        <f t="shared" si="9"/>
        <v/>
      </c>
      <c r="V25" t="str">
        <f t="shared" si="10"/>
        <v/>
      </c>
      <c r="W25" t="str">
        <f t="shared" si="11"/>
        <v/>
      </c>
      <c r="X25" t="str">
        <f t="shared" si="12"/>
        <v/>
      </c>
    </row>
    <row r="26" spans="12:24" x14ac:dyDescent="0.25">
      <c r="L26" s="40" t="str">
        <f t="shared" si="0"/>
        <v/>
      </c>
      <c r="M26" s="24" t="str">
        <f t="shared" si="1"/>
        <v/>
      </c>
      <c r="P26" t="str">
        <f t="shared" si="4"/>
        <v/>
      </c>
      <c r="Q26" s="1" t="str">
        <f t="shared" si="5"/>
        <v>Unknown Character</v>
      </c>
      <c r="R26" t="str">
        <f t="shared" si="6"/>
        <v/>
      </c>
      <c r="S26" t="str">
        <f t="shared" si="7"/>
        <v/>
      </c>
      <c r="T26" t="str">
        <f t="shared" si="8"/>
        <v/>
      </c>
      <c r="U26" t="str">
        <f t="shared" si="9"/>
        <v/>
      </c>
      <c r="V26" t="str">
        <f t="shared" si="10"/>
        <v/>
      </c>
      <c r="W26" t="str">
        <f t="shared" si="11"/>
        <v/>
      </c>
      <c r="X26" t="str">
        <f t="shared" si="12"/>
        <v/>
      </c>
    </row>
    <row r="27" spans="12:24" x14ac:dyDescent="0.25">
      <c r="L27" s="40" t="str">
        <f t="shared" si="0"/>
        <v/>
      </c>
      <c r="M27" s="24" t="str">
        <f t="shared" si="1"/>
        <v/>
      </c>
      <c r="P27" t="str">
        <f t="shared" si="4"/>
        <v/>
      </c>
      <c r="Q27" s="1" t="str">
        <f t="shared" si="5"/>
        <v>Unknown Character</v>
      </c>
      <c r="R27" t="str">
        <f t="shared" si="6"/>
        <v/>
      </c>
      <c r="S27" t="str">
        <f t="shared" si="7"/>
        <v/>
      </c>
      <c r="T27" t="str">
        <f t="shared" si="8"/>
        <v/>
      </c>
      <c r="U27" t="str">
        <f t="shared" si="9"/>
        <v/>
      </c>
      <c r="V27" t="str">
        <f t="shared" si="10"/>
        <v/>
      </c>
      <c r="W27" t="str">
        <f t="shared" si="11"/>
        <v/>
      </c>
      <c r="X27" t="str">
        <f t="shared" si="12"/>
        <v/>
      </c>
    </row>
    <row r="28" spans="12:24" x14ac:dyDescent="0.25">
      <c r="L28" s="40" t="str">
        <f t="shared" si="0"/>
        <v/>
      </c>
      <c r="M28" s="24" t="str">
        <f t="shared" si="1"/>
        <v/>
      </c>
      <c r="P28" t="str">
        <f t="shared" si="4"/>
        <v/>
      </c>
      <c r="Q28" s="1" t="str">
        <f t="shared" si="5"/>
        <v>Unknown Character</v>
      </c>
      <c r="R28" t="str">
        <f t="shared" si="6"/>
        <v/>
      </c>
      <c r="S28" t="str">
        <f t="shared" si="7"/>
        <v/>
      </c>
      <c r="T28" t="str">
        <f t="shared" si="8"/>
        <v/>
      </c>
      <c r="U28" t="str">
        <f t="shared" si="9"/>
        <v/>
      </c>
      <c r="V28" t="str">
        <f t="shared" si="10"/>
        <v/>
      </c>
      <c r="W28" t="str">
        <f t="shared" si="11"/>
        <v/>
      </c>
      <c r="X28" t="str">
        <f t="shared" si="12"/>
        <v/>
      </c>
    </row>
    <row r="29" spans="12:24" x14ac:dyDescent="0.25">
      <c r="L29" s="40" t="str">
        <f t="shared" si="0"/>
        <v/>
      </c>
      <c r="M29" s="24" t="str">
        <f t="shared" si="1"/>
        <v/>
      </c>
      <c r="P29" t="str">
        <f t="shared" si="4"/>
        <v/>
      </c>
      <c r="Q29" s="1" t="str">
        <f t="shared" si="5"/>
        <v>Unknown Character</v>
      </c>
      <c r="R29" t="str">
        <f t="shared" si="6"/>
        <v/>
      </c>
      <c r="S29" t="str">
        <f t="shared" si="7"/>
        <v/>
      </c>
      <c r="T29" t="str">
        <f t="shared" si="8"/>
        <v/>
      </c>
      <c r="U29" t="str">
        <f t="shared" si="9"/>
        <v/>
      </c>
      <c r="V29" t="str">
        <f t="shared" si="10"/>
        <v/>
      </c>
      <c r="W29" t="str">
        <f t="shared" si="11"/>
        <v/>
      </c>
      <c r="X29" t="str">
        <f t="shared" si="12"/>
        <v/>
      </c>
    </row>
    <row r="30" spans="12:24" x14ac:dyDescent="0.25">
      <c r="L30" s="40" t="str">
        <f t="shared" si="0"/>
        <v/>
      </c>
      <c r="M30" s="24" t="str">
        <f t="shared" si="1"/>
        <v/>
      </c>
      <c r="P30" t="str">
        <f t="shared" si="4"/>
        <v/>
      </c>
      <c r="Q30" s="1" t="str">
        <f t="shared" si="5"/>
        <v>Unknown Character</v>
      </c>
      <c r="R30" t="str">
        <f t="shared" si="6"/>
        <v/>
      </c>
      <c r="S30" t="str">
        <f t="shared" si="7"/>
        <v/>
      </c>
      <c r="T30" t="str">
        <f t="shared" si="8"/>
        <v/>
      </c>
      <c r="U30" t="str">
        <f t="shared" si="9"/>
        <v/>
      </c>
      <c r="V30" t="str">
        <f t="shared" si="10"/>
        <v/>
      </c>
      <c r="W30" t="str">
        <f t="shared" si="11"/>
        <v/>
      </c>
      <c r="X30" t="str">
        <f t="shared" si="12"/>
        <v/>
      </c>
    </row>
    <row r="31" spans="12:24" x14ac:dyDescent="0.25">
      <c r="L31" s="40" t="str">
        <f t="shared" si="0"/>
        <v/>
      </c>
      <c r="M31" s="24" t="str">
        <f t="shared" si="1"/>
        <v/>
      </c>
      <c r="P31" t="str">
        <f t="shared" si="4"/>
        <v/>
      </c>
      <c r="Q31" s="1" t="str">
        <f t="shared" si="5"/>
        <v>Unknown Character</v>
      </c>
      <c r="R31" t="str">
        <f t="shared" si="6"/>
        <v/>
      </c>
      <c r="S31" t="str">
        <f t="shared" si="7"/>
        <v/>
      </c>
      <c r="T31" t="str">
        <f t="shared" si="8"/>
        <v/>
      </c>
      <c r="U31" t="str">
        <f t="shared" si="9"/>
        <v/>
      </c>
      <c r="V31" t="str">
        <f t="shared" si="10"/>
        <v/>
      </c>
      <c r="W31" t="str">
        <f t="shared" si="11"/>
        <v/>
      </c>
      <c r="X31" t="str">
        <f t="shared" si="12"/>
        <v/>
      </c>
    </row>
    <row r="32" spans="12:24" x14ac:dyDescent="0.25">
      <c r="L32" s="40" t="str">
        <f t="shared" si="0"/>
        <v/>
      </c>
      <c r="M32" s="24" t="str">
        <f t="shared" si="1"/>
        <v/>
      </c>
      <c r="P32" t="str">
        <f t="shared" si="4"/>
        <v/>
      </c>
      <c r="Q32" s="1" t="str">
        <f t="shared" si="5"/>
        <v>Unknown Character</v>
      </c>
      <c r="R32" t="str">
        <f t="shared" si="6"/>
        <v/>
      </c>
      <c r="S32" t="str">
        <f t="shared" si="7"/>
        <v/>
      </c>
      <c r="T32" t="str">
        <f t="shared" si="8"/>
        <v/>
      </c>
      <c r="U32" t="str">
        <f t="shared" si="9"/>
        <v/>
      </c>
      <c r="V32" t="str">
        <f t="shared" si="10"/>
        <v/>
      </c>
      <c r="W32" t="str">
        <f t="shared" si="11"/>
        <v/>
      </c>
      <c r="X32" t="str">
        <f t="shared" si="12"/>
        <v/>
      </c>
    </row>
    <row r="33" spans="12:24" x14ac:dyDescent="0.25">
      <c r="L33" s="40" t="str">
        <f t="shared" si="0"/>
        <v/>
      </c>
      <c r="M33" s="24" t="str">
        <f t="shared" si="1"/>
        <v/>
      </c>
      <c r="P33" t="str">
        <f t="shared" si="4"/>
        <v/>
      </c>
      <c r="Q33" s="1" t="str">
        <f t="shared" si="5"/>
        <v>Unknown Character</v>
      </c>
      <c r="R33" t="str">
        <f t="shared" si="6"/>
        <v/>
      </c>
      <c r="S33" t="str">
        <f t="shared" si="7"/>
        <v/>
      </c>
      <c r="T33" t="str">
        <f t="shared" si="8"/>
        <v/>
      </c>
      <c r="U33" t="str">
        <f t="shared" si="9"/>
        <v/>
      </c>
      <c r="V33" t="str">
        <f t="shared" si="10"/>
        <v/>
      </c>
      <c r="W33" t="str">
        <f t="shared" si="11"/>
        <v/>
      </c>
      <c r="X33" t="str">
        <f t="shared" si="12"/>
        <v/>
      </c>
    </row>
    <row r="34" spans="12:24" x14ac:dyDescent="0.25">
      <c r="L34" s="40" t="str">
        <f t="shared" si="0"/>
        <v/>
      </c>
      <c r="M34" s="24" t="str">
        <f t="shared" si="1"/>
        <v/>
      </c>
      <c r="P34" t="str">
        <f t="shared" si="4"/>
        <v/>
      </c>
      <c r="Q34" s="1" t="str">
        <f t="shared" si="5"/>
        <v>Unknown Character</v>
      </c>
      <c r="R34" t="str">
        <f t="shared" si="6"/>
        <v/>
      </c>
      <c r="S34" t="str">
        <f t="shared" si="7"/>
        <v/>
      </c>
      <c r="T34" t="str">
        <f t="shared" si="8"/>
        <v/>
      </c>
      <c r="U34" t="str">
        <f t="shared" si="9"/>
        <v/>
      </c>
      <c r="V34" t="str">
        <f t="shared" si="10"/>
        <v/>
      </c>
      <c r="W34" t="str">
        <f t="shared" si="11"/>
        <v/>
      </c>
      <c r="X34" t="str">
        <f t="shared" si="12"/>
        <v/>
      </c>
    </row>
    <row r="35" spans="12:24" x14ac:dyDescent="0.25">
      <c r="L35" s="40" t="str">
        <f t="shared" si="0"/>
        <v/>
      </c>
      <c r="M35" s="24" t="str">
        <f t="shared" si="1"/>
        <v/>
      </c>
      <c r="P35" t="str">
        <f t="shared" si="4"/>
        <v/>
      </c>
      <c r="Q35" s="1" t="str">
        <f t="shared" si="5"/>
        <v>Unknown Character</v>
      </c>
      <c r="R35" t="str">
        <f t="shared" si="6"/>
        <v/>
      </c>
      <c r="S35" t="str">
        <f t="shared" si="7"/>
        <v/>
      </c>
      <c r="T35" t="str">
        <f t="shared" si="8"/>
        <v/>
      </c>
      <c r="U35" t="str">
        <f t="shared" si="9"/>
        <v/>
      </c>
      <c r="V35" t="str">
        <f t="shared" si="10"/>
        <v/>
      </c>
      <c r="W35" t="str">
        <f t="shared" si="11"/>
        <v/>
      </c>
      <c r="X35" t="str">
        <f t="shared" si="12"/>
        <v/>
      </c>
    </row>
    <row r="36" spans="12:24" x14ac:dyDescent="0.25">
      <c r="L36" s="40" t="str">
        <f t="shared" si="0"/>
        <v/>
      </c>
      <c r="M36" s="24" t="str">
        <f t="shared" si="1"/>
        <v/>
      </c>
      <c r="P36" t="str">
        <f t="shared" si="4"/>
        <v/>
      </c>
      <c r="Q36" s="1" t="str">
        <f t="shared" si="5"/>
        <v>Unknown Character</v>
      </c>
      <c r="R36" t="str">
        <f t="shared" si="6"/>
        <v/>
      </c>
      <c r="S36" t="str">
        <f t="shared" si="7"/>
        <v/>
      </c>
      <c r="T36" t="str">
        <f t="shared" si="8"/>
        <v/>
      </c>
      <c r="U36" t="str">
        <f t="shared" si="9"/>
        <v/>
      </c>
      <c r="V36" t="str">
        <f t="shared" si="10"/>
        <v/>
      </c>
      <c r="W36" t="str">
        <f t="shared" si="11"/>
        <v/>
      </c>
      <c r="X36" t="str">
        <f t="shared" si="12"/>
        <v/>
      </c>
    </row>
    <row r="37" spans="12:24" x14ac:dyDescent="0.25">
      <c r="L37" s="40" t="str">
        <f t="shared" si="0"/>
        <v/>
      </c>
      <c r="M37" s="24" t="str">
        <f t="shared" si="1"/>
        <v/>
      </c>
      <c r="P37" t="str">
        <f t="shared" si="4"/>
        <v/>
      </c>
      <c r="Q37" s="1" t="str">
        <f t="shared" si="5"/>
        <v>Unknown Character</v>
      </c>
      <c r="R37" t="str">
        <f t="shared" si="6"/>
        <v/>
      </c>
      <c r="S37" t="str">
        <f t="shared" si="7"/>
        <v/>
      </c>
      <c r="T37" t="str">
        <f t="shared" si="8"/>
        <v/>
      </c>
      <c r="U37" t="str">
        <f t="shared" si="9"/>
        <v/>
      </c>
      <c r="V37" t="str">
        <f t="shared" si="10"/>
        <v/>
      </c>
      <c r="W37" t="str">
        <f t="shared" si="11"/>
        <v/>
      </c>
      <c r="X37" t="str">
        <f t="shared" si="12"/>
        <v/>
      </c>
    </row>
    <row r="38" spans="12:24" x14ac:dyDescent="0.25">
      <c r="L38" s="40" t="str">
        <f t="shared" si="0"/>
        <v/>
      </c>
      <c r="M38" s="24" t="str">
        <f t="shared" si="1"/>
        <v/>
      </c>
      <c r="P38" t="str">
        <f t="shared" si="4"/>
        <v/>
      </c>
      <c r="Q38" s="1" t="str">
        <f t="shared" si="5"/>
        <v>Unknown Character</v>
      </c>
      <c r="R38" t="str">
        <f t="shared" si="6"/>
        <v/>
      </c>
      <c r="S38" t="str">
        <f t="shared" si="7"/>
        <v/>
      </c>
      <c r="T38" t="str">
        <f t="shared" si="8"/>
        <v/>
      </c>
      <c r="U38" t="str">
        <f t="shared" si="9"/>
        <v/>
      </c>
      <c r="V38" t="str">
        <f t="shared" si="10"/>
        <v/>
      </c>
      <c r="W38" t="str">
        <f t="shared" si="11"/>
        <v/>
      </c>
      <c r="X38" t="str">
        <f t="shared" si="12"/>
        <v/>
      </c>
    </row>
    <row r="39" spans="12:24" x14ac:dyDescent="0.25">
      <c r="L39" s="40" t="str">
        <f t="shared" si="0"/>
        <v/>
      </c>
      <c r="M39" s="24" t="str">
        <f t="shared" si="1"/>
        <v/>
      </c>
      <c r="P39" t="str">
        <f t="shared" si="4"/>
        <v/>
      </c>
      <c r="Q39" s="1" t="str">
        <f t="shared" si="5"/>
        <v>Unknown Character</v>
      </c>
      <c r="R39" t="str">
        <f t="shared" si="6"/>
        <v/>
      </c>
      <c r="S39" t="str">
        <f t="shared" si="7"/>
        <v/>
      </c>
      <c r="T39" t="str">
        <f t="shared" si="8"/>
        <v/>
      </c>
      <c r="U39" t="str">
        <f t="shared" si="9"/>
        <v/>
      </c>
      <c r="V39" t="str">
        <f t="shared" si="10"/>
        <v/>
      </c>
      <c r="W39" t="str">
        <f t="shared" si="11"/>
        <v/>
      </c>
      <c r="X39" t="str">
        <f t="shared" si="12"/>
        <v/>
      </c>
    </row>
    <row r="40" spans="12:24" x14ac:dyDescent="0.25">
      <c r="L40" s="40" t="str">
        <f t="shared" si="0"/>
        <v/>
      </c>
      <c r="M40" s="24" t="str">
        <f t="shared" si="1"/>
        <v/>
      </c>
      <c r="P40" t="str">
        <f t="shared" si="4"/>
        <v/>
      </c>
      <c r="Q40" s="1" t="str">
        <f t="shared" si="5"/>
        <v>Unknown Character</v>
      </c>
      <c r="R40" t="str">
        <f t="shared" si="6"/>
        <v/>
      </c>
      <c r="S40" t="str">
        <f t="shared" si="7"/>
        <v/>
      </c>
      <c r="T40" t="str">
        <f t="shared" si="8"/>
        <v/>
      </c>
      <c r="U40" t="str">
        <f t="shared" si="9"/>
        <v/>
      </c>
      <c r="V40" t="str">
        <f t="shared" si="10"/>
        <v/>
      </c>
      <c r="W40" t="str">
        <f t="shared" si="11"/>
        <v/>
      </c>
      <c r="X40" t="str">
        <f t="shared" si="12"/>
        <v/>
      </c>
    </row>
    <row r="41" spans="12:24" x14ac:dyDescent="0.25">
      <c r="L41" s="40" t="str">
        <f t="shared" si="0"/>
        <v/>
      </c>
      <c r="M41" s="24" t="str">
        <f t="shared" si="1"/>
        <v/>
      </c>
      <c r="P41" t="str">
        <f t="shared" si="4"/>
        <v/>
      </c>
      <c r="Q41" s="1" t="str">
        <f t="shared" si="5"/>
        <v>Unknown Character</v>
      </c>
      <c r="R41" t="str">
        <f t="shared" si="6"/>
        <v/>
      </c>
      <c r="S41" t="str">
        <f t="shared" si="7"/>
        <v/>
      </c>
      <c r="T41" t="str">
        <f t="shared" si="8"/>
        <v/>
      </c>
      <c r="U41" t="str">
        <f t="shared" si="9"/>
        <v/>
      </c>
      <c r="V41" t="str">
        <f t="shared" si="10"/>
        <v/>
      </c>
      <c r="W41" t="str">
        <f t="shared" si="11"/>
        <v/>
      </c>
      <c r="X41" t="str">
        <f t="shared" si="12"/>
        <v/>
      </c>
    </row>
    <row r="42" spans="12:24" x14ac:dyDescent="0.25">
      <c r="L42" s="40" t="str">
        <f t="shared" si="0"/>
        <v/>
      </c>
      <c r="M42" s="24" t="str">
        <f t="shared" si="1"/>
        <v/>
      </c>
      <c r="P42" t="str">
        <f t="shared" si="4"/>
        <v/>
      </c>
      <c r="Q42" s="1" t="str">
        <f t="shared" si="5"/>
        <v>Unknown Character</v>
      </c>
      <c r="R42" t="str">
        <f t="shared" si="6"/>
        <v/>
      </c>
      <c r="S42" t="str">
        <f t="shared" si="7"/>
        <v/>
      </c>
      <c r="T42" t="str">
        <f t="shared" si="8"/>
        <v/>
      </c>
      <c r="U42" t="str">
        <f t="shared" si="9"/>
        <v/>
      </c>
      <c r="V42" t="str">
        <f t="shared" si="10"/>
        <v/>
      </c>
      <c r="W42" t="str">
        <f t="shared" si="11"/>
        <v/>
      </c>
      <c r="X42" t="str">
        <f t="shared" si="12"/>
        <v/>
      </c>
    </row>
    <row r="43" spans="12:24" x14ac:dyDescent="0.25">
      <c r="L43" s="40" t="str">
        <f t="shared" si="0"/>
        <v/>
      </c>
      <c r="M43" s="24" t="str">
        <f t="shared" si="1"/>
        <v/>
      </c>
      <c r="P43" t="str">
        <f t="shared" si="4"/>
        <v/>
      </c>
      <c r="Q43" s="1" t="str">
        <f t="shared" si="5"/>
        <v>Unknown Character</v>
      </c>
      <c r="R43" t="str">
        <f t="shared" si="6"/>
        <v/>
      </c>
      <c r="S43" t="str">
        <f t="shared" si="7"/>
        <v/>
      </c>
      <c r="T43" t="str">
        <f t="shared" si="8"/>
        <v/>
      </c>
      <c r="U43" t="str">
        <f t="shared" si="9"/>
        <v/>
      </c>
      <c r="V43" t="str">
        <f t="shared" si="10"/>
        <v/>
      </c>
      <c r="W43" t="str">
        <f t="shared" si="11"/>
        <v/>
      </c>
      <c r="X43" t="str">
        <f t="shared" si="12"/>
        <v/>
      </c>
    </row>
    <row r="44" spans="12:24" x14ac:dyDescent="0.25">
      <c r="L44" s="40" t="str">
        <f t="shared" si="0"/>
        <v/>
      </c>
      <c r="M44" s="24" t="str">
        <f t="shared" si="1"/>
        <v/>
      </c>
      <c r="P44" t="str">
        <f t="shared" si="4"/>
        <v/>
      </c>
      <c r="Q44" s="1" t="str">
        <f t="shared" si="5"/>
        <v>Unknown Character</v>
      </c>
      <c r="R44" t="str">
        <f t="shared" si="6"/>
        <v/>
      </c>
      <c r="S44" t="str">
        <f t="shared" si="7"/>
        <v/>
      </c>
      <c r="T44" t="str">
        <f t="shared" si="8"/>
        <v/>
      </c>
      <c r="U44" t="str">
        <f t="shared" si="9"/>
        <v/>
      </c>
      <c r="V44" t="str">
        <f t="shared" si="10"/>
        <v/>
      </c>
      <c r="W44" t="str">
        <f t="shared" si="11"/>
        <v/>
      </c>
      <c r="X44" t="str">
        <f t="shared" si="12"/>
        <v/>
      </c>
    </row>
    <row r="45" spans="12:24" x14ac:dyDescent="0.25">
      <c r="L45" s="40" t="str">
        <f t="shared" si="0"/>
        <v/>
      </c>
      <c r="M45" s="24" t="str">
        <f t="shared" si="1"/>
        <v/>
      </c>
      <c r="P45" t="str">
        <f t="shared" si="4"/>
        <v/>
      </c>
      <c r="Q45" s="1" t="str">
        <f t="shared" si="5"/>
        <v>Unknown Character</v>
      </c>
      <c r="R45" t="str">
        <f t="shared" si="6"/>
        <v/>
      </c>
      <c r="S45" t="str">
        <f t="shared" si="7"/>
        <v/>
      </c>
      <c r="T45" t="str">
        <f t="shared" si="8"/>
        <v/>
      </c>
      <c r="U45" t="str">
        <f t="shared" si="9"/>
        <v/>
      </c>
      <c r="V45" t="str">
        <f t="shared" si="10"/>
        <v/>
      </c>
      <c r="W45" t="str">
        <f t="shared" si="11"/>
        <v/>
      </c>
      <c r="X45" t="str">
        <f t="shared" si="12"/>
        <v/>
      </c>
    </row>
    <row r="46" spans="12:24" x14ac:dyDescent="0.25">
      <c r="L46" s="40" t="str">
        <f t="shared" si="0"/>
        <v/>
      </c>
      <c r="M46" s="24" t="str">
        <f t="shared" si="1"/>
        <v/>
      </c>
      <c r="P46" t="str">
        <f t="shared" si="4"/>
        <v/>
      </c>
      <c r="Q46" s="1" t="str">
        <f t="shared" si="5"/>
        <v>Unknown Character</v>
      </c>
      <c r="R46" t="str">
        <f t="shared" si="6"/>
        <v/>
      </c>
      <c r="S46" t="str">
        <f t="shared" si="7"/>
        <v/>
      </c>
      <c r="T46" t="str">
        <f t="shared" si="8"/>
        <v/>
      </c>
      <c r="U46" t="str">
        <f t="shared" si="9"/>
        <v/>
      </c>
      <c r="V46" t="str">
        <f t="shared" si="10"/>
        <v/>
      </c>
      <c r="W46" t="str">
        <f t="shared" si="11"/>
        <v/>
      </c>
      <c r="X46" t="str">
        <f t="shared" si="12"/>
        <v/>
      </c>
    </row>
    <row r="47" spans="12:24" x14ac:dyDescent="0.25">
      <c r="L47" s="40" t="str">
        <f t="shared" si="0"/>
        <v/>
      </c>
      <c r="M47" s="24" t="str">
        <f t="shared" si="1"/>
        <v/>
      </c>
      <c r="P47" t="str">
        <f t="shared" si="4"/>
        <v/>
      </c>
      <c r="Q47" s="1" t="str">
        <f t="shared" si="5"/>
        <v>Unknown Character</v>
      </c>
      <c r="R47" t="str">
        <f t="shared" si="6"/>
        <v/>
      </c>
      <c r="S47" t="str">
        <f t="shared" si="7"/>
        <v/>
      </c>
      <c r="T47" t="str">
        <f t="shared" si="8"/>
        <v/>
      </c>
      <c r="U47" t="str">
        <f t="shared" si="9"/>
        <v/>
      </c>
      <c r="V47" t="str">
        <f t="shared" si="10"/>
        <v/>
      </c>
      <c r="W47" t="str">
        <f t="shared" si="11"/>
        <v/>
      </c>
      <c r="X47" t="str">
        <f t="shared" si="12"/>
        <v/>
      </c>
    </row>
    <row r="48" spans="12:24" x14ac:dyDescent="0.25">
      <c r="L48" s="40" t="str">
        <f t="shared" si="0"/>
        <v/>
      </c>
      <c r="M48" s="24" t="str">
        <f t="shared" si="1"/>
        <v/>
      </c>
      <c r="P48" t="str">
        <f t="shared" si="4"/>
        <v/>
      </c>
      <c r="Q48" s="1" t="str">
        <f t="shared" si="5"/>
        <v>Unknown Character</v>
      </c>
      <c r="R48" t="str">
        <f t="shared" si="6"/>
        <v/>
      </c>
      <c r="S48" t="str">
        <f t="shared" si="7"/>
        <v/>
      </c>
      <c r="T48" t="str">
        <f t="shared" si="8"/>
        <v/>
      </c>
      <c r="U48" t="str">
        <f t="shared" si="9"/>
        <v/>
      </c>
      <c r="V48" t="str">
        <f t="shared" si="10"/>
        <v/>
      </c>
      <c r="W48" t="str">
        <f t="shared" si="11"/>
        <v/>
      </c>
      <c r="X48" t="str">
        <f t="shared" si="12"/>
        <v/>
      </c>
    </row>
    <row r="49" spans="12:24" x14ac:dyDescent="0.25">
      <c r="L49" s="40" t="str">
        <f t="shared" si="0"/>
        <v/>
      </c>
      <c r="M49" s="24" t="str">
        <f t="shared" si="1"/>
        <v/>
      </c>
      <c r="P49" t="str">
        <f t="shared" si="4"/>
        <v/>
      </c>
      <c r="Q49" s="1" t="str">
        <f t="shared" si="5"/>
        <v>Unknown Character</v>
      </c>
      <c r="R49" t="str">
        <f t="shared" si="6"/>
        <v/>
      </c>
      <c r="S49" t="str">
        <f t="shared" si="7"/>
        <v/>
      </c>
      <c r="T49" t="str">
        <f t="shared" si="8"/>
        <v/>
      </c>
      <c r="U49" t="str">
        <f t="shared" si="9"/>
        <v/>
      </c>
      <c r="V49" t="str">
        <f t="shared" si="10"/>
        <v/>
      </c>
      <c r="W49" t="str">
        <f t="shared" si="11"/>
        <v/>
      </c>
      <c r="X49" t="str">
        <f t="shared" si="12"/>
        <v/>
      </c>
    </row>
    <row r="50" spans="12:24" x14ac:dyDescent="0.25">
      <c r="L50" s="40" t="str">
        <f t="shared" si="0"/>
        <v/>
      </c>
      <c r="M50" s="24" t="str">
        <f t="shared" si="1"/>
        <v/>
      </c>
      <c r="P50" t="str">
        <f t="shared" si="4"/>
        <v/>
      </c>
      <c r="Q50" s="1" t="str">
        <f t="shared" si="5"/>
        <v>Unknown Character</v>
      </c>
      <c r="R50" t="str">
        <f t="shared" si="6"/>
        <v/>
      </c>
      <c r="S50" t="str">
        <f t="shared" si="7"/>
        <v/>
      </c>
      <c r="T50" t="str">
        <f t="shared" si="8"/>
        <v/>
      </c>
      <c r="U50" t="str">
        <f t="shared" si="9"/>
        <v/>
      </c>
      <c r="V50" t="str">
        <f t="shared" si="10"/>
        <v/>
      </c>
      <c r="W50" t="str">
        <f t="shared" si="11"/>
        <v/>
      </c>
      <c r="X50" t="str">
        <f t="shared" si="12"/>
        <v/>
      </c>
    </row>
    <row r="51" spans="12:24" x14ac:dyDescent="0.25">
      <c r="L51" s="40" t="str">
        <f t="shared" si="0"/>
        <v/>
      </c>
      <c r="M51" s="24" t="str">
        <f t="shared" si="1"/>
        <v/>
      </c>
      <c r="P51" t="str">
        <f t="shared" si="4"/>
        <v/>
      </c>
      <c r="Q51" s="1" t="str">
        <f t="shared" si="5"/>
        <v>Unknown Character</v>
      </c>
      <c r="R51" t="str">
        <f t="shared" si="6"/>
        <v/>
      </c>
      <c r="S51" t="str">
        <f t="shared" si="7"/>
        <v/>
      </c>
      <c r="T51" t="str">
        <f t="shared" si="8"/>
        <v/>
      </c>
      <c r="U51" t="str">
        <f t="shared" si="9"/>
        <v/>
      </c>
      <c r="V51" t="str">
        <f t="shared" si="10"/>
        <v/>
      </c>
      <c r="W51" t="str">
        <f t="shared" si="11"/>
        <v/>
      </c>
      <c r="X51" t="str">
        <f t="shared" si="12"/>
        <v/>
      </c>
    </row>
    <row r="52" spans="12:24" x14ac:dyDescent="0.25">
      <c r="L52" s="40" t="str">
        <f t="shared" si="0"/>
        <v/>
      </c>
      <c r="M52" s="24" t="str">
        <f t="shared" si="1"/>
        <v/>
      </c>
      <c r="P52" t="str">
        <f t="shared" si="4"/>
        <v/>
      </c>
      <c r="Q52" s="1" t="str">
        <f t="shared" si="5"/>
        <v>Unknown Character</v>
      </c>
      <c r="R52" t="str">
        <f t="shared" si="6"/>
        <v/>
      </c>
      <c r="S52" t="str">
        <f t="shared" si="7"/>
        <v/>
      </c>
      <c r="T52" t="str">
        <f t="shared" si="8"/>
        <v/>
      </c>
      <c r="U52" t="str">
        <f t="shared" si="9"/>
        <v/>
      </c>
      <c r="V52" t="str">
        <f t="shared" si="10"/>
        <v/>
      </c>
      <c r="W52" t="str">
        <f t="shared" si="11"/>
        <v/>
      </c>
      <c r="X52" t="str">
        <f t="shared" si="12"/>
        <v/>
      </c>
    </row>
    <row r="53" spans="12:24" x14ac:dyDescent="0.25">
      <c r="L53" s="40" t="str">
        <f t="shared" si="0"/>
        <v/>
      </c>
      <c r="M53" s="24" t="str">
        <f t="shared" si="1"/>
        <v/>
      </c>
      <c r="P53" t="str">
        <f t="shared" si="4"/>
        <v/>
      </c>
      <c r="Q53" s="1" t="str">
        <f t="shared" si="5"/>
        <v>Unknown Character</v>
      </c>
      <c r="R53" t="str">
        <f t="shared" si="6"/>
        <v/>
      </c>
      <c r="S53" t="str">
        <f t="shared" si="7"/>
        <v/>
      </c>
      <c r="T53" t="str">
        <f t="shared" si="8"/>
        <v/>
      </c>
      <c r="U53" t="str">
        <f t="shared" si="9"/>
        <v/>
      </c>
      <c r="V53" t="str">
        <f t="shared" si="10"/>
        <v/>
      </c>
      <c r="W53" t="str">
        <f t="shared" si="11"/>
        <v/>
      </c>
      <c r="X53" t="str">
        <f t="shared" si="12"/>
        <v/>
      </c>
    </row>
    <row r="54" spans="12:24" x14ac:dyDescent="0.25">
      <c r="L54" s="40" t="str">
        <f t="shared" si="0"/>
        <v/>
      </c>
      <c r="M54" s="24" t="str">
        <f t="shared" si="1"/>
        <v/>
      </c>
      <c r="P54" t="str">
        <f t="shared" si="4"/>
        <v/>
      </c>
      <c r="Q54" s="1" t="str">
        <f t="shared" si="5"/>
        <v>Unknown Character</v>
      </c>
      <c r="R54" t="str">
        <f t="shared" si="6"/>
        <v/>
      </c>
      <c r="S54" t="str">
        <f t="shared" si="7"/>
        <v/>
      </c>
      <c r="T54" t="str">
        <f t="shared" si="8"/>
        <v/>
      </c>
      <c r="U54" t="str">
        <f t="shared" si="9"/>
        <v/>
      </c>
      <c r="V54" t="str">
        <f t="shared" si="10"/>
        <v/>
      </c>
      <c r="W54" t="str">
        <f t="shared" si="11"/>
        <v/>
      </c>
      <c r="X54" t="str">
        <f t="shared" si="12"/>
        <v/>
      </c>
    </row>
    <row r="55" spans="12:24" x14ac:dyDescent="0.25">
      <c r="L55" s="40" t="str">
        <f t="shared" si="0"/>
        <v/>
      </c>
      <c r="M55" s="24" t="str">
        <f t="shared" si="1"/>
        <v/>
      </c>
      <c r="P55" t="str">
        <f t="shared" si="4"/>
        <v/>
      </c>
      <c r="Q55" s="1" t="str">
        <f t="shared" si="5"/>
        <v>Unknown Character</v>
      </c>
      <c r="R55" t="str">
        <f t="shared" si="6"/>
        <v/>
      </c>
      <c r="S55" t="str">
        <f t="shared" si="7"/>
        <v/>
      </c>
      <c r="T55" t="str">
        <f t="shared" si="8"/>
        <v/>
      </c>
      <c r="U55" t="str">
        <f t="shared" si="9"/>
        <v/>
      </c>
      <c r="V55" t="str">
        <f t="shared" si="10"/>
        <v/>
      </c>
      <c r="W55" t="str">
        <f t="shared" si="11"/>
        <v/>
      </c>
      <c r="X55" t="str">
        <f t="shared" si="12"/>
        <v/>
      </c>
    </row>
    <row r="56" spans="12:24" x14ac:dyDescent="0.25">
      <c r="L56" s="40" t="str">
        <f t="shared" si="0"/>
        <v/>
      </c>
      <c r="M56" s="24" t="str">
        <f t="shared" si="1"/>
        <v/>
      </c>
      <c r="P56" t="str">
        <f t="shared" si="4"/>
        <v/>
      </c>
      <c r="Q56" s="1" t="str">
        <f t="shared" si="5"/>
        <v>Unknown Character</v>
      </c>
      <c r="R56" t="str">
        <f t="shared" si="6"/>
        <v/>
      </c>
      <c r="S56" t="str">
        <f t="shared" si="7"/>
        <v/>
      </c>
      <c r="T56" t="str">
        <f t="shared" si="8"/>
        <v/>
      </c>
      <c r="U56" t="str">
        <f t="shared" si="9"/>
        <v/>
      </c>
      <c r="V56" t="str">
        <f t="shared" si="10"/>
        <v/>
      </c>
      <c r="W56" t="str">
        <f t="shared" si="11"/>
        <v/>
      </c>
      <c r="X56" t="str">
        <f t="shared" si="12"/>
        <v/>
      </c>
    </row>
    <row r="57" spans="12:24" x14ac:dyDescent="0.25">
      <c r="L57" s="40" t="str">
        <f t="shared" si="0"/>
        <v/>
      </c>
      <c r="M57" s="24" t="str">
        <f t="shared" si="1"/>
        <v/>
      </c>
      <c r="P57" t="str">
        <f t="shared" si="4"/>
        <v/>
      </c>
      <c r="Q57" s="1" t="str">
        <f t="shared" si="5"/>
        <v>Unknown Character</v>
      </c>
      <c r="R57" t="str">
        <f t="shared" si="6"/>
        <v/>
      </c>
      <c r="S57" t="str">
        <f t="shared" si="7"/>
        <v/>
      </c>
      <c r="T57" t="str">
        <f t="shared" si="8"/>
        <v/>
      </c>
      <c r="U57" t="str">
        <f t="shared" si="9"/>
        <v/>
      </c>
      <c r="V57" t="str">
        <f t="shared" si="10"/>
        <v/>
      </c>
      <c r="W57" t="str">
        <f t="shared" si="11"/>
        <v/>
      </c>
      <c r="X57" t="str">
        <f t="shared" si="12"/>
        <v/>
      </c>
    </row>
    <row r="58" spans="12:24" x14ac:dyDescent="0.25">
      <c r="L58" s="40" t="str">
        <f t="shared" si="0"/>
        <v/>
      </c>
      <c r="M58" s="24" t="str">
        <f t="shared" si="1"/>
        <v/>
      </c>
      <c r="P58" t="str">
        <f t="shared" si="4"/>
        <v/>
      </c>
      <c r="Q58" s="1" t="str">
        <f t="shared" si="5"/>
        <v>Unknown Character</v>
      </c>
      <c r="R58" t="str">
        <f t="shared" si="6"/>
        <v/>
      </c>
      <c r="S58" t="str">
        <f t="shared" si="7"/>
        <v/>
      </c>
      <c r="T58" t="str">
        <f t="shared" si="8"/>
        <v/>
      </c>
      <c r="U58" t="str">
        <f t="shared" si="9"/>
        <v/>
      </c>
      <c r="V58" t="str">
        <f t="shared" si="10"/>
        <v/>
      </c>
      <c r="W58" t="str">
        <f t="shared" si="11"/>
        <v/>
      </c>
      <c r="X58" t="str">
        <f t="shared" si="12"/>
        <v/>
      </c>
    </row>
    <row r="59" spans="12:24" x14ac:dyDescent="0.25">
      <c r="L59" s="40" t="str">
        <f t="shared" si="0"/>
        <v/>
      </c>
      <c r="M59" s="24" t="str">
        <f t="shared" si="1"/>
        <v/>
      </c>
      <c r="P59" t="str">
        <f t="shared" si="4"/>
        <v/>
      </c>
      <c r="Q59" s="1" t="str">
        <f t="shared" si="5"/>
        <v>Unknown Character</v>
      </c>
      <c r="R59" t="str">
        <f t="shared" si="6"/>
        <v/>
      </c>
      <c r="S59" t="str">
        <f t="shared" si="7"/>
        <v/>
      </c>
      <c r="T59" t="str">
        <f t="shared" si="8"/>
        <v/>
      </c>
      <c r="U59" t="str">
        <f t="shared" si="9"/>
        <v/>
      </c>
      <c r="V59" t="str">
        <f t="shared" si="10"/>
        <v/>
      </c>
      <c r="W59" t="str">
        <f t="shared" si="11"/>
        <v/>
      </c>
      <c r="X59" t="str">
        <f t="shared" si="12"/>
        <v/>
      </c>
    </row>
    <row r="60" spans="12:24" x14ac:dyDescent="0.25">
      <c r="L60" s="40" t="str">
        <f t="shared" si="0"/>
        <v/>
      </c>
      <c r="M60" s="24" t="str">
        <f t="shared" si="1"/>
        <v/>
      </c>
      <c r="P60" t="str">
        <f t="shared" si="4"/>
        <v/>
      </c>
      <c r="Q60" s="1" t="str">
        <f t="shared" si="5"/>
        <v>Unknown Character</v>
      </c>
      <c r="R60" t="str">
        <f t="shared" si="6"/>
        <v/>
      </c>
      <c r="S60" t="str">
        <f t="shared" si="7"/>
        <v/>
      </c>
      <c r="T60" t="str">
        <f t="shared" si="8"/>
        <v/>
      </c>
      <c r="U60" t="str">
        <f t="shared" si="9"/>
        <v/>
      </c>
      <c r="V60" t="str">
        <f t="shared" si="10"/>
        <v/>
      </c>
      <c r="W60" t="str">
        <f t="shared" si="11"/>
        <v/>
      </c>
      <c r="X60" t="str">
        <f t="shared" si="12"/>
        <v/>
      </c>
    </row>
    <row r="61" spans="12:24" x14ac:dyDescent="0.25">
      <c r="L61" s="40" t="str">
        <f t="shared" si="0"/>
        <v/>
      </c>
      <c r="M61" s="24" t="str">
        <f t="shared" si="1"/>
        <v/>
      </c>
      <c r="P61" t="str">
        <f t="shared" si="4"/>
        <v/>
      </c>
      <c r="Q61" s="1" t="str">
        <f t="shared" si="5"/>
        <v>Unknown Character</v>
      </c>
      <c r="R61" t="str">
        <f t="shared" si="6"/>
        <v/>
      </c>
      <c r="S61" t="str">
        <f t="shared" si="7"/>
        <v/>
      </c>
      <c r="T61" t="str">
        <f t="shared" si="8"/>
        <v/>
      </c>
      <c r="U61" t="str">
        <f t="shared" si="9"/>
        <v/>
      </c>
      <c r="V61" t="str">
        <f t="shared" si="10"/>
        <v/>
      </c>
      <c r="W61" t="str">
        <f t="shared" si="11"/>
        <v/>
      </c>
      <c r="X61" t="str">
        <f t="shared" si="12"/>
        <v/>
      </c>
    </row>
    <row r="62" spans="12:24" x14ac:dyDescent="0.25">
      <c r="L62" s="40" t="str">
        <f t="shared" si="0"/>
        <v/>
      </c>
      <c r="M62" s="24" t="str">
        <f t="shared" si="1"/>
        <v/>
      </c>
      <c r="P62" t="str">
        <f t="shared" si="4"/>
        <v/>
      </c>
      <c r="Q62" s="1" t="str">
        <f t="shared" si="5"/>
        <v>Unknown Character</v>
      </c>
      <c r="R62" t="str">
        <f t="shared" si="6"/>
        <v/>
      </c>
      <c r="S62" t="str">
        <f t="shared" si="7"/>
        <v/>
      </c>
      <c r="T62" t="str">
        <f t="shared" si="8"/>
        <v/>
      </c>
      <c r="U62" t="str">
        <f t="shared" si="9"/>
        <v/>
      </c>
      <c r="V62" t="str">
        <f t="shared" si="10"/>
        <v/>
      </c>
      <c r="W62" t="str">
        <f t="shared" si="11"/>
        <v/>
      </c>
      <c r="X62" t="str">
        <f t="shared" si="12"/>
        <v/>
      </c>
    </row>
    <row r="63" spans="12:24" x14ac:dyDescent="0.25">
      <c r="L63" s="40" t="str">
        <f t="shared" si="0"/>
        <v/>
      </c>
      <c r="M63" s="24" t="str">
        <f t="shared" si="1"/>
        <v/>
      </c>
      <c r="P63" t="str">
        <f t="shared" si="4"/>
        <v/>
      </c>
      <c r="Q63" s="1" t="str">
        <f t="shared" si="5"/>
        <v>Unknown Character</v>
      </c>
      <c r="R63" t="str">
        <f t="shared" si="6"/>
        <v/>
      </c>
      <c r="S63" t="str">
        <f t="shared" si="7"/>
        <v/>
      </c>
      <c r="T63" t="str">
        <f t="shared" si="8"/>
        <v/>
      </c>
      <c r="U63" t="str">
        <f t="shared" si="9"/>
        <v/>
      </c>
      <c r="V63" t="str">
        <f t="shared" si="10"/>
        <v/>
      </c>
      <c r="W63" t="str">
        <f t="shared" si="11"/>
        <v/>
      </c>
      <c r="X63" t="str">
        <f t="shared" si="12"/>
        <v/>
      </c>
    </row>
    <row r="64" spans="12:24" x14ac:dyDescent="0.25">
      <c r="L64" s="40" t="str">
        <f t="shared" si="0"/>
        <v/>
      </c>
      <c r="M64" s="24" t="str">
        <f t="shared" si="1"/>
        <v/>
      </c>
      <c r="P64" t="str">
        <f t="shared" si="4"/>
        <v/>
      </c>
      <c r="Q64" s="1" t="str">
        <f t="shared" si="5"/>
        <v>Unknown Character</v>
      </c>
      <c r="R64" t="str">
        <f t="shared" si="6"/>
        <v/>
      </c>
      <c r="S64" t="str">
        <f t="shared" si="7"/>
        <v/>
      </c>
      <c r="T64" t="str">
        <f t="shared" si="8"/>
        <v/>
      </c>
      <c r="U64" t="str">
        <f t="shared" si="9"/>
        <v/>
      </c>
      <c r="V64" t="str">
        <f t="shared" si="10"/>
        <v/>
      </c>
      <c r="W64" t="str">
        <f t="shared" si="11"/>
        <v/>
      </c>
      <c r="X64" t="str">
        <f t="shared" si="12"/>
        <v/>
      </c>
    </row>
    <row r="65" spans="12:24" x14ac:dyDescent="0.25">
      <c r="L65" s="40" t="str">
        <f t="shared" si="0"/>
        <v/>
      </c>
      <c r="M65" s="24" t="str">
        <f t="shared" si="1"/>
        <v/>
      </c>
      <c r="P65" t="str">
        <f t="shared" si="4"/>
        <v/>
      </c>
      <c r="Q65" s="1" t="str">
        <f t="shared" si="5"/>
        <v>Unknown Character</v>
      </c>
      <c r="R65" t="str">
        <f t="shared" si="6"/>
        <v/>
      </c>
      <c r="S65" t="str">
        <f t="shared" si="7"/>
        <v/>
      </c>
      <c r="T65" t="str">
        <f t="shared" si="8"/>
        <v/>
      </c>
      <c r="U65" t="str">
        <f t="shared" si="9"/>
        <v/>
      </c>
      <c r="V65" t="str">
        <f t="shared" si="10"/>
        <v/>
      </c>
      <c r="W65" t="str">
        <f t="shared" si="11"/>
        <v/>
      </c>
      <c r="X65" t="str">
        <f t="shared" si="12"/>
        <v/>
      </c>
    </row>
    <row r="66" spans="12:24" x14ac:dyDescent="0.25">
      <c r="L66" s="40" t="str">
        <f t="shared" si="0"/>
        <v/>
      </c>
      <c r="M66" s="24" t="str">
        <f t="shared" si="1"/>
        <v/>
      </c>
      <c r="P66" t="str">
        <f t="shared" si="4"/>
        <v/>
      </c>
      <c r="Q66" s="1" t="str">
        <f t="shared" si="5"/>
        <v>Unknown Character</v>
      </c>
      <c r="R66" t="str">
        <f t="shared" si="6"/>
        <v/>
      </c>
      <c r="S66" t="str">
        <f t="shared" si="7"/>
        <v/>
      </c>
      <c r="T66" t="str">
        <f t="shared" si="8"/>
        <v/>
      </c>
      <c r="U66" t="str">
        <f t="shared" si="9"/>
        <v/>
      </c>
      <c r="V66" t="str">
        <f t="shared" si="10"/>
        <v/>
      </c>
      <c r="W66" t="str">
        <f t="shared" si="11"/>
        <v/>
      </c>
      <c r="X66" t="str">
        <f t="shared" si="12"/>
        <v/>
      </c>
    </row>
    <row r="67" spans="12:24" x14ac:dyDescent="0.25">
      <c r="L67" s="40" t="str">
        <f t="shared" ref="L67:L130" si="13">IF(ISNUMBER(SEARCH("{image=",B67)),"x","")</f>
        <v/>
      </c>
      <c r="M67" s="24" t="str">
        <f t="shared" ref="M67:M130" si="14">IF(N67&lt;&gt;"","x","")</f>
        <v/>
      </c>
      <c r="P67" t="str">
        <f t="shared" ref="P67:P130" si="15">IF(B67="","",CONCATENATE(Q67," """,R67,IF(K67&lt;&gt;"","{size=+10}",""),B67,IF(K67&lt;&gt;"","{/size}",""),S67,""""," ",IF(X67&lt;&gt;"",CONCATENATE(" ",X67),"")))</f>
        <v/>
      </c>
      <c r="Q67" s="1" t="str">
        <f t="shared" ref="Q67:Q130" si="16">IF(A67="Seven","s",IF(A67="Yoosung","y",IF(A67="MC","m",IF(A67="Jumin","ju",IF(A67="Jaehee","ja",IF(A67="V","v",IF(A67="Rika","r",IF(A67="Saeran","sa",IF(A67="Zen","z",IF(A67="msg","""msg""",IF(A67="Unknown","u",IF(A67="Ray","ra","Unknown Character"))))))))))))</f>
        <v>Unknown Character</v>
      </c>
      <c r="R67" t="str">
        <f t="shared" ref="R67:R130" si="17">IF(D67="x",CONCATENATE("{=sser1",J67,"}"),IF(E67="x",CONCATENATE("{=sser2",J67,"}"),IF(F67="x",CONCATENATE("{=ser1",J67,"}"),IF(G67="x",CONCATENATE("{=ser2",J67,"}"),IF(H67="x","{=curly}",IF(I67="x","{=blocky}",""))))))</f>
        <v/>
      </c>
      <c r="S67" t="str">
        <f t="shared" ref="S67:S130" si="18">IF(R67&lt;&gt;"",CONCATENATE("{/", RIGHT(R67, LEN(R67) - SEARCH("=", R67) + 1)), "")</f>
        <v/>
      </c>
      <c r="T67" t="str">
        <f t="shared" ref="T67:T130" si="19">IF(C67&lt;&gt;"",CONCATENATE("pauseVal=",C67),"")</f>
        <v/>
      </c>
      <c r="U67" t="str">
        <f t="shared" ref="U67:U130" si="20">IF(L67&lt;&gt;"","img=True","")</f>
        <v/>
      </c>
      <c r="V67" t="str">
        <f t="shared" ref="V67:V130" si="21">IF(M67&lt;&gt;"","bounce=True","")</f>
        <v/>
      </c>
      <c r="W67" t="str">
        <f t="shared" ref="W67:W130" si="22">IF(N67&lt;&gt;"",CONCATENATE("specBubble=""",N67,""""),"")</f>
        <v/>
      </c>
      <c r="X67" t="str">
        <f t="shared" ref="X67:X130" si="23">IF(AND(T67="",U67="",V67="",W67=""),"", CONCATENATE(" (", IF(T67&lt;&gt;"", CONCATENATE(T67, IF(OR(U67&lt;&gt;"", V67&lt;&gt;"", W67&lt;&gt;""), ", ", "")), ""), IF(U67&lt;&gt;"", CONCATENATE(U67, IF(OR(V67&lt;&gt;"",W67&lt;&gt;""),", ","")),""), IF(V67&lt;&gt;"", CONCATENATE(V67, IF(W67&lt;&gt;"",", ","")),""), IF(W67&lt;&gt;"",W67,""),")"))</f>
        <v/>
      </c>
    </row>
    <row r="68" spans="12:24" x14ac:dyDescent="0.25">
      <c r="L68" s="40" t="str">
        <f t="shared" si="13"/>
        <v/>
      </c>
      <c r="M68" s="24" t="str">
        <f t="shared" si="14"/>
        <v/>
      </c>
      <c r="P68" t="str">
        <f t="shared" si="15"/>
        <v/>
      </c>
      <c r="Q68" s="1" t="str">
        <f t="shared" si="16"/>
        <v>Unknown Character</v>
      </c>
      <c r="R68" t="str">
        <f t="shared" si="17"/>
        <v/>
      </c>
      <c r="S68" t="str">
        <f t="shared" si="18"/>
        <v/>
      </c>
      <c r="T68" t="str">
        <f t="shared" si="19"/>
        <v/>
      </c>
      <c r="U68" t="str">
        <f t="shared" si="20"/>
        <v/>
      </c>
      <c r="V68" t="str">
        <f t="shared" si="21"/>
        <v/>
      </c>
      <c r="W68" t="str">
        <f t="shared" si="22"/>
        <v/>
      </c>
      <c r="X68" t="str">
        <f t="shared" si="23"/>
        <v/>
      </c>
    </row>
    <row r="69" spans="12:24" x14ac:dyDescent="0.25">
      <c r="L69" s="40" t="str">
        <f t="shared" si="13"/>
        <v/>
      </c>
      <c r="M69" s="24" t="str">
        <f t="shared" si="14"/>
        <v/>
      </c>
      <c r="P69" t="str">
        <f t="shared" si="15"/>
        <v/>
      </c>
      <c r="Q69" s="1" t="str">
        <f t="shared" si="16"/>
        <v>Unknown Character</v>
      </c>
      <c r="R69" t="str">
        <f t="shared" si="17"/>
        <v/>
      </c>
      <c r="S69" t="str">
        <f t="shared" si="18"/>
        <v/>
      </c>
      <c r="T69" t="str">
        <f t="shared" si="19"/>
        <v/>
      </c>
      <c r="U69" t="str">
        <f t="shared" si="20"/>
        <v/>
      </c>
      <c r="V69" t="str">
        <f t="shared" si="21"/>
        <v/>
      </c>
      <c r="W69" t="str">
        <f t="shared" si="22"/>
        <v/>
      </c>
      <c r="X69" t="str">
        <f t="shared" si="23"/>
        <v/>
      </c>
    </row>
    <row r="70" spans="12:24" x14ac:dyDescent="0.25">
      <c r="L70" s="40" t="str">
        <f t="shared" si="13"/>
        <v/>
      </c>
      <c r="M70" s="24" t="str">
        <f t="shared" si="14"/>
        <v/>
      </c>
      <c r="P70" t="str">
        <f t="shared" si="15"/>
        <v/>
      </c>
      <c r="Q70" s="1" t="str">
        <f t="shared" si="16"/>
        <v>Unknown Character</v>
      </c>
      <c r="R70" t="str">
        <f t="shared" si="17"/>
        <v/>
      </c>
      <c r="S70" t="str">
        <f t="shared" si="18"/>
        <v/>
      </c>
      <c r="T70" t="str">
        <f t="shared" si="19"/>
        <v/>
      </c>
      <c r="U70" t="str">
        <f t="shared" si="20"/>
        <v/>
      </c>
      <c r="V70" t="str">
        <f t="shared" si="21"/>
        <v/>
      </c>
      <c r="W70" t="str">
        <f t="shared" si="22"/>
        <v/>
      </c>
      <c r="X70" t="str">
        <f t="shared" si="23"/>
        <v/>
      </c>
    </row>
    <row r="71" spans="12:24" x14ac:dyDescent="0.25">
      <c r="L71" s="40" t="str">
        <f t="shared" si="13"/>
        <v/>
      </c>
      <c r="M71" s="24" t="str">
        <f t="shared" si="14"/>
        <v/>
      </c>
      <c r="P71" t="str">
        <f t="shared" si="15"/>
        <v/>
      </c>
      <c r="Q71" s="1" t="str">
        <f t="shared" si="16"/>
        <v>Unknown Character</v>
      </c>
      <c r="R71" t="str">
        <f t="shared" si="17"/>
        <v/>
      </c>
      <c r="S71" t="str">
        <f t="shared" si="18"/>
        <v/>
      </c>
      <c r="T71" t="str">
        <f t="shared" si="19"/>
        <v/>
      </c>
      <c r="U71" t="str">
        <f t="shared" si="20"/>
        <v/>
      </c>
      <c r="V71" t="str">
        <f t="shared" si="21"/>
        <v/>
      </c>
      <c r="W71" t="str">
        <f t="shared" si="22"/>
        <v/>
      </c>
      <c r="X71" t="str">
        <f t="shared" si="23"/>
        <v/>
      </c>
    </row>
    <row r="72" spans="12:24" x14ac:dyDescent="0.25">
      <c r="L72" s="40" t="str">
        <f t="shared" si="13"/>
        <v/>
      </c>
      <c r="M72" s="24" t="str">
        <f t="shared" si="14"/>
        <v/>
      </c>
      <c r="P72" t="str">
        <f t="shared" si="15"/>
        <v/>
      </c>
      <c r="Q72" s="1" t="str">
        <f t="shared" si="16"/>
        <v>Unknown Character</v>
      </c>
      <c r="R72" t="str">
        <f t="shared" si="17"/>
        <v/>
      </c>
      <c r="S72" t="str">
        <f t="shared" si="18"/>
        <v/>
      </c>
      <c r="T72" t="str">
        <f t="shared" si="19"/>
        <v/>
      </c>
      <c r="U72" t="str">
        <f t="shared" si="20"/>
        <v/>
      </c>
      <c r="V72" t="str">
        <f t="shared" si="21"/>
        <v/>
      </c>
      <c r="W72" t="str">
        <f t="shared" si="22"/>
        <v/>
      </c>
      <c r="X72" t="str">
        <f t="shared" si="23"/>
        <v/>
      </c>
    </row>
    <row r="73" spans="12:24" x14ac:dyDescent="0.25">
      <c r="L73" s="40" t="str">
        <f t="shared" si="13"/>
        <v/>
      </c>
      <c r="M73" s="24" t="str">
        <f t="shared" si="14"/>
        <v/>
      </c>
      <c r="P73" t="str">
        <f t="shared" si="15"/>
        <v/>
      </c>
      <c r="Q73" s="1" t="str">
        <f t="shared" si="16"/>
        <v>Unknown Character</v>
      </c>
      <c r="R73" t="str">
        <f t="shared" si="17"/>
        <v/>
      </c>
      <c r="S73" t="str">
        <f t="shared" si="18"/>
        <v/>
      </c>
      <c r="T73" t="str">
        <f t="shared" si="19"/>
        <v/>
      </c>
      <c r="U73" t="str">
        <f t="shared" si="20"/>
        <v/>
      </c>
      <c r="V73" t="str">
        <f t="shared" si="21"/>
        <v/>
      </c>
      <c r="W73" t="str">
        <f t="shared" si="22"/>
        <v/>
      </c>
      <c r="X73" t="str">
        <f t="shared" si="23"/>
        <v/>
      </c>
    </row>
    <row r="74" spans="12:24" x14ac:dyDescent="0.25">
      <c r="L74" s="40" t="str">
        <f t="shared" si="13"/>
        <v/>
      </c>
      <c r="M74" s="24" t="str">
        <f t="shared" si="14"/>
        <v/>
      </c>
      <c r="P74" t="str">
        <f t="shared" si="15"/>
        <v/>
      </c>
      <c r="Q74" s="1" t="str">
        <f t="shared" si="16"/>
        <v>Unknown Character</v>
      </c>
      <c r="R74" t="str">
        <f t="shared" si="17"/>
        <v/>
      </c>
      <c r="S74" t="str">
        <f t="shared" si="18"/>
        <v/>
      </c>
      <c r="T74" t="str">
        <f t="shared" si="19"/>
        <v/>
      </c>
      <c r="U74" t="str">
        <f t="shared" si="20"/>
        <v/>
      </c>
      <c r="V74" t="str">
        <f t="shared" si="21"/>
        <v/>
      </c>
      <c r="W74" t="str">
        <f t="shared" si="22"/>
        <v/>
      </c>
      <c r="X74" t="str">
        <f t="shared" si="23"/>
        <v/>
      </c>
    </row>
    <row r="75" spans="12:24" x14ac:dyDescent="0.25">
      <c r="L75" s="40" t="str">
        <f t="shared" si="13"/>
        <v/>
      </c>
      <c r="M75" s="24" t="str">
        <f t="shared" si="14"/>
        <v/>
      </c>
      <c r="P75" t="str">
        <f t="shared" si="15"/>
        <v/>
      </c>
      <c r="Q75" s="1" t="str">
        <f t="shared" si="16"/>
        <v>Unknown Character</v>
      </c>
      <c r="R75" t="str">
        <f t="shared" si="17"/>
        <v/>
      </c>
      <c r="S75" t="str">
        <f t="shared" si="18"/>
        <v/>
      </c>
      <c r="T75" t="str">
        <f t="shared" si="19"/>
        <v/>
      </c>
      <c r="U75" t="str">
        <f t="shared" si="20"/>
        <v/>
      </c>
      <c r="V75" t="str">
        <f t="shared" si="21"/>
        <v/>
      </c>
      <c r="W75" t="str">
        <f t="shared" si="22"/>
        <v/>
      </c>
      <c r="X75" t="str">
        <f t="shared" si="23"/>
        <v/>
      </c>
    </row>
    <row r="76" spans="12:24" x14ac:dyDescent="0.25">
      <c r="L76" s="40" t="str">
        <f t="shared" si="13"/>
        <v/>
      </c>
      <c r="M76" s="24" t="str">
        <f t="shared" si="14"/>
        <v/>
      </c>
      <c r="P76" t="str">
        <f t="shared" si="15"/>
        <v/>
      </c>
      <c r="Q76" s="1" t="str">
        <f t="shared" si="16"/>
        <v>Unknown Character</v>
      </c>
      <c r="R76" t="str">
        <f t="shared" si="17"/>
        <v/>
      </c>
      <c r="S76" t="str">
        <f t="shared" si="18"/>
        <v/>
      </c>
      <c r="T76" t="str">
        <f t="shared" si="19"/>
        <v/>
      </c>
      <c r="U76" t="str">
        <f t="shared" si="20"/>
        <v/>
      </c>
      <c r="V76" t="str">
        <f t="shared" si="21"/>
        <v/>
      </c>
      <c r="W76" t="str">
        <f t="shared" si="22"/>
        <v/>
      </c>
      <c r="X76" t="str">
        <f t="shared" si="23"/>
        <v/>
      </c>
    </row>
    <row r="77" spans="12:24" x14ac:dyDescent="0.25">
      <c r="L77" s="40" t="str">
        <f t="shared" si="13"/>
        <v/>
      </c>
      <c r="M77" s="24" t="str">
        <f t="shared" si="14"/>
        <v/>
      </c>
      <c r="P77" t="str">
        <f t="shared" si="15"/>
        <v/>
      </c>
      <c r="Q77" s="1" t="str">
        <f t="shared" si="16"/>
        <v>Unknown Character</v>
      </c>
      <c r="R77" t="str">
        <f t="shared" si="17"/>
        <v/>
      </c>
      <c r="S77" t="str">
        <f t="shared" si="18"/>
        <v/>
      </c>
      <c r="T77" t="str">
        <f t="shared" si="19"/>
        <v/>
      </c>
      <c r="U77" t="str">
        <f t="shared" si="20"/>
        <v/>
      </c>
      <c r="V77" t="str">
        <f t="shared" si="21"/>
        <v/>
      </c>
      <c r="W77" t="str">
        <f t="shared" si="22"/>
        <v/>
      </c>
      <c r="X77" t="str">
        <f t="shared" si="23"/>
        <v/>
      </c>
    </row>
    <row r="78" spans="12:24" x14ac:dyDescent="0.25">
      <c r="L78" s="40" t="str">
        <f t="shared" si="13"/>
        <v/>
      </c>
      <c r="M78" s="24" t="str">
        <f t="shared" si="14"/>
        <v/>
      </c>
      <c r="P78" t="str">
        <f t="shared" si="15"/>
        <v/>
      </c>
      <c r="Q78" s="1" t="str">
        <f t="shared" si="16"/>
        <v>Unknown Character</v>
      </c>
      <c r="R78" t="str">
        <f t="shared" si="17"/>
        <v/>
      </c>
      <c r="S78" t="str">
        <f t="shared" si="18"/>
        <v/>
      </c>
      <c r="T78" t="str">
        <f t="shared" si="19"/>
        <v/>
      </c>
      <c r="U78" t="str">
        <f t="shared" si="20"/>
        <v/>
      </c>
      <c r="V78" t="str">
        <f t="shared" si="21"/>
        <v/>
      </c>
      <c r="W78" t="str">
        <f t="shared" si="22"/>
        <v/>
      </c>
      <c r="X78" t="str">
        <f t="shared" si="23"/>
        <v/>
      </c>
    </row>
    <row r="79" spans="12:24" x14ac:dyDescent="0.25">
      <c r="L79" s="40" t="str">
        <f t="shared" si="13"/>
        <v/>
      </c>
      <c r="M79" s="24" t="str">
        <f t="shared" si="14"/>
        <v/>
      </c>
      <c r="P79" t="str">
        <f t="shared" si="15"/>
        <v/>
      </c>
      <c r="Q79" s="1" t="str">
        <f t="shared" si="16"/>
        <v>Unknown Character</v>
      </c>
      <c r="R79" t="str">
        <f t="shared" si="17"/>
        <v/>
      </c>
      <c r="S79" t="str">
        <f t="shared" si="18"/>
        <v/>
      </c>
      <c r="T79" t="str">
        <f t="shared" si="19"/>
        <v/>
      </c>
      <c r="U79" t="str">
        <f t="shared" si="20"/>
        <v/>
      </c>
      <c r="V79" t="str">
        <f t="shared" si="21"/>
        <v/>
      </c>
      <c r="W79" t="str">
        <f t="shared" si="22"/>
        <v/>
      </c>
      <c r="X79" t="str">
        <f t="shared" si="23"/>
        <v/>
      </c>
    </row>
    <row r="80" spans="12:24" x14ac:dyDescent="0.25">
      <c r="L80" s="40" t="str">
        <f t="shared" si="13"/>
        <v/>
      </c>
      <c r="M80" s="24" t="str">
        <f t="shared" si="14"/>
        <v/>
      </c>
      <c r="P80" t="str">
        <f t="shared" si="15"/>
        <v/>
      </c>
      <c r="Q80" s="1" t="str">
        <f t="shared" si="16"/>
        <v>Unknown Character</v>
      </c>
      <c r="R80" t="str">
        <f t="shared" si="17"/>
        <v/>
      </c>
      <c r="S80" t="str">
        <f t="shared" si="18"/>
        <v/>
      </c>
      <c r="T80" t="str">
        <f t="shared" si="19"/>
        <v/>
      </c>
      <c r="U80" t="str">
        <f t="shared" si="20"/>
        <v/>
      </c>
      <c r="V80" t="str">
        <f t="shared" si="21"/>
        <v/>
      </c>
      <c r="W80" t="str">
        <f t="shared" si="22"/>
        <v/>
      </c>
      <c r="X80" t="str">
        <f t="shared" si="23"/>
        <v/>
      </c>
    </row>
    <row r="81" spans="12:24" x14ac:dyDescent="0.25">
      <c r="L81" s="40" t="str">
        <f t="shared" si="13"/>
        <v/>
      </c>
      <c r="M81" s="24" t="str">
        <f t="shared" si="14"/>
        <v/>
      </c>
      <c r="P81" t="str">
        <f t="shared" si="15"/>
        <v/>
      </c>
      <c r="Q81" s="1" t="str">
        <f t="shared" si="16"/>
        <v>Unknown Character</v>
      </c>
      <c r="R81" t="str">
        <f t="shared" si="17"/>
        <v/>
      </c>
      <c r="S81" t="str">
        <f t="shared" si="18"/>
        <v/>
      </c>
      <c r="T81" t="str">
        <f t="shared" si="19"/>
        <v/>
      </c>
      <c r="U81" t="str">
        <f t="shared" si="20"/>
        <v/>
      </c>
      <c r="V81" t="str">
        <f t="shared" si="21"/>
        <v/>
      </c>
      <c r="W81" t="str">
        <f t="shared" si="22"/>
        <v/>
      </c>
      <c r="X81" t="str">
        <f t="shared" si="23"/>
        <v/>
      </c>
    </row>
    <row r="82" spans="12:24" x14ac:dyDescent="0.25">
      <c r="L82" s="40" t="str">
        <f t="shared" si="13"/>
        <v/>
      </c>
      <c r="M82" s="24" t="str">
        <f t="shared" si="14"/>
        <v/>
      </c>
      <c r="P82" t="str">
        <f t="shared" si="15"/>
        <v/>
      </c>
      <c r="Q82" s="1" t="str">
        <f t="shared" si="16"/>
        <v>Unknown Character</v>
      </c>
      <c r="R82" t="str">
        <f t="shared" si="17"/>
        <v/>
      </c>
      <c r="S82" t="str">
        <f t="shared" si="18"/>
        <v/>
      </c>
      <c r="T82" t="str">
        <f t="shared" si="19"/>
        <v/>
      </c>
      <c r="U82" t="str">
        <f t="shared" si="20"/>
        <v/>
      </c>
      <c r="V82" t="str">
        <f t="shared" si="21"/>
        <v/>
      </c>
      <c r="W82" t="str">
        <f t="shared" si="22"/>
        <v/>
      </c>
      <c r="X82" t="str">
        <f t="shared" si="23"/>
        <v/>
      </c>
    </row>
    <row r="83" spans="12:24" x14ac:dyDescent="0.25">
      <c r="L83" s="40" t="str">
        <f t="shared" si="13"/>
        <v/>
      </c>
      <c r="M83" s="24" t="str">
        <f t="shared" si="14"/>
        <v/>
      </c>
      <c r="P83" t="str">
        <f t="shared" si="15"/>
        <v/>
      </c>
      <c r="Q83" s="1" t="str">
        <f t="shared" si="16"/>
        <v>Unknown Character</v>
      </c>
      <c r="R83" t="str">
        <f t="shared" si="17"/>
        <v/>
      </c>
      <c r="S83" t="str">
        <f t="shared" si="18"/>
        <v/>
      </c>
      <c r="T83" t="str">
        <f t="shared" si="19"/>
        <v/>
      </c>
      <c r="U83" t="str">
        <f t="shared" si="20"/>
        <v/>
      </c>
      <c r="V83" t="str">
        <f t="shared" si="21"/>
        <v/>
      </c>
      <c r="W83" t="str">
        <f t="shared" si="22"/>
        <v/>
      </c>
      <c r="X83" t="str">
        <f t="shared" si="23"/>
        <v/>
      </c>
    </row>
    <row r="84" spans="12:24" x14ac:dyDescent="0.25">
      <c r="L84" s="40" t="str">
        <f t="shared" si="13"/>
        <v/>
      </c>
      <c r="M84" s="24" t="str">
        <f t="shared" si="14"/>
        <v/>
      </c>
      <c r="P84" t="str">
        <f t="shared" si="15"/>
        <v/>
      </c>
      <c r="Q84" s="1" t="str">
        <f t="shared" si="16"/>
        <v>Unknown Character</v>
      </c>
      <c r="R84" t="str">
        <f t="shared" si="17"/>
        <v/>
      </c>
      <c r="S84" t="str">
        <f t="shared" si="18"/>
        <v/>
      </c>
      <c r="T84" t="str">
        <f t="shared" si="19"/>
        <v/>
      </c>
      <c r="U84" t="str">
        <f t="shared" si="20"/>
        <v/>
      </c>
      <c r="V84" t="str">
        <f t="shared" si="21"/>
        <v/>
      </c>
      <c r="W84" t="str">
        <f t="shared" si="22"/>
        <v/>
      </c>
      <c r="X84" t="str">
        <f t="shared" si="23"/>
        <v/>
      </c>
    </row>
    <row r="85" spans="12:24" x14ac:dyDescent="0.25">
      <c r="L85" s="40" t="str">
        <f t="shared" si="13"/>
        <v/>
      </c>
      <c r="M85" s="24" t="str">
        <f t="shared" si="14"/>
        <v/>
      </c>
      <c r="P85" t="str">
        <f t="shared" si="15"/>
        <v/>
      </c>
      <c r="Q85" s="1" t="str">
        <f t="shared" si="16"/>
        <v>Unknown Character</v>
      </c>
      <c r="R85" t="str">
        <f t="shared" si="17"/>
        <v/>
      </c>
      <c r="S85" t="str">
        <f t="shared" si="18"/>
        <v/>
      </c>
      <c r="T85" t="str">
        <f t="shared" si="19"/>
        <v/>
      </c>
      <c r="U85" t="str">
        <f t="shared" si="20"/>
        <v/>
      </c>
      <c r="V85" t="str">
        <f t="shared" si="21"/>
        <v/>
      </c>
      <c r="W85" t="str">
        <f t="shared" si="22"/>
        <v/>
      </c>
      <c r="X85" t="str">
        <f t="shared" si="23"/>
        <v/>
      </c>
    </row>
    <row r="86" spans="12:24" x14ac:dyDescent="0.25">
      <c r="L86" s="40" t="str">
        <f t="shared" si="13"/>
        <v/>
      </c>
      <c r="M86" s="24" t="str">
        <f t="shared" si="14"/>
        <v/>
      </c>
      <c r="P86" t="str">
        <f t="shared" si="15"/>
        <v/>
      </c>
      <c r="Q86" s="1" t="str">
        <f t="shared" si="16"/>
        <v>Unknown Character</v>
      </c>
      <c r="R86" t="str">
        <f t="shared" si="17"/>
        <v/>
      </c>
      <c r="S86" t="str">
        <f t="shared" si="18"/>
        <v/>
      </c>
      <c r="T86" t="str">
        <f t="shared" si="19"/>
        <v/>
      </c>
      <c r="U86" t="str">
        <f t="shared" si="20"/>
        <v/>
      </c>
      <c r="V86" t="str">
        <f t="shared" si="21"/>
        <v/>
      </c>
      <c r="W86" t="str">
        <f t="shared" si="22"/>
        <v/>
      </c>
      <c r="X86" t="str">
        <f t="shared" si="23"/>
        <v/>
      </c>
    </row>
    <row r="87" spans="12:24" x14ac:dyDescent="0.25">
      <c r="L87" s="40" t="str">
        <f t="shared" si="13"/>
        <v/>
      </c>
      <c r="M87" s="24" t="str">
        <f t="shared" si="14"/>
        <v/>
      </c>
      <c r="P87" t="str">
        <f t="shared" si="15"/>
        <v/>
      </c>
      <c r="Q87" s="1" t="str">
        <f t="shared" si="16"/>
        <v>Unknown Character</v>
      </c>
      <c r="R87" t="str">
        <f t="shared" si="17"/>
        <v/>
      </c>
      <c r="S87" t="str">
        <f t="shared" si="18"/>
        <v/>
      </c>
      <c r="T87" t="str">
        <f t="shared" si="19"/>
        <v/>
      </c>
      <c r="U87" t="str">
        <f t="shared" si="20"/>
        <v/>
      </c>
      <c r="V87" t="str">
        <f t="shared" si="21"/>
        <v/>
      </c>
      <c r="W87" t="str">
        <f t="shared" si="22"/>
        <v/>
      </c>
      <c r="X87" t="str">
        <f t="shared" si="23"/>
        <v/>
      </c>
    </row>
    <row r="88" spans="12:24" x14ac:dyDescent="0.25">
      <c r="L88" s="40" t="str">
        <f t="shared" si="13"/>
        <v/>
      </c>
      <c r="M88" s="24" t="str">
        <f t="shared" si="14"/>
        <v/>
      </c>
      <c r="P88" t="str">
        <f t="shared" si="15"/>
        <v/>
      </c>
      <c r="Q88" s="1" t="str">
        <f t="shared" si="16"/>
        <v>Unknown Character</v>
      </c>
      <c r="R88" t="str">
        <f t="shared" si="17"/>
        <v/>
      </c>
      <c r="S88" t="str">
        <f t="shared" si="18"/>
        <v/>
      </c>
      <c r="T88" t="str">
        <f t="shared" si="19"/>
        <v/>
      </c>
      <c r="U88" t="str">
        <f t="shared" si="20"/>
        <v/>
      </c>
      <c r="V88" t="str">
        <f t="shared" si="21"/>
        <v/>
      </c>
      <c r="W88" t="str">
        <f t="shared" si="22"/>
        <v/>
      </c>
      <c r="X88" t="str">
        <f t="shared" si="23"/>
        <v/>
      </c>
    </row>
    <row r="89" spans="12:24" x14ac:dyDescent="0.25">
      <c r="L89" s="40" t="str">
        <f t="shared" si="13"/>
        <v/>
      </c>
      <c r="M89" s="24" t="str">
        <f t="shared" si="14"/>
        <v/>
      </c>
      <c r="P89" t="str">
        <f t="shared" si="15"/>
        <v/>
      </c>
      <c r="Q89" s="1" t="str">
        <f t="shared" si="16"/>
        <v>Unknown Character</v>
      </c>
      <c r="R89" t="str">
        <f t="shared" si="17"/>
        <v/>
      </c>
      <c r="S89" t="str">
        <f t="shared" si="18"/>
        <v/>
      </c>
      <c r="T89" t="str">
        <f t="shared" si="19"/>
        <v/>
      </c>
      <c r="U89" t="str">
        <f t="shared" si="20"/>
        <v/>
      </c>
      <c r="V89" t="str">
        <f t="shared" si="21"/>
        <v/>
      </c>
      <c r="W89" t="str">
        <f t="shared" si="22"/>
        <v/>
      </c>
      <c r="X89" t="str">
        <f t="shared" si="23"/>
        <v/>
      </c>
    </row>
    <row r="90" spans="12:24" x14ac:dyDescent="0.25">
      <c r="L90" s="40" t="str">
        <f t="shared" si="13"/>
        <v/>
      </c>
      <c r="M90" s="24" t="str">
        <f t="shared" si="14"/>
        <v/>
      </c>
      <c r="P90" t="str">
        <f t="shared" si="15"/>
        <v/>
      </c>
      <c r="Q90" s="1" t="str">
        <f t="shared" si="16"/>
        <v>Unknown Character</v>
      </c>
      <c r="R90" t="str">
        <f t="shared" si="17"/>
        <v/>
      </c>
      <c r="S90" t="str">
        <f t="shared" si="18"/>
        <v/>
      </c>
      <c r="T90" t="str">
        <f t="shared" si="19"/>
        <v/>
      </c>
      <c r="U90" t="str">
        <f t="shared" si="20"/>
        <v/>
      </c>
      <c r="V90" t="str">
        <f t="shared" si="21"/>
        <v/>
      </c>
      <c r="W90" t="str">
        <f t="shared" si="22"/>
        <v/>
      </c>
      <c r="X90" t="str">
        <f t="shared" si="23"/>
        <v/>
      </c>
    </row>
    <row r="91" spans="12:24" x14ac:dyDescent="0.25">
      <c r="L91" s="40" t="str">
        <f t="shared" si="13"/>
        <v/>
      </c>
      <c r="M91" s="24" t="str">
        <f t="shared" si="14"/>
        <v/>
      </c>
      <c r="P91" t="str">
        <f t="shared" si="15"/>
        <v/>
      </c>
      <c r="Q91" s="1" t="str">
        <f t="shared" si="16"/>
        <v>Unknown Character</v>
      </c>
      <c r="R91" t="str">
        <f t="shared" si="17"/>
        <v/>
      </c>
      <c r="S91" t="str">
        <f t="shared" si="18"/>
        <v/>
      </c>
      <c r="T91" t="str">
        <f t="shared" si="19"/>
        <v/>
      </c>
      <c r="U91" t="str">
        <f t="shared" si="20"/>
        <v/>
      </c>
      <c r="V91" t="str">
        <f t="shared" si="21"/>
        <v/>
      </c>
      <c r="W91" t="str">
        <f t="shared" si="22"/>
        <v/>
      </c>
      <c r="X91" t="str">
        <f t="shared" si="23"/>
        <v/>
      </c>
    </row>
    <row r="92" spans="12:24" x14ac:dyDescent="0.25">
      <c r="L92" s="40" t="str">
        <f t="shared" si="13"/>
        <v/>
      </c>
      <c r="M92" s="24" t="str">
        <f t="shared" si="14"/>
        <v/>
      </c>
      <c r="P92" t="str">
        <f t="shared" si="15"/>
        <v/>
      </c>
      <c r="Q92" s="1" t="str">
        <f t="shared" si="16"/>
        <v>Unknown Character</v>
      </c>
      <c r="R92" t="str">
        <f t="shared" si="17"/>
        <v/>
      </c>
      <c r="S92" t="str">
        <f t="shared" si="18"/>
        <v/>
      </c>
      <c r="T92" t="str">
        <f t="shared" si="19"/>
        <v/>
      </c>
      <c r="U92" t="str">
        <f t="shared" si="20"/>
        <v/>
      </c>
      <c r="V92" t="str">
        <f t="shared" si="21"/>
        <v/>
      </c>
      <c r="W92" t="str">
        <f t="shared" si="22"/>
        <v/>
      </c>
      <c r="X92" t="str">
        <f t="shared" si="23"/>
        <v/>
      </c>
    </row>
    <row r="93" spans="12:24" x14ac:dyDescent="0.25">
      <c r="L93" s="40" t="str">
        <f t="shared" si="13"/>
        <v/>
      </c>
      <c r="M93" s="24" t="str">
        <f t="shared" si="14"/>
        <v/>
      </c>
      <c r="P93" t="str">
        <f t="shared" si="15"/>
        <v/>
      </c>
      <c r="Q93" s="1" t="str">
        <f t="shared" si="16"/>
        <v>Unknown Character</v>
      </c>
      <c r="R93" t="str">
        <f t="shared" si="17"/>
        <v/>
      </c>
      <c r="S93" t="str">
        <f t="shared" si="18"/>
        <v/>
      </c>
      <c r="T93" t="str">
        <f t="shared" si="19"/>
        <v/>
      </c>
      <c r="U93" t="str">
        <f t="shared" si="20"/>
        <v/>
      </c>
      <c r="V93" t="str">
        <f t="shared" si="21"/>
        <v/>
      </c>
      <c r="W93" t="str">
        <f t="shared" si="22"/>
        <v/>
      </c>
      <c r="X93" t="str">
        <f t="shared" si="23"/>
        <v/>
      </c>
    </row>
    <row r="94" spans="12:24" x14ac:dyDescent="0.25">
      <c r="L94" s="40" t="str">
        <f t="shared" si="13"/>
        <v/>
      </c>
      <c r="M94" s="24" t="str">
        <f t="shared" si="14"/>
        <v/>
      </c>
      <c r="P94" t="str">
        <f t="shared" si="15"/>
        <v/>
      </c>
      <c r="Q94" s="1" t="str">
        <f t="shared" si="16"/>
        <v>Unknown Character</v>
      </c>
      <c r="R94" t="str">
        <f t="shared" si="17"/>
        <v/>
      </c>
      <c r="S94" t="str">
        <f t="shared" si="18"/>
        <v/>
      </c>
      <c r="T94" t="str">
        <f t="shared" si="19"/>
        <v/>
      </c>
      <c r="U94" t="str">
        <f t="shared" si="20"/>
        <v/>
      </c>
      <c r="V94" t="str">
        <f t="shared" si="21"/>
        <v/>
      </c>
      <c r="W94" t="str">
        <f t="shared" si="22"/>
        <v/>
      </c>
      <c r="X94" t="str">
        <f t="shared" si="23"/>
        <v/>
      </c>
    </row>
    <row r="95" spans="12:24" x14ac:dyDescent="0.25">
      <c r="L95" s="40" t="str">
        <f t="shared" si="13"/>
        <v/>
      </c>
      <c r="M95" s="24" t="str">
        <f t="shared" si="14"/>
        <v/>
      </c>
      <c r="P95" t="str">
        <f t="shared" si="15"/>
        <v/>
      </c>
      <c r="Q95" s="1" t="str">
        <f t="shared" si="16"/>
        <v>Unknown Character</v>
      </c>
      <c r="R95" t="str">
        <f t="shared" si="17"/>
        <v/>
      </c>
      <c r="S95" t="str">
        <f t="shared" si="18"/>
        <v/>
      </c>
      <c r="T95" t="str">
        <f t="shared" si="19"/>
        <v/>
      </c>
      <c r="U95" t="str">
        <f t="shared" si="20"/>
        <v/>
      </c>
      <c r="V95" t="str">
        <f t="shared" si="21"/>
        <v/>
      </c>
      <c r="W95" t="str">
        <f t="shared" si="22"/>
        <v/>
      </c>
      <c r="X95" t="str">
        <f t="shared" si="23"/>
        <v/>
      </c>
    </row>
    <row r="96" spans="12:24" x14ac:dyDescent="0.25">
      <c r="L96" s="40" t="str">
        <f t="shared" si="13"/>
        <v/>
      </c>
      <c r="M96" s="24" t="str">
        <f t="shared" si="14"/>
        <v/>
      </c>
      <c r="P96" t="str">
        <f t="shared" si="15"/>
        <v/>
      </c>
      <c r="Q96" s="1" t="str">
        <f t="shared" si="16"/>
        <v>Unknown Character</v>
      </c>
      <c r="R96" t="str">
        <f t="shared" si="17"/>
        <v/>
      </c>
      <c r="S96" t="str">
        <f t="shared" si="18"/>
        <v/>
      </c>
      <c r="T96" t="str">
        <f t="shared" si="19"/>
        <v/>
      </c>
      <c r="U96" t="str">
        <f t="shared" si="20"/>
        <v/>
      </c>
      <c r="V96" t="str">
        <f t="shared" si="21"/>
        <v/>
      </c>
      <c r="W96" t="str">
        <f t="shared" si="22"/>
        <v/>
      </c>
      <c r="X96" t="str">
        <f t="shared" si="23"/>
        <v/>
      </c>
    </row>
    <row r="97" spans="12:24" x14ac:dyDescent="0.25">
      <c r="L97" s="40" t="str">
        <f t="shared" si="13"/>
        <v/>
      </c>
      <c r="M97" s="24" t="str">
        <f t="shared" si="14"/>
        <v/>
      </c>
      <c r="P97" t="str">
        <f t="shared" si="15"/>
        <v/>
      </c>
      <c r="Q97" s="1" t="str">
        <f t="shared" si="16"/>
        <v>Unknown Character</v>
      </c>
      <c r="R97" t="str">
        <f t="shared" si="17"/>
        <v/>
      </c>
      <c r="S97" t="str">
        <f t="shared" si="18"/>
        <v/>
      </c>
      <c r="T97" t="str">
        <f t="shared" si="19"/>
        <v/>
      </c>
      <c r="U97" t="str">
        <f t="shared" si="20"/>
        <v/>
      </c>
      <c r="V97" t="str">
        <f t="shared" si="21"/>
        <v/>
      </c>
      <c r="W97" t="str">
        <f t="shared" si="22"/>
        <v/>
      </c>
      <c r="X97" t="str">
        <f t="shared" si="23"/>
        <v/>
      </c>
    </row>
    <row r="98" spans="12:24" x14ac:dyDescent="0.25">
      <c r="L98" s="40" t="str">
        <f t="shared" si="13"/>
        <v/>
      </c>
      <c r="M98" s="24" t="str">
        <f t="shared" si="14"/>
        <v/>
      </c>
      <c r="P98" t="str">
        <f t="shared" si="15"/>
        <v/>
      </c>
      <c r="Q98" s="1" t="str">
        <f t="shared" si="16"/>
        <v>Unknown Character</v>
      </c>
      <c r="R98" t="str">
        <f t="shared" si="17"/>
        <v/>
      </c>
      <c r="S98" t="str">
        <f t="shared" si="18"/>
        <v/>
      </c>
      <c r="T98" t="str">
        <f t="shared" si="19"/>
        <v/>
      </c>
      <c r="U98" t="str">
        <f t="shared" si="20"/>
        <v/>
      </c>
      <c r="V98" t="str">
        <f t="shared" si="21"/>
        <v/>
      </c>
      <c r="W98" t="str">
        <f t="shared" si="22"/>
        <v/>
      </c>
      <c r="X98" t="str">
        <f t="shared" si="23"/>
        <v/>
      </c>
    </row>
    <row r="99" spans="12:24" x14ac:dyDescent="0.25">
      <c r="L99" s="40" t="str">
        <f t="shared" si="13"/>
        <v/>
      </c>
      <c r="M99" s="24" t="str">
        <f t="shared" si="14"/>
        <v/>
      </c>
      <c r="P99" t="str">
        <f t="shared" si="15"/>
        <v/>
      </c>
      <c r="Q99" s="1" t="str">
        <f t="shared" si="16"/>
        <v>Unknown Character</v>
      </c>
      <c r="R99" t="str">
        <f t="shared" si="17"/>
        <v/>
      </c>
      <c r="S99" t="str">
        <f t="shared" si="18"/>
        <v/>
      </c>
      <c r="T99" t="str">
        <f t="shared" si="19"/>
        <v/>
      </c>
      <c r="U99" t="str">
        <f t="shared" si="20"/>
        <v/>
      </c>
      <c r="V99" t="str">
        <f t="shared" si="21"/>
        <v/>
      </c>
      <c r="W99" t="str">
        <f t="shared" si="22"/>
        <v/>
      </c>
      <c r="X99" t="str">
        <f t="shared" si="23"/>
        <v/>
      </c>
    </row>
    <row r="100" spans="12:24" x14ac:dyDescent="0.25">
      <c r="L100" s="40" t="str">
        <f t="shared" si="13"/>
        <v/>
      </c>
      <c r="M100" s="24" t="str">
        <f t="shared" si="14"/>
        <v/>
      </c>
      <c r="P100" t="str">
        <f t="shared" si="15"/>
        <v/>
      </c>
      <c r="Q100" s="1" t="str">
        <f t="shared" si="16"/>
        <v>Unknown Character</v>
      </c>
      <c r="R100" t="str">
        <f t="shared" si="17"/>
        <v/>
      </c>
      <c r="S100" t="str">
        <f t="shared" si="18"/>
        <v/>
      </c>
      <c r="T100" t="str">
        <f t="shared" si="19"/>
        <v/>
      </c>
      <c r="U100" t="str">
        <f t="shared" si="20"/>
        <v/>
      </c>
      <c r="V100" t="str">
        <f t="shared" si="21"/>
        <v/>
      </c>
      <c r="W100" t="str">
        <f t="shared" si="22"/>
        <v/>
      </c>
      <c r="X100" t="str">
        <f t="shared" si="23"/>
        <v/>
      </c>
    </row>
    <row r="101" spans="12:24" x14ac:dyDescent="0.25">
      <c r="L101" s="40" t="str">
        <f t="shared" si="13"/>
        <v/>
      </c>
      <c r="M101" s="24" t="str">
        <f t="shared" si="14"/>
        <v/>
      </c>
      <c r="P101" t="str">
        <f t="shared" si="15"/>
        <v/>
      </c>
      <c r="Q101" s="1" t="str">
        <f t="shared" si="16"/>
        <v>Unknown Character</v>
      </c>
      <c r="R101" t="str">
        <f t="shared" si="17"/>
        <v/>
      </c>
      <c r="S101" t="str">
        <f t="shared" si="18"/>
        <v/>
      </c>
      <c r="T101" t="str">
        <f t="shared" si="19"/>
        <v/>
      </c>
      <c r="U101" t="str">
        <f t="shared" si="20"/>
        <v/>
      </c>
      <c r="V101" t="str">
        <f t="shared" si="21"/>
        <v/>
      </c>
      <c r="W101" t="str">
        <f t="shared" si="22"/>
        <v/>
      </c>
      <c r="X101" t="str">
        <f t="shared" si="23"/>
        <v/>
      </c>
    </row>
    <row r="102" spans="12:24" x14ac:dyDescent="0.25">
      <c r="L102" s="40" t="str">
        <f t="shared" si="13"/>
        <v/>
      </c>
      <c r="M102" s="24" t="str">
        <f t="shared" si="14"/>
        <v/>
      </c>
      <c r="P102" t="str">
        <f t="shared" si="15"/>
        <v/>
      </c>
      <c r="Q102" s="1" t="str">
        <f t="shared" si="16"/>
        <v>Unknown Character</v>
      </c>
      <c r="R102" t="str">
        <f t="shared" si="17"/>
        <v/>
      </c>
      <c r="S102" t="str">
        <f t="shared" si="18"/>
        <v/>
      </c>
      <c r="T102" t="str">
        <f t="shared" si="19"/>
        <v/>
      </c>
      <c r="U102" t="str">
        <f t="shared" si="20"/>
        <v/>
      </c>
      <c r="V102" t="str">
        <f t="shared" si="21"/>
        <v/>
      </c>
      <c r="W102" t="str">
        <f t="shared" si="22"/>
        <v/>
      </c>
      <c r="X102" t="str">
        <f t="shared" si="23"/>
        <v/>
      </c>
    </row>
    <row r="103" spans="12:24" x14ac:dyDescent="0.25">
      <c r="L103" s="40" t="str">
        <f t="shared" si="13"/>
        <v/>
      </c>
      <c r="M103" s="24" t="str">
        <f t="shared" si="14"/>
        <v/>
      </c>
      <c r="P103" t="str">
        <f t="shared" si="15"/>
        <v/>
      </c>
      <c r="Q103" s="1" t="str">
        <f t="shared" si="16"/>
        <v>Unknown Character</v>
      </c>
      <c r="R103" t="str">
        <f t="shared" si="17"/>
        <v/>
      </c>
      <c r="S103" t="str">
        <f t="shared" si="18"/>
        <v/>
      </c>
      <c r="T103" t="str">
        <f t="shared" si="19"/>
        <v/>
      </c>
      <c r="U103" t="str">
        <f t="shared" si="20"/>
        <v/>
      </c>
      <c r="V103" t="str">
        <f t="shared" si="21"/>
        <v/>
      </c>
      <c r="W103" t="str">
        <f t="shared" si="22"/>
        <v/>
      </c>
      <c r="X103" t="str">
        <f t="shared" si="23"/>
        <v/>
      </c>
    </row>
    <row r="104" spans="12:24" x14ac:dyDescent="0.25">
      <c r="L104" s="40" t="str">
        <f t="shared" si="13"/>
        <v/>
      </c>
      <c r="M104" s="24" t="str">
        <f t="shared" si="14"/>
        <v/>
      </c>
      <c r="P104" t="str">
        <f t="shared" si="15"/>
        <v/>
      </c>
      <c r="Q104" s="1" t="str">
        <f t="shared" si="16"/>
        <v>Unknown Character</v>
      </c>
      <c r="R104" t="str">
        <f t="shared" si="17"/>
        <v/>
      </c>
      <c r="S104" t="str">
        <f t="shared" si="18"/>
        <v/>
      </c>
      <c r="T104" t="str">
        <f t="shared" si="19"/>
        <v/>
      </c>
      <c r="U104" t="str">
        <f t="shared" si="20"/>
        <v/>
      </c>
      <c r="V104" t="str">
        <f t="shared" si="21"/>
        <v/>
      </c>
      <c r="W104" t="str">
        <f t="shared" si="22"/>
        <v/>
      </c>
      <c r="X104" t="str">
        <f t="shared" si="23"/>
        <v/>
      </c>
    </row>
    <row r="105" spans="12:24" x14ac:dyDescent="0.25">
      <c r="L105" s="40" t="str">
        <f t="shared" si="13"/>
        <v/>
      </c>
      <c r="M105" s="24" t="str">
        <f t="shared" si="14"/>
        <v/>
      </c>
      <c r="P105" t="str">
        <f t="shared" si="15"/>
        <v/>
      </c>
      <c r="Q105" s="1" t="str">
        <f t="shared" si="16"/>
        <v>Unknown Character</v>
      </c>
      <c r="R105" t="str">
        <f t="shared" si="17"/>
        <v/>
      </c>
      <c r="S105" t="str">
        <f t="shared" si="18"/>
        <v/>
      </c>
      <c r="T105" t="str">
        <f t="shared" si="19"/>
        <v/>
      </c>
      <c r="U105" t="str">
        <f t="shared" si="20"/>
        <v/>
      </c>
      <c r="V105" t="str">
        <f t="shared" si="21"/>
        <v/>
      </c>
      <c r="W105" t="str">
        <f t="shared" si="22"/>
        <v/>
      </c>
      <c r="X105" t="str">
        <f t="shared" si="23"/>
        <v/>
      </c>
    </row>
    <row r="106" spans="12:24" x14ac:dyDescent="0.25">
      <c r="L106" s="40" t="str">
        <f t="shared" si="13"/>
        <v/>
      </c>
      <c r="M106" s="24" t="str">
        <f t="shared" si="14"/>
        <v/>
      </c>
      <c r="P106" t="str">
        <f t="shared" si="15"/>
        <v/>
      </c>
      <c r="Q106" s="1" t="str">
        <f t="shared" si="16"/>
        <v>Unknown Character</v>
      </c>
      <c r="R106" t="str">
        <f t="shared" si="17"/>
        <v/>
      </c>
      <c r="S106" t="str">
        <f t="shared" si="18"/>
        <v/>
      </c>
      <c r="T106" t="str">
        <f t="shared" si="19"/>
        <v/>
      </c>
      <c r="U106" t="str">
        <f t="shared" si="20"/>
        <v/>
      </c>
      <c r="V106" t="str">
        <f t="shared" si="21"/>
        <v/>
      </c>
      <c r="W106" t="str">
        <f t="shared" si="22"/>
        <v/>
      </c>
      <c r="X106" t="str">
        <f t="shared" si="23"/>
        <v/>
      </c>
    </row>
    <row r="107" spans="12:24" x14ac:dyDescent="0.25">
      <c r="L107" s="40" t="str">
        <f t="shared" si="13"/>
        <v/>
      </c>
      <c r="M107" s="24" t="str">
        <f t="shared" si="14"/>
        <v/>
      </c>
      <c r="P107" t="str">
        <f t="shared" si="15"/>
        <v/>
      </c>
      <c r="Q107" s="1" t="str">
        <f t="shared" si="16"/>
        <v>Unknown Character</v>
      </c>
      <c r="R107" t="str">
        <f t="shared" si="17"/>
        <v/>
      </c>
      <c r="S107" t="str">
        <f t="shared" si="18"/>
        <v/>
      </c>
      <c r="T107" t="str">
        <f t="shared" si="19"/>
        <v/>
      </c>
      <c r="U107" t="str">
        <f t="shared" si="20"/>
        <v/>
      </c>
      <c r="V107" t="str">
        <f t="shared" si="21"/>
        <v/>
      </c>
      <c r="W107" t="str">
        <f t="shared" si="22"/>
        <v/>
      </c>
      <c r="X107" t="str">
        <f t="shared" si="23"/>
        <v/>
      </c>
    </row>
    <row r="108" spans="12:24" x14ac:dyDescent="0.25">
      <c r="L108" s="40" t="str">
        <f t="shared" si="13"/>
        <v/>
      </c>
      <c r="M108" s="24" t="str">
        <f t="shared" si="14"/>
        <v/>
      </c>
      <c r="P108" t="str">
        <f t="shared" si="15"/>
        <v/>
      </c>
      <c r="Q108" s="1" t="str">
        <f t="shared" si="16"/>
        <v>Unknown Character</v>
      </c>
      <c r="R108" t="str">
        <f t="shared" si="17"/>
        <v/>
      </c>
      <c r="S108" t="str">
        <f t="shared" si="18"/>
        <v/>
      </c>
      <c r="T108" t="str">
        <f t="shared" si="19"/>
        <v/>
      </c>
      <c r="U108" t="str">
        <f t="shared" si="20"/>
        <v/>
      </c>
      <c r="V108" t="str">
        <f t="shared" si="21"/>
        <v/>
      </c>
      <c r="W108" t="str">
        <f t="shared" si="22"/>
        <v/>
      </c>
      <c r="X108" t="str">
        <f t="shared" si="23"/>
        <v/>
      </c>
    </row>
    <row r="109" spans="12:24" x14ac:dyDescent="0.25">
      <c r="L109" s="40" t="str">
        <f t="shared" si="13"/>
        <v/>
      </c>
      <c r="M109" s="24" t="str">
        <f t="shared" si="14"/>
        <v/>
      </c>
      <c r="P109" t="str">
        <f t="shared" si="15"/>
        <v/>
      </c>
      <c r="Q109" s="1" t="str">
        <f t="shared" si="16"/>
        <v>Unknown Character</v>
      </c>
      <c r="R109" t="str">
        <f t="shared" si="17"/>
        <v/>
      </c>
      <c r="S109" t="str">
        <f t="shared" si="18"/>
        <v/>
      </c>
      <c r="T109" t="str">
        <f t="shared" si="19"/>
        <v/>
      </c>
      <c r="U109" t="str">
        <f t="shared" si="20"/>
        <v/>
      </c>
      <c r="V109" t="str">
        <f t="shared" si="21"/>
        <v/>
      </c>
      <c r="W109" t="str">
        <f t="shared" si="22"/>
        <v/>
      </c>
      <c r="X109" t="str">
        <f t="shared" si="23"/>
        <v/>
      </c>
    </row>
    <row r="110" spans="12:24" x14ac:dyDescent="0.25">
      <c r="L110" s="40" t="str">
        <f t="shared" si="13"/>
        <v/>
      </c>
      <c r="M110" s="24" t="str">
        <f t="shared" si="14"/>
        <v/>
      </c>
      <c r="P110" t="str">
        <f t="shared" si="15"/>
        <v/>
      </c>
      <c r="Q110" s="1" t="str">
        <f t="shared" si="16"/>
        <v>Unknown Character</v>
      </c>
      <c r="R110" t="str">
        <f t="shared" si="17"/>
        <v/>
      </c>
      <c r="S110" t="str">
        <f t="shared" si="18"/>
        <v/>
      </c>
      <c r="T110" t="str">
        <f t="shared" si="19"/>
        <v/>
      </c>
      <c r="U110" t="str">
        <f t="shared" si="20"/>
        <v/>
      </c>
      <c r="V110" t="str">
        <f t="shared" si="21"/>
        <v/>
      </c>
      <c r="W110" t="str">
        <f t="shared" si="22"/>
        <v/>
      </c>
      <c r="X110" t="str">
        <f t="shared" si="23"/>
        <v/>
      </c>
    </row>
    <row r="111" spans="12:24" x14ac:dyDescent="0.25">
      <c r="L111" s="40" t="str">
        <f t="shared" si="13"/>
        <v/>
      </c>
      <c r="M111" s="24" t="str">
        <f t="shared" si="14"/>
        <v/>
      </c>
      <c r="P111" t="str">
        <f t="shared" si="15"/>
        <v/>
      </c>
      <c r="Q111" s="1" t="str">
        <f t="shared" si="16"/>
        <v>Unknown Character</v>
      </c>
      <c r="R111" t="str">
        <f t="shared" si="17"/>
        <v/>
      </c>
      <c r="S111" t="str">
        <f t="shared" si="18"/>
        <v/>
      </c>
      <c r="T111" t="str">
        <f t="shared" si="19"/>
        <v/>
      </c>
      <c r="U111" t="str">
        <f t="shared" si="20"/>
        <v/>
      </c>
      <c r="V111" t="str">
        <f t="shared" si="21"/>
        <v/>
      </c>
      <c r="W111" t="str">
        <f t="shared" si="22"/>
        <v/>
      </c>
      <c r="X111" t="str">
        <f t="shared" si="23"/>
        <v/>
      </c>
    </row>
    <row r="112" spans="12:24" x14ac:dyDescent="0.25">
      <c r="L112" s="40" t="str">
        <f t="shared" si="13"/>
        <v/>
      </c>
      <c r="M112" s="24" t="str">
        <f t="shared" si="14"/>
        <v/>
      </c>
      <c r="P112" t="str">
        <f t="shared" si="15"/>
        <v/>
      </c>
      <c r="Q112" s="1" t="str">
        <f t="shared" si="16"/>
        <v>Unknown Character</v>
      </c>
      <c r="R112" t="str">
        <f t="shared" si="17"/>
        <v/>
      </c>
      <c r="S112" t="str">
        <f t="shared" si="18"/>
        <v/>
      </c>
      <c r="T112" t="str">
        <f t="shared" si="19"/>
        <v/>
      </c>
      <c r="U112" t="str">
        <f t="shared" si="20"/>
        <v/>
      </c>
      <c r="V112" t="str">
        <f t="shared" si="21"/>
        <v/>
      </c>
      <c r="W112" t="str">
        <f t="shared" si="22"/>
        <v/>
      </c>
      <c r="X112" t="str">
        <f t="shared" si="23"/>
        <v/>
      </c>
    </row>
    <row r="113" spans="12:24" x14ac:dyDescent="0.25">
      <c r="L113" s="40" t="str">
        <f t="shared" si="13"/>
        <v/>
      </c>
      <c r="M113" s="24" t="str">
        <f t="shared" si="14"/>
        <v/>
      </c>
      <c r="P113" t="str">
        <f t="shared" si="15"/>
        <v/>
      </c>
      <c r="Q113" s="1" t="str">
        <f t="shared" si="16"/>
        <v>Unknown Character</v>
      </c>
      <c r="R113" t="str">
        <f t="shared" si="17"/>
        <v/>
      </c>
      <c r="S113" t="str">
        <f t="shared" si="18"/>
        <v/>
      </c>
      <c r="T113" t="str">
        <f t="shared" si="19"/>
        <v/>
      </c>
      <c r="U113" t="str">
        <f t="shared" si="20"/>
        <v/>
      </c>
      <c r="V113" t="str">
        <f t="shared" si="21"/>
        <v/>
      </c>
      <c r="W113" t="str">
        <f t="shared" si="22"/>
        <v/>
      </c>
      <c r="X113" t="str">
        <f t="shared" si="23"/>
        <v/>
      </c>
    </row>
    <row r="114" spans="12:24" x14ac:dyDescent="0.25">
      <c r="L114" s="40" t="str">
        <f t="shared" si="13"/>
        <v/>
      </c>
      <c r="M114" s="24" t="str">
        <f t="shared" si="14"/>
        <v/>
      </c>
      <c r="P114" t="str">
        <f t="shared" si="15"/>
        <v/>
      </c>
      <c r="Q114" s="1" t="str">
        <f t="shared" si="16"/>
        <v>Unknown Character</v>
      </c>
      <c r="R114" t="str">
        <f t="shared" si="17"/>
        <v/>
      </c>
      <c r="S114" t="str">
        <f t="shared" si="18"/>
        <v/>
      </c>
      <c r="T114" t="str">
        <f t="shared" si="19"/>
        <v/>
      </c>
      <c r="U114" t="str">
        <f t="shared" si="20"/>
        <v/>
      </c>
      <c r="V114" t="str">
        <f t="shared" si="21"/>
        <v/>
      </c>
      <c r="W114" t="str">
        <f t="shared" si="22"/>
        <v/>
      </c>
      <c r="X114" t="str">
        <f t="shared" si="23"/>
        <v/>
      </c>
    </row>
    <row r="115" spans="12:24" x14ac:dyDescent="0.25">
      <c r="L115" s="40" t="str">
        <f t="shared" si="13"/>
        <v/>
      </c>
      <c r="M115" s="24" t="str">
        <f t="shared" si="14"/>
        <v/>
      </c>
      <c r="P115" t="str">
        <f t="shared" si="15"/>
        <v/>
      </c>
      <c r="Q115" s="1" t="str">
        <f t="shared" si="16"/>
        <v>Unknown Character</v>
      </c>
      <c r="R115" t="str">
        <f t="shared" si="17"/>
        <v/>
      </c>
      <c r="S115" t="str">
        <f t="shared" si="18"/>
        <v/>
      </c>
      <c r="T115" t="str">
        <f t="shared" si="19"/>
        <v/>
      </c>
      <c r="U115" t="str">
        <f t="shared" si="20"/>
        <v/>
      </c>
      <c r="V115" t="str">
        <f t="shared" si="21"/>
        <v/>
      </c>
      <c r="W115" t="str">
        <f t="shared" si="22"/>
        <v/>
      </c>
      <c r="X115" t="str">
        <f t="shared" si="23"/>
        <v/>
      </c>
    </row>
    <row r="116" spans="12:24" x14ac:dyDescent="0.25">
      <c r="L116" s="40" t="str">
        <f t="shared" si="13"/>
        <v/>
      </c>
      <c r="M116" s="24" t="str">
        <f t="shared" si="14"/>
        <v/>
      </c>
      <c r="P116" t="str">
        <f t="shared" si="15"/>
        <v/>
      </c>
      <c r="Q116" s="1" t="str">
        <f t="shared" si="16"/>
        <v>Unknown Character</v>
      </c>
      <c r="R116" t="str">
        <f t="shared" si="17"/>
        <v/>
      </c>
      <c r="S116" t="str">
        <f t="shared" si="18"/>
        <v/>
      </c>
      <c r="T116" t="str">
        <f t="shared" si="19"/>
        <v/>
      </c>
      <c r="U116" t="str">
        <f t="shared" si="20"/>
        <v/>
      </c>
      <c r="V116" t="str">
        <f t="shared" si="21"/>
        <v/>
      </c>
      <c r="W116" t="str">
        <f t="shared" si="22"/>
        <v/>
      </c>
      <c r="X116" t="str">
        <f t="shared" si="23"/>
        <v/>
      </c>
    </row>
    <row r="117" spans="12:24" x14ac:dyDescent="0.25">
      <c r="L117" s="40" t="str">
        <f t="shared" si="13"/>
        <v/>
      </c>
      <c r="M117" s="24" t="str">
        <f t="shared" si="14"/>
        <v/>
      </c>
      <c r="P117" t="str">
        <f t="shared" si="15"/>
        <v/>
      </c>
      <c r="Q117" s="1" t="str">
        <f t="shared" si="16"/>
        <v>Unknown Character</v>
      </c>
      <c r="R117" t="str">
        <f t="shared" si="17"/>
        <v/>
      </c>
      <c r="S117" t="str">
        <f t="shared" si="18"/>
        <v/>
      </c>
      <c r="T117" t="str">
        <f t="shared" si="19"/>
        <v/>
      </c>
      <c r="U117" t="str">
        <f t="shared" si="20"/>
        <v/>
      </c>
      <c r="V117" t="str">
        <f t="shared" si="21"/>
        <v/>
      </c>
      <c r="W117" t="str">
        <f t="shared" si="22"/>
        <v/>
      </c>
      <c r="X117" t="str">
        <f t="shared" si="23"/>
        <v/>
      </c>
    </row>
    <row r="118" spans="12:24" x14ac:dyDescent="0.25">
      <c r="L118" s="40" t="str">
        <f t="shared" si="13"/>
        <v/>
      </c>
      <c r="M118" s="24" t="str">
        <f t="shared" si="14"/>
        <v/>
      </c>
      <c r="P118" t="str">
        <f t="shared" si="15"/>
        <v/>
      </c>
      <c r="Q118" s="1" t="str">
        <f t="shared" si="16"/>
        <v>Unknown Character</v>
      </c>
      <c r="R118" t="str">
        <f t="shared" si="17"/>
        <v/>
      </c>
      <c r="S118" t="str">
        <f t="shared" si="18"/>
        <v/>
      </c>
      <c r="T118" t="str">
        <f t="shared" si="19"/>
        <v/>
      </c>
      <c r="U118" t="str">
        <f t="shared" si="20"/>
        <v/>
      </c>
      <c r="V118" t="str">
        <f t="shared" si="21"/>
        <v/>
      </c>
      <c r="W118" t="str">
        <f t="shared" si="22"/>
        <v/>
      </c>
      <c r="X118" t="str">
        <f t="shared" si="23"/>
        <v/>
      </c>
    </row>
    <row r="119" spans="12:24" x14ac:dyDescent="0.25">
      <c r="L119" s="40" t="str">
        <f t="shared" si="13"/>
        <v/>
      </c>
      <c r="M119" s="24" t="str">
        <f t="shared" si="14"/>
        <v/>
      </c>
      <c r="P119" t="str">
        <f t="shared" si="15"/>
        <v/>
      </c>
      <c r="Q119" s="1" t="str">
        <f t="shared" si="16"/>
        <v>Unknown Character</v>
      </c>
      <c r="R119" t="str">
        <f t="shared" si="17"/>
        <v/>
      </c>
      <c r="S119" t="str">
        <f t="shared" si="18"/>
        <v/>
      </c>
      <c r="T119" t="str">
        <f t="shared" si="19"/>
        <v/>
      </c>
      <c r="U119" t="str">
        <f t="shared" si="20"/>
        <v/>
      </c>
      <c r="V119" t="str">
        <f t="shared" si="21"/>
        <v/>
      </c>
      <c r="W119" t="str">
        <f t="shared" si="22"/>
        <v/>
      </c>
      <c r="X119" t="str">
        <f t="shared" si="23"/>
        <v/>
      </c>
    </row>
    <row r="120" spans="12:24" x14ac:dyDescent="0.25">
      <c r="L120" s="40" t="str">
        <f t="shared" si="13"/>
        <v/>
      </c>
      <c r="M120" s="24" t="str">
        <f t="shared" si="14"/>
        <v/>
      </c>
      <c r="P120" t="str">
        <f t="shared" si="15"/>
        <v/>
      </c>
      <c r="Q120" s="1" t="str">
        <f t="shared" si="16"/>
        <v>Unknown Character</v>
      </c>
      <c r="R120" t="str">
        <f t="shared" si="17"/>
        <v/>
      </c>
      <c r="S120" t="str">
        <f t="shared" si="18"/>
        <v/>
      </c>
      <c r="T120" t="str">
        <f t="shared" si="19"/>
        <v/>
      </c>
      <c r="U120" t="str">
        <f t="shared" si="20"/>
        <v/>
      </c>
      <c r="V120" t="str">
        <f t="shared" si="21"/>
        <v/>
      </c>
      <c r="W120" t="str">
        <f t="shared" si="22"/>
        <v/>
      </c>
      <c r="X120" t="str">
        <f t="shared" si="23"/>
        <v/>
      </c>
    </row>
    <row r="121" spans="12:24" x14ac:dyDescent="0.25">
      <c r="L121" s="40" t="str">
        <f t="shared" si="13"/>
        <v/>
      </c>
      <c r="M121" s="24" t="str">
        <f t="shared" si="14"/>
        <v/>
      </c>
      <c r="P121" t="str">
        <f t="shared" si="15"/>
        <v/>
      </c>
      <c r="Q121" s="1" t="str">
        <f t="shared" si="16"/>
        <v>Unknown Character</v>
      </c>
      <c r="R121" t="str">
        <f t="shared" si="17"/>
        <v/>
      </c>
      <c r="S121" t="str">
        <f t="shared" si="18"/>
        <v/>
      </c>
      <c r="T121" t="str">
        <f t="shared" si="19"/>
        <v/>
      </c>
      <c r="U121" t="str">
        <f t="shared" si="20"/>
        <v/>
      </c>
      <c r="V121" t="str">
        <f t="shared" si="21"/>
        <v/>
      </c>
      <c r="W121" t="str">
        <f t="shared" si="22"/>
        <v/>
      </c>
      <c r="X121" t="str">
        <f t="shared" si="23"/>
        <v/>
      </c>
    </row>
    <row r="122" spans="12:24" x14ac:dyDescent="0.25">
      <c r="L122" s="40" t="str">
        <f t="shared" si="13"/>
        <v/>
      </c>
      <c r="M122" s="24" t="str">
        <f t="shared" si="14"/>
        <v/>
      </c>
      <c r="P122" t="str">
        <f t="shared" si="15"/>
        <v/>
      </c>
      <c r="Q122" s="1" t="str">
        <f t="shared" si="16"/>
        <v>Unknown Character</v>
      </c>
      <c r="R122" t="str">
        <f t="shared" si="17"/>
        <v/>
      </c>
      <c r="S122" t="str">
        <f t="shared" si="18"/>
        <v/>
      </c>
      <c r="T122" t="str">
        <f t="shared" si="19"/>
        <v/>
      </c>
      <c r="U122" t="str">
        <f t="shared" si="20"/>
        <v/>
      </c>
      <c r="V122" t="str">
        <f t="shared" si="21"/>
        <v/>
      </c>
      <c r="W122" t="str">
        <f t="shared" si="22"/>
        <v/>
      </c>
      <c r="X122" t="str">
        <f t="shared" si="23"/>
        <v/>
      </c>
    </row>
    <row r="123" spans="12:24" x14ac:dyDescent="0.25">
      <c r="L123" s="40" t="str">
        <f t="shared" si="13"/>
        <v/>
      </c>
      <c r="M123" s="24" t="str">
        <f t="shared" si="14"/>
        <v/>
      </c>
      <c r="P123" t="str">
        <f t="shared" si="15"/>
        <v/>
      </c>
      <c r="Q123" s="1" t="str">
        <f t="shared" si="16"/>
        <v>Unknown Character</v>
      </c>
      <c r="R123" t="str">
        <f t="shared" si="17"/>
        <v/>
      </c>
      <c r="S123" t="str">
        <f t="shared" si="18"/>
        <v/>
      </c>
      <c r="T123" t="str">
        <f t="shared" si="19"/>
        <v/>
      </c>
      <c r="U123" t="str">
        <f t="shared" si="20"/>
        <v/>
      </c>
      <c r="V123" t="str">
        <f t="shared" si="21"/>
        <v/>
      </c>
      <c r="W123" t="str">
        <f t="shared" si="22"/>
        <v/>
      </c>
      <c r="X123" t="str">
        <f t="shared" si="23"/>
        <v/>
      </c>
    </row>
    <row r="124" spans="12:24" x14ac:dyDescent="0.25">
      <c r="L124" s="40" t="str">
        <f t="shared" si="13"/>
        <v/>
      </c>
      <c r="M124" s="24" t="str">
        <f t="shared" si="14"/>
        <v/>
      </c>
      <c r="P124" t="str">
        <f t="shared" si="15"/>
        <v/>
      </c>
      <c r="Q124" s="1" t="str">
        <f t="shared" si="16"/>
        <v>Unknown Character</v>
      </c>
      <c r="R124" t="str">
        <f t="shared" si="17"/>
        <v/>
      </c>
      <c r="S124" t="str">
        <f t="shared" si="18"/>
        <v/>
      </c>
      <c r="T124" t="str">
        <f t="shared" si="19"/>
        <v/>
      </c>
      <c r="U124" t="str">
        <f t="shared" si="20"/>
        <v/>
      </c>
      <c r="V124" t="str">
        <f t="shared" si="21"/>
        <v/>
      </c>
      <c r="W124" t="str">
        <f t="shared" si="22"/>
        <v/>
      </c>
      <c r="X124" t="str">
        <f t="shared" si="23"/>
        <v/>
      </c>
    </row>
    <row r="125" spans="12:24" x14ac:dyDescent="0.25">
      <c r="L125" s="40" t="str">
        <f t="shared" si="13"/>
        <v/>
      </c>
      <c r="M125" s="24" t="str">
        <f t="shared" si="14"/>
        <v/>
      </c>
      <c r="P125" t="str">
        <f t="shared" si="15"/>
        <v/>
      </c>
      <c r="Q125" s="1" t="str">
        <f t="shared" si="16"/>
        <v>Unknown Character</v>
      </c>
      <c r="R125" t="str">
        <f t="shared" si="17"/>
        <v/>
      </c>
      <c r="S125" t="str">
        <f t="shared" si="18"/>
        <v/>
      </c>
      <c r="T125" t="str">
        <f t="shared" si="19"/>
        <v/>
      </c>
      <c r="U125" t="str">
        <f t="shared" si="20"/>
        <v/>
      </c>
      <c r="V125" t="str">
        <f t="shared" si="21"/>
        <v/>
      </c>
      <c r="W125" t="str">
        <f t="shared" si="22"/>
        <v/>
      </c>
      <c r="X125" t="str">
        <f t="shared" si="23"/>
        <v/>
      </c>
    </row>
    <row r="126" spans="12:24" x14ac:dyDescent="0.25">
      <c r="L126" s="40" t="str">
        <f t="shared" si="13"/>
        <v/>
      </c>
      <c r="M126" s="24" t="str">
        <f t="shared" si="14"/>
        <v/>
      </c>
      <c r="P126" t="str">
        <f t="shared" si="15"/>
        <v/>
      </c>
      <c r="Q126" s="1" t="str">
        <f t="shared" si="16"/>
        <v>Unknown Character</v>
      </c>
      <c r="R126" t="str">
        <f t="shared" si="17"/>
        <v/>
      </c>
      <c r="S126" t="str">
        <f t="shared" si="18"/>
        <v/>
      </c>
      <c r="T126" t="str">
        <f t="shared" si="19"/>
        <v/>
      </c>
      <c r="U126" t="str">
        <f t="shared" si="20"/>
        <v/>
      </c>
      <c r="V126" t="str">
        <f t="shared" si="21"/>
        <v/>
      </c>
      <c r="W126" t="str">
        <f t="shared" si="22"/>
        <v/>
      </c>
      <c r="X126" t="str">
        <f t="shared" si="23"/>
        <v/>
      </c>
    </row>
    <row r="127" spans="12:24" x14ac:dyDescent="0.25">
      <c r="L127" s="40" t="str">
        <f t="shared" si="13"/>
        <v/>
      </c>
      <c r="M127" s="24" t="str">
        <f t="shared" si="14"/>
        <v/>
      </c>
      <c r="P127" t="str">
        <f t="shared" si="15"/>
        <v/>
      </c>
      <c r="Q127" s="1" t="str">
        <f t="shared" si="16"/>
        <v>Unknown Character</v>
      </c>
      <c r="R127" t="str">
        <f t="shared" si="17"/>
        <v/>
      </c>
      <c r="S127" t="str">
        <f t="shared" si="18"/>
        <v/>
      </c>
      <c r="T127" t="str">
        <f t="shared" si="19"/>
        <v/>
      </c>
      <c r="U127" t="str">
        <f t="shared" si="20"/>
        <v/>
      </c>
      <c r="V127" t="str">
        <f t="shared" si="21"/>
        <v/>
      </c>
      <c r="W127" t="str">
        <f t="shared" si="22"/>
        <v/>
      </c>
      <c r="X127" t="str">
        <f t="shared" si="23"/>
        <v/>
      </c>
    </row>
    <row r="128" spans="12:24" x14ac:dyDescent="0.25">
      <c r="L128" s="40" t="str">
        <f t="shared" si="13"/>
        <v/>
      </c>
      <c r="M128" s="24" t="str">
        <f t="shared" si="14"/>
        <v/>
      </c>
      <c r="P128" t="str">
        <f t="shared" si="15"/>
        <v/>
      </c>
      <c r="Q128" s="1" t="str">
        <f t="shared" si="16"/>
        <v>Unknown Character</v>
      </c>
      <c r="R128" t="str">
        <f t="shared" si="17"/>
        <v/>
      </c>
      <c r="S128" t="str">
        <f t="shared" si="18"/>
        <v/>
      </c>
      <c r="T128" t="str">
        <f t="shared" si="19"/>
        <v/>
      </c>
      <c r="U128" t="str">
        <f t="shared" si="20"/>
        <v/>
      </c>
      <c r="V128" t="str">
        <f t="shared" si="21"/>
        <v/>
      </c>
      <c r="W128" t="str">
        <f t="shared" si="22"/>
        <v/>
      </c>
      <c r="X128" t="str">
        <f t="shared" si="23"/>
        <v/>
      </c>
    </row>
    <row r="129" spans="12:24" x14ac:dyDescent="0.25">
      <c r="L129" s="40" t="str">
        <f t="shared" si="13"/>
        <v/>
      </c>
      <c r="M129" s="24" t="str">
        <f t="shared" si="14"/>
        <v/>
      </c>
      <c r="P129" t="str">
        <f t="shared" si="15"/>
        <v/>
      </c>
      <c r="Q129" s="1" t="str">
        <f t="shared" si="16"/>
        <v>Unknown Character</v>
      </c>
      <c r="R129" t="str">
        <f t="shared" si="17"/>
        <v/>
      </c>
      <c r="S129" t="str">
        <f t="shared" si="18"/>
        <v/>
      </c>
      <c r="T129" t="str">
        <f t="shared" si="19"/>
        <v/>
      </c>
      <c r="U129" t="str">
        <f t="shared" si="20"/>
        <v/>
      </c>
      <c r="V129" t="str">
        <f t="shared" si="21"/>
        <v/>
      </c>
      <c r="W129" t="str">
        <f t="shared" si="22"/>
        <v/>
      </c>
      <c r="X129" t="str">
        <f t="shared" si="23"/>
        <v/>
      </c>
    </row>
    <row r="130" spans="12:24" x14ac:dyDescent="0.25">
      <c r="L130" s="40" t="str">
        <f t="shared" si="13"/>
        <v/>
      </c>
      <c r="M130" s="24" t="str">
        <f t="shared" si="14"/>
        <v/>
      </c>
      <c r="P130" t="str">
        <f t="shared" si="15"/>
        <v/>
      </c>
      <c r="Q130" s="1" t="str">
        <f t="shared" si="16"/>
        <v>Unknown Character</v>
      </c>
      <c r="R130" t="str">
        <f t="shared" si="17"/>
        <v/>
      </c>
      <c r="S130" t="str">
        <f t="shared" si="18"/>
        <v/>
      </c>
      <c r="T130" t="str">
        <f t="shared" si="19"/>
        <v/>
      </c>
      <c r="U130" t="str">
        <f t="shared" si="20"/>
        <v/>
      </c>
      <c r="V130" t="str">
        <f t="shared" si="21"/>
        <v/>
      </c>
      <c r="W130" t="str">
        <f t="shared" si="22"/>
        <v/>
      </c>
      <c r="X130" t="str">
        <f t="shared" si="23"/>
        <v/>
      </c>
    </row>
    <row r="131" spans="12:24" x14ac:dyDescent="0.25">
      <c r="L131" s="40" t="str">
        <f t="shared" ref="L131:L194" si="24">IF(ISNUMBER(SEARCH("{image=",B131)),"x","")</f>
        <v/>
      </c>
      <c r="M131" s="24" t="str">
        <f t="shared" ref="M131:M194" si="25">IF(N131&lt;&gt;"","x","")</f>
        <v/>
      </c>
      <c r="P131" t="str">
        <f t="shared" ref="P131:P194" si="26">IF(B131="","",CONCATENATE(Q131," """,R131,IF(K131&lt;&gt;"","{size=+10}",""),B131,IF(K131&lt;&gt;"","{/size}",""),S131,""""," ",IF(X131&lt;&gt;"",CONCATENATE(" ",X131),"")))</f>
        <v/>
      </c>
      <c r="Q131" s="1" t="str">
        <f t="shared" ref="Q131:Q194" si="27">IF(A131="Seven","s",IF(A131="Yoosung","y",IF(A131="MC","m",IF(A131="Jumin","ju",IF(A131="Jaehee","ja",IF(A131="V","v",IF(A131="Rika","r",IF(A131="Saeran","sa",IF(A131="Zen","z",IF(A131="msg","""msg""",IF(A131="Unknown","u",IF(A131="Ray","ra","Unknown Character"))))))))))))</f>
        <v>Unknown Character</v>
      </c>
      <c r="R131" t="str">
        <f t="shared" ref="R131:R194" si="28">IF(D131="x",CONCATENATE("{=sser1",J131,"}"),IF(E131="x",CONCATENATE("{=sser2",J131,"}"),IF(F131="x",CONCATENATE("{=ser1",J131,"}"),IF(G131="x",CONCATENATE("{=ser2",J131,"}"),IF(H131="x","{=curly}",IF(I131="x","{=blocky}",""))))))</f>
        <v/>
      </c>
      <c r="S131" t="str">
        <f t="shared" ref="S131:S194" si="29">IF(R131&lt;&gt;"",CONCATENATE("{/", RIGHT(R131, LEN(R131) - SEARCH("=", R131) + 1)), "")</f>
        <v/>
      </c>
      <c r="T131" t="str">
        <f t="shared" ref="T131:T194" si="30">IF(C131&lt;&gt;"",CONCATENATE("pauseVal=",C131),"")</f>
        <v/>
      </c>
      <c r="U131" t="str">
        <f t="shared" ref="U131:U194" si="31">IF(L131&lt;&gt;"","img=True","")</f>
        <v/>
      </c>
      <c r="V131" t="str">
        <f t="shared" ref="V131:V194" si="32">IF(M131&lt;&gt;"","bounce=True","")</f>
        <v/>
      </c>
      <c r="W131" t="str">
        <f t="shared" ref="W131:W194" si="33">IF(N131&lt;&gt;"",CONCATENATE("specBubble=""",N131,""""),"")</f>
        <v/>
      </c>
      <c r="X131" t="str">
        <f t="shared" ref="X131:X194" si="34">IF(AND(T131="",U131="",V131="",W131=""),"", CONCATENATE(" (", IF(T131&lt;&gt;"", CONCATENATE(T131, IF(OR(U131&lt;&gt;"", V131&lt;&gt;"", W131&lt;&gt;""), ", ", "")), ""), IF(U131&lt;&gt;"", CONCATENATE(U131, IF(OR(V131&lt;&gt;"",W131&lt;&gt;""),", ","")),""), IF(V131&lt;&gt;"", CONCATENATE(V131, IF(W131&lt;&gt;"",", ","")),""), IF(W131&lt;&gt;"",W131,""),")"))</f>
        <v/>
      </c>
    </row>
    <row r="132" spans="12:24" x14ac:dyDescent="0.25">
      <c r="L132" s="40" t="str">
        <f t="shared" si="24"/>
        <v/>
      </c>
      <c r="M132" s="24" t="str">
        <f t="shared" si="25"/>
        <v/>
      </c>
      <c r="P132" t="str">
        <f t="shared" si="26"/>
        <v/>
      </c>
      <c r="Q132" s="1" t="str">
        <f t="shared" si="27"/>
        <v>Unknown Character</v>
      </c>
      <c r="R132" t="str">
        <f t="shared" si="28"/>
        <v/>
      </c>
      <c r="S132" t="str">
        <f t="shared" si="29"/>
        <v/>
      </c>
      <c r="T132" t="str">
        <f t="shared" si="30"/>
        <v/>
      </c>
      <c r="U132" t="str">
        <f t="shared" si="31"/>
        <v/>
      </c>
      <c r="V132" t="str">
        <f t="shared" si="32"/>
        <v/>
      </c>
      <c r="W132" t="str">
        <f t="shared" si="33"/>
        <v/>
      </c>
      <c r="X132" t="str">
        <f t="shared" si="34"/>
        <v/>
      </c>
    </row>
    <row r="133" spans="12:24" x14ac:dyDescent="0.25">
      <c r="L133" s="40" t="str">
        <f t="shared" si="24"/>
        <v/>
      </c>
      <c r="M133" s="24" t="str">
        <f t="shared" si="25"/>
        <v/>
      </c>
      <c r="P133" t="str">
        <f t="shared" si="26"/>
        <v/>
      </c>
      <c r="Q133" s="1" t="str">
        <f t="shared" si="27"/>
        <v>Unknown Character</v>
      </c>
      <c r="R133" t="str">
        <f t="shared" si="28"/>
        <v/>
      </c>
      <c r="S133" t="str">
        <f t="shared" si="29"/>
        <v/>
      </c>
      <c r="T133" t="str">
        <f t="shared" si="30"/>
        <v/>
      </c>
      <c r="U133" t="str">
        <f t="shared" si="31"/>
        <v/>
      </c>
      <c r="V133" t="str">
        <f t="shared" si="32"/>
        <v/>
      </c>
      <c r="W133" t="str">
        <f t="shared" si="33"/>
        <v/>
      </c>
      <c r="X133" t="str">
        <f t="shared" si="34"/>
        <v/>
      </c>
    </row>
    <row r="134" spans="12:24" x14ac:dyDescent="0.25">
      <c r="L134" s="40" t="str">
        <f t="shared" si="24"/>
        <v/>
      </c>
      <c r="M134" s="24" t="str">
        <f t="shared" si="25"/>
        <v/>
      </c>
      <c r="P134" t="str">
        <f t="shared" si="26"/>
        <v/>
      </c>
      <c r="Q134" s="1" t="str">
        <f t="shared" si="27"/>
        <v>Unknown Character</v>
      </c>
      <c r="R134" t="str">
        <f t="shared" si="28"/>
        <v/>
      </c>
      <c r="S134" t="str">
        <f t="shared" si="29"/>
        <v/>
      </c>
      <c r="T134" t="str">
        <f t="shared" si="30"/>
        <v/>
      </c>
      <c r="U134" t="str">
        <f t="shared" si="31"/>
        <v/>
      </c>
      <c r="V134" t="str">
        <f t="shared" si="32"/>
        <v/>
      </c>
      <c r="W134" t="str">
        <f t="shared" si="33"/>
        <v/>
      </c>
      <c r="X134" t="str">
        <f t="shared" si="34"/>
        <v/>
      </c>
    </row>
    <row r="135" spans="12:24" x14ac:dyDescent="0.25">
      <c r="L135" s="40" t="str">
        <f t="shared" si="24"/>
        <v/>
      </c>
      <c r="M135" s="24" t="str">
        <f t="shared" si="25"/>
        <v/>
      </c>
      <c r="P135" t="str">
        <f t="shared" si="26"/>
        <v/>
      </c>
      <c r="Q135" s="1" t="str">
        <f t="shared" si="27"/>
        <v>Unknown Character</v>
      </c>
      <c r="R135" t="str">
        <f t="shared" si="28"/>
        <v/>
      </c>
      <c r="S135" t="str">
        <f t="shared" si="29"/>
        <v/>
      </c>
      <c r="T135" t="str">
        <f t="shared" si="30"/>
        <v/>
      </c>
      <c r="U135" t="str">
        <f t="shared" si="31"/>
        <v/>
      </c>
      <c r="V135" t="str">
        <f t="shared" si="32"/>
        <v/>
      </c>
      <c r="W135" t="str">
        <f t="shared" si="33"/>
        <v/>
      </c>
      <c r="X135" t="str">
        <f t="shared" si="34"/>
        <v/>
      </c>
    </row>
    <row r="136" spans="12:24" x14ac:dyDescent="0.25">
      <c r="L136" s="40" t="str">
        <f t="shared" si="24"/>
        <v/>
      </c>
      <c r="M136" s="24" t="str">
        <f t="shared" si="25"/>
        <v/>
      </c>
      <c r="P136" t="str">
        <f t="shared" si="26"/>
        <v/>
      </c>
      <c r="Q136" s="1" t="str">
        <f t="shared" si="27"/>
        <v>Unknown Character</v>
      </c>
      <c r="R136" t="str">
        <f t="shared" si="28"/>
        <v/>
      </c>
      <c r="S136" t="str">
        <f t="shared" si="29"/>
        <v/>
      </c>
      <c r="T136" t="str">
        <f t="shared" si="30"/>
        <v/>
      </c>
      <c r="U136" t="str">
        <f t="shared" si="31"/>
        <v/>
      </c>
      <c r="V136" t="str">
        <f t="shared" si="32"/>
        <v/>
      </c>
      <c r="W136" t="str">
        <f t="shared" si="33"/>
        <v/>
      </c>
      <c r="X136" t="str">
        <f t="shared" si="34"/>
        <v/>
      </c>
    </row>
    <row r="137" spans="12:24" x14ac:dyDescent="0.25">
      <c r="L137" s="40" t="str">
        <f t="shared" si="24"/>
        <v/>
      </c>
      <c r="M137" s="24" t="str">
        <f t="shared" si="25"/>
        <v/>
      </c>
      <c r="P137" t="str">
        <f t="shared" si="26"/>
        <v/>
      </c>
      <c r="Q137" s="1" t="str">
        <f t="shared" si="27"/>
        <v>Unknown Character</v>
      </c>
      <c r="R137" t="str">
        <f t="shared" si="28"/>
        <v/>
      </c>
      <c r="S137" t="str">
        <f t="shared" si="29"/>
        <v/>
      </c>
      <c r="T137" t="str">
        <f t="shared" si="30"/>
        <v/>
      </c>
      <c r="U137" t="str">
        <f t="shared" si="31"/>
        <v/>
      </c>
      <c r="V137" t="str">
        <f t="shared" si="32"/>
        <v/>
      </c>
      <c r="W137" t="str">
        <f t="shared" si="33"/>
        <v/>
      </c>
      <c r="X137" t="str">
        <f t="shared" si="34"/>
        <v/>
      </c>
    </row>
    <row r="138" spans="12:24" x14ac:dyDescent="0.25">
      <c r="L138" s="40" t="str">
        <f t="shared" si="24"/>
        <v/>
      </c>
      <c r="M138" s="24" t="str">
        <f t="shared" si="25"/>
        <v/>
      </c>
      <c r="P138" t="str">
        <f t="shared" si="26"/>
        <v/>
      </c>
      <c r="Q138" s="1" t="str">
        <f t="shared" si="27"/>
        <v>Unknown Character</v>
      </c>
      <c r="R138" t="str">
        <f t="shared" si="28"/>
        <v/>
      </c>
      <c r="S138" t="str">
        <f t="shared" si="29"/>
        <v/>
      </c>
      <c r="T138" t="str">
        <f t="shared" si="30"/>
        <v/>
      </c>
      <c r="U138" t="str">
        <f t="shared" si="31"/>
        <v/>
      </c>
      <c r="V138" t="str">
        <f t="shared" si="32"/>
        <v/>
      </c>
      <c r="W138" t="str">
        <f t="shared" si="33"/>
        <v/>
      </c>
      <c r="X138" t="str">
        <f t="shared" si="34"/>
        <v/>
      </c>
    </row>
    <row r="139" spans="12:24" x14ac:dyDescent="0.25">
      <c r="L139" s="40" t="str">
        <f t="shared" si="24"/>
        <v/>
      </c>
      <c r="M139" s="24" t="str">
        <f t="shared" si="25"/>
        <v/>
      </c>
      <c r="P139" t="str">
        <f t="shared" si="26"/>
        <v/>
      </c>
      <c r="Q139" s="1" t="str">
        <f t="shared" si="27"/>
        <v>Unknown Character</v>
      </c>
      <c r="R139" t="str">
        <f t="shared" si="28"/>
        <v/>
      </c>
      <c r="S139" t="str">
        <f t="shared" si="29"/>
        <v/>
      </c>
      <c r="T139" t="str">
        <f t="shared" si="30"/>
        <v/>
      </c>
      <c r="U139" t="str">
        <f t="shared" si="31"/>
        <v/>
      </c>
      <c r="V139" t="str">
        <f t="shared" si="32"/>
        <v/>
      </c>
      <c r="W139" t="str">
        <f t="shared" si="33"/>
        <v/>
      </c>
      <c r="X139" t="str">
        <f t="shared" si="34"/>
        <v/>
      </c>
    </row>
    <row r="140" spans="12:24" x14ac:dyDescent="0.25">
      <c r="L140" s="40" t="str">
        <f t="shared" si="24"/>
        <v/>
      </c>
      <c r="M140" s="24" t="str">
        <f t="shared" si="25"/>
        <v/>
      </c>
      <c r="P140" t="str">
        <f t="shared" si="26"/>
        <v/>
      </c>
      <c r="Q140" s="1" t="str">
        <f t="shared" si="27"/>
        <v>Unknown Character</v>
      </c>
      <c r="R140" t="str">
        <f t="shared" si="28"/>
        <v/>
      </c>
      <c r="S140" t="str">
        <f t="shared" si="29"/>
        <v/>
      </c>
      <c r="T140" t="str">
        <f t="shared" si="30"/>
        <v/>
      </c>
      <c r="U140" t="str">
        <f t="shared" si="31"/>
        <v/>
      </c>
      <c r="V140" t="str">
        <f t="shared" si="32"/>
        <v/>
      </c>
      <c r="W140" t="str">
        <f t="shared" si="33"/>
        <v/>
      </c>
      <c r="X140" t="str">
        <f t="shared" si="34"/>
        <v/>
      </c>
    </row>
    <row r="141" spans="12:24" x14ac:dyDescent="0.25">
      <c r="L141" s="40" t="str">
        <f t="shared" si="24"/>
        <v/>
      </c>
      <c r="M141" s="24" t="str">
        <f t="shared" si="25"/>
        <v/>
      </c>
      <c r="P141" t="str">
        <f t="shared" si="26"/>
        <v/>
      </c>
      <c r="Q141" s="1" t="str">
        <f t="shared" si="27"/>
        <v>Unknown Character</v>
      </c>
      <c r="R141" t="str">
        <f t="shared" si="28"/>
        <v/>
      </c>
      <c r="S141" t="str">
        <f t="shared" si="29"/>
        <v/>
      </c>
      <c r="T141" t="str">
        <f t="shared" si="30"/>
        <v/>
      </c>
      <c r="U141" t="str">
        <f t="shared" si="31"/>
        <v/>
      </c>
      <c r="V141" t="str">
        <f t="shared" si="32"/>
        <v/>
      </c>
      <c r="W141" t="str">
        <f t="shared" si="33"/>
        <v/>
      </c>
      <c r="X141" t="str">
        <f t="shared" si="34"/>
        <v/>
      </c>
    </row>
    <row r="142" spans="12:24" x14ac:dyDescent="0.25">
      <c r="L142" s="40" t="str">
        <f t="shared" si="24"/>
        <v/>
      </c>
      <c r="M142" s="24" t="str">
        <f t="shared" si="25"/>
        <v/>
      </c>
      <c r="P142" t="str">
        <f t="shared" si="26"/>
        <v/>
      </c>
      <c r="Q142" s="1" t="str">
        <f t="shared" si="27"/>
        <v>Unknown Character</v>
      </c>
      <c r="R142" t="str">
        <f t="shared" si="28"/>
        <v/>
      </c>
      <c r="S142" t="str">
        <f t="shared" si="29"/>
        <v/>
      </c>
      <c r="T142" t="str">
        <f t="shared" si="30"/>
        <v/>
      </c>
      <c r="U142" t="str">
        <f t="shared" si="31"/>
        <v/>
      </c>
      <c r="V142" t="str">
        <f t="shared" si="32"/>
        <v/>
      </c>
      <c r="W142" t="str">
        <f t="shared" si="33"/>
        <v/>
      </c>
      <c r="X142" t="str">
        <f t="shared" si="34"/>
        <v/>
      </c>
    </row>
    <row r="143" spans="12:24" x14ac:dyDescent="0.25">
      <c r="L143" s="40" t="str">
        <f t="shared" si="24"/>
        <v/>
      </c>
      <c r="M143" s="24" t="str">
        <f t="shared" si="25"/>
        <v/>
      </c>
      <c r="P143" t="str">
        <f t="shared" si="26"/>
        <v/>
      </c>
      <c r="Q143" s="1" t="str">
        <f t="shared" si="27"/>
        <v>Unknown Character</v>
      </c>
      <c r="R143" t="str">
        <f t="shared" si="28"/>
        <v/>
      </c>
      <c r="S143" t="str">
        <f t="shared" si="29"/>
        <v/>
      </c>
      <c r="T143" t="str">
        <f t="shared" si="30"/>
        <v/>
      </c>
      <c r="U143" t="str">
        <f t="shared" si="31"/>
        <v/>
      </c>
      <c r="V143" t="str">
        <f t="shared" si="32"/>
        <v/>
      </c>
      <c r="W143" t="str">
        <f t="shared" si="33"/>
        <v/>
      </c>
      <c r="X143" t="str">
        <f t="shared" si="34"/>
        <v/>
      </c>
    </row>
    <row r="144" spans="12:24" x14ac:dyDescent="0.25">
      <c r="L144" s="40" t="str">
        <f t="shared" si="24"/>
        <v/>
      </c>
      <c r="M144" s="24" t="str">
        <f t="shared" si="25"/>
        <v/>
      </c>
      <c r="P144" t="str">
        <f t="shared" si="26"/>
        <v/>
      </c>
      <c r="Q144" s="1" t="str">
        <f t="shared" si="27"/>
        <v>Unknown Character</v>
      </c>
      <c r="R144" t="str">
        <f t="shared" si="28"/>
        <v/>
      </c>
      <c r="S144" t="str">
        <f t="shared" si="29"/>
        <v/>
      </c>
      <c r="T144" t="str">
        <f t="shared" si="30"/>
        <v/>
      </c>
      <c r="U144" t="str">
        <f t="shared" si="31"/>
        <v/>
      </c>
      <c r="V144" t="str">
        <f t="shared" si="32"/>
        <v/>
      </c>
      <c r="W144" t="str">
        <f t="shared" si="33"/>
        <v/>
      </c>
      <c r="X144" t="str">
        <f t="shared" si="34"/>
        <v/>
      </c>
    </row>
    <row r="145" spans="12:24" x14ac:dyDescent="0.25">
      <c r="L145" s="40" t="str">
        <f t="shared" si="24"/>
        <v/>
      </c>
      <c r="M145" s="24" t="str">
        <f t="shared" si="25"/>
        <v/>
      </c>
      <c r="P145" t="str">
        <f t="shared" si="26"/>
        <v/>
      </c>
      <c r="Q145" s="1" t="str">
        <f t="shared" si="27"/>
        <v>Unknown Character</v>
      </c>
      <c r="R145" t="str">
        <f t="shared" si="28"/>
        <v/>
      </c>
      <c r="S145" t="str">
        <f t="shared" si="29"/>
        <v/>
      </c>
      <c r="T145" t="str">
        <f t="shared" si="30"/>
        <v/>
      </c>
      <c r="U145" t="str">
        <f t="shared" si="31"/>
        <v/>
      </c>
      <c r="V145" t="str">
        <f t="shared" si="32"/>
        <v/>
      </c>
      <c r="W145" t="str">
        <f t="shared" si="33"/>
        <v/>
      </c>
      <c r="X145" t="str">
        <f t="shared" si="34"/>
        <v/>
      </c>
    </row>
    <row r="146" spans="12:24" x14ac:dyDescent="0.25">
      <c r="L146" s="40" t="str">
        <f t="shared" si="24"/>
        <v/>
      </c>
      <c r="M146" s="24" t="str">
        <f t="shared" si="25"/>
        <v/>
      </c>
      <c r="P146" t="str">
        <f t="shared" si="26"/>
        <v/>
      </c>
      <c r="Q146" s="1" t="str">
        <f t="shared" si="27"/>
        <v>Unknown Character</v>
      </c>
      <c r="R146" t="str">
        <f t="shared" si="28"/>
        <v/>
      </c>
      <c r="S146" t="str">
        <f t="shared" si="29"/>
        <v/>
      </c>
      <c r="T146" t="str">
        <f t="shared" si="30"/>
        <v/>
      </c>
      <c r="U146" t="str">
        <f t="shared" si="31"/>
        <v/>
      </c>
      <c r="V146" t="str">
        <f t="shared" si="32"/>
        <v/>
      </c>
      <c r="W146" t="str">
        <f t="shared" si="33"/>
        <v/>
      </c>
      <c r="X146" t="str">
        <f t="shared" si="34"/>
        <v/>
      </c>
    </row>
    <row r="147" spans="12:24" x14ac:dyDescent="0.25">
      <c r="L147" s="40" t="str">
        <f t="shared" si="24"/>
        <v/>
      </c>
      <c r="M147" s="24" t="str">
        <f t="shared" si="25"/>
        <v/>
      </c>
      <c r="P147" t="str">
        <f t="shared" si="26"/>
        <v/>
      </c>
      <c r="Q147" s="1" t="str">
        <f t="shared" si="27"/>
        <v>Unknown Character</v>
      </c>
      <c r="R147" t="str">
        <f t="shared" si="28"/>
        <v/>
      </c>
      <c r="S147" t="str">
        <f t="shared" si="29"/>
        <v/>
      </c>
      <c r="T147" t="str">
        <f t="shared" si="30"/>
        <v/>
      </c>
      <c r="U147" t="str">
        <f t="shared" si="31"/>
        <v/>
      </c>
      <c r="V147" t="str">
        <f t="shared" si="32"/>
        <v/>
      </c>
      <c r="W147" t="str">
        <f t="shared" si="33"/>
        <v/>
      </c>
      <c r="X147" t="str">
        <f t="shared" si="34"/>
        <v/>
      </c>
    </row>
    <row r="148" spans="12:24" x14ac:dyDescent="0.25">
      <c r="L148" s="40" t="str">
        <f t="shared" si="24"/>
        <v/>
      </c>
      <c r="M148" s="24" t="str">
        <f t="shared" si="25"/>
        <v/>
      </c>
      <c r="P148" t="str">
        <f t="shared" si="26"/>
        <v/>
      </c>
      <c r="Q148" s="1" t="str">
        <f t="shared" si="27"/>
        <v>Unknown Character</v>
      </c>
      <c r="R148" t="str">
        <f t="shared" si="28"/>
        <v/>
      </c>
      <c r="S148" t="str">
        <f t="shared" si="29"/>
        <v/>
      </c>
      <c r="T148" t="str">
        <f t="shared" si="30"/>
        <v/>
      </c>
      <c r="U148" t="str">
        <f t="shared" si="31"/>
        <v/>
      </c>
      <c r="V148" t="str">
        <f t="shared" si="32"/>
        <v/>
      </c>
      <c r="W148" t="str">
        <f t="shared" si="33"/>
        <v/>
      </c>
      <c r="X148" t="str">
        <f t="shared" si="34"/>
        <v/>
      </c>
    </row>
    <row r="149" spans="12:24" x14ac:dyDescent="0.25">
      <c r="L149" s="40" t="str">
        <f t="shared" si="24"/>
        <v/>
      </c>
      <c r="M149" s="24" t="str">
        <f t="shared" si="25"/>
        <v/>
      </c>
      <c r="P149" t="str">
        <f t="shared" si="26"/>
        <v/>
      </c>
      <c r="Q149" s="1" t="str">
        <f t="shared" si="27"/>
        <v>Unknown Character</v>
      </c>
      <c r="R149" t="str">
        <f t="shared" si="28"/>
        <v/>
      </c>
      <c r="S149" t="str">
        <f t="shared" si="29"/>
        <v/>
      </c>
      <c r="T149" t="str">
        <f t="shared" si="30"/>
        <v/>
      </c>
      <c r="U149" t="str">
        <f t="shared" si="31"/>
        <v/>
      </c>
      <c r="V149" t="str">
        <f t="shared" si="32"/>
        <v/>
      </c>
      <c r="W149" t="str">
        <f t="shared" si="33"/>
        <v/>
      </c>
      <c r="X149" t="str">
        <f t="shared" si="34"/>
        <v/>
      </c>
    </row>
    <row r="150" spans="12:24" x14ac:dyDescent="0.25">
      <c r="L150" s="40" t="str">
        <f t="shared" si="24"/>
        <v/>
      </c>
      <c r="M150" s="24" t="str">
        <f t="shared" si="25"/>
        <v/>
      </c>
      <c r="P150" t="str">
        <f t="shared" si="26"/>
        <v/>
      </c>
      <c r="Q150" s="1" t="str">
        <f t="shared" si="27"/>
        <v>Unknown Character</v>
      </c>
      <c r="R150" t="str">
        <f t="shared" si="28"/>
        <v/>
      </c>
      <c r="S150" t="str">
        <f t="shared" si="29"/>
        <v/>
      </c>
      <c r="T150" t="str">
        <f t="shared" si="30"/>
        <v/>
      </c>
      <c r="U150" t="str">
        <f t="shared" si="31"/>
        <v/>
      </c>
      <c r="V150" t="str">
        <f t="shared" si="32"/>
        <v/>
      </c>
      <c r="W150" t="str">
        <f t="shared" si="33"/>
        <v/>
      </c>
      <c r="X150" t="str">
        <f t="shared" si="34"/>
        <v/>
      </c>
    </row>
    <row r="151" spans="12:24" x14ac:dyDescent="0.25">
      <c r="L151" s="40" t="str">
        <f t="shared" si="24"/>
        <v/>
      </c>
      <c r="M151" s="24" t="str">
        <f t="shared" si="25"/>
        <v/>
      </c>
      <c r="P151" t="str">
        <f t="shared" si="26"/>
        <v/>
      </c>
      <c r="Q151" s="1" t="str">
        <f t="shared" si="27"/>
        <v>Unknown Character</v>
      </c>
      <c r="R151" t="str">
        <f t="shared" si="28"/>
        <v/>
      </c>
      <c r="S151" t="str">
        <f t="shared" si="29"/>
        <v/>
      </c>
      <c r="T151" t="str">
        <f t="shared" si="30"/>
        <v/>
      </c>
      <c r="U151" t="str">
        <f t="shared" si="31"/>
        <v/>
      </c>
      <c r="V151" t="str">
        <f t="shared" si="32"/>
        <v/>
      </c>
      <c r="W151" t="str">
        <f t="shared" si="33"/>
        <v/>
      </c>
      <c r="X151" t="str">
        <f t="shared" si="34"/>
        <v/>
      </c>
    </row>
    <row r="152" spans="12:24" x14ac:dyDescent="0.25">
      <c r="L152" s="40" t="str">
        <f t="shared" si="24"/>
        <v/>
      </c>
      <c r="M152" s="24" t="str">
        <f t="shared" si="25"/>
        <v/>
      </c>
      <c r="P152" t="str">
        <f t="shared" si="26"/>
        <v/>
      </c>
      <c r="Q152" s="1" t="str">
        <f t="shared" si="27"/>
        <v>Unknown Character</v>
      </c>
      <c r="R152" t="str">
        <f t="shared" si="28"/>
        <v/>
      </c>
      <c r="S152" t="str">
        <f t="shared" si="29"/>
        <v/>
      </c>
      <c r="T152" t="str">
        <f t="shared" si="30"/>
        <v/>
      </c>
      <c r="U152" t="str">
        <f t="shared" si="31"/>
        <v/>
      </c>
      <c r="V152" t="str">
        <f t="shared" si="32"/>
        <v/>
      </c>
      <c r="W152" t="str">
        <f t="shared" si="33"/>
        <v/>
      </c>
      <c r="X152" t="str">
        <f t="shared" si="34"/>
        <v/>
      </c>
    </row>
    <row r="153" spans="12:24" x14ac:dyDescent="0.25">
      <c r="L153" s="40" t="str">
        <f t="shared" si="24"/>
        <v/>
      </c>
      <c r="M153" s="24" t="str">
        <f t="shared" si="25"/>
        <v/>
      </c>
      <c r="P153" t="str">
        <f t="shared" si="26"/>
        <v/>
      </c>
      <c r="Q153" s="1" t="str">
        <f t="shared" si="27"/>
        <v>Unknown Character</v>
      </c>
      <c r="R153" t="str">
        <f t="shared" si="28"/>
        <v/>
      </c>
      <c r="S153" t="str">
        <f t="shared" si="29"/>
        <v/>
      </c>
      <c r="T153" t="str">
        <f t="shared" si="30"/>
        <v/>
      </c>
      <c r="U153" t="str">
        <f t="shared" si="31"/>
        <v/>
      </c>
      <c r="V153" t="str">
        <f t="shared" si="32"/>
        <v/>
      </c>
      <c r="W153" t="str">
        <f t="shared" si="33"/>
        <v/>
      </c>
      <c r="X153" t="str">
        <f t="shared" si="34"/>
        <v/>
      </c>
    </row>
    <row r="154" spans="12:24" x14ac:dyDescent="0.25">
      <c r="L154" s="40" t="str">
        <f t="shared" si="24"/>
        <v/>
      </c>
      <c r="M154" s="24" t="str">
        <f t="shared" si="25"/>
        <v/>
      </c>
      <c r="P154" t="str">
        <f t="shared" si="26"/>
        <v/>
      </c>
      <c r="Q154" s="1" t="str">
        <f t="shared" si="27"/>
        <v>Unknown Character</v>
      </c>
      <c r="R154" t="str">
        <f t="shared" si="28"/>
        <v/>
      </c>
      <c r="S154" t="str">
        <f t="shared" si="29"/>
        <v/>
      </c>
      <c r="T154" t="str">
        <f t="shared" si="30"/>
        <v/>
      </c>
      <c r="U154" t="str">
        <f t="shared" si="31"/>
        <v/>
      </c>
      <c r="V154" t="str">
        <f t="shared" si="32"/>
        <v/>
      </c>
      <c r="W154" t="str">
        <f t="shared" si="33"/>
        <v/>
      </c>
      <c r="X154" t="str">
        <f t="shared" si="34"/>
        <v/>
      </c>
    </row>
    <row r="155" spans="12:24" x14ac:dyDescent="0.25">
      <c r="L155" s="40" t="str">
        <f t="shared" si="24"/>
        <v/>
      </c>
      <c r="M155" s="24" t="str">
        <f t="shared" si="25"/>
        <v/>
      </c>
      <c r="P155" t="str">
        <f t="shared" si="26"/>
        <v/>
      </c>
      <c r="Q155" s="1" t="str">
        <f t="shared" si="27"/>
        <v>Unknown Character</v>
      </c>
      <c r="R155" t="str">
        <f t="shared" si="28"/>
        <v/>
      </c>
      <c r="S155" t="str">
        <f t="shared" si="29"/>
        <v/>
      </c>
      <c r="T155" t="str">
        <f t="shared" si="30"/>
        <v/>
      </c>
      <c r="U155" t="str">
        <f t="shared" si="31"/>
        <v/>
      </c>
      <c r="V155" t="str">
        <f t="shared" si="32"/>
        <v/>
      </c>
      <c r="W155" t="str">
        <f t="shared" si="33"/>
        <v/>
      </c>
      <c r="X155" t="str">
        <f t="shared" si="34"/>
        <v/>
      </c>
    </row>
    <row r="156" spans="12:24" x14ac:dyDescent="0.25">
      <c r="L156" s="40" t="str">
        <f t="shared" si="24"/>
        <v/>
      </c>
      <c r="M156" s="24" t="str">
        <f t="shared" si="25"/>
        <v/>
      </c>
      <c r="P156" t="str">
        <f t="shared" si="26"/>
        <v/>
      </c>
      <c r="Q156" s="1" t="str">
        <f t="shared" si="27"/>
        <v>Unknown Character</v>
      </c>
      <c r="R156" t="str">
        <f t="shared" si="28"/>
        <v/>
      </c>
      <c r="S156" t="str">
        <f t="shared" si="29"/>
        <v/>
      </c>
      <c r="T156" t="str">
        <f t="shared" si="30"/>
        <v/>
      </c>
      <c r="U156" t="str">
        <f t="shared" si="31"/>
        <v/>
      </c>
      <c r="V156" t="str">
        <f t="shared" si="32"/>
        <v/>
      </c>
      <c r="W156" t="str">
        <f t="shared" si="33"/>
        <v/>
      </c>
      <c r="X156" t="str">
        <f t="shared" si="34"/>
        <v/>
      </c>
    </row>
    <row r="157" spans="12:24" x14ac:dyDescent="0.25">
      <c r="L157" s="40" t="str">
        <f t="shared" si="24"/>
        <v/>
      </c>
      <c r="M157" s="24" t="str">
        <f t="shared" si="25"/>
        <v/>
      </c>
      <c r="P157" t="str">
        <f t="shared" si="26"/>
        <v/>
      </c>
      <c r="Q157" s="1" t="str">
        <f t="shared" si="27"/>
        <v>Unknown Character</v>
      </c>
      <c r="R157" t="str">
        <f t="shared" si="28"/>
        <v/>
      </c>
      <c r="S157" t="str">
        <f t="shared" si="29"/>
        <v/>
      </c>
      <c r="T157" t="str">
        <f t="shared" si="30"/>
        <v/>
      </c>
      <c r="U157" t="str">
        <f t="shared" si="31"/>
        <v/>
      </c>
      <c r="V157" t="str">
        <f t="shared" si="32"/>
        <v/>
      </c>
      <c r="W157" t="str">
        <f t="shared" si="33"/>
        <v/>
      </c>
      <c r="X157" t="str">
        <f t="shared" si="34"/>
        <v/>
      </c>
    </row>
    <row r="158" spans="12:24" x14ac:dyDescent="0.25">
      <c r="L158" s="40" t="str">
        <f t="shared" si="24"/>
        <v/>
      </c>
      <c r="M158" s="24" t="str">
        <f t="shared" si="25"/>
        <v/>
      </c>
      <c r="P158" t="str">
        <f t="shared" si="26"/>
        <v/>
      </c>
      <c r="Q158" s="1" t="str">
        <f t="shared" si="27"/>
        <v>Unknown Character</v>
      </c>
      <c r="R158" t="str">
        <f t="shared" si="28"/>
        <v/>
      </c>
      <c r="S158" t="str">
        <f t="shared" si="29"/>
        <v/>
      </c>
      <c r="T158" t="str">
        <f t="shared" si="30"/>
        <v/>
      </c>
      <c r="U158" t="str">
        <f t="shared" si="31"/>
        <v/>
      </c>
      <c r="V158" t="str">
        <f t="shared" si="32"/>
        <v/>
      </c>
      <c r="W158" t="str">
        <f t="shared" si="33"/>
        <v/>
      </c>
      <c r="X158" t="str">
        <f t="shared" si="34"/>
        <v/>
      </c>
    </row>
    <row r="159" spans="12:24" x14ac:dyDescent="0.25">
      <c r="L159" s="40" t="str">
        <f t="shared" si="24"/>
        <v/>
      </c>
      <c r="M159" s="24" t="str">
        <f t="shared" si="25"/>
        <v/>
      </c>
      <c r="P159" t="str">
        <f t="shared" si="26"/>
        <v/>
      </c>
      <c r="Q159" s="1" t="str">
        <f t="shared" si="27"/>
        <v>Unknown Character</v>
      </c>
      <c r="R159" t="str">
        <f t="shared" si="28"/>
        <v/>
      </c>
      <c r="S159" t="str">
        <f t="shared" si="29"/>
        <v/>
      </c>
      <c r="T159" t="str">
        <f t="shared" si="30"/>
        <v/>
      </c>
      <c r="U159" t="str">
        <f t="shared" si="31"/>
        <v/>
      </c>
      <c r="V159" t="str">
        <f t="shared" si="32"/>
        <v/>
      </c>
      <c r="W159" t="str">
        <f t="shared" si="33"/>
        <v/>
      </c>
      <c r="X159" t="str">
        <f t="shared" si="34"/>
        <v/>
      </c>
    </row>
    <row r="160" spans="12:24" x14ac:dyDescent="0.25">
      <c r="L160" s="40" t="str">
        <f t="shared" si="24"/>
        <v/>
      </c>
      <c r="M160" s="24" t="str">
        <f t="shared" si="25"/>
        <v/>
      </c>
      <c r="P160" t="str">
        <f t="shared" si="26"/>
        <v/>
      </c>
      <c r="Q160" s="1" t="str">
        <f t="shared" si="27"/>
        <v>Unknown Character</v>
      </c>
      <c r="R160" t="str">
        <f t="shared" si="28"/>
        <v/>
      </c>
      <c r="S160" t="str">
        <f t="shared" si="29"/>
        <v/>
      </c>
      <c r="T160" t="str">
        <f t="shared" si="30"/>
        <v/>
      </c>
      <c r="U160" t="str">
        <f t="shared" si="31"/>
        <v/>
      </c>
      <c r="V160" t="str">
        <f t="shared" si="32"/>
        <v/>
      </c>
      <c r="W160" t="str">
        <f t="shared" si="33"/>
        <v/>
      </c>
      <c r="X160" t="str">
        <f t="shared" si="34"/>
        <v/>
      </c>
    </row>
    <row r="161" spans="12:24" x14ac:dyDescent="0.25">
      <c r="L161" s="40" t="str">
        <f t="shared" si="24"/>
        <v/>
      </c>
      <c r="M161" s="24" t="str">
        <f t="shared" si="25"/>
        <v/>
      </c>
      <c r="P161" t="str">
        <f t="shared" si="26"/>
        <v/>
      </c>
      <c r="Q161" s="1" t="str">
        <f t="shared" si="27"/>
        <v>Unknown Character</v>
      </c>
      <c r="R161" t="str">
        <f t="shared" si="28"/>
        <v/>
      </c>
      <c r="S161" t="str">
        <f t="shared" si="29"/>
        <v/>
      </c>
      <c r="T161" t="str">
        <f t="shared" si="30"/>
        <v/>
      </c>
      <c r="U161" t="str">
        <f t="shared" si="31"/>
        <v/>
      </c>
      <c r="V161" t="str">
        <f t="shared" si="32"/>
        <v/>
      </c>
      <c r="W161" t="str">
        <f t="shared" si="33"/>
        <v/>
      </c>
      <c r="X161" t="str">
        <f t="shared" si="34"/>
        <v/>
      </c>
    </row>
    <row r="162" spans="12:24" x14ac:dyDescent="0.25">
      <c r="L162" s="40" t="str">
        <f t="shared" si="24"/>
        <v/>
      </c>
      <c r="M162" s="24" t="str">
        <f t="shared" si="25"/>
        <v/>
      </c>
      <c r="P162" t="str">
        <f t="shared" si="26"/>
        <v/>
      </c>
      <c r="Q162" s="1" t="str">
        <f t="shared" si="27"/>
        <v>Unknown Character</v>
      </c>
      <c r="R162" t="str">
        <f t="shared" si="28"/>
        <v/>
      </c>
      <c r="S162" t="str">
        <f t="shared" si="29"/>
        <v/>
      </c>
      <c r="T162" t="str">
        <f t="shared" si="30"/>
        <v/>
      </c>
      <c r="U162" t="str">
        <f t="shared" si="31"/>
        <v/>
      </c>
      <c r="V162" t="str">
        <f t="shared" si="32"/>
        <v/>
      </c>
      <c r="W162" t="str">
        <f t="shared" si="33"/>
        <v/>
      </c>
      <c r="X162" t="str">
        <f t="shared" si="34"/>
        <v/>
      </c>
    </row>
    <row r="163" spans="12:24" x14ac:dyDescent="0.25">
      <c r="L163" s="40" t="str">
        <f t="shared" si="24"/>
        <v/>
      </c>
      <c r="M163" s="24" t="str">
        <f t="shared" si="25"/>
        <v/>
      </c>
      <c r="P163" t="str">
        <f t="shared" si="26"/>
        <v/>
      </c>
      <c r="Q163" s="1" t="str">
        <f t="shared" si="27"/>
        <v>Unknown Character</v>
      </c>
      <c r="R163" t="str">
        <f t="shared" si="28"/>
        <v/>
      </c>
      <c r="S163" t="str">
        <f t="shared" si="29"/>
        <v/>
      </c>
      <c r="T163" t="str">
        <f t="shared" si="30"/>
        <v/>
      </c>
      <c r="U163" t="str">
        <f t="shared" si="31"/>
        <v/>
      </c>
      <c r="V163" t="str">
        <f t="shared" si="32"/>
        <v/>
      </c>
      <c r="W163" t="str">
        <f t="shared" si="33"/>
        <v/>
      </c>
      <c r="X163" t="str">
        <f t="shared" si="34"/>
        <v/>
      </c>
    </row>
    <row r="164" spans="12:24" x14ac:dyDescent="0.25">
      <c r="L164" s="40" t="str">
        <f t="shared" si="24"/>
        <v/>
      </c>
      <c r="M164" s="24" t="str">
        <f t="shared" si="25"/>
        <v/>
      </c>
      <c r="P164" t="str">
        <f t="shared" si="26"/>
        <v/>
      </c>
      <c r="Q164" s="1" t="str">
        <f t="shared" si="27"/>
        <v>Unknown Character</v>
      </c>
      <c r="R164" t="str">
        <f t="shared" si="28"/>
        <v/>
      </c>
      <c r="S164" t="str">
        <f t="shared" si="29"/>
        <v/>
      </c>
      <c r="T164" t="str">
        <f t="shared" si="30"/>
        <v/>
      </c>
      <c r="U164" t="str">
        <f t="shared" si="31"/>
        <v/>
      </c>
      <c r="V164" t="str">
        <f t="shared" si="32"/>
        <v/>
      </c>
      <c r="W164" t="str">
        <f t="shared" si="33"/>
        <v/>
      </c>
      <c r="X164" t="str">
        <f t="shared" si="34"/>
        <v/>
      </c>
    </row>
    <row r="165" spans="12:24" x14ac:dyDescent="0.25">
      <c r="L165" s="40" t="str">
        <f t="shared" si="24"/>
        <v/>
      </c>
      <c r="M165" s="24" t="str">
        <f t="shared" si="25"/>
        <v/>
      </c>
      <c r="P165" t="str">
        <f t="shared" si="26"/>
        <v/>
      </c>
      <c r="Q165" s="1" t="str">
        <f t="shared" si="27"/>
        <v>Unknown Character</v>
      </c>
      <c r="R165" t="str">
        <f t="shared" si="28"/>
        <v/>
      </c>
      <c r="S165" t="str">
        <f t="shared" si="29"/>
        <v/>
      </c>
      <c r="T165" t="str">
        <f t="shared" si="30"/>
        <v/>
      </c>
      <c r="U165" t="str">
        <f t="shared" si="31"/>
        <v/>
      </c>
      <c r="V165" t="str">
        <f t="shared" si="32"/>
        <v/>
      </c>
      <c r="W165" t="str">
        <f t="shared" si="33"/>
        <v/>
      </c>
      <c r="X165" t="str">
        <f t="shared" si="34"/>
        <v/>
      </c>
    </row>
    <row r="166" spans="12:24" x14ac:dyDescent="0.25">
      <c r="L166" s="40" t="str">
        <f t="shared" si="24"/>
        <v/>
      </c>
      <c r="M166" s="24" t="str">
        <f t="shared" si="25"/>
        <v/>
      </c>
      <c r="P166" t="str">
        <f t="shared" si="26"/>
        <v/>
      </c>
      <c r="Q166" s="1" t="str">
        <f t="shared" si="27"/>
        <v>Unknown Character</v>
      </c>
      <c r="R166" t="str">
        <f t="shared" si="28"/>
        <v/>
      </c>
      <c r="S166" t="str">
        <f t="shared" si="29"/>
        <v/>
      </c>
      <c r="T166" t="str">
        <f t="shared" si="30"/>
        <v/>
      </c>
      <c r="U166" t="str">
        <f t="shared" si="31"/>
        <v/>
      </c>
      <c r="V166" t="str">
        <f t="shared" si="32"/>
        <v/>
      </c>
      <c r="W166" t="str">
        <f t="shared" si="33"/>
        <v/>
      </c>
      <c r="X166" t="str">
        <f t="shared" si="34"/>
        <v/>
      </c>
    </row>
    <row r="167" spans="12:24" x14ac:dyDescent="0.25">
      <c r="L167" s="40" t="str">
        <f t="shared" si="24"/>
        <v/>
      </c>
      <c r="M167" s="24" t="str">
        <f t="shared" si="25"/>
        <v/>
      </c>
      <c r="P167" t="str">
        <f t="shared" si="26"/>
        <v/>
      </c>
      <c r="Q167" s="1" t="str">
        <f t="shared" si="27"/>
        <v>Unknown Character</v>
      </c>
      <c r="R167" t="str">
        <f t="shared" si="28"/>
        <v/>
      </c>
      <c r="S167" t="str">
        <f t="shared" si="29"/>
        <v/>
      </c>
      <c r="T167" t="str">
        <f t="shared" si="30"/>
        <v/>
      </c>
      <c r="U167" t="str">
        <f t="shared" si="31"/>
        <v/>
      </c>
      <c r="V167" t="str">
        <f t="shared" si="32"/>
        <v/>
      </c>
      <c r="W167" t="str">
        <f t="shared" si="33"/>
        <v/>
      </c>
      <c r="X167" t="str">
        <f t="shared" si="34"/>
        <v/>
      </c>
    </row>
    <row r="168" spans="12:24" x14ac:dyDescent="0.25">
      <c r="L168" s="40" t="str">
        <f t="shared" si="24"/>
        <v/>
      </c>
      <c r="M168" s="24" t="str">
        <f t="shared" si="25"/>
        <v/>
      </c>
      <c r="P168" t="str">
        <f t="shared" si="26"/>
        <v/>
      </c>
      <c r="Q168" s="1" t="str">
        <f t="shared" si="27"/>
        <v>Unknown Character</v>
      </c>
      <c r="R168" t="str">
        <f t="shared" si="28"/>
        <v/>
      </c>
      <c r="S168" t="str">
        <f t="shared" si="29"/>
        <v/>
      </c>
      <c r="T168" t="str">
        <f t="shared" si="30"/>
        <v/>
      </c>
      <c r="U168" t="str">
        <f t="shared" si="31"/>
        <v/>
      </c>
      <c r="V168" t="str">
        <f t="shared" si="32"/>
        <v/>
      </c>
      <c r="W168" t="str">
        <f t="shared" si="33"/>
        <v/>
      </c>
      <c r="X168" t="str">
        <f t="shared" si="34"/>
        <v/>
      </c>
    </row>
    <row r="169" spans="12:24" x14ac:dyDescent="0.25">
      <c r="L169" s="40" t="str">
        <f t="shared" si="24"/>
        <v/>
      </c>
      <c r="M169" s="24" t="str">
        <f t="shared" si="25"/>
        <v/>
      </c>
      <c r="P169" t="str">
        <f t="shared" si="26"/>
        <v/>
      </c>
      <c r="Q169" s="1" t="str">
        <f t="shared" si="27"/>
        <v>Unknown Character</v>
      </c>
      <c r="R169" t="str">
        <f t="shared" si="28"/>
        <v/>
      </c>
      <c r="S169" t="str">
        <f t="shared" si="29"/>
        <v/>
      </c>
      <c r="T169" t="str">
        <f t="shared" si="30"/>
        <v/>
      </c>
      <c r="U169" t="str">
        <f t="shared" si="31"/>
        <v/>
      </c>
      <c r="V169" t="str">
        <f t="shared" si="32"/>
        <v/>
      </c>
      <c r="W169" t="str">
        <f t="shared" si="33"/>
        <v/>
      </c>
      <c r="X169" t="str">
        <f t="shared" si="34"/>
        <v/>
      </c>
    </row>
    <row r="170" spans="12:24" x14ac:dyDescent="0.25">
      <c r="L170" s="40" t="str">
        <f t="shared" si="24"/>
        <v/>
      </c>
      <c r="M170" s="24" t="str">
        <f t="shared" si="25"/>
        <v/>
      </c>
      <c r="P170" t="str">
        <f t="shared" si="26"/>
        <v/>
      </c>
      <c r="Q170" s="1" t="str">
        <f t="shared" si="27"/>
        <v>Unknown Character</v>
      </c>
      <c r="R170" t="str">
        <f t="shared" si="28"/>
        <v/>
      </c>
      <c r="S170" t="str">
        <f t="shared" si="29"/>
        <v/>
      </c>
      <c r="T170" t="str">
        <f t="shared" si="30"/>
        <v/>
      </c>
      <c r="U170" t="str">
        <f t="shared" si="31"/>
        <v/>
      </c>
      <c r="V170" t="str">
        <f t="shared" si="32"/>
        <v/>
      </c>
      <c r="W170" t="str">
        <f t="shared" si="33"/>
        <v/>
      </c>
      <c r="X170" t="str">
        <f t="shared" si="34"/>
        <v/>
      </c>
    </row>
    <row r="171" spans="12:24" x14ac:dyDescent="0.25">
      <c r="L171" s="40" t="str">
        <f t="shared" si="24"/>
        <v/>
      </c>
      <c r="M171" s="24" t="str">
        <f t="shared" si="25"/>
        <v/>
      </c>
      <c r="P171" t="str">
        <f t="shared" si="26"/>
        <v/>
      </c>
      <c r="Q171" s="1" t="str">
        <f t="shared" si="27"/>
        <v>Unknown Character</v>
      </c>
      <c r="R171" t="str">
        <f t="shared" si="28"/>
        <v/>
      </c>
      <c r="S171" t="str">
        <f t="shared" si="29"/>
        <v/>
      </c>
      <c r="T171" t="str">
        <f t="shared" si="30"/>
        <v/>
      </c>
      <c r="U171" t="str">
        <f t="shared" si="31"/>
        <v/>
      </c>
      <c r="V171" t="str">
        <f t="shared" si="32"/>
        <v/>
      </c>
      <c r="W171" t="str">
        <f t="shared" si="33"/>
        <v/>
      </c>
      <c r="X171" t="str">
        <f t="shared" si="34"/>
        <v/>
      </c>
    </row>
    <row r="172" spans="12:24" x14ac:dyDescent="0.25">
      <c r="L172" s="40" t="str">
        <f t="shared" si="24"/>
        <v/>
      </c>
      <c r="M172" s="24" t="str">
        <f t="shared" si="25"/>
        <v/>
      </c>
      <c r="P172" t="str">
        <f t="shared" si="26"/>
        <v/>
      </c>
      <c r="Q172" s="1" t="str">
        <f t="shared" si="27"/>
        <v>Unknown Character</v>
      </c>
      <c r="R172" t="str">
        <f t="shared" si="28"/>
        <v/>
      </c>
      <c r="S172" t="str">
        <f t="shared" si="29"/>
        <v/>
      </c>
      <c r="T172" t="str">
        <f t="shared" si="30"/>
        <v/>
      </c>
      <c r="U172" t="str">
        <f t="shared" si="31"/>
        <v/>
      </c>
      <c r="V172" t="str">
        <f t="shared" si="32"/>
        <v/>
      </c>
      <c r="W172" t="str">
        <f t="shared" si="33"/>
        <v/>
      </c>
      <c r="X172" t="str">
        <f t="shared" si="34"/>
        <v/>
      </c>
    </row>
    <row r="173" spans="12:24" x14ac:dyDescent="0.25">
      <c r="L173" s="40" t="str">
        <f t="shared" si="24"/>
        <v/>
      </c>
      <c r="M173" s="24" t="str">
        <f t="shared" si="25"/>
        <v/>
      </c>
      <c r="P173" t="str">
        <f t="shared" si="26"/>
        <v/>
      </c>
      <c r="Q173" s="1" t="str">
        <f t="shared" si="27"/>
        <v>Unknown Character</v>
      </c>
      <c r="R173" t="str">
        <f t="shared" si="28"/>
        <v/>
      </c>
      <c r="S173" t="str">
        <f t="shared" si="29"/>
        <v/>
      </c>
      <c r="T173" t="str">
        <f t="shared" si="30"/>
        <v/>
      </c>
      <c r="U173" t="str">
        <f t="shared" si="31"/>
        <v/>
      </c>
      <c r="V173" t="str">
        <f t="shared" si="32"/>
        <v/>
      </c>
      <c r="W173" t="str">
        <f t="shared" si="33"/>
        <v/>
      </c>
      <c r="X173" t="str">
        <f t="shared" si="34"/>
        <v/>
      </c>
    </row>
    <row r="174" spans="12:24" x14ac:dyDescent="0.25">
      <c r="L174" s="40" t="str">
        <f t="shared" si="24"/>
        <v/>
      </c>
      <c r="M174" s="24" t="str">
        <f t="shared" si="25"/>
        <v/>
      </c>
      <c r="P174" t="str">
        <f t="shared" si="26"/>
        <v/>
      </c>
      <c r="Q174" s="1" t="str">
        <f t="shared" si="27"/>
        <v>Unknown Character</v>
      </c>
      <c r="R174" t="str">
        <f t="shared" si="28"/>
        <v/>
      </c>
      <c r="S174" t="str">
        <f t="shared" si="29"/>
        <v/>
      </c>
      <c r="T174" t="str">
        <f t="shared" si="30"/>
        <v/>
      </c>
      <c r="U174" t="str">
        <f t="shared" si="31"/>
        <v/>
      </c>
      <c r="V174" t="str">
        <f t="shared" si="32"/>
        <v/>
      </c>
      <c r="W174" t="str">
        <f t="shared" si="33"/>
        <v/>
      </c>
      <c r="X174" t="str">
        <f t="shared" si="34"/>
        <v/>
      </c>
    </row>
    <row r="175" spans="12:24" x14ac:dyDescent="0.25">
      <c r="L175" s="40" t="str">
        <f t="shared" si="24"/>
        <v/>
      </c>
      <c r="M175" s="24" t="str">
        <f t="shared" si="25"/>
        <v/>
      </c>
      <c r="P175" t="str">
        <f t="shared" si="26"/>
        <v/>
      </c>
      <c r="Q175" s="1" t="str">
        <f t="shared" si="27"/>
        <v>Unknown Character</v>
      </c>
      <c r="R175" t="str">
        <f t="shared" si="28"/>
        <v/>
      </c>
      <c r="S175" t="str">
        <f t="shared" si="29"/>
        <v/>
      </c>
      <c r="T175" t="str">
        <f t="shared" si="30"/>
        <v/>
      </c>
      <c r="U175" t="str">
        <f t="shared" si="31"/>
        <v/>
      </c>
      <c r="V175" t="str">
        <f t="shared" si="32"/>
        <v/>
      </c>
      <c r="W175" t="str">
        <f t="shared" si="33"/>
        <v/>
      </c>
      <c r="X175" t="str">
        <f t="shared" si="34"/>
        <v/>
      </c>
    </row>
    <row r="176" spans="12:24" x14ac:dyDescent="0.25">
      <c r="L176" s="40" t="str">
        <f t="shared" si="24"/>
        <v/>
      </c>
      <c r="M176" s="24" t="str">
        <f t="shared" si="25"/>
        <v/>
      </c>
      <c r="P176" t="str">
        <f t="shared" si="26"/>
        <v/>
      </c>
      <c r="Q176" s="1" t="str">
        <f t="shared" si="27"/>
        <v>Unknown Character</v>
      </c>
      <c r="R176" t="str">
        <f t="shared" si="28"/>
        <v/>
      </c>
      <c r="S176" t="str">
        <f t="shared" si="29"/>
        <v/>
      </c>
      <c r="T176" t="str">
        <f t="shared" si="30"/>
        <v/>
      </c>
      <c r="U176" t="str">
        <f t="shared" si="31"/>
        <v/>
      </c>
      <c r="V176" t="str">
        <f t="shared" si="32"/>
        <v/>
      </c>
      <c r="W176" t="str">
        <f t="shared" si="33"/>
        <v/>
      </c>
      <c r="X176" t="str">
        <f t="shared" si="34"/>
        <v/>
      </c>
    </row>
    <row r="177" spans="4:24" x14ac:dyDescent="0.25">
      <c r="L177" s="40" t="str">
        <f t="shared" si="24"/>
        <v/>
      </c>
      <c r="M177" s="24" t="str">
        <f t="shared" si="25"/>
        <v/>
      </c>
      <c r="P177" t="str">
        <f t="shared" si="26"/>
        <v/>
      </c>
      <c r="Q177" s="1" t="str">
        <f t="shared" si="27"/>
        <v>Unknown Character</v>
      </c>
      <c r="R177" t="str">
        <f t="shared" si="28"/>
        <v/>
      </c>
      <c r="S177" t="str">
        <f t="shared" si="29"/>
        <v/>
      </c>
      <c r="T177" t="str">
        <f t="shared" si="30"/>
        <v/>
      </c>
      <c r="U177" t="str">
        <f t="shared" si="31"/>
        <v/>
      </c>
      <c r="V177" t="str">
        <f t="shared" si="32"/>
        <v/>
      </c>
      <c r="W177" t="str">
        <f t="shared" si="33"/>
        <v/>
      </c>
      <c r="X177" t="str">
        <f t="shared" si="34"/>
        <v/>
      </c>
    </row>
    <row r="178" spans="4:24" x14ac:dyDescent="0.25">
      <c r="D178" s="43"/>
      <c r="L178" s="40" t="str">
        <f t="shared" si="24"/>
        <v/>
      </c>
      <c r="M178" s="24" t="str">
        <f t="shared" si="25"/>
        <v/>
      </c>
      <c r="P178" t="str">
        <f t="shared" si="26"/>
        <v/>
      </c>
      <c r="Q178" s="1" t="str">
        <f t="shared" si="27"/>
        <v>Unknown Character</v>
      </c>
      <c r="R178" t="str">
        <f t="shared" si="28"/>
        <v/>
      </c>
      <c r="S178" t="str">
        <f t="shared" si="29"/>
        <v/>
      </c>
      <c r="T178" t="str">
        <f t="shared" si="30"/>
        <v/>
      </c>
      <c r="U178" t="str">
        <f t="shared" si="31"/>
        <v/>
      </c>
      <c r="V178" t="str">
        <f t="shared" si="32"/>
        <v/>
      </c>
      <c r="W178" t="str">
        <f t="shared" si="33"/>
        <v/>
      </c>
      <c r="X178" t="str">
        <f t="shared" si="34"/>
        <v/>
      </c>
    </row>
    <row r="179" spans="4:24" x14ac:dyDescent="0.25">
      <c r="L179" s="40" t="str">
        <f t="shared" si="24"/>
        <v/>
      </c>
      <c r="M179" s="24" t="str">
        <f t="shared" si="25"/>
        <v/>
      </c>
      <c r="P179" t="str">
        <f t="shared" si="26"/>
        <v/>
      </c>
      <c r="Q179" s="1" t="str">
        <f t="shared" si="27"/>
        <v>Unknown Character</v>
      </c>
      <c r="R179" t="str">
        <f t="shared" si="28"/>
        <v/>
      </c>
      <c r="S179" t="str">
        <f t="shared" si="29"/>
        <v/>
      </c>
      <c r="T179" t="str">
        <f t="shared" si="30"/>
        <v/>
      </c>
      <c r="U179" t="str">
        <f t="shared" si="31"/>
        <v/>
      </c>
      <c r="V179" t="str">
        <f t="shared" si="32"/>
        <v/>
      </c>
      <c r="W179" t="str">
        <f t="shared" si="33"/>
        <v/>
      </c>
      <c r="X179" t="str">
        <f t="shared" si="34"/>
        <v/>
      </c>
    </row>
    <row r="180" spans="4:24" x14ac:dyDescent="0.25">
      <c r="L180" s="40" t="str">
        <f t="shared" si="24"/>
        <v/>
      </c>
      <c r="M180" s="24" t="str">
        <f t="shared" si="25"/>
        <v/>
      </c>
      <c r="P180" t="str">
        <f t="shared" si="26"/>
        <v/>
      </c>
      <c r="Q180" s="1" t="str">
        <f t="shared" si="27"/>
        <v>Unknown Character</v>
      </c>
      <c r="R180" t="str">
        <f t="shared" si="28"/>
        <v/>
      </c>
      <c r="S180" t="str">
        <f t="shared" si="29"/>
        <v/>
      </c>
      <c r="T180" t="str">
        <f t="shared" si="30"/>
        <v/>
      </c>
      <c r="U180" t="str">
        <f t="shared" si="31"/>
        <v/>
      </c>
      <c r="V180" t="str">
        <f t="shared" si="32"/>
        <v/>
      </c>
      <c r="W180" t="str">
        <f t="shared" si="33"/>
        <v/>
      </c>
      <c r="X180" t="str">
        <f t="shared" si="34"/>
        <v/>
      </c>
    </row>
    <row r="181" spans="4:24" x14ac:dyDescent="0.25">
      <c r="L181" s="40" t="str">
        <f t="shared" si="24"/>
        <v/>
      </c>
      <c r="M181" s="24" t="str">
        <f t="shared" si="25"/>
        <v/>
      </c>
      <c r="P181" t="str">
        <f t="shared" si="26"/>
        <v/>
      </c>
      <c r="Q181" s="1" t="str">
        <f t="shared" si="27"/>
        <v>Unknown Character</v>
      </c>
      <c r="R181" t="str">
        <f t="shared" si="28"/>
        <v/>
      </c>
      <c r="S181" t="str">
        <f t="shared" si="29"/>
        <v/>
      </c>
      <c r="T181" t="str">
        <f t="shared" si="30"/>
        <v/>
      </c>
      <c r="U181" t="str">
        <f t="shared" si="31"/>
        <v/>
      </c>
      <c r="V181" t="str">
        <f t="shared" si="32"/>
        <v/>
      </c>
      <c r="W181" t="str">
        <f t="shared" si="33"/>
        <v/>
      </c>
      <c r="X181" t="str">
        <f t="shared" si="34"/>
        <v/>
      </c>
    </row>
    <row r="182" spans="4:24" x14ac:dyDescent="0.25">
      <c r="L182" s="40" t="str">
        <f t="shared" si="24"/>
        <v/>
      </c>
      <c r="M182" s="24" t="str">
        <f t="shared" si="25"/>
        <v/>
      </c>
      <c r="P182" t="str">
        <f t="shared" si="26"/>
        <v/>
      </c>
      <c r="Q182" s="1" t="str">
        <f t="shared" si="27"/>
        <v>Unknown Character</v>
      </c>
      <c r="R182" t="str">
        <f t="shared" si="28"/>
        <v/>
      </c>
      <c r="S182" t="str">
        <f t="shared" si="29"/>
        <v/>
      </c>
      <c r="T182" t="str">
        <f t="shared" si="30"/>
        <v/>
      </c>
      <c r="U182" t="str">
        <f t="shared" si="31"/>
        <v/>
      </c>
      <c r="V182" t="str">
        <f t="shared" si="32"/>
        <v/>
      </c>
      <c r="W182" t="str">
        <f t="shared" si="33"/>
        <v/>
      </c>
      <c r="X182" t="str">
        <f t="shared" si="34"/>
        <v/>
      </c>
    </row>
    <row r="183" spans="4:24" x14ac:dyDescent="0.25">
      <c r="L183" s="40" t="str">
        <f t="shared" si="24"/>
        <v/>
      </c>
      <c r="M183" s="24" t="str">
        <f t="shared" si="25"/>
        <v/>
      </c>
      <c r="P183" t="str">
        <f t="shared" si="26"/>
        <v/>
      </c>
      <c r="Q183" s="1" t="str">
        <f t="shared" si="27"/>
        <v>Unknown Character</v>
      </c>
      <c r="R183" t="str">
        <f t="shared" si="28"/>
        <v/>
      </c>
      <c r="S183" t="str">
        <f t="shared" si="29"/>
        <v/>
      </c>
      <c r="T183" t="str">
        <f t="shared" si="30"/>
        <v/>
      </c>
      <c r="U183" t="str">
        <f t="shared" si="31"/>
        <v/>
      </c>
      <c r="V183" t="str">
        <f t="shared" si="32"/>
        <v/>
      </c>
      <c r="W183" t="str">
        <f t="shared" si="33"/>
        <v/>
      </c>
      <c r="X183" t="str">
        <f t="shared" si="34"/>
        <v/>
      </c>
    </row>
    <row r="184" spans="4:24" x14ac:dyDescent="0.25">
      <c r="L184" s="40" t="str">
        <f t="shared" si="24"/>
        <v/>
      </c>
      <c r="M184" s="24" t="str">
        <f t="shared" si="25"/>
        <v/>
      </c>
      <c r="P184" t="str">
        <f t="shared" si="26"/>
        <v/>
      </c>
      <c r="Q184" s="1" t="str">
        <f t="shared" si="27"/>
        <v>Unknown Character</v>
      </c>
      <c r="R184" t="str">
        <f t="shared" si="28"/>
        <v/>
      </c>
      <c r="S184" t="str">
        <f t="shared" si="29"/>
        <v/>
      </c>
      <c r="T184" t="str">
        <f t="shared" si="30"/>
        <v/>
      </c>
      <c r="U184" t="str">
        <f t="shared" si="31"/>
        <v/>
      </c>
      <c r="V184" t="str">
        <f t="shared" si="32"/>
        <v/>
      </c>
      <c r="W184" t="str">
        <f t="shared" si="33"/>
        <v/>
      </c>
      <c r="X184" t="str">
        <f t="shared" si="34"/>
        <v/>
      </c>
    </row>
    <row r="185" spans="4:24" x14ac:dyDescent="0.25">
      <c r="L185" s="40" t="str">
        <f t="shared" si="24"/>
        <v/>
      </c>
      <c r="M185" s="24" t="str">
        <f t="shared" si="25"/>
        <v/>
      </c>
      <c r="P185" t="str">
        <f t="shared" si="26"/>
        <v/>
      </c>
      <c r="Q185" s="1" t="str">
        <f t="shared" si="27"/>
        <v>Unknown Character</v>
      </c>
      <c r="R185" t="str">
        <f t="shared" si="28"/>
        <v/>
      </c>
      <c r="S185" t="str">
        <f t="shared" si="29"/>
        <v/>
      </c>
      <c r="T185" t="str">
        <f t="shared" si="30"/>
        <v/>
      </c>
      <c r="U185" t="str">
        <f t="shared" si="31"/>
        <v/>
      </c>
      <c r="V185" t="str">
        <f t="shared" si="32"/>
        <v/>
      </c>
      <c r="W185" t="str">
        <f t="shared" si="33"/>
        <v/>
      </c>
      <c r="X185" t="str">
        <f t="shared" si="34"/>
        <v/>
      </c>
    </row>
    <row r="186" spans="4:24" x14ac:dyDescent="0.25">
      <c r="L186" s="40" t="str">
        <f t="shared" si="24"/>
        <v/>
      </c>
      <c r="M186" s="24" t="str">
        <f t="shared" si="25"/>
        <v/>
      </c>
      <c r="P186" t="str">
        <f t="shared" si="26"/>
        <v/>
      </c>
      <c r="Q186" s="1" t="str">
        <f t="shared" si="27"/>
        <v>Unknown Character</v>
      </c>
      <c r="R186" t="str">
        <f t="shared" si="28"/>
        <v/>
      </c>
      <c r="S186" t="str">
        <f t="shared" si="29"/>
        <v/>
      </c>
      <c r="T186" t="str">
        <f t="shared" si="30"/>
        <v/>
      </c>
      <c r="U186" t="str">
        <f t="shared" si="31"/>
        <v/>
      </c>
      <c r="V186" t="str">
        <f t="shared" si="32"/>
        <v/>
      </c>
      <c r="W186" t="str">
        <f t="shared" si="33"/>
        <v/>
      </c>
      <c r="X186" t="str">
        <f t="shared" si="34"/>
        <v/>
      </c>
    </row>
    <row r="187" spans="4:24" x14ac:dyDescent="0.25">
      <c r="L187" s="40" t="str">
        <f t="shared" si="24"/>
        <v/>
      </c>
      <c r="M187" s="24" t="str">
        <f t="shared" si="25"/>
        <v/>
      </c>
      <c r="P187" t="str">
        <f t="shared" si="26"/>
        <v/>
      </c>
      <c r="Q187" s="1" t="str">
        <f t="shared" si="27"/>
        <v>Unknown Character</v>
      </c>
      <c r="R187" t="str">
        <f t="shared" si="28"/>
        <v/>
      </c>
      <c r="S187" t="str">
        <f t="shared" si="29"/>
        <v/>
      </c>
      <c r="T187" t="str">
        <f t="shared" si="30"/>
        <v/>
      </c>
      <c r="U187" t="str">
        <f t="shared" si="31"/>
        <v/>
      </c>
      <c r="V187" t="str">
        <f t="shared" si="32"/>
        <v/>
      </c>
      <c r="W187" t="str">
        <f t="shared" si="33"/>
        <v/>
      </c>
      <c r="X187" t="str">
        <f t="shared" si="34"/>
        <v/>
      </c>
    </row>
    <row r="188" spans="4:24" x14ac:dyDescent="0.25">
      <c r="L188" s="40" t="str">
        <f t="shared" si="24"/>
        <v/>
      </c>
      <c r="M188" s="24" t="str">
        <f t="shared" si="25"/>
        <v/>
      </c>
      <c r="P188" t="str">
        <f t="shared" si="26"/>
        <v/>
      </c>
      <c r="Q188" s="1" t="str">
        <f t="shared" si="27"/>
        <v>Unknown Character</v>
      </c>
      <c r="R188" t="str">
        <f t="shared" si="28"/>
        <v/>
      </c>
      <c r="S188" t="str">
        <f t="shared" si="29"/>
        <v/>
      </c>
      <c r="T188" t="str">
        <f t="shared" si="30"/>
        <v/>
      </c>
      <c r="U188" t="str">
        <f t="shared" si="31"/>
        <v/>
      </c>
      <c r="V188" t="str">
        <f t="shared" si="32"/>
        <v/>
      </c>
      <c r="W188" t="str">
        <f t="shared" si="33"/>
        <v/>
      </c>
      <c r="X188" t="str">
        <f t="shared" si="34"/>
        <v/>
      </c>
    </row>
    <row r="189" spans="4:24" x14ac:dyDescent="0.25">
      <c r="L189" s="40" t="str">
        <f t="shared" si="24"/>
        <v/>
      </c>
      <c r="M189" s="24" t="str">
        <f t="shared" si="25"/>
        <v/>
      </c>
      <c r="P189" t="str">
        <f t="shared" si="26"/>
        <v/>
      </c>
      <c r="Q189" s="1" t="str">
        <f t="shared" si="27"/>
        <v>Unknown Character</v>
      </c>
      <c r="R189" t="str">
        <f t="shared" si="28"/>
        <v/>
      </c>
      <c r="S189" t="str">
        <f t="shared" si="29"/>
        <v/>
      </c>
      <c r="T189" t="str">
        <f t="shared" si="30"/>
        <v/>
      </c>
      <c r="U189" t="str">
        <f t="shared" si="31"/>
        <v/>
      </c>
      <c r="V189" t="str">
        <f t="shared" si="32"/>
        <v/>
      </c>
      <c r="W189" t="str">
        <f t="shared" si="33"/>
        <v/>
      </c>
      <c r="X189" t="str">
        <f t="shared" si="34"/>
        <v/>
      </c>
    </row>
    <row r="190" spans="4:24" x14ac:dyDescent="0.25">
      <c r="L190" s="40" t="str">
        <f t="shared" si="24"/>
        <v/>
      </c>
      <c r="M190" s="24" t="str">
        <f t="shared" si="25"/>
        <v/>
      </c>
      <c r="P190" t="str">
        <f t="shared" si="26"/>
        <v/>
      </c>
      <c r="Q190" s="1" t="str">
        <f t="shared" si="27"/>
        <v>Unknown Character</v>
      </c>
      <c r="R190" t="str">
        <f t="shared" si="28"/>
        <v/>
      </c>
      <c r="S190" t="str">
        <f t="shared" si="29"/>
        <v/>
      </c>
      <c r="T190" t="str">
        <f t="shared" si="30"/>
        <v/>
      </c>
      <c r="U190" t="str">
        <f t="shared" si="31"/>
        <v/>
      </c>
      <c r="V190" t="str">
        <f t="shared" si="32"/>
        <v/>
      </c>
      <c r="W190" t="str">
        <f t="shared" si="33"/>
        <v/>
      </c>
      <c r="X190" t="str">
        <f t="shared" si="34"/>
        <v/>
      </c>
    </row>
    <row r="191" spans="4:24" x14ac:dyDescent="0.25">
      <c r="L191" s="40" t="str">
        <f t="shared" si="24"/>
        <v/>
      </c>
      <c r="M191" s="24" t="str">
        <f t="shared" si="25"/>
        <v/>
      </c>
      <c r="P191" t="str">
        <f t="shared" si="26"/>
        <v/>
      </c>
      <c r="Q191" s="1" t="str">
        <f t="shared" si="27"/>
        <v>Unknown Character</v>
      </c>
      <c r="R191" t="str">
        <f t="shared" si="28"/>
        <v/>
      </c>
      <c r="S191" t="str">
        <f t="shared" si="29"/>
        <v/>
      </c>
      <c r="T191" t="str">
        <f t="shared" si="30"/>
        <v/>
      </c>
      <c r="U191" t="str">
        <f t="shared" si="31"/>
        <v/>
      </c>
      <c r="V191" t="str">
        <f t="shared" si="32"/>
        <v/>
      </c>
      <c r="W191" t="str">
        <f t="shared" si="33"/>
        <v/>
      </c>
      <c r="X191" t="str">
        <f t="shared" si="34"/>
        <v/>
      </c>
    </row>
    <row r="192" spans="4:24" x14ac:dyDescent="0.25">
      <c r="L192" s="40" t="str">
        <f t="shared" si="24"/>
        <v/>
      </c>
      <c r="M192" s="24" t="str">
        <f t="shared" si="25"/>
        <v/>
      </c>
      <c r="P192" t="str">
        <f t="shared" si="26"/>
        <v/>
      </c>
      <c r="Q192" s="1" t="str">
        <f t="shared" si="27"/>
        <v>Unknown Character</v>
      </c>
      <c r="R192" t="str">
        <f t="shared" si="28"/>
        <v/>
      </c>
      <c r="S192" t="str">
        <f t="shared" si="29"/>
        <v/>
      </c>
      <c r="T192" t="str">
        <f t="shared" si="30"/>
        <v/>
      </c>
      <c r="U192" t="str">
        <f t="shared" si="31"/>
        <v/>
      </c>
      <c r="V192" t="str">
        <f t="shared" si="32"/>
        <v/>
      </c>
      <c r="W192" t="str">
        <f t="shared" si="33"/>
        <v/>
      </c>
      <c r="X192" t="str">
        <f t="shared" si="34"/>
        <v/>
      </c>
    </row>
    <row r="193" spans="12:24" x14ac:dyDescent="0.25">
      <c r="L193" s="40" t="str">
        <f t="shared" si="24"/>
        <v/>
      </c>
      <c r="M193" s="24" t="str">
        <f t="shared" si="25"/>
        <v/>
      </c>
      <c r="P193" t="str">
        <f t="shared" si="26"/>
        <v/>
      </c>
      <c r="Q193" s="1" t="str">
        <f t="shared" si="27"/>
        <v>Unknown Character</v>
      </c>
      <c r="R193" t="str">
        <f t="shared" si="28"/>
        <v/>
      </c>
      <c r="S193" t="str">
        <f t="shared" si="29"/>
        <v/>
      </c>
      <c r="T193" t="str">
        <f t="shared" si="30"/>
        <v/>
      </c>
      <c r="U193" t="str">
        <f t="shared" si="31"/>
        <v/>
      </c>
      <c r="V193" t="str">
        <f t="shared" si="32"/>
        <v/>
      </c>
      <c r="W193" t="str">
        <f t="shared" si="33"/>
        <v/>
      </c>
      <c r="X193" t="str">
        <f t="shared" si="34"/>
        <v/>
      </c>
    </row>
    <row r="194" spans="12:24" x14ac:dyDescent="0.25">
      <c r="L194" s="40" t="str">
        <f t="shared" si="24"/>
        <v/>
      </c>
      <c r="M194" s="24" t="str">
        <f t="shared" si="25"/>
        <v/>
      </c>
      <c r="P194" t="str">
        <f t="shared" si="26"/>
        <v/>
      </c>
      <c r="Q194" s="1" t="str">
        <f t="shared" si="27"/>
        <v>Unknown Character</v>
      </c>
      <c r="R194" t="str">
        <f t="shared" si="28"/>
        <v/>
      </c>
      <c r="S194" t="str">
        <f t="shared" si="29"/>
        <v/>
      </c>
      <c r="T194" t="str">
        <f t="shared" si="30"/>
        <v/>
      </c>
      <c r="U194" t="str">
        <f t="shared" si="31"/>
        <v/>
      </c>
      <c r="V194" t="str">
        <f t="shared" si="32"/>
        <v/>
      </c>
      <c r="W194" t="str">
        <f t="shared" si="33"/>
        <v/>
      </c>
      <c r="X194" t="str">
        <f t="shared" si="34"/>
        <v/>
      </c>
    </row>
    <row r="195" spans="12:24" x14ac:dyDescent="0.25">
      <c r="L195" s="40" t="str">
        <f t="shared" ref="L195:L251" si="35">IF(ISNUMBER(SEARCH("{image=",B195)),"x","")</f>
        <v/>
      </c>
      <c r="M195" s="24" t="str">
        <f t="shared" ref="M195:M251" si="36">IF(N195&lt;&gt;"","x","")</f>
        <v/>
      </c>
      <c r="P195" t="str">
        <f t="shared" ref="P195:P251" si="37">IF(B195="","",CONCATENATE(Q195," """,R195,IF(K195&lt;&gt;"","{size=+10}",""),B195,IF(K195&lt;&gt;"","{/size}",""),S195,""""," ",IF(X195&lt;&gt;"",CONCATENATE(" ",X195),"")))</f>
        <v/>
      </c>
      <c r="Q195" s="1" t="str">
        <f t="shared" ref="Q195:Q251" si="38">IF(A195="Seven","s",IF(A195="Yoosung","y",IF(A195="MC","m",IF(A195="Jumin","ju",IF(A195="Jaehee","ja",IF(A195="V","v",IF(A195="Rika","r",IF(A195="Saeran","sa",IF(A195="Zen","z",IF(A195="msg","""msg""",IF(A195="Unknown","u",IF(A195="Ray","ra","Unknown Character"))))))))))))</f>
        <v>Unknown Character</v>
      </c>
      <c r="R195" t="str">
        <f t="shared" ref="R195:R251" si="39">IF(D195="x",CONCATENATE("{=sser1",J195,"}"),IF(E195="x",CONCATENATE("{=sser2",J195,"}"),IF(F195="x",CONCATENATE("{=ser1",J195,"}"),IF(G195="x",CONCATENATE("{=ser2",J195,"}"),IF(H195="x","{=curly}",IF(I195="x","{=blocky}",""))))))</f>
        <v/>
      </c>
      <c r="S195" t="str">
        <f t="shared" ref="S195:S251" si="40">IF(R195&lt;&gt;"",CONCATENATE("{/", RIGHT(R195, LEN(R195) - SEARCH("=", R195) + 1)), "")</f>
        <v/>
      </c>
      <c r="T195" t="str">
        <f t="shared" ref="T195:T251" si="41">IF(C195&lt;&gt;"",CONCATENATE("pauseVal=",C195),"")</f>
        <v/>
      </c>
      <c r="U195" t="str">
        <f t="shared" ref="U195:U251" si="42">IF(L195&lt;&gt;"","img=True","")</f>
        <v/>
      </c>
      <c r="V195" t="str">
        <f t="shared" ref="V195:V251" si="43">IF(M195&lt;&gt;"","bounce=True","")</f>
        <v/>
      </c>
      <c r="W195" t="str">
        <f t="shared" ref="W195:W251" si="44">IF(N195&lt;&gt;"",CONCATENATE("specBubble=""",N195,""""),"")</f>
        <v/>
      </c>
      <c r="X195" t="str">
        <f t="shared" ref="X195:X251" si="45">IF(AND(T195="",U195="",V195="",W195=""),"", CONCATENATE(" (", IF(T195&lt;&gt;"", CONCATENATE(T195, IF(OR(U195&lt;&gt;"", V195&lt;&gt;"", W195&lt;&gt;""), ", ", "")), ""), IF(U195&lt;&gt;"", CONCATENATE(U195, IF(OR(V195&lt;&gt;"",W195&lt;&gt;""),", ","")),""), IF(V195&lt;&gt;"", CONCATENATE(V195, IF(W195&lt;&gt;"",", ","")),""), IF(W195&lt;&gt;"",W195,""),")"))</f>
        <v/>
      </c>
    </row>
    <row r="196" spans="12:24" x14ac:dyDescent="0.25">
      <c r="L196" s="40" t="str">
        <f t="shared" si="35"/>
        <v/>
      </c>
      <c r="M196" s="24" t="str">
        <f t="shared" si="36"/>
        <v/>
      </c>
      <c r="P196" t="str">
        <f t="shared" si="37"/>
        <v/>
      </c>
      <c r="Q196" s="1" t="str">
        <f t="shared" si="38"/>
        <v>Unknown Character</v>
      </c>
      <c r="R196" t="str">
        <f t="shared" si="39"/>
        <v/>
      </c>
      <c r="S196" t="str">
        <f t="shared" si="40"/>
        <v/>
      </c>
      <c r="T196" t="str">
        <f t="shared" si="41"/>
        <v/>
      </c>
      <c r="U196" t="str">
        <f t="shared" si="42"/>
        <v/>
      </c>
      <c r="V196" t="str">
        <f t="shared" si="43"/>
        <v/>
      </c>
      <c r="W196" t="str">
        <f t="shared" si="44"/>
        <v/>
      </c>
      <c r="X196" t="str">
        <f t="shared" si="45"/>
        <v/>
      </c>
    </row>
    <row r="197" spans="12:24" x14ac:dyDescent="0.25">
      <c r="L197" s="40" t="str">
        <f t="shared" si="35"/>
        <v/>
      </c>
      <c r="M197" s="24" t="str">
        <f t="shared" si="36"/>
        <v/>
      </c>
      <c r="P197" t="str">
        <f t="shared" si="37"/>
        <v/>
      </c>
      <c r="Q197" s="1" t="str">
        <f t="shared" si="38"/>
        <v>Unknown Character</v>
      </c>
      <c r="R197" t="str">
        <f t="shared" si="39"/>
        <v/>
      </c>
      <c r="S197" t="str">
        <f t="shared" si="40"/>
        <v/>
      </c>
      <c r="T197" t="str">
        <f t="shared" si="41"/>
        <v/>
      </c>
      <c r="U197" t="str">
        <f t="shared" si="42"/>
        <v/>
      </c>
      <c r="V197" t="str">
        <f t="shared" si="43"/>
        <v/>
      </c>
      <c r="W197" t="str">
        <f t="shared" si="44"/>
        <v/>
      </c>
      <c r="X197" t="str">
        <f t="shared" si="45"/>
        <v/>
      </c>
    </row>
    <row r="198" spans="12:24" x14ac:dyDescent="0.25">
      <c r="L198" s="40" t="str">
        <f t="shared" si="35"/>
        <v/>
      </c>
      <c r="M198" s="24" t="str">
        <f t="shared" si="36"/>
        <v/>
      </c>
      <c r="P198" t="str">
        <f t="shared" si="37"/>
        <v/>
      </c>
      <c r="Q198" s="1" t="str">
        <f t="shared" si="38"/>
        <v>Unknown Character</v>
      </c>
      <c r="R198" t="str">
        <f t="shared" si="39"/>
        <v/>
      </c>
      <c r="S198" t="str">
        <f t="shared" si="40"/>
        <v/>
      </c>
      <c r="T198" t="str">
        <f t="shared" si="41"/>
        <v/>
      </c>
      <c r="U198" t="str">
        <f t="shared" si="42"/>
        <v/>
      </c>
      <c r="V198" t="str">
        <f t="shared" si="43"/>
        <v/>
      </c>
      <c r="W198" t="str">
        <f t="shared" si="44"/>
        <v/>
      </c>
      <c r="X198" t="str">
        <f t="shared" si="45"/>
        <v/>
      </c>
    </row>
    <row r="199" spans="12:24" x14ac:dyDescent="0.25">
      <c r="L199" s="40" t="str">
        <f t="shared" si="35"/>
        <v/>
      </c>
      <c r="M199" s="24" t="str">
        <f t="shared" si="36"/>
        <v/>
      </c>
      <c r="P199" t="str">
        <f t="shared" si="37"/>
        <v/>
      </c>
      <c r="Q199" s="1" t="str">
        <f t="shared" si="38"/>
        <v>Unknown Character</v>
      </c>
      <c r="R199" t="str">
        <f t="shared" si="39"/>
        <v/>
      </c>
      <c r="S199" t="str">
        <f t="shared" si="40"/>
        <v/>
      </c>
      <c r="T199" t="str">
        <f t="shared" si="41"/>
        <v/>
      </c>
      <c r="U199" t="str">
        <f t="shared" si="42"/>
        <v/>
      </c>
      <c r="V199" t="str">
        <f t="shared" si="43"/>
        <v/>
      </c>
      <c r="W199" t="str">
        <f t="shared" si="44"/>
        <v/>
      </c>
      <c r="X199" t="str">
        <f t="shared" si="45"/>
        <v/>
      </c>
    </row>
    <row r="200" spans="12:24" x14ac:dyDescent="0.25">
      <c r="L200" s="40" t="str">
        <f t="shared" si="35"/>
        <v/>
      </c>
      <c r="M200" s="24" t="str">
        <f t="shared" si="36"/>
        <v/>
      </c>
      <c r="P200" t="str">
        <f t="shared" si="37"/>
        <v/>
      </c>
      <c r="Q200" s="1" t="str">
        <f t="shared" si="38"/>
        <v>Unknown Character</v>
      </c>
      <c r="R200" t="str">
        <f t="shared" si="39"/>
        <v/>
      </c>
      <c r="S200" t="str">
        <f t="shared" si="40"/>
        <v/>
      </c>
      <c r="T200" t="str">
        <f t="shared" si="41"/>
        <v/>
      </c>
      <c r="U200" t="str">
        <f t="shared" si="42"/>
        <v/>
      </c>
      <c r="V200" t="str">
        <f t="shared" si="43"/>
        <v/>
      </c>
      <c r="W200" t="str">
        <f t="shared" si="44"/>
        <v/>
      </c>
      <c r="X200" t="str">
        <f t="shared" si="45"/>
        <v/>
      </c>
    </row>
    <row r="201" spans="12:24" x14ac:dyDescent="0.25">
      <c r="L201" s="40" t="str">
        <f t="shared" si="35"/>
        <v/>
      </c>
      <c r="M201" s="24" t="str">
        <f t="shared" si="36"/>
        <v/>
      </c>
      <c r="P201" t="str">
        <f t="shared" si="37"/>
        <v/>
      </c>
      <c r="Q201" s="1" t="str">
        <f t="shared" si="38"/>
        <v>Unknown Character</v>
      </c>
      <c r="R201" t="str">
        <f t="shared" si="39"/>
        <v/>
      </c>
      <c r="S201" t="str">
        <f t="shared" si="40"/>
        <v/>
      </c>
      <c r="T201" t="str">
        <f t="shared" si="41"/>
        <v/>
      </c>
      <c r="U201" t="str">
        <f t="shared" si="42"/>
        <v/>
      </c>
      <c r="V201" t="str">
        <f t="shared" si="43"/>
        <v/>
      </c>
      <c r="W201" t="str">
        <f t="shared" si="44"/>
        <v/>
      </c>
      <c r="X201" t="str">
        <f t="shared" si="45"/>
        <v/>
      </c>
    </row>
    <row r="202" spans="12:24" x14ac:dyDescent="0.25">
      <c r="L202" s="40" t="str">
        <f t="shared" si="35"/>
        <v/>
      </c>
      <c r="M202" s="24" t="str">
        <f t="shared" si="36"/>
        <v/>
      </c>
      <c r="P202" t="str">
        <f t="shared" si="37"/>
        <v/>
      </c>
      <c r="Q202" s="1" t="str">
        <f t="shared" si="38"/>
        <v>Unknown Character</v>
      </c>
      <c r="R202" t="str">
        <f t="shared" si="39"/>
        <v/>
      </c>
      <c r="S202" t="str">
        <f t="shared" si="40"/>
        <v/>
      </c>
      <c r="T202" t="str">
        <f t="shared" si="41"/>
        <v/>
      </c>
      <c r="U202" t="str">
        <f t="shared" si="42"/>
        <v/>
      </c>
      <c r="V202" t="str">
        <f t="shared" si="43"/>
        <v/>
      </c>
      <c r="W202" t="str">
        <f t="shared" si="44"/>
        <v/>
      </c>
      <c r="X202" t="str">
        <f t="shared" si="45"/>
        <v/>
      </c>
    </row>
    <row r="203" spans="12:24" x14ac:dyDescent="0.25">
      <c r="L203" s="40" t="str">
        <f t="shared" si="35"/>
        <v/>
      </c>
      <c r="M203" s="24" t="str">
        <f t="shared" si="36"/>
        <v/>
      </c>
      <c r="P203" t="str">
        <f t="shared" si="37"/>
        <v/>
      </c>
      <c r="Q203" s="1" t="str">
        <f t="shared" si="38"/>
        <v>Unknown Character</v>
      </c>
      <c r="R203" t="str">
        <f t="shared" si="39"/>
        <v/>
      </c>
      <c r="S203" t="str">
        <f t="shared" si="40"/>
        <v/>
      </c>
      <c r="T203" t="str">
        <f t="shared" si="41"/>
        <v/>
      </c>
      <c r="U203" t="str">
        <f t="shared" si="42"/>
        <v/>
      </c>
      <c r="V203" t="str">
        <f t="shared" si="43"/>
        <v/>
      </c>
      <c r="W203" t="str">
        <f t="shared" si="44"/>
        <v/>
      </c>
      <c r="X203" t="str">
        <f t="shared" si="45"/>
        <v/>
      </c>
    </row>
    <row r="204" spans="12:24" x14ac:dyDescent="0.25">
      <c r="L204" s="40" t="str">
        <f t="shared" si="35"/>
        <v/>
      </c>
      <c r="M204" s="24" t="str">
        <f t="shared" si="36"/>
        <v/>
      </c>
      <c r="P204" t="str">
        <f t="shared" si="37"/>
        <v/>
      </c>
      <c r="Q204" s="1" t="str">
        <f t="shared" si="38"/>
        <v>Unknown Character</v>
      </c>
      <c r="R204" t="str">
        <f t="shared" si="39"/>
        <v/>
      </c>
      <c r="S204" t="str">
        <f t="shared" si="40"/>
        <v/>
      </c>
      <c r="T204" t="str">
        <f t="shared" si="41"/>
        <v/>
      </c>
      <c r="U204" t="str">
        <f t="shared" si="42"/>
        <v/>
      </c>
      <c r="V204" t="str">
        <f t="shared" si="43"/>
        <v/>
      </c>
      <c r="W204" t="str">
        <f t="shared" si="44"/>
        <v/>
      </c>
      <c r="X204" t="str">
        <f t="shared" si="45"/>
        <v/>
      </c>
    </row>
    <row r="205" spans="12:24" x14ac:dyDescent="0.25">
      <c r="L205" s="40" t="str">
        <f t="shared" si="35"/>
        <v/>
      </c>
      <c r="M205" s="24" t="str">
        <f t="shared" si="36"/>
        <v/>
      </c>
      <c r="P205" t="str">
        <f t="shared" si="37"/>
        <v/>
      </c>
      <c r="Q205" s="1" t="str">
        <f t="shared" si="38"/>
        <v>Unknown Character</v>
      </c>
      <c r="R205" t="str">
        <f t="shared" si="39"/>
        <v/>
      </c>
      <c r="S205" t="str">
        <f t="shared" si="40"/>
        <v/>
      </c>
      <c r="T205" t="str">
        <f t="shared" si="41"/>
        <v/>
      </c>
      <c r="U205" t="str">
        <f t="shared" si="42"/>
        <v/>
      </c>
      <c r="V205" t="str">
        <f t="shared" si="43"/>
        <v/>
      </c>
      <c r="W205" t="str">
        <f t="shared" si="44"/>
        <v/>
      </c>
      <c r="X205" t="str">
        <f t="shared" si="45"/>
        <v/>
      </c>
    </row>
    <row r="206" spans="12:24" x14ac:dyDescent="0.25">
      <c r="L206" s="40" t="str">
        <f t="shared" si="35"/>
        <v/>
      </c>
      <c r="M206" s="24" t="str">
        <f t="shared" si="36"/>
        <v/>
      </c>
      <c r="P206" t="str">
        <f t="shared" si="37"/>
        <v/>
      </c>
      <c r="Q206" s="1" t="str">
        <f t="shared" si="38"/>
        <v>Unknown Character</v>
      </c>
      <c r="R206" t="str">
        <f t="shared" si="39"/>
        <v/>
      </c>
      <c r="S206" t="str">
        <f t="shared" si="40"/>
        <v/>
      </c>
      <c r="T206" t="str">
        <f t="shared" si="41"/>
        <v/>
      </c>
      <c r="U206" t="str">
        <f t="shared" si="42"/>
        <v/>
      </c>
      <c r="V206" t="str">
        <f t="shared" si="43"/>
        <v/>
      </c>
      <c r="W206" t="str">
        <f t="shared" si="44"/>
        <v/>
      </c>
      <c r="X206" t="str">
        <f t="shared" si="45"/>
        <v/>
      </c>
    </row>
    <row r="207" spans="12:24" x14ac:dyDescent="0.25">
      <c r="L207" s="40" t="str">
        <f t="shared" si="35"/>
        <v/>
      </c>
      <c r="M207" s="24" t="str">
        <f t="shared" si="36"/>
        <v/>
      </c>
      <c r="P207" t="str">
        <f t="shared" si="37"/>
        <v/>
      </c>
      <c r="Q207" s="1" t="str">
        <f t="shared" si="38"/>
        <v>Unknown Character</v>
      </c>
      <c r="R207" t="str">
        <f t="shared" si="39"/>
        <v/>
      </c>
      <c r="S207" t="str">
        <f t="shared" si="40"/>
        <v/>
      </c>
      <c r="T207" t="str">
        <f t="shared" si="41"/>
        <v/>
      </c>
      <c r="U207" t="str">
        <f t="shared" si="42"/>
        <v/>
      </c>
      <c r="V207" t="str">
        <f t="shared" si="43"/>
        <v/>
      </c>
      <c r="W207" t="str">
        <f t="shared" si="44"/>
        <v/>
      </c>
      <c r="X207" t="str">
        <f t="shared" si="45"/>
        <v/>
      </c>
    </row>
    <row r="208" spans="12:24" x14ac:dyDescent="0.25">
      <c r="L208" s="40" t="str">
        <f t="shared" si="35"/>
        <v/>
      </c>
      <c r="M208" s="24" t="str">
        <f t="shared" si="36"/>
        <v/>
      </c>
      <c r="P208" t="str">
        <f t="shared" si="37"/>
        <v/>
      </c>
      <c r="Q208" s="1" t="str">
        <f t="shared" si="38"/>
        <v>Unknown Character</v>
      </c>
      <c r="R208" t="str">
        <f t="shared" si="39"/>
        <v/>
      </c>
      <c r="S208" t="str">
        <f t="shared" si="40"/>
        <v/>
      </c>
      <c r="T208" t="str">
        <f t="shared" si="41"/>
        <v/>
      </c>
      <c r="U208" t="str">
        <f t="shared" si="42"/>
        <v/>
      </c>
      <c r="V208" t="str">
        <f t="shared" si="43"/>
        <v/>
      </c>
      <c r="W208" t="str">
        <f t="shared" si="44"/>
        <v/>
      </c>
      <c r="X208" t="str">
        <f t="shared" si="45"/>
        <v/>
      </c>
    </row>
    <row r="209" spans="12:24" x14ac:dyDescent="0.25">
      <c r="L209" s="40" t="str">
        <f t="shared" si="35"/>
        <v/>
      </c>
      <c r="M209" s="24" t="str">
        <f t="shared" si="36"/>
        <v/>
      </c>
      <c r="P209" t="str">
        <f t="shared" si="37"/>
        <v/>
      </c>
      <c r="Q209" s="1" t="str">
        <f t="shared" si="38"/>
        <v>Unknown Character</v>
      </c>
      <c r="R209" t="str">
        <f t="shared" si="39"/>
        <v/>
      </c>
      <c r="S209" t="str">
        <f t="shared" si="40"/>
        <v/>
      </c>
      <c r="T209" t="str">
        <f t="shared" si="41"/>
        <v/>
      </c>
      <c r="U209" t="str">
        <f t="shared" si="42"/>
        <v/>
      </c>
      <c r="V209" t="str">
        <f t="shared" si="43"/>
        <v/>
      </c>
      <c r="W209" t="str">
        <f t="shared" si="44"/>
        <v/>
      </c>
      <c r="X209" t="str">
        <f t="shared" si="45"/>
        <v/>
      </c>
    </row>
    <row r="210" spans="12:24" x14ac:dyDescent="0.25">
      <c r="L210" s="40" t="str">
        <f t="shared" si="35"/>
        <v/>
      </c>
      <c r="M210" s="24" t="str">
        <f t="shared" si="36"/>
        <v/>
      </c>
      <c r="P210" t="str">
        <f t="shared" si="37"/>
        <v/>
      </c>
      <c r="Q210" s="1" t="str">
        <f t="shared" si="38"/>
        <v>Unknown Character</v>
      </c>
      <c r="R210" t="str">
        <f t="shared" si="39"/>
        <v/>
      </c>
      <c r="S210" t="str">
        <f t="shared" si="40"/>
        <v/>
      </c>
      <c r="T210" t="str">
        <f t="shared" si="41"/>
        <v/>
      </c>
      <c r="U210" t="str">
        <f t="shared" si="42"/>
        <v/>
      </c>
      <c r="V210" t="str">
        <f t="shared" si="43"/>
        <v/>
      </c>
      <c r="W210" t="str">
        <f t="shared" si="44"/>
        <v/>
      </c>
      <c r="X210" t="str">
        <f t="shared" si="45"/>
        <v/>
      </c>
    </row>
    <row r="211" spans="12:24" x14ac:dyDescent="0.25">
      <c r="L211" s="40" t="str">
        <f t="shared" si="35"/>
        <v/>
      </c>
      <c r="M211" s="24" t="str">
        <f t="shared" si="36"/>
        <v/>
      </c>
      <c r="P211" t="str">
        <f t="shared" si="37"/>
        <v/>
      </c>
      <c r="Q211" s="1" t="str">
        <f t="shared" si="38"/>
        <v>Unknown Character</v>
      </c>
      <c r="R211" t="str">
        <f t="shared" si="39"/>
        <v/>
      </c>
      <c r="S211" t="str">
        <f t="shared" si="40"/>
        <v/>
      </c>
      <c r="T211" t="str">
        <f t="shared" si="41"/>
        <v/>
      </c>
      <c r="U211" t="str">
        <f t="shared" si="42"/>
        <v/>
      </c>
      <c r="V211" t="str">
        <f t="shared" si="43"/>
        <v/>
      </c>
      <c r="W211" t="str">
        <f t="shared" si="44"/>
        <v/>
      </c>
      <c r="X211" t="str">
        <f t="shared" si="45"/>
        <v/>
      </c>
    </row>
    <row r="212" spans="12:24" x14ac:dyDescent="0.25">
      <c r="L212" s="40" t="str">
        <f t="shared" si="35"/>
        <v/>
      </c>
      <c r="M212" s="24" t="str">
        <f t="shared" si="36"/>
        <v/>
      </c>
      <c r="P212" t="str">
        <f t="shared" si="37"/>
        <v/>
      </c>
      <c r="Q212" s="1" t="str">
        <f t="shared" si="38"/>
        <v>Unknown Character</v>
      </c>
      <c r="R212" t="str">
        <f t="shared" si="39"/>
        <v/>
      </c>
      <c r="S212" t="str">
        <f t="shared" si="40"/>
        <v/>
      </c>
      <c r="T212" t="str">
        <f t="shared" si="41"/>
        <v/>
      </c>
      <c r="U212" t="str">
        <f t="shared" si="42"/>
        <v/>
      </c>
      <c r="V212" t="str">
        <f t="shared" si="43"/>
        <v/>
      </c>
      <c r="W212" t="str">
        <f t="shared" si="44"/>
        <v/>
      </c>
      <c r="X212" t="str">
        <f t="shared" si="45"/>
        <v/>
      </c>
    </row>
    <row r="213" spans="12:24" x14ac:dyDescent="0.25">
      <c r="L213" s="40" t="str">
        <f t="shared" si="35"/>
        <v/>
      </c>
      <c r="M213" s="24" t="str">
        <f t="shared" si="36"/>
        <v/>
      </c>
      <c r="P213" t="str">
        <f t="shared" si="37"/>
        <v/>
      </c>
      <c r="Q213" s="1" t="str">
        <f t="shared" si="38"/>
        <v>Unknown Character</v>
      </c>
      <c r="R213" t="str">
        <f t="shared" si="39"/>
        <v/>
      </c>
      <c r="S213" t="str">
        <f t="shared" si="40"/>
        <v/>
      </c>
      <c r="T213" t="str">
        <f t="shared" si="41"/>
        <v/>
      </c>
      <c r="U213" t="str">
        <f t="shared" si="42"/>
        <v/>
      </c>
      <c r="V213" t="str">
        <f t="shared" si="43"/>
        <v/>
      </c>
      <c r="W213" t="str">
        <f t="shared" si="44"/>
        <v/>
      </c>
      <c r="X213" t="str">
        <f t="shared" si="45"/>
        <v/>
      </c>
    </row>
    <row r="214" spans="12:24" x14ac:dyDescent="0.25">
      <c r="L214" s="40" t="str">
        <f t="shared" si="35"/>
        <v/>
      </c>
      <c r="M214" s="24" t="str">
        <f t="shared" si="36"/>
        <v/>
      </c>
      <c r="P214" t="str">
        <f t="shared" si="37"/>
        <v/>
      </c>
      <c r="Q214" s="1" t="str">
        <f t="shared" si="38"/>
        <v>Unknown Character</v>
      </c>
      <c r="R214" t="str">
        <f t="shared" si="39"/>
        <v/>
      </c>
      <c r="S214" t="str">
        <f t="shared" si="40"/>
        <v/>
      </c>
      <c r="T214" t="str">
        <f t="shared" si="41"/>
        <v/>
      </c>
      <c r="U214" t="str">
        <f t="shared" si="42"/>
        <v/>
      </c>
      <c r="V214" t="str">
        <f t="shared" si="43"/>
        <v/>
      </c>
      <c r="W214" t="str">
        <f t="shared" si="44"/>
        <v/>
      </c>
      <c r="X214" t="str">
        <f t="shared" si="45"/>
        <v/>
      </c>
    </row>
    <row r="215" spans="12:24" x14ac:dyDescent="0.25">
      <c r="L215" s="40" t="str">
        <f t="shared" si="35"/>
        <v/>
      </c>
      <c r="M215" s="24" t="str">
        <f t="shared" si="36"/>
        <v/>
      </c>
      <c r="P215" t="str">
        <f t="shared" si="37"/>
        <v/>
      </c>
      <c r="Q215" s="1" t="str">
        <f t="shared" si="38"/>
        <v>Unknown Character</v>
      </c>
      <c r="R215" t="str">
        <f t="shared" si="39"/>
        <v/>
      </c>
      <c r="S215" t="str">
        <f t="shared" si="40"/>
        <v/>
      </c>
      <c r="T215" t="str">
        <f t="shared" si="41"/>
        <v/>
      </c>
      <c r="U215" t="str">
        <f t="shared" si="42"/>
        <v/>
      </c>
      <c r="V215" t="str">
        <f t="shared" si="43"/>
        <v/>
      </c>
      <c r="W215" t="str">
        <f t="shared" si="44"/>
        <v/>
      </c>
      <c r="X215" t="str">
        <f t="shared" si="45"/>
        <v/>
      </c>
    </row>
    <row r="216" spans="12:24" x14ac:dyDescent="0.25">
      <c r="L216" s="40" t="str">
        <f t="shared" si="35"/>
        <v/>
      </c>
      <c r="M216" s="24" t="str">
        <f t="shared" si="36"/>
        <v/>
      </c>
      <c r="P216" t="str">
        <f t="shared" si="37"/>
        <v/>
      </c>
      <c r="Q216" s="1" t="str">
        <f t="shared" si="38"/>
        <v>Unknown Character</v>
      </c>
      <c r="R216" t="str">
        <f t="shared" si="39"/>
        <v/>
      </c>
      <c r="S216" t="str">
        <f t="shared" si="40"/>
        <v/>
      </c>
      <c r="T216" t="str">
        <f t="shared" si="41"/>
        <v/>
      </c>
      <c r="U216" t="str">
        <f t="shared" si="42"/>
        <v/>
      </c>
      <c r="V216" t="str">
        <f t="shared" si="43"/>
        <v/>
      </c>
      <c r="W216" t="str">
        <f t="shared" si="44"/>
        <v/>
      </c>
      <c r="X216" t="str">
        <f t="shared" si="45"/>
        <v/>
      </c>
    </row>
    <row r="217" spans="12:24" x14ac:dyDescent="0.25">
      <c r="L217" s="40" t="str">
        <f t="shared" si="35"/>
        <v/>
      </c>
      <c r="M217" s="24" t="str">
        <f t="shared" si="36"/>
        <v/>
      </c>
      <c r="P217" t="str">
        <f t="shared" si="37"/>
        <v/>
      </c>
      <c r="Q217" s="1" t="str">
        <f t="shared" si="38"/>
        <v>Unknown Character</v>
      </c>
      <c r="R217" t="str">
        <f t="shared" si="39"/>
        <v/>
      </c>
      <c r="S217" t="str">
        <f t="shared" si="40"/>
        <v/>
      </c>
      <c r="T217" t="str">
        <f t="shared" si="41"/>
        <v/>
      </c>
      <c r="U217" t="str">
        <f t="shared" si="42"/>
        <v/>
      </c>
      <c r="V217" t="str">
        <f t="shared" si="43"/>
        <v/>
      </c>
      <c r="W217" t="str">
        <f t="shared" si="44"/>
        <v/>
      </c>
      <c r="X217" t="str">
        <f t="shared" si="45"/>
        <v/>
      </c>
    </row>
    <row r="218" spans="12:24" x14ac:dyDescent="0.25">
      <c r="L218" s="40" t="str">
        <f t="shared" si="35"/>
        <v/>
      </c>
      <c r="M218" s="24" t="str">
        <f t="shared" si="36"/>
        <v/>
      </c>
      <c r="P218" t="str">
        <f t="shared" si="37"/>
        <v/>
      </c>
      <c r="Q218" s="1" t="str">
        <f t="shared" si="38"/>
        <v>Unknown Character</v>
      </c>
      <c r="R218" t="str">
        <f t="shared" si="39"/>
        <v/>
      </c>
      <c r="S218" t="str">
        <f t="shared" si="40"/>
        <v/>
      </c>
      <c r="T218" t="str">
        <f t="shared" si="41"/>
        <v/>
      </c>
      <c r="U218" t="str">
        <f t="shared" si="42"/>
        <v/>
      </c>
      <c r="V218" t="str">
        <f t="shared" si="43"/>
        <v/>
      </c>
      <c r="W218" t="str">
        <f t="shared" si="44"/>
        <v/>
      </c>
      <c r="X218" t="str">
        <f t="shared" si="45"/>
        <v/>
      </c>
    </row>
    <row r="219" spans="12:24" x14ac:dyDescent="0.25">
      <c r="L219" s="40" t="str">
        <f t="shared" si="35"/>
        <v/>
      </c>
      <c r="M219" s="24" t="str">
        <f t="shared" si="36"/>
        <v/>
      </c>
      <c r="P219" t="str">
        <f t="shared" si="37"/>
        <v/>
      </c>
      <c r="Q219" s="1" t="str">
        <f t="shared" si="38"/>
        <v>Unknown Character</v>
      </c>
      <c r="R219" t="str">
        <f t="shared" si="39"/>
        <v/>
      </c>
      <c r="S219" t="str">
        <f t="shared" si="40"/>
        <v/>
      </c>
      <c r="T219" t="str">
        <f t="shared" si="41"/>
        <v/>
      </c>
      <c r="U219" t="str">
        <f t="shared" si="42"/>
        <v/>
      </c>
      <c r="V219" t="str">
        <f t="shared" si="43"/>
        <v/>
      </c>
      <c r="W219" t="str">
        <f t="shared" si="44"/>
        <v/>
      </c>
      <c r="X219" t="str">
        <f t="shared" si="45"/>
        <v/>
      </c>
    </row>
    <row r="220" spans="12:24" x14ac:dyDescent="0.25">
      <c r="L220" s="40" t="str">
        <f t="shared" si="35"/>
        <v/>
      </c>
      <c r="M220" s="24" t="str">
        <f t="shared" si="36"/>
        <v/>
      </c>
      <c r="P220" t="str">
        <f t="shared" si="37"/>
        <v/>
      </c>
      <c r="Q220" s="1" t="str">
        <f t="shared" si="38"/>
        <v>Unknown Character</v>
      </c>
      <c r="R220" t="str">
        <f t="shared" si="39"/>
        <v/>
      </c>
      <c r="S220" t="str">
        <f t="shared" si="40"/>
        <v/>
      </c>
      <c r="T220" t="str">
        <f t="shared" si="41"/>
        <v/>
      </c>
      <c r="U220" t="str">
        <f t="shared" si="42"/>
        <v/>
      </c>
      <c r="V220" t="str">
        <f t="shared" si="43"/>
        <v/>
      </c>
      <c r="W220" t="str">
        <f t="shared" si="44"/>
        <v/>
      </c>
      <c r="X220" t="str">
        <f t="shared" si="45"/>
        <v/>
      </c>
    </row>
    <row r="221" spans="12:24" x14ac:dyDescent="0.25">
      <c r="L221" s="40" t="str">
        <f t="shared" si="35"/>
        <v/>
      </c>
      <c r="M221" s="24" t="str">
        <f t="shared" si="36"/>
        <v/>
      </c>
      <c r="P221" t="str">
        <f t="shared" si="37"/>
        <v/>
      </c>
      <c r="Q221" s="1" t="str">
        <f t="shared" si="38"/>
        <v>Unknown Character</v>
      </c>
      <c r="R221" t="str">
        <f t="shared" si="39"/>
        <v/>
      </c>
      <c r="S221" t="str">
        <f t="shared" si="40"/>
        <v/>
      </c>
      <c r="T221" t="str">
        <f t="shared" si="41"/>
        <v/>
      </c>
      <c r="U221" t="str">
        <f t="shared" si="42"/>
        <v/>
      </c>
      <c r="V221" t="str">
        <f t="shared" si="43"/>
        <v/>
      </c>
      <c r="W221" t="str">
        <f t="shared" si="44"/>
        <v/>
      </c>
      <c r="X221" t="str">
        <f t="shared" si="45"/>
        <v/>
      </c>
    </row>
    <row r="222" spans="12:24" x14ac:dyDescent="0.25">
      <c r="L222" s="40" t="str">
        <f t="shared" si="35"/>
        <v/>
      </c>
      <c r="M222" s="24" t="str">
        <f t="shared" si="36"/>
        <v/>
      </c>
      <c r="P222" t="str">
        <f t="shared" si="37"/>
        <v/>
      </c>
      <c r="Q222" s="1" t="str">
        <f t="shared" si="38"/>
        <v>Unknown Character</v>
      </c>
      <c r="R222" t="str">
        <f t="shared" si="39"/>
        <v/>
      </c>
      <c r="S222" t="str">
        <f t="shared" si="40"/>
        <v/>
      </c>
      <c r="T222" t="str">
        <f t="shared" si="41"/>
        <v/>
      </c>
      <c r="U222" t="str">
        <f t="shared" si="42"/>
        <v/>
      </c>
      <c r="V222" t="str">
        <f t="shared" si="43"/>
        <v/>
      </c>
      <c r="W222" t="str">
        <f t="shared" si="44"/>
        <v/>
      </c>
      <c r="X222" t="str">
        <f t="shared" si="45"/>
        <v/>
      </c>
    </row>
    <row r="223" spans="12:24" x14ac:dyDescent="0.25">
      <c r="L223" s="40" t="str">
        <f t="shared" si="35"/>
        <v/>
      </c>
      <c r="M223" s="24" t="str">
        <f t="shared" si="36"/>
        <v/>
      </c>
      <c r="P223" t="str">
        <f t="shared" si="37"/>
        <v/>
      </c>
      <c r="Q223" s="1" t="str">
        <f t="shared" si="38"/>
        <v>Unknown Character</v>
      </c>
      <c r="R223" t="str">
        <f t="shared" si="39"/>
        <v/>
      </c>
      <c r="S223" t="str">
        <f t="shared" si="40"/>
        <v/>
      </c>
      <c r="T223" t="str">
        <f t="shared" si="41"/>
        <v/>
      </c>
      <c r="U223" t="str">
        <f t="shared" si="42"/>
        <v/>
      </c>
      <c r="V223" t="str">
        <f t="shared" si="43"/>
        <v/>
      </c>
      <c r="W223" t="str">
        <f t="shared" si="44"/>
        <v/>
      </c>
      <c r="X223" t="str">
        <f t="shared" si="45"/>
        <v/>
      </c>
    </row>
    <row r="224" spans="12:24" x14ac:dyDescent="0.25">
      <c r="L224" s="40" t="str">
        <f t="shared" si="35"/>
        <v/>
      </c>
      <c r="M224" s="24" t="str">
        <f t="shared" si="36"/>
        <v/>
      </c>
      <c r="P224" t="str">
        <f t="shared" si="37"/>
        <v/>
      </c>
      <c r="Q224" s="1" t="str">
        <f t="shared" si="38"/>
        <v>Unknown Character</v>
      </c>
      <c r="R224" t="str">
        <f t="shared" si="39"/>
        <v/>
      </c>
      <c r="S224" t="str">
        <f t="shared" si="40"/>
        <v/>
      </c>
      <c r="T224" t="str">
        <f t="shared" si="41"/>
        <v/>
      </c>
      <c r="U224" t="str">
        <f t="shared" si="42"/>
        <v/>
      </c>
      <c r="V224" t="str">
        <f t="shared" si="43"/>
        <v/>
      </c>
      <c r="W224" t="str">
        <f t="shared" si="44"/>
        <v/>
      </c>
      <c r="X224" t="str">
        <f t="shared" si="45"/>
        <v/>
      </c>
    </row>
    <row r="225" spans="12:24" x14ac:dyDescent="0.25">
      <c r="L225" s="40" t="str">
        <f t="shared" si="35"/>
        <v/>
      </c>
      <c r="M225" s="24" t="str">
        <f t="shared" si="36"/>
        <v/>
      </c>
      <c r="P225" t="str">
        <f t="shared" si="37"/>
        <v/>
      </c>
      <c r="Q225" s="1" t="str">
        <f t="shared" si="38"/>
        <v>Unknown Character</v>
      </c>
      <c r="R225" t="str">
        <f t="shared" si="39"/>
        <v/>
      </c>
      <c r="S225" t="str">
        <f t="shared" si="40"/>
        <v/>
      </c>
      <c r="T225" t="str">
        <f t="shared" si="41"/>
        <v/>
      </c>
      <c r="U225" t="str">
        <f t="shared" si="42"/>
        <v/>
      </c>
      <c r="V225" t="str">
        <f t="shared" si="43"/>
        <v/>
      </c>
      <c r="W225" t="str">
        <f t="shared" si="44"/>
        <v/>
      </c>
      <c r="X225" t="str">
        <f t="shared" si="45"/>
        <v/>
      </c>
    </row>
    <row r="226" spans="12:24" x14ac:dyDescent="0.25">
      <c r="L226" s="40" t="str">
        <f t="shared" si="35"/>
        <v/>
      </c>
      <c r="M226" s="24" t="str">
        <f t="shared" si="36"/>
        <v/>
      </c>
      <c r="P226" t="str">
        <f t="shared" si="37"/>
        <v/>
      </c>
      <c r="Q226" s="1" t="str">
        <f t="shared" si="38"/>
        <v>Unknown Character</v>
      </c>
      <c r="R226" t="str">
        <f t="shared" si="39"/>
        <v/>
      </c>
      <c r="S226" t="str">
        <f t="shared" si="40"/>
        <v/>
      </c>
      <c r="T226" t="str">
        <f t="shared" si="41"/>
        <v/>
      </c>
      <c r="U226" t="str">
        <f t="shared" si="42"/>
        <v/>
      </c>
      <c r="V226" t="str">
        <f t="shared" si="43"/>
        <v/>
      </c>
      <c r="W226" t="str">
        <f t="shared" si="44"/>
        <v/>
      </c>
      <c r="X226" t="str">
        <f t="shared" si="45"/>
        <v/>
      </c>
    </row>
    <row r="227" spans="12:24" x14ac:dyDescent="0.25">
      <c r="L227" s="40" t="str">
        <f t="shared" si="35"/>
        <v/>
      </c>
      <c r="M227" s="24" t="str">
        <f t="shared" si="36"/>
        <v/>
      </c>
      <c r="P227" t="str">
        <f t="shared" si="37"/>
        <v/>
      </c>
      <c r="Q227" s="1" t="str">
        <f t="shared" si="38"/>
        <v>Unknown Character</v>
      </c>
      <c r="R227" t="str">
        <f t="shared" si="39"/>
        <v/>
      </c>
      <c r="S227" t="str">
        <f t="shared" si="40"/>
        <v/>
      </c>
      <c r="T227" t="str">
        <f t="shared" si="41"/>
        <v/>
      </c>
      <c r="U227" t="str">
        <f t="shared" si="42"/>
        <v/>
      </c>
      <c r="V227" t="str">
        <f t="shared" si="43"/>
        <v/>
      </c>
      <c r="W227" t="str">
        <f t="shared" si="44"/>
        <v/>
      </c>
      <c r="X227" t="str">
        <f t="shared" si="45"/>
        <v/>
      </c>
    </row>
    <row r="228" spans="12:24" x14ac:dyDescent="0.25">
      <c r="L228" s="40" t="str">
        <f t="shared" si="35"/>
        <v/>
      </c>
      <c r="M228" s="24" t="str">
        <f t="shared" si="36"/>
        <v/>
      </c>
      <c r="P228" t="str">
        <f t="shared" si="37"/>
        <v/>
      </c>
      <c r="Q228" s="1" t="str">
        <f t="shared" si="38"/>
        <v>Unknown Character</v>
      </c>
      <c r="R228" t="str">
        <f t="shared" si="39"/>
        <v/>
      </c>
      <c r="S228" t="str">
        <f t="shared" si="40"/>
        <v/>
      </c>
      <c r="T228" t="str">
        <f t="shared" si="41"/>
        <v/>
      </c>
      <c r="U228" t="str">
        <f t="shared" si="42"/>
        <v/>
      </c>
      <c r="V228" t="str">
        <f t="shared" si="43"/>
        <v/>
      </c>
      <c r="W228" t="str">
        <f t="shared" si="44"/>
        <v/>
      </c>
      <c r="X228" t="str">
        <f t="shared" si="45"/>
        <v/>
      </c>
    </row>
    <row r="229" spans="12:24" x14ac:dyDescent="0.25">
      <c r="L229" s="40" t="str">
        <f t="shared" si="35"/>
        <v/>
      </c>
      <c r="M229" s="24" t="str">
        <f t="shared" si="36"/>
        <v/>
      </c>
      <c r="P229" t="str">
        <f t="shared" si="37"/>
        <v/>
      </c>
      <c r="Q229" s="1" t="str">
        <f t="shared" si="38"/>
        <v>Unknown Character</v>
      </c>
      <c r="R229" t="str">
        <f t="shared" si="39"/>
        <v/>
      </c>
      <c r="S229" t="str">
        <f t="shared" si="40"/>
        <v/>
      </c>
      <c r="T229" t="str">
        <f t="shared" si="41"/>
        <v/>
      </c>
      <c r="U229" t="str">
        <f t="shared" si="42"/>
        <v/>
      </c>
      <c r="V229" t="str">
        <f t="shared" si="43"/>
        <v/>
      </c>
      <c r="W229" t="str">
        <f t="shared" si="44"/>
        <v/>
      </c>
      <c r="X229" t="str">
        <f t="shared" si="45"/>
        <v/>
      </c>
    </row>
    <row r="230" spans="12:24" x14ac:dyDescent="0.25">
      <c r="L230" s="40" t="str">
        <f t="shared" si="35"/>
        <v/>
      </c>
      <c r="M230" s="24" t="str">
        <f t="shared" si="36"/>
        <v/>
      </c>
      <c r="P230" t="str">
        <f t="shared" si="37"/>
        <v/>
      </c>
      <c r="Q230" s="1" t="str">
        <f t="shared" si="38"/>
        <v>Unknown Character</v>
      </c>
      <c r="R230" t="str">
        <f t="shared" si="39"/>
        <v/>
      </c>
      <c r="S230" t="str">
        <f t="shared" si="40"/>
        <v/>
      </c>
      <c r="T230" t="str">
        <f t="shared" si="41"/>
        <v/>
      </c>
      <c r="U230" t="str">
        <f t="shared" si="42"/>
        <v/>
      </c>
      <c r="V230" t="str">
        <f t="shared" si="43"/>
        <v/>
      </c>
      <c r="W230" t="str">
        <f t="shared" si="44"/>
        <v/>
      </c>
      <c r="X230" t="str">
        <f t="shared" si="45"/>
        <v/>
      </c>
    </row>
    <row r="231" spans="12:24" x14ac:dyDescent="0.25">
      <c r="L231" s="40" t="str">
        <f t="shared" si="35"/>
        <v/>
      </c>
      <c r="M231" s="24" t="str">
        <f t="shared" si="36"/>
        <v/>
      </c>
      <c r="P231" t="str">
        <f t="shared" si="37"/>
        <v/>
      </c>
      <c r="Q231" s="1" t="str">
        <f t="shared" si="38"/>
        <v>Unknown Character</v>
      </c>
      <c r="R231" t="str">
        <f t="shared" si="39"/>
        <v/>
      </c>
      <c r="S231" t="str">
        <f t="shared" si="40"/>
        <v/>
      </c>
      <c r="T231" t="str">
        <f t="shared" si="41"/>
        <v/>
      </c>
      <c r="U231" t="str">
        <f t="shared" si="42"/>
        <v/>
      </c>
      <c r="V231" t="str">
        <f t="shared" si="43"/>
        <v/>
      </c>
      <c r="W231" t="str">
        <f t="shared" si="44"/>
        <v/>
      </c>
      <c r="X231" t="str">
        <f t="shared" si="45"/>
        <v/>
      </c>
    </row>
    <row r="232" spans="12:24" x14ac:dyDescent="0.25">
      <c r="L232" s="40" t="str">
        <f t="shared" si="35"/>
        <v/>
      </c>
      <c r="M232" s="24" t="str">
        <f t="shared" si="36"/>
        <v/>
      </c>
      <c r="P232" t="str">
        <f t="shared" si="37"/>
        <v/>
      </c>
      <c r="Q232" s="1" t="str">
        <f t="shared" si="38"/>
        <v>Unknown Character</v>
      </c>
      <c r="R232" t="str">
        <f t="shared" si="39"/>
        <v/>
      </c>
      <c r="S232" t="str">
        <f t="shared" si="40"/>
        <v/>
      </c>
      <c r="T232" t="str">
        <f t="shared" si="41"/>
        <v/>
      </c>
      <c r="U232" t="str">
        <f t="shared" si="42"/>
        <v/>
      </c>
      <c r="V232" t="str">
        <f t="shared" si="43"/>
        <v/>
      </c>
      <c r="W232" t="str">
        <f t="shared" si="44"/>
        <v/>
      </c>
      <c r="X232" t="str">
        <f t="shared" si="45"/>
        <v/>
      </c>
    </row>
    <row r="233" spans="12:24" x14ac:dyDescent="0.25">
      <c r="L233" s="40" t="str">
        <f t="shared" si="35"/>
        <v/>
      </c>
      <c r="M233" s="24" t="str">
        <f t="shared" si="36"/>
        <v/>
      </c>
      <c r="P233" t="str">
        <f t="shared" si="37"/>
        <v/>
      </c>
      <c r="Q233" s="1" t="str">
        <f t="shared" si="38"/>
        <v>Unknown Character</v>
      </c>
      <c r="R233" t="str">
        <f t="shared" si="39"/>
        <v/>
      </c>
      <c r="S233" t="str">
        <f t="shared" si="40"/>
        <v/>
      </c>
      <c r="T233" t="str">
        <f t="shared" si="41"/>
        <v/>
      </c>
      <c r="U233" t="str">
        <f t="shared" si="42"/>
        <v/>
      </c>
      <c r="V233" t="str">
        <f t="shared" si="43"/>
        <v/>
      </c>
      <c r="W233" t="str">
        <f t="shared" si="44"/>
        <v/>
      </c>
      <c r="X233" t="str">
        <f t="shared" si="45"/>
        <v/>
      </c>
    </row>
    <row r="234" spans="12:24" x14ac:dyDescent="0.25">
      <c r="L234" s="40" t="str">
        <f t="shared" si="35"/>
        <v/>
      </c>
      <c r="M234" s="24" t="str">
        <f t="shared" si="36"/>
        <v/>
      </c>
      <c r="P234" t="str">
        <f t="shared" si="37"/>
        <v/>
      </c>
      <c r="Q234" s="1" t="str">
        <f t="shared" si="38"/>
        <v>Unknown Character</v>
      </c>
      <c r="R234" t="str">
        <f t="shared" si="39"/>
        <v/>
      </c>
      <c r="S234" t="str">
        <f t="shared" si="40"/>
        <v/>
      </c>
      <c r="T234" t="str">
        <f t="shared" si="41"/>
        <v/>
      </c>
      <c r="U234" t="str">
        <f t="shared" si="42"/>
        <v/>
      </c>
      <c r="V234" t="str">
        <f t="shared" si="43"/>
        <v/>
      </c>
      <c r="W234" t="str">
        <f t="shared" si="44"/>
        <v/>
      </c>
      <c r="X234" t="str">
        <f t="shared" si="45"/>
        <v/>
      </c>
    </row>
    <row r="235" spans="12:24" x14ac:dyDescent="0.25">
      <c r="L235" s="40" t="str">
        <f t="shared" si="35"/>
        <v/>
      </c>
      <c r="M235" s="24" t="str">
        <f t="shared" si="36"/>
        <v/>
      </c>
      <c r="P235" t="str">
        <f t="shared" si="37"/>
        <v/>
      </c>
      <c r="Q235" s="1" t="str">
        <f t="shared" si="38"/>
        <v>Unknown Character</v>
      </c>
      <c r="R235" t="str">
        <f t="shared" si="39"/>
        <v/>
      </c>
      <c r="S235" t="str">
        <f t="shared" si="40"/>
        <v/>
      </c>
      <c r="T235" t="str">
        <f t="shared" si="41"/>
        <v/>
      </c>
      <c r="U235" t="str">
        <f t="shared" si="42"/>
        <v/>
      </c>
      <c r="V235" t="str">
        <f t="shared" si="43"/>
        <v/>
      </c>
      <c r="W235" t="str">
        <f t="shared" si="44"/>
        <v/>
      </c>
      <c r="X235" t="str">
        <f t="shared" si="45"/>
        <v/>
      </c>
    </row>
    <row r="236" spans="12:24" x14ac:dyDescent="0.25">
      <c r="L236" s="40" t="str">
        <f t="shared" si="35"/>
        <v/>
      </c>
      <c r="M236" s="24" t="str">
        <f t="shared" si="36"/>
        <v/>
      </c>
      <c r="P236" t="str">
        <f t="shared" si="37"/>
        <v/>
      </c>
      <c r="Q236" s="1" t="str">
        <f t="shared" si="38"/>
        <v>Unknown Character</v>
      </c>
      <c r="R236" t="str">
        <f t="shared" si="39"/>
        <v/>
      </c>
      <c r="S236" t="str">
        <f t="shared" si="40"/>
        <v/>
      </c>
      <c r="T236" t="str">
        <f t="shared" si="41"/>
        <v/>
      </c>
      <c r="U236" t="str">
        <f t="shared" si="42"/>
        <v/>
      </c>
      <c r="V236" t="str">
        <f t="shared" si="43"/>
        <v/>
      </c>
      <c r="W236" t="str">
        <f t="shared" si="44"/>
        <v/>
      </c>
      <c r="X236" t="str">
        <f t="shared" si="45"/>
        <v/>
      </c>
    </row>
    <row r="237" spans="12:24" x14ac:dyDescent="0.25">
      <c r="L237" s="40" t="str">
        <f t="shared" si="35"/>
        <v/>
      </c>
      <c r="M237" s="24" t="str">
        <f t="shared" si="36"/>
        <v/>
      </c>
      <c r="P237" t="str">
        <f t="shared" si="37"/>
        <v/>
      </c>
      <c r="Q237" s="1" t="str">
        <f t="shared" si="38"/>
        <v>Unknown Character</v>
      </c>
      <c r="R237" t="str">
        <f t="shared" si="39"/>
        <v/>
      </c>
      <c r="S237" t="str">
        <f t="shared" si="40"/>
        <v/>
      </c>
      <c r="T237" t="str">
        <f t="shared" si="41"/>
        <v/>
      </c>
      <c r="U237" t="str">
        <f t="shared" si="42"/>
        <v/>
      </c>
      <c r="V237" t="str">
        <f t="shared" si="43"/>
        <v/>
      </c>
      <c r="W237" t="str">
        <f t="shared" si="44"/>
        <v/>
      </c>
      <c r="X237" t="str">
        <f t="shared" si="45"/>
        <v/>
      </c>
    </row>
    <row r="238" spans="12:24" x14ac:dyDescent="0.25">
      <c r="L238" s="40" t="str">
        <f t="shared" si="35"/>
        <v/>
      </c>
      <c r="M238" s="24" t="str">
        <f t="shared" si="36"/>
        <v/>
      </c>
      <c r="P238" t="str">
        <f t="shared" si="37"/>
        <v/>
      </c>
      <c r="Q238" s="1" t="str">
        <f t="shared" si="38"/>
        <v>Unknown Character</v>
      </c>
      <c r="R238" t="str">
        <f t="shared" si="39"/>
        <v/>
      </c>
      <c r="S238" t="str">
        <f t="shared" si="40"/>
        <v/>
      </c>
      <c r="T238" t="str">
        <f t="shared" si="41"/>
        <v/>
      </c>
      <c r="U238" t="str">
        <f t="shared" si="42"/>
        <v/>
      </c>
      <c r="V238" t="str">
        <f t="shared" si="43"/>
        <v/>
      </c>
      <c r="W238" t="str">
        <f t="shared" si="44"/>
        <v/>
      </c>
      <c r="X238" t="str">
        <f t="shared" si="45"/>
        <v/>
      </c>
    </row>
    <row r="239" spans="12:24" x14ac:dyDescent="0.25">
      <c r="L239" s="40" t="str">
        <f t="shared" si="35"/>
        <v/>
      </c>
      <c r="M239" s="24" t="str">
        <f t="shared" si="36"/>
        <v/>
      </c>
      <c r="P239" t="str">
        <f t="shared" si="37"/>
        <v/>
      </c>
      <c r="Q239" s="1" t="str">
        <f t="shared" si="38"/>
        <v>Unknown Character</v>
      </c>
      <c r="R239" t="str">
        <f t="shared" si="39"/>
        <v/>
      </c>
      <c r="S239" t="str">
        <f t="shared" si="40"/>
        <v/>
      </c>
      <c r="T239" t="str">
        <f t="shared" si="41"/>
        <v/>
      </c>
      <c r="U239" t="str">
        <f t="shared" si="42"/>
        <v/>
      </c>
      <c r="V239" t="str">
        <f t="shared" si="43"/>
        <v/>
      </c>
      <c r="W239" t="str">
        <f t="shared" si="44"/>
        <v/>
      </c>
      <c r="X239" t="str">
        <f t="shared" si="45"/>
        <v/>
      </c>
    </row>
    <row r="240" spans="12:24" x14ac:dyDescent="0.25">
      <c r="L240" s="40" t="str">
        <f t="shared" si="35"/>
        <v/>
      </c>
      <c r="M240" s="24" t="str">
        <f t="shared" si="36"/>
        <v/>
      </c>
      <c r="P240" t="str">
        <f t="shared" si="37"/>
        <v/>
      </c>
      <c r="Q240" s="1" t="str">
        <f t="shared" si="38"/>
        <v>Unknown Character</v>
      </c>
      <c r="R240" t="str">
        <f t="shared" si="39"/>
        <v/>
      </c>
      <c r="S240" t="str">
        <f t="shared" si="40"/>
        <v/>
      </c>
      <c r="T240" t="str">
        <f t="shared" si="41"/>
        <v/>
      </c>
      <c r="U240" t="str">
        <f t="shared" si="42"/>
        <v/>
      </c>
      <c r="V240" t="str">
        <f t="shared" si="43"/>
        <v/>
      </c>
      <c r="W240" t="str">
        <f t="shared" si="44"/>
        <v/>
      </c>
      <c r="X240" t="str">
        <f t="shared" si="45"/>
        <v/>
      </c>
    </row>
    <row r="241" spans="12:24" x14ac:dyDescent="0.25">
      <c r="L241" s="40" t="str">
        <f t="shared" si="35"/>
        <v/>
      </c>
      <c r="M241" s="24" t="str">
        <f t="shared" si="36"/>
        <v/>
      </c>
      <c r="P241" t="str">
        <f t="shared" si="37"/>
        <v/>
      </c>
      <c r="Q241" s="1" t="str">
        <f t="shared" si="38"/>
        <v>Unknown Character</v>
      </c>
      <c r="R241" t="str">
        <f t="shared" si="39"/>
        <v/>
      </c>
      <c r="S241" t="str">
        <f t="shared" si="40"/>
        <v/>
      </c>
      <c r="T241" t="str">
        <f t="shared" si="41"/>
        <v/>
      </c>
      <c r="U241" t="str">
        <f t="shared" si="42"/>
        <v/>
      </c>
      <c r="V241" t="str">
        <f t="shared" si="43"/>
        <v/>
      </c>
      <c r="W241" t="str">
        <f t="shared" si="44"/>
        <v/>
      </c>
      <c r="X241" t="str">
        <f t="shared" si="45"/>
        <v/>
      </c>
    </row>
    <row r="242" spans="12:24" x14ac:dyDescent="0.25">
      <c r="L242" s="40" t="str">
        <f t="shared" si="35"/>
        <v/>
      </c>
      <c r="M242" s="24" t="str">
        <f t="shared" si="36"/>
        <v/>
      </c>
      <c r="P242" t="str">
        <f t="shared" si="37"/>
        <v/>
      </c>
      <c r="Q242" s="1" t="str">
        <f t="shared" si="38"/>
        <v>Unknown Character</v>
      </c>
      <c r="R242" t="str">
        <f t="shared" si="39"/>
        <v/>
      </c>
      <c r="S242" t="str">
        <f t="shared" si="40"/>
        <v/>
      </c>
      <c r="T242" t="str">
        <f t="shared" si="41"/>
        <v/>
      </c>
      <c r="U242" t="str">
        <f t="shared" si="42"/>
        <v/>
      </c>
      <c r="V242" t="str">
        <f t="shared" si="43"/>
        <v/>
      </c>
      <c r="W242" t="str">
        <f t="shared" si="44"/>
        <v/>
      </c>
      <c r="X242" t="str">
        <f t="shared" si="45"/>
        <v/>
      </c>
    </row>
    <row r="243" spans="12:24" x14ac:dyDescent="0.25">
      <c r="L243" s="40" t="str">
        <f t="shared" si="35"/>
        <v/>
      </c>
      <c r="M243" s="24" t="str">
        <f t="shared" si="36"/>
        <v/>
      </c>
      <c r="P243" t="str">
        <f t="shared" si="37"/>
        <v/>
      </c>
      <c r="Q243" s="1" t="str">
        <f t="shared" si="38"/>
        <v>Unknown Character</v>
      </c>
      <c r="R243" t="str">
        <f t="shared" si="39"/>
        <v/>
      </c>
      <c r="S243" t="str">
        <f t="shared" si="40"/>
        <v/>
      </c>
      <c r="T243" t="str">
        <f t="shared" si="41"/>
        <v/>
      </c>
      <c r="U243" t="str">
        <f t="shared" si="42"/>
        <v/>
      </c>
      <c r="V243" t="str">
        <f t="shared" si="43"/>
        <v/>
      </c>
      <c r="W243" t="str">
        <f t="shared" si="44"/>
        <v/>
      </c>
      <c r="X243" t="str">
        <f t="shared" si="45"/>
        <v/>
      </c>
    </row>
    <row r="244" spans="12:24" x14ac:dyDescent="0.25">
      <c r="L244" s="40" t="str">
        <f t="shared" si="35"/>
        <v/>
      </c>
      <c r="M244" s="24" t="str">
        <f t="shared" si="36"/>
        <v/>
      </c>
      <c r="P244" t="str">
        <f t="shared" si="37"/>
        <v/>
      </c>
      <c r="Q244" s="1" t="str">
        <f t="shared" si="38"/>
        <v>Unknown Character</v>
      </c>
      <c r="R244" t="str">
        <f t="shared" si="39"/>
        <v/>
      </c>
      <c r="S244" t="str">
        <f t="shared" si="40"/>
        <v/>
      </c>
      <c r="T244" t="str">
        <f t="shared" si="41"/>
        <v/>
      </c>
      <c r="U244" t="str">
        <f t="shared" si="42"/>
        <v/>
      </c>
      <c r="V244" t="str">
        <f t="shared" si="43"/>
        <v/>
      </c>
      <c r="W244" t="str">
        <f t="shared" si="44"/>
        <v/>
      </c>
      <c r="X244" t="str">
        <f t="shared" si="45"/>
        <v/>
      </c>
    </row>
    <row r="245" spans="12:24" x14ac:dyDescent="0.25">
      <c r="L245" s="40" t="str">
        <f t="shared" si="35"/>
        <v/>
      </c>
      <c r="M245" s="24" t="str">
        <f t="shared" si="36"/>
        <v/>
      </c>
      <c r="P245" t="str">
        <f t="shared" si="37"/>
        <v/>
      </c>
      <c r="Q245" s="1" t="str">
        <f t="shared" si="38"/>
        <v>Unknown Character</v>
      </c>
      <c r="R245" t="str">
        <f t="shared" si="39"/>
        <v/>
      </c>
      <c r="S245" t="str">
        <f t="shared" si="40"/>
        <v/>
      </c>
      <c r="T245" t="str">
        <f t="shared" si="41"/>
        <v/>
      </c>
      <c r="U245" t="str">
        <f t="shared" si="42"/>
        <v/>
      </c>
      <c r="V245" t="str">
        <f t="shared" si="43"/>
        <v/>
      </c>
      <c r="W245" t="str">
        <f t="shared" si="44"/>
        <v/>
      </c>
      <c r="X245" t="str">
        <f t="shared" si="45"/>
        <v/>
      </c>
    </row>
    <row r="246" spans="12:24" x14ac:dyDescent="0.25">
      <c r="L246" s="40" t="str">
        <f t="shared" si="35"/>
        <v/>
      </c>
      <c r="M246" s="24" t="str">
        <f t="shared" si="36"/>
        <v/>
      </c>
      <c r="P246" t="str">
        <f t="shared" si="37"/>
        <v/>
      </c>
      <c r="Q246" s="1" t="str">
        <f t="shared" si="38"/>
        <v>Unknown Character</v>
      </c>
      <c r="R246" t="str">
        <f t="shared" si="39"/>
        <v/>
      </c>
      <c r="S246" t="str">
        <f t="shared" si="40"/>
        <v/>
      </c>
      <c r="T246" t="str">
        <f t="shared" si="41"/>
        <v/>
      </c>
      <c r="U246" t="str">
        <f t="shared" si="42"/>
        <v/>
      </c>
      <c r="V246" t="str">
        <f t="shared" si="43"/>
        <v/>
      </c>
      <c r="W246" t="str">
        <f t="shared" si="44"/>
        <v/>
      </c>
      <c r="X246" t="str">
        <f t="shared" si="45"/>
        <v/>
      </c>
    </row>
    <row r="247" spans="12:24" x14ac:dyDescent="0.25">
      <c r="L247" s="40" t="str">
        <f t="shared" si="35"/>
        <v/>
      </c>
      <c r="M247" s="24" t="str">
        <f t="shared" si="36"/>
        <v/>
      </c>
      <c r="P247" t="str">
        <f t="shared" si="37"/>
        <v/>
      </c>
      <c r="Q247" s="1" t="str">
        <f t="shared" si="38"/>
        <v>Unknown Character</v>
      </c>
      <c r="R247" t="str">
        <f t="shared" si="39"/>
        <v/>
      </c>
      <c r="S247" t="str">
        <f t="shared" si="40"/>
        <v/>
      </c>
      <c r="T247" t="str">
        <f t="shared" si="41"/>
        <v/>
      </c>
      <c r="U247" t="str">
        <f t="shared" si="42"/>
        <v/>
      </c>
      <c r="V247" t="str">
        <f t="shared" si="43"/>
        <v/>
      </c>
      <c r="W247" t="str">
        <f t="shared" si="44"/>
        <v/>
      </c>
      <c r="X247" t="str">
        <f t="shared" si="45"/>
        <v/>
      </c>
    </row>
    <row r="248" spans="12:24" x14ac:dyDescent="0.25">
      <c r="L248" s="40" t="str">
        <f t="shared" si="35"/>
        <v/>
      </c>
      <c r="M248" s="24" t="str">
        <f t="shared" si="36"/>
        <v/>
      </c>
      <c r="P248" t="str">
        <f t="shared" si="37"/>
        <v/>
      </c>
      <c r="Q248" s="1" t="str">
        <f t="shared" si="38"/>
        <v>Unknown Character</v>
      </c>
      <c r="R248" t="str">
        <f t="shared" si="39"/>
        <v/>
      </c>
      <c r="S248" t="str">
        <f t="shared" si="40"/>
        <v/>
      </c>
      <c r="T248" t="str">
        <f t="shared" si="41"/>
        <v/>
      </c>
      <c r="U248" t="str">
        <f t="shared" si="42"/>
        <v/>
      </c>
      <c r="V248" t="str">
        <f t="shared" si="43"/>
        <v/>
      </c>
      <c r="W248" t="str">
        <f t="shared" si="44"/>
        <v/>
      </c>
      <c r="X248" t="str">
        <f t="shared" si="45"/>
        <v/>
      </c>
    </row>
    <row r="249" spans="12:24" x14ac:dyDescent="0.25">
      <c r="L249" s="40" t="str">
        <f t="shared" si="35"/>
        <v/>
      </c>
      <c r="M249" s="24" t="str">
        <f t="shared" si="36"/>
        <v/>
      </c>
      <c r="P249" t="str">
        <f t="shared" si="37"/>
        <v/>
      </c>
      <c r="Q249" s="1" t="str">
        <f t="shared" si="38"/>
        <v>Unknown Character</v>
      </c>
      <c r="R249" t="str">
        <f t="shared" si="39"/>
        <v/>
      </c>
      <c r="S249" t="str">
        <f t="shared" si="40"/>
        <v/>
      </c>
      <c r="T249" t="str">
        <f t="shared" si="41"/>
        <v/>
      </c>
      <c r="U249" t="str">
        <f t="shared" si="42"/>
        <v/>
      </c>
      <c r="V249" t="str">
        <f t="shared" si="43"/>
        <v/>
      </c>
      <c r="W249" t="str">
        <f t="shared" si="44"/>
        <v/>
      </c>
      <c r="X249" t="str">
        <f t="shared" si="45"/>
        <v/>
      </c>
    </row>
    <row r="250" spans="12:24" x14ac:dyDescent="0.25">
      <c r="L250" s="40" t="str">
        <f t="shared" si="35"/>
        <v/>
      </c>
      <c r="M250" s="24" t="str">
        <f t="shared" si="36"/>
        <v/>
      </c>
      <c r="P250" t="str">
        <f t="shared" si="37"/>
        <v/>
      </c>
      <c r="Q250" s="1" t="str">
        <f t="shared" si="38"/>
        <v>Unknown Character</v>
      </c>
      <c r="R250" t="str">
        <f t="shared" si="39"/>
        <v/>
      </c>
      <c r="S250" t="str">
        <f t="shared" si="40"/>
        <v/>
      </c>
      <c r="T250" t="str">
        <f t="shared" si="41"/>
        <v/>
      </c>
      <c r="U250" t="str">
        <f t="shared" si="42"/>
        <v/>
      </c>
      <c r="V250" t="str">
        <f t="shared" si="43"/>
        <v/>
      </c>
      <c r="W250" t="str">
        <f t="shared" si="44"/>
        <v/>
      </c>
      <c r="X250" t="str">
        <f t="shared" si="45"/>
        <v/>
      </c>
    </row>
    <row r="251" spans="12:24" x14ac:dyDescent="0.25">
      <c r="L251" s="40" t="str">
        <f t="shared" si="35"/>
        <v/>
      </c>
      <c r="M251" s="24" t="str">
        <f t="shared" si="36"/>
        <v/>
      </c>
      <c r="P251" t="str">
        <f t="shared" si="37"/>
        <v/>
      </c>
      <c r="Q251" s="1" t="str">
        <f t="shared" si="38"/>
        <v>Unknown Character</v>
      </c>
      <c r="R251" t="str">
        <f t="shared" si="39"/>
        <v/>
      </c>
      <c r="S251" t="str">
        <f t="shared" si="40"/>
        <v/>
      </c>
      <c r="T251" t="str">
        <f t="shared" si="41"/>
        <v/>
      </c>
      <c r="U251" t="str">
        <f t="shared" si="42"/>
        <v/>
      </c>
      <c r="V251" t="str">
        <f t="shared" si="43"/>
        <v/>
      </c>
      <c r="W251" t="str">
        <f t="shared" si="44"/>
        <v/>
      </c>
      <c r="X251" t="str">
        <f t="shared" si="45"/>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258"/>
  <sheetViews>
    <sheetView zoomScaleNormal="100" workbookViewId="0">
      <pane xSplit="14" ySplit="1" topLeftCell="O2" activePane="bottomRight" state="frozen"/>
      <selection pane="topRight" activeCell="O1" sqref="O1"/>
      <selection pane="bottomLeft" activeCell="A3" sqref="A3"/>
      <selection pane="bottomRight" activeCell="D17" sqref="D12:D17"/>
    </sheetView>
  </sheetViews>
  <sheetFormatPr defaultRowHeight="15" x14ac:dyDescent="0.2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customWidth="1"/>
    <col min="18" max="18" width="7.7109375" customWidth="1"/>
    <col min="19" max="19" width="8.7109375" customWidth="1"/>
    <col min="20" max="20" width="11.5703125" customWidth="1"/>
    <col min="21" max="21" width="9.140625" customWidth="1"/>
    <col min="22" max="22" width="12.85546875" customWidth="1"/>
    <col min="23" max="23" width="20.5703125" customWidth="1"/>
    <col min="24" max="24" width="9.140625" customWidth="1"/>
  </cols>
  <sheetData>
    <row r="1" spans="1:24" ht="69.75" customHeight="1" thickBot="1" x14ac:dyDescent="0.3">
      <c r="A1" s="7" t="s">
        <v>0</v>
      </c>
      <c r="B1" s="7" t="s">
        <v>1</v>
      </c>
      <c r="C1" s="8" t="s">
        <v>2</v>
      </c>
      <c r="D1" s="42" t="s">
        <v>11</v>
      </c>
      <c r="E1" s="34" t="s">
        <v>12</v>
      </c>
      <c r="F1" s="44" t="s">
        <v>13</v>
      </c>
      <c r="G1" s="35" t="s">
        <v>14</v>
      </c>
      <c r="H1" s="45" t="s">
        <v>15</v>
      </c>
      <c r="I1" s="36" t="s">
        <v>16</v>
      </c>
      <c r="J1" s="37" t="s">
        <v>231</v>
      </c>
      <c r="K1" s="38" t="s">
        <v>230</v>
      </c>
      <c r="L1" s="37" t="s">
        <v>4</v>
      </c>
      <c r="M1" s="39" t="s">
        <v>3</v>
      </c>
      <c r="N1" s="37" t="s">
        <v>5</v>
      </c>
      <c r="O1" s="9"/>
      <c r="P1" s="11" t="s">
        <v>20</v>
      </c>
      <c r="Q1" s="10" t="s">
        <v>22</v>
      </c>
      <c r="R1" s="54" t="s">
        <v>23</v>
      </c>
      <c r="S1" s="54"/>
      <c r="T1" s="54" t="s">
        <v>293</v>
      </c>
      <c r="U1" s="54"/>
      <c r="V1" s="54"/>
      <c r="W1" s="54"/>
      <c r="X1" s="54"/>
    </row>
    <row r="2" spans="1:24" x14ac:dyDescent="0.25">
      <c r="A2" s="13" t="s">
        <v>26</v>
      </c>
      <c r="B2" s="13" t="s">
        <v>30</v>
      </c>
      <c r="C2" s="13"/>
      <c r="D2" s="40"/>
      <c r="E2" s="33"/>
      <c r="F2" s="40"/>
      <c r="G2" s="33"/>
      <c r="H2" s="40"/>
      <c r="I2" s="33"/>
      <c r="J2" s="40"/>
      <c r="K2" s="33"/>
      <c r="L2" s="40"/>
      <c r="N2" s="40"/>
      <c r="P2" t="str">
        <f>IF(B2="","",CONCATENATE(Q2," """,R2,IF(K2&lt;&gt;"","{size=+10}",""),B2,IF(K2&lt;&gt;"","{/size}",""),S2,""""," ",IF(X2&lt;&gt;"",CONCATENATE(" ",X2),"")))</f>
        <v xml:space="preserve">msg "Unknown has entered the chatroom" </v>
      </c>
      <c r="Q2" s="1" t="str">
        <f t="shared" ref="Q2:Q7" si="0">IF(A2="Seven","s",IF(A2="Yoosung","y",IF(A2="MC","m",IF(A2="Jumin","ju",IF(A2="Jaehee","ja",IF(A2="V","v",IF(A2="Rika","r",IF(A2="Saeran","sa",IF(A2="Zen","z",IF(A2="msg","msg",IF(A2="Unknown","u",IF(A2="Ray","ra","Unknown Character"))))))))))))</f>
        <v>msg</v>
      </c>
      <c r="R2" t="str">
        <f>IF(D2="x",CONCATENATE("{=sser1",J2,"}"),IF(E2="x",CONCATENATE("{=sser2",J2,"}"),IF(F2="x",CONCATENATE("{=ser1",J2,"}"),IF(G2="x",CONCATENATE("{=ser2",J2,"}"),IF(H2="x","{=curly}",IF(I2="x","{=blocky}",""))))))</f>
        <v/>
      </c>
      <c r="S2" t="str">
        <f t="shared" ref="S2:S73"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x14ac:dyDescent="0.25">
      <c r="A3" s="13" t="s">
        <v>29</v>
      </c>
      <c r="B3" s="13" t="s">
        <v>217</v>
      </c>
      <c r="C3" s="13"/>
      <c r="D3" s="41"/>
      <c r="E3" s="32" t="s">
        <v>18</v>
      </c>
      <c r="F3" s="41"/>
      <c r="G3" s="32"/>
      <c r="H3" s="41" t="s">
        <v>18</v>
      </c>
      <c r="I3" s="32"/>
      <c r="J3" s="41"/>
      <c r="K3" s="32"/>
      <c r="L3" s="40"/>
      <c r="N3" s="41"/>
      <c r="P3" t="str">
        <f t="shared" ref="P3:P66" si="2">IF(B3="","",CONCATENATE(Q3," """,R3,IF(K3&lt;&gt;"","{size=+10}",""),B3,IF(K3&lt;&gt;"","{/size}",""),S3,""""," ",IF(X3&lt;&gt;"",CONCATENATE(" ",X3),"")))</f>
        <v xml:space="preserve">u "{=sser2}Hello, [name] ^^{/=sser2}" </v>
      </c>
      <c r="Q3" s="1" t="str">
        <f t="shared" si="0"/>
        <v>u</v>
      </c>
      <c r="R3" t="str">
        <f t="shared" ref="R3:R66" si="3">IF(D3="x",CONCATENATE("{=sser1",J3,"}"),IF(E3="x",CONCATENATE("{=sser2",J3,"}"),IF(F3="x",CONCATENATE("{=ser1",J3,"}"),IF(G3="x",CONCATENATE("{=ser2",J3,"}"),IF(H3="x","{=curly}",IF(I3="x","{=blocky}",""))))))</f>
        <v>{=sser2}</v>
      </c>
      <c r="S3" t="str">
        <f t="shared" si="1"/>
        <v>{/=sser2}</v>
      </c>
      <c r="T3" t="str">
        <f t="shared" ref="T3:T66" si="4">IF(C3&lt;&gt;"",CONCATENATE("pauseVal=",C3),"")</f>
        <v/>
      </c>
      <c r="U3" t="str">
        <f t="shared" ref="U3:U66" si="5">IF(L3&lt;&gt;"","img=True","")</f>
        <v/>
      </c>
      <c r="V3" t="str">
        <f t="shared" ref="V3:V66" si="6">IF(M3&lt;&gt;"","bounce=True","")</f>
        <v/>
      </c>
      <c r="W3" t="str">
        <f t="shared" ref="W3:W66" si="7">IF(N3&lt;&gt;"",CONCATENATE("specBubble=""",N3,""""),"")</f>
        <v/>
      </c>
      <c r="X3" t="str">
        <f t="shared" ref="X3:X66" si="8">IF(AND(T3="",U3="",V3="",W3=""),"", CONCATENATE(" (", IF(T3&lt;&gt;"", CONCATENATE(T3, IF(OR(U3&lt;&gt;"", V3&lt;&gt;"", W3&lt;&gt;""), ", ", "")), ""), IF(U3&lt;&gt;"", CONCATENATE(U3, IF(OR(V3&lt;&gt;"",W3&lt;&gt;""),", ","")),""), IF(V3&lt;&gt;"", CONCATENATE(V3, IF(W3&lt;&gt;"",", ","")),""), IF(W3&lt;&gt;"",W3,""),")"))</f>
        <v/>
      </c>
    </row>
    <row r="4" spans="1:24" x14ac:dyDescent="0.25">
      <c r="A4" s="13" t="s">
        <v>29</v>
      </c>
      <c r="B4" s="13" t="s">
        <v>31</v>
      </c>
      <c r="C4" s="13"/>
      <c r="D4" s="41"/>
      <c r="E4" s="32" t="s">
        <v>18</v>
      </c>
      <c r="F4" s="41"/>
      <c r="G4" s="32"/>
      <c r="H4" s="41"/>
      <c r="I4" s="32"/>
      <c r="J4" s="41"/>
      <c r="K4" s="32"/>
      <c r="L4" s="40"/>
      <c r="N4" s="41"/>
      <c r="P4" t="str">
        <f t="shared" si="2"/>
        <v xml:space="preserve">u "{=sser2}I thought you might come by.{/=sser2}" </v>
      </c>
      <c r="Q4" s="1" t="str">
        <f t="shared" si="0"/>
        <v>u</v>
      </c>
      <c r="R4" t="str">
        <f t="shared" si="3"/>
        <v>{=sser2}</v>
      </c>
      <c r="S4" t="str">
        <f t="shared" si="1"/>
        <v>{/=sser2}</v>
      </c>
      <c r="T4" t="str">
        <f t="shared" si="4"/>
        <v/>
      </c>
      <c r="U4" t="str">
        <f t="shared" si="5"/>
        <v/>
      </c>
      <c r="V4" t="str">
        <f t="shared" si="6"/>
        <v/>
      </c>
      <c r="W4" t="str">
        <f t="shared" si="7"/>
        <v/>
      </c>
      <c r="X4" t="str">
        <f t="shared" si="8"/>
        <v/>
      </c>
    </row>
    <row r="5" spans="1:24" ht="30" x14ac:dyDescent="0.25">
      <c r="A5" s="13" t="s">
        <v>29</v>
      </c>
      <c r="B5" s="13" t="s">
        <v>32</v>
      </c>
      <c r="C5" s="13"/>
      <c r="D5" s="41"/>
      <c r="E5" s="32" t="s">
        <v>18</v>
      </c>
      <c r="F5" s="41"/>
      <c r="G5" s="32"/>
      <c r="H5" s="41" t="s">
        <v>18</v>
      </c>
      <c r="I5" s="32"/>
      <c r="J5" s="41"/>
      <c r="K5" s="32"/>
      <c r="L5" s="40"/>
      <c r="M5" s="24" t="s">
        <v>18</v>
      </c>
      <c r="N5" s="41"/>
      <c r="P5" t="str">
        <f t="shared" si="2"/>
        <v>u "{=sser2}You want to learn more about how to make a chatroom, right?{/=sser2}"   (bounce=True)</v>
      </c>
      <c r="Q5" s="1" t="str">
        <f t="shared" si="0"/>
        <v>u</v>
      </c>
      <c r="R5" t="str">
        <f t="shared" si="3"/>
        <v>{=sser2}</v>
      </c>
      <c r="S5" t="str">
        <f t="shared" si="1"/>
        <v>{/=sser2}</v>
      </c>
      <c r="T5" t="str">
        <f t="shared" si="4"/>
        <v/>
      </c>
      <c r="U5" t="str">
        <f t="shared" si="5"/>
        <v/>
      </c>
      <c r="V5" t="str">
        <f t="shared" si="6"/>
        <v>bounce=True</v>
      </c>
      <c r="W5" t="str">
        <f t="shared" si="7"/>
        <v/>
      </c>
      <c r="X5" t="str">
        <f t="shared" si="8"/>
        <v xml:space="preserve"> (bounce=True)</v>
      </c>
    </row>
    <row r="6" spans="1:24" x14ac:dyDescent="0.25">
      <c r="A6" s="13" t="s">
        <v>29</v>
      </c>
      <c r="B6" s="13" t="s">
        <v>33</v>
      </c>
      <c r="C6" s="13"/>
      <c r="D6" s="41"/>
      <c r="E6" s="32" t="s">
        <v>18</v>
      </c>
      <c r="F6" s="41"/>
      <c r="G6" s="32"/>
      <c r="H6" s="41"/>
      <c r="I6" s="32"/>
      <c r="J6" s="41"/>
      <c r="K6" s="32"/>
      <c r="L6" s="40"/>
      <c r="N6" s="41"/>
      <c r="P6" t="str">
        <f t="shared" si="2"/>
        <v xml:space="preserve">u "{=sser2}I've come to show off a few of its features.{/=sser2}" </v>
      </c>
      <c r="Q6" s="1" t="str">
        <f t="shared" si="0"/>
        <v>u</v>
      </c>
      <c r="R6" t="str">
        <f t="shared" si="3"/>
        <v>{=sser2}</v>
      </c>
      <c r="S6" t="str">
        <f t="shared" si="1"/>
        <v>{/=sser2}</v>
      </c>
      <c r="T6" t="str">
        <f t="shared" si="4"/>
        <v/>
      </c>
      <c r="U6" t="str">
        <f t="shared" si="5"/>
        <v/>
      </c>
      <c r="V6" t="str">
        <f t="shared" si="6"/>
        <v/>
      </c>
      <c r="W6" t="str">
        <f t="shared" si="7"/>
        <v/>
      </c>
      <c r="X6" t="str">
        <f t="shared" si="8"/>
        <v/>
      </c>
    </row>
    <row r="7" spans="1:24" x14ac:dyDescent="0.25">
      <c r="A7" s="13" t="s">
        <v>24</v>
      </c>
      <c r="B7" s="13" t="s">
        <v>34</v>
      </c>
      <c r="C7" s="13">
        <v>0</v>
      </c>
      <c r="D7" s="41"/>
      <c r="E7" s="32"/>
      <c r="F7" s="41"/>
      <c r="G7" s="32"/>
      <c r="H7" s="41"/>
      <c r="I7" s="32"/>
      <c r="J7" s="41"/>
      <c r="K7" s="32"/>
      <c r="L7" s="40"/>
      <c r="N7" s="41"/>
      <c r="P7" t="str">
        <f t="shared" si="2"/>
        <v>m "Let's get started!"   (pauseVal=0)</v>
      </c>
      <c r="Q7" s="1" t="str">
        <f t="shared" si="0"/>
        <v>m</v>
      </c>
      <c r="R7" t="str">
        <f t="shared" si="3"/>
        <v/>
      </c>
      <c r="S7" t="str">
        <f t="shared" si="1"/>
        <v/>
      </c>
      <c r="T7" t="str">
        <f t="shared" si="4"/>
        <v>pauseVal=0</v>
      </c>
      <c r="U7" t="str">
        <f t="shared" si="5"/>
        <v/>
      </c>
      <c r="V7" t="str">
        <f t="shared" si="6"/>
        <v/>
      </c>
      <c r="W7" t="str">
        <f t="shared" si="7"/>
        <v/>
      </c>
      <c r="X7" t="str">
        <f t="shared" si="8"/>
        <v xml:space="preserve"> (pauseVal=0)</v>
      </c>
    </row>
    <row r="8" spans="1:24" ht="30" x14ac:dyDescent="0.25">
      <c r="A8" s="13" t="s">
        <v>29</v>
      </c>
      <c r="B8" s="13" t="s">
        <v>35</v>
      </c>
      <c r="C8" s="13"/>
      <c r="D8" s="41"/>
      <c r="E8" s="32" t="s">
        <v>18</v>
      </c>
      <c r="F8" s="41"/>
      <c r="G8" s="32"/>
      <c r="H8" s="41"/>
      <c r="I8" s="32"/>
      <c r="J8" s="41"/>
      <c r="K8" s="32"/>
      <c r="L8" s="40"/>
      <c r="N8" s="41"/>
      <c r="P8" t="str">
        <f t="shared" si="2"/>
        <v xml:space="preserve">u "{=sser2}Great! That's the kind of attitude I'm looking for ^^{/=sser2}" </v>
      </c>
      <c r="Q8" s="1" t="str">
        <f>IF(A8="Seven","s",IF(A8="Yoosung","y",IF(A8="MC","m",IF(A8="Jumin","ju",IF(A8="Jaehee","ja",IF(A8="V","v",IF(A8="Rika","r",IF(A8="Saeran","sa",IF(A8="Zen","z",IF(A8="msg","msg",IF(A8="Unknown","u",IF(A8="Ray","ra","Unknown Character"))))))))))))</f>
        <v>u</v>
      </c>
      <c r="R8" t="str">
        <f t="shared" si="3"/>
        <v>{=sser2}</v>
      </c>
      <c r="S8" t="str">
        <f t="shared" si="1"/>
        <v>{/=sser2}</v>
      </c>
      <c r="T8" t="str">
        <f t="shared" si="4"/>
        <v/>
      </c>
      <c r="U8" t="str">
        <f t="shared" si="5"/>
        <v/>
      </c>
      <c r="V8" t="str">
        <f t="shared" si="6"/>
        <v/>
      </c>
      <c r="W8" t="str">
        <f t="shared" si="7"/>
        <v/>
      </c>
      <c r="X8" t="str">
        <f t="shared" si="8"/>
        <v/>
      </c>
    </row>
    <row r="9" spans="1:24" x14ac:dyDescent="0.25">
      <c r="A9" s="13" t="s">
        <v>24</v>
      </c>
      <c r="B9" s="13" t="s">
        <v>36</v>
      </c>
      <c r="C9" s="13">
        <v>0</v>
      </c>
      <c r="D9" s="41"/>
      <c r="E9" s="32"/>
      <c r="F9" s="41"/>
      <c r="G9" s="32"/>
      <c r="H9" s="41"/>
      <c r="I9" s="32"/>
      <c r="J9" s="41"/>
      <c r="K9" s="32"/>
      <c r="L9" s="40"/>
      <c r="N9" s="41"/>
      <c r="P9" t="str">
        <f t="shared" si="2"/>
        <v>m "What if I don't know any coding?"   (pauseVal=0)</v>
      </c>
      <c r="Q9" s="1" t="str">
        <f t="shared" ref="Q9:Q72" si="9">IF(A9="Seven","s",IF(A9="Yoosung","y",IF(A9="MC","m",IF(A9="Jumin","ju",IF(A9="Jaehee","ja",IF(A9="V","v",IF(A9="Rika","r",IF(A9="Saeran","sa",IF(A9="Zen","z",IF(A9="msg","msg",IF(A9="Unknown","u",IF(A9="Ray","ra","Unknown Character"))))))))))))</f>
        <v>m</v>
      </c>
      <c r="R9" t="str">
        <f t="shared" si="3"/>
        <v/>
      </c>
      <c r="S9" t="str">
        <f t="shared" si="1"/>
        <v/>
      </c>
      <c r="T9" t="str">
        <f t="shared" si="4"/>
        <v>pauseVal=0</v>
      </c>
      <c r="U9" t="str">
        <f t="shared" si="5"/>
        <v/>
      </c>
      <c r="V9" t="str">
        <f t="shared" si="6"/>
        <v/>
      </c>
      <c r="W9" t="str">
        <f t="shared" si="7"/>
        <v/>
      </c>
      <c r="X9" t="str">
        <f t="shared" si="8"/>
        <v xml:space="preserve"> (pauseVal=0)</v>
      </c>
    </row>
    <row r="10" spans="1:24" ht="30" x14ac:dyDescent="0.25">
      <c r="A10" s="13" t="s">
        <v>29</v>
      </c>
      <c r="B10" s="13" t="s">
        <v>37</v>
      </c>
      <c r="C10" s="13"/>
      <c r="D10" s="41"/>
      <c r="E10" s="32" t="s">
        <v>18</v>
      </c>
      <c r="F10" s="41"/>
      <c r="G10" s="32"/>
      <c r="H10" s="41"/>
      <c r="I10" s="32"/>
      <c r="J10" s="41"/>
      <c r="K10" s="32"/>
      <c r="L10" s="40"/>
      <c r="N10" s="41"/>
      <c r="P10" t="str">
        <f t="shared" si="2"/>
        <v xml:space="preserve">u "{=sser2}Don't worry! I've tried to make this as easy to use as possible.{/=sser2}" </v>
      </c>
      <c r="Q10" s="1" t="str">
        <f t="shared" si="9"/>
        <v>u</v>
      </c>
      <c r="R10" t="str">
        <f t="shared" si="3"/>
        <v>{=sser2}</v>
      </c>
      <c r="S10" t="str">
        <f t="shared" si="1"/>
        <v>{/=sser2}</v>
      </c>
      <c r="T10" t="str">
        <f t="shared" si="4"/>
        <v/>
      </c>
      <c r="U10" t="str">
        <f t="shared" si="5"/>
        <v/>
      </c>
      <c r="V10" t="str">
        <f t="shared" si="6"/>
        <v/>
      </c>
      <c r="W10" t="str">
        <f t="shared" si="7"/>
        <v/>
      </c>
      <c r="X10" t="str">
        <f t="shared" si="8"/>
        <v/>
      </c>
    </row>
    <row r="11" spans="1:24" ht="45" x14ac:dyDescent="0.25">
      <c r="A11" s="3" t="s">
        <v>29</v>
      </c>
      <c r="B11" s="4" t="s">
        <v>38</v>
      </c>
      <c r="E11" s="24" t="s">
        <v>18</v>
      </c>
      <c r="L11" s="40"/>
      <c r="P11" t="str">
        <f t="shared" si="2"/>
        <v xml:space="preserve">u "{=sser2}You can always ask me questions on my blog, {a=http://www.zentherainbowunicorn.tumblr.com}which you can find here{/a}{/=sser2}" </v>
      </c>
      <c r="Q11" s="1" t="str">
        <f t="shared" si="9"/>
        <v>u</v>
      </c>
      <c r="R11" t="str">
        <f t="shared" si="3"/>
        <v>{=sser2}</v>
      </c>
      <c r="S11" t="str">
        <f t="shared" si="1"/>
        <v>{/=sser2}</v>
      </c>
      <c r="T11" t="str">
        <f t="shared" si="4"/>
        <v/>
      </c>
      <c r="U11" t="str">
        <f t="shared" si="5"/>
        <v/>
      </c>
      <c r="V11" t="str">
        <f t="shared" si="6"/>
        <v/>
      </c>
      <c r="W11" t="str">
        <f t="shared" si="7"/>
        <v/>
      </c>
      <c r="X11" t="str">
        <f t="shared" si="8"/>
        <v/>
      </c>
    </row>
    <row r="12" spans="1:24" ht="30" x14ac:dyDescent="0.25">
      <c r="A12" s="3" t="s">
        <v>29</v>
      </c>
      <c r="B12" s="4" t="s">
        <v>39</v>
      </c>
      <c r="L12" s="40"/>
      <c r="P12" t="str">
        <f t="shared" si="2"/>
        <v xml:space="preserve">u "This project was coded in Ren'Py, so you can always check out their forums, too." </v>
      </c>
      <c r="Q12" s="1" t="str">
        <f t="shared" si="9"/>
        <v>u</v>
      </c>
      <c r="R12" t="str">
        <f t="shared" si="3"/>
        <v/>
      </c>
      <c r="S12" t="str">
        <f t="shared" si="1"/>
        <v/>
      </c>
      <c r="T12" t="str">
        <f t="shared" si="4"/>
        <v/>
      </c>
      <c r="U12" t="str">
        <f t="shared" si="5"/>
        <v/>
      </c>
      <c r="V12" t="str">
        <f t="shared" si="6"/>
        <v/>
      </c>
      <c r="W12" t="str">
        <f t="shared" si="7"/>
        <v/>
      </c>
      <c r="X12" t="str">
        <f t="shared" si="8"/>
        <v/>
      </c>
    </row>
    <row r="13" spans="1:24" ht="30" x14ac:dyDescent="0.25">
      <c r="A13" s="3" t="s">
        <v>29</v>
      </c>
      <c r="B13" s="4" t="s">
        <v>40</v>
      </c>
      <c r="L13" s="40"/>
      <c r="P13" t="str">
        <f t="shared" si="2"/>
        <v xml:space="preserve">u "Anyway, you can see what we just did there was a menu!" </v>
      </c>
      <c r="Q13" s="1" t="str">
        <f t="shared" si="9"/>
        <v>u</v>
      </c>
      <c r="R13" t="str">
        <f t="shared" si="3"/>
        <v/>
      </c>
      <c r="S13" t="str">
        <f t="shared" si="1"/>
        <v/>
      </c>
      <c r="T13" t="str">
        <f t="shared" si="4"/>
        <v/>
      </c>
      <c r="U13" t="str">
        <f t="shared" si="5"/>
        <v/>
      </c>
      <c r="V13" t="str">
        <f t="shared" si="6"/>
        <v/>
      </c>
      <c r="W13" t="str">
        <f t="shared" si="7"/>
        <v/>
      </c>
      <c r="X13" t="str">
        <f t="shared" si="8"/>
        <v/>
      </c>
    </row>
    <row r="14" spans="1:24" ht="30" x14ac:dyDescent="0.25">
      <c r="A14" s="3" t="s">
        <v>29</v>
      </c>
      <c r="B14" s="4" t="s">
        <v>294</v>
      </c>
      <c r="L14" s="40"/>
      <c r="P14" t="str">
        <f t="shared" si="2"/>
        <v xml:space="preserve">u "It allows you to alter a conversation based on responses." </v>
      </c>
      <c r="Q14" s="1" t="str">
        <f t="shared" si="9"/>
        <v>u</v>
      </c>
      <c r="R14" t="str">
        <f t="shared" si="3"/>
        <v/>
      </c>
      <c r="S14" t="str">
        <f t="shared" si="1"/>
        <v/>
      </c>
      <c r="T14" t="str">
        <f t="shared" si="4"/>
        <v/>
      </c>
      <c r="U14" t="str">
        <f t="shared" si="5"/>
        <v/>
      </c>
      <c r="V14" t="str">
        <f t="shared" si="6"/>
        <v/>
      </c>
      <c r="W14" t="str">
        <f t="shared" si="7"/>
        <v/>
      </c>
      <c r="X14" t="str">
        <f t="shared" si="8"/>
        <v/>
      </c>
    </row>
    <row r="15" spans="1:24" ht="30" x14ac:dyDescent="0.25">
      <c r="A15" s="3" t="s">
        <v>29</v>
      </c>
      <c r="B15" s="4" t="s">
        <v>41</v>
      </c>
      <c r="L15" s="40"/>
      <c r="P15" t="str">
        <f t="shared" si="2"/>
        <v xml:space="preserve">u "If you take a look Example Chat.rpy, you can get an idea of how to use them." </v>
      </c>
      <c r="Q15" s="1" t="str">
        <f t="shared" si="9"/>
        <v>u</v>
      </c>
      <c r="R15" t="str">
        <f t="shared" si="3"/>
        <v/>
      </c>
      <c r="S15" t="str">
        <f t="shared" si="1"/>
        <v/>
      </c>
      <c r="T15" t="str">
        <f t="shared" si="4"/>
        <v/>
      </c>
      <c r="U15" t="str">
        <f t="shared" si="5"/>
        <v/>
      </c>
      <c r="V15" t="str">
        <f t="shared" si="6"/>
        <v/>
      </c>
      <c r="W15" t="str">
        <f t="shared" si="7"/>
        <v/>
      </c>
      <c r="X15" t="str">
        <f t="shared" si="8"/>
        <v/>
      </c>
    </row>
    <row r="16" spans="1:24" ht="30" x14ac:dyDescent="0.25">
      <c r="A16" s="3" t="s">
        <v>29</v>
      </c>
      <c r="B16" s="4" t="s">
        <v>64</v>
      </c>
      <c r="L16" s="40"/>
      <c r="P16" t="str">
        <f t="shared" si="2"/>
        <v xml:space="preserve">u "You'll want to type \"call answer\" before a menu." </v>
      </c>
      <c r="Q16" s="1" t="str">
        <f t="shared" si="9"/>
        <v>u</v>
      </c>
      <c r="R16" t="str">
        <f t="shared" si="3"/>
        <v/>
      </c>
      <c r="S16" t="str">
        <f t="shared" si="1"/>
        <v/>
      </c>
      <c r="T16" t="str">
        <f t="shared" si="4"/>
        <v/>
      </c>
      <c r="U16" t="str">
        <f t="shared" si="5"/>
        <v/>
      </c>
      <c r="V16" t="str">
        <f t="shared" si="6"/>
        <v/>
      </c>
      <c r="W16" t="str">
        <f t="shared" si="7"/>
        <v/>
      </c>
      <c r="X16" t="str">
        <f t="shared" si="8"/>
        <v/>
      </c>
    </row>
    <row r="17" spans="1:24" ht="45" x14ac:dyDescent="0.25">
      <c r="A17" s="3" t="s">
        <v>29</v>
      </c>
      <c r="B17" s="4" t="s">
        <v>42</v>
      </c>
      <c r="L17" s="40"/>
      <c r="P17" t="str">
        <f t="shared" si="2"/>
        <v xml:space="preserve">u "That way the answer button will show up at the bottom of the screen instead of immediately jumping to a menu." </v>
      </c>
      <c r="Q17" s="1" t="str">
        <f t="shared" si="9"/>
        <v>u</v>
      </c>
      <c r="R17" t="str">
        <f t="shared" si="3"/>
        <v/>
      </c>
      <c r="S17" t="str">
        <f t="shared" si="1"/>
        <v/>
      </c>
      <c r="T17" t="str">
        <f t="shared" si="4"/>
        <v/>
      </c>
      <c r="U17" t="str">
        <f t="shared" si="5"/>
        <v/>
      </c>
      <c r="V17" t="str">
        <f t="shared" si="6"/>
        <v/>
      </c>
      <c r="W17" t="str">
        <f t="shared" si="7"/>
        <v/>
      </c>
      <c r="X17" t="str">
        <f t="shared" si="8"/>
        <v/>
      </c>
    </row>
    <row r="18" spans="1:24" x14ac:dyDescent="0.25">
      <c r="A18" s="3" t="s">
        <v>29</v>
      </c>
      <c r="B18" s="4" t="s">
        <v>43</v>
      </c>
      <c r="F18" s="25" t="s">
        <v>18</v>
      </c>
      <c r="L18" s="40"/>
      <c r="P18" t="str">
        <f t="shared" si="2"/>
        <v xml:space="preserve">u "{=ser1}There are lots of things to learn about!{/=ser1}" </v>
      </c>
      <c r="Q18" s="1" t="str">
        <f t="shared" si="9"/>
        <v>u</v>
      </c>
      <c r="R18" t="str">
        <f t="shared" si="3"/>
        <v>{=ser1}</v>
      </c>
      <c r="S18" t="str">
        <f t="shared" si="1"/>
        <v>{/=ser1}</v>
      </c>
      <c r="T18" t="str">
        <f t="shared" si="4"/>
        <v/>
      </c>
      <c r="U18" t="str">
        <f t="shared" si="5"/>
        <v/>
      </c>
      <c r="V18" t="str">
        <f t="shared" si="6"/>
        <v/>
      </c>
      <c r="W18" t="str">
        <f t="shared" si="7"/>
        <v/>
      </c>
      <c r="X18" t="str">
        <f t="shared" si="8"/>
        <v/>
      </c>
    </row>
    <row r="19" spans="1:24" x14ac:dyDescent="0.25">
      <c r="A19" s="3" t="s">
        <v>29</v>
      </c>
      <c r="B19" s="4" t="s">
        <v>44</v>
      </c>
      <c r="F19" s="25" t="s">
        <v>18</v>
      </c>
      <c r="J19" s="25" t="s">
        <v>9</v>
      </c>
      <c r="L19" s="40"/>
      <c r="P19" t="str">
        <f t="shared" si="2"/>
        <v xml:space="preserve">u "{=ser1b}What would you like to see first?{/=ser1b}" </v>
      </c>
      <c r="Q19" s="1" t="str">
        <f t="shared" si="9"/>
        <v>u</v>
      </c>
      <c r="R19" t="str">
        <f t="shared" si="3"/>
        <v>{=ser1b}</v>
      </c>
      <c r="S19" t="str">
        <f t="shared" si="1"/>
        <v>{/=ser1b}</v>
      </c>
      <c r="T19" t="str">
        <f t="shared" si="4"/>
        <v/>
      </c>
      <c r="U19" t="str">
        <f t="shared" si="5"/>
        <v/>
      </c>
      <c r="V19" t="str">
        <f t="shared" si="6"/>
        <v/>
      </c>
      <c r="W19" t="str">
        <f t="shared" si="7"/>
        <v/>
      </c>
      <c r="X19" t="str">
        <f t="shared" si="8"/>
        <v/>
      </c>
    </row>
    <row r="20" spans="1:24" x14ac:dyDescent="0.25">
      <c r="A20" s="3" t="s">
        <v>24</v>
      </c>
      <c r="B20" s="4" t="s">
        <v>45</v>
      </c>
      <c r="C20">
        <v>0</v>
      </c>
      <c r="L20" s="40"/>
      <c r="P20" t="str">
        <f t="shared" si="2"/>
        <v>m "Emojis"   (pauseVal=0)</v>
      </c>
      <c r="Q20" s="1" t="str">
        <f t="shared" si="9"/>
        <v>m</v>
      </c>
      <c r="R20" t="str">
        <f t="shared" si="3"/>
        <v/>
      </c>
      <c r="S20" t="str">
        <f t="shared" si="1"/>
        <v/>
      </c>
      <c r="T20" t="str">
        <f t="shared" si="4"/>
        <v>pauseVal=0</v>
      </c>
      <c r="U20" t="str">
        <f t="shared" si="5"/>
        <v/>
      </c>
      <c r="V20" t="str">
        <f t="shared" si="6"/>
        <v/>
      </c>
      <c r="W20" t="str">
        <f t="shared" si="7"/>
        <v/>
      </c>
      <c r="X20" t="str">
        <f t="shared" si="8"/>
        <v xml:space="preserve"> (pauseVal=0)</v>
      </c>
    </row>
    <row r="21" spans="1:24" x14ac:dyDescent="0.25">
      <c r="A21" s="3" t="s">
        <v>24</v>
      </c>
      <c r="B21" s="4" t="s">
        <v>46</v>
      </c>
      <c r="C21">
        <v>0</v>
      </c>
      <c r="L21" s="40"/>
      <c r="P21" t="str">
        <f t="shared" si="2"/>
        <v>m "Banners"   (pauseVal=0)</v>
      </c>
      <c r="Q21" s="1" t="str">
        <f t="shared" si="9"/>
        <v>m</v>
      </c>
      <c r="R21" t="str">
        <f t="shared" si="3"/>
        <v/>
      </c>
      <c r="S21" t="str">
        <f t="shared" si="1"/>
        <v/>
      </c>
      <c r="T21" t="str">
        <f t="shared" si="4"/>
        <v>pauseVal=0</v>
      </c>
      <c r="U21" t="str">
        <f t="shared" si="5"/>
        <v/>
      </c>
      <c r="V21" t="str">
        <f t="shared" si="6"/>
        <v/>
      </c>
      <c r="W21" t="str">
        <f t="shared" si="7"/>
        <v/>
      </c>
      <c r="X21" t="str">
        <f t="shared" si="8"/>
        <v xml:space="preserve"> (pauseVal=0)</v>
      </c>
    </row>
    <row r="22" spans="1:24" x14ac:dyDescent="0.25">
      <c r="A22" s="3" t="s">
        <v>24</v>
      </c>
      <c r="B22" s="4" t="s">
        <v>47</v>
      </c>
      <c r="C22">
        <v>0</v>
      </c>
      <c r="L22" s="40"/>
      <c r="P22" t="str">
        <f t="shared" si="2"/>
        <v>m "Heart Icons"   (pauseVal=0)</v>
      </c>
      <c r="Q22" s="1" t="str">
        <f t="shared" si="9"/>
        <v>m</v>
      </c>
      <c r="R22" t="str">
        <f t="shared" si="3"/>
        <v/>
      </c>
      <c r="S22" t="str">
        <f t="shared" si="1"/>
        <v/>
      </c>
      <c r="T22" t="str">
        <f t="shared" si="4"/>
        <v>pauseVal=0</v>
      </c>
      <c r="U22" t="str">
        <f t="shared" si="5"/>
        <v/>
      </c>
      <c r="V22" t="str">
        <f t="shared" si="6"/>
        <v/>
      </c>
      <c r="W22" t="str">
        <f t="shared" si="7"/>
        <v/>
      </c>
      <c r="X22" t="str">
        <f t="shared" si="8"/>
        <v xml:space="preserve"> (pauseVal=0)</v>
      </c>
    </row>
    <row r="23" spans="1:24" x14ac:dyDescent="0.25">
      <c r="A23" s="3" t="s">
        <v>24</v>
      </c>
      <c r="B23" s="4" t="s">
        <v>48</v>
      </c>
      <c r="C23">
        <v>0</v>
      </c>
      <c r="L23" s="40"/>
      <c r="P23" t="str">
        <f t="shared" si="2"/>
        <v>m "Screen shake"   (pauseVal=0)</v>
      </c>
      <c r="Q23" s="1" t="str">
        <f t="shared" si="9"/>
        <v>m</v>
      </c>
      <c r="R23" t="str">
        <f t="shared" si="3"/>
        <v/>
      </c>
      <c r="S23" t="str">
        <f t="shared" si="1"/>
        <v/>
      </c>
      <c r="T23" t="str">
        <f t="shared" si="4"/>
        <v>pauseVal=0</v>
      </c>
      <c r="U23" t="str">
        <f t="shared" si="5"/>
        <v/>
      </c>
      <c r="V23" t="str">
        <f t="shared" si="6"/>
        <v/>
      </c>
      <c r="W23" t="str">
        <f t="shared" si="7"/>
        <v/>
      </c>
      <c r="X23" t="str">
        <f t="shared" si="8"/>
        <v xml:space="preserve"> (pauseVal=0)</v>
      </c>
    </row>
    <row r="24" spans="1:24" x14ac:dyDescent="0.25">
      <c r="A24" s="3" t="s">
        <v>29</v>
      </c>
      <c r="B24" s="4" t="s">
        <v>49</v>
      </c>
      <c r="F24" s="25" t="s">
        <v>18</v>
      </c>
      <c r="L24" s="40"/>
      <c r="P24" t="str">
        <f t="shared" si="2"/>
        <v xml:space="preserve">u "{=ser1}Emojis, huh?{/=ser1}" </v>
      </c>
      <c r="Q24" s="1" t="str">
        <f t="shared" si="9"/>
        <v>u</v>
      </c>
      <c r="R24" t="str">
        <f t="shared" si="3"/>
        <v>{=ser1}</v>
      </c>
      <c r="S24" t="str">
        <f t="shared" si="1"/>
        <v>{/=ser1}</v>
      </c>
      <c r="T24" t="str">
        <f t="shared" si="4"/>
        <v/>
      </c>
      <c r="U24" t="str">
        <f t="shared" si="5"/>
        <v/>
      </c>
      <c r="V24" t="str">
        <f t="shared" si="6"/>
        <v/>
      </c>
      <c r="W24" t="str">
        <f t="shared" si="7"/>
        <v/>
      </c>
      <c r="X24" t="str">
        <f t="shared" si="8"/>
        <v/>
      </c>
    </row>
    <row r="25" spans="1:24" x14ac:dyDescent="0.25">
      <c r="A25" s="3" t="s">
        <v>29</v>
      </c>
      <c r="B25" s="4" t="s">
        <v>50</v>
      </c>
      <c r="F25" s="25" t="s">
        <v>18</v>
      </c>
      <c r="L25" s="40"/>
      <c r="P25" t="str">
        <f t="shared" si="2"/>
        <v xml:space="preserve">u "{=ser1}Okay. I'll let someone else explain this.{/=ser1}" </v>
      </c>
      <c r="Q25" s="1" t="str">
        <f t="shared" si="9"/>
        <v>u</v>
      </c>
      <c r="R25" t="str">
        <f t="shared" si="3"/>
        <v>{=ser1}</v>
      </c>
      <c r="S25" t="str">
        <f t="shared" si="1"/>
        <v>{/=ser1}</v>
      </c>
      <c r="T25" t="str">
        <f t="shared" si="4"/>
        <v/>
      </c>
      <c r="U25" t="str">
        <f t="shared" si="5"/>
        <v/>
      </c>
      <c r="V25" t="str">
        <f t="shared" si="6"/>
        <v/>
      </c>
      <c r="W25" t="str">
        <f t="shared" si="7"/>
        <v/>
      </c>
      <c r="X25" t="str">
        <f t="shared" si="8"/>
        <v/>
      </c>
    </row>
    <row r="26" spans="1:24" x14ac:dyDescent="0.25">
      <c r="A26" s="3" t="s">
        <v>29</v>
      </c>
      <c r="B26" s="4" t="s">
        <v>51</v>
      </c>
      <c r="L26" s="40"/>
      <c r="M26" s="24" t="s">
        <v>18</v>
      </c>
      <c r="P26" t="str">
        <f t="shared" si="2"/>
        <v>u "I'll be back later ^^"   (bounce=True)</v>
      </c>
      <c r="Q26" s="1" t="str">
        <f t="shared" si="9"/>
        <v>u</v>
      </c>
      <c r="R26" t="str">
        <f t="shared" si="3"/>
        <v/>
      </c>
      <c r="S26" t="str">
        <f t="shared" si="1"/>
        <v/>
      </c>
      <c r="T26" t="str">
        <f t="shared" si="4"/>
        <v/>
      </c>
      <c r="U26" t="str">
        <f t="shared" si="5"/>
        <v/>
      </c>
      <c r="V26" t="str">
        <f t="shared" si="6"/>
        <v>bounce=True</v>
      </c>
      <c r="W26" t="str">
        <f t="shared" si="7"/>
        <v/>
      </c>
      <c r="X26" t="str">
        <f t="shared" si="8"/>
        <v xml:space="preserve"> (bounce=True)</v>
      </c>
    </row>
    <row r="27" spans="1:24" x14ac:dyDescent="0.25">
      <c r="A27" s="3" t="s">
        <v>26</v>
      </c>
      <c r="B27" s="4" t="s">
        <v>52</v>
      </c>
      <c r="L27" s="40"/>
      <c r="P27" t="str">
        <f t="shared" si="2"/>
        <v xml:space="preserve">msg "Unknown has left the chatroom" </v>
      </c>
      <c r="Q27" s="1" t="str">
        <f t="shared" si="9"/>
        <v>msg</v>
      </c>
      <c r="R27" t="str">
        <f t="shared" si="3"/>
        <v/>
      </c>
      <c r="S27" t="str">
        <f t="shared" si="1"/>
        <v/>
      </c>
      <c r="T27" t="str">
        <f t="shared" si="4"/>
        <v/>
      </c>
      <c r="U27" t="str">
        <f t="shared" si="5"/>
        <v/>
      </c>
      <c r="V27" t="str">
        <f t="shared" si="6"/>
        <v/>
      </c>
      <c r="W27" t="str">
        <f t="shared" si="7"/>
        <v/>
      </c>
      <c r="X27" t="str">
        <f t="shared" si="8"/>
        <v/>
      </c>
    </row>
    <row r="28" spans="1:24" x14ac:dyDescent="0.25">
      <c r="A28" s="3" t="s">
        <v>26</v>
      </c>
      <c r="B28" s="4" t="s">
        <v>53</v>
      </c>
      <c r="L28" s="40"/>
      <c r="P28" t="str">
        <f t="shared" si="2"/>
        <v xml:space="preserve">msg "707 has entered the chatroom" </v>
      </c>
      <c r="Q28" s="1" t="str">
        <f t="shared" si="9"/>
        <v>msg</v>
      </c>
      <c r="R28" t="str">
        <f t="shared" si="3"/>
        <v/>
      </c>
      <c r="S28" t="str">
        <f t="shared" si="1"/>
        <v/>
      </c>
      <c r="T28" t="str">
        <f t="shared" si="4"/>
        <v/>
      </c>
      <c r="U28" t="str">
        <f t="shared" si="5"/>
        <v/>
      </c>
      <c r="V28" t="str">
        <f t="shared" si="6"/>
        <v/>
      </c>
      <c r="W28" t="str">
        <f t="shared" si="7"/>
        <v/>
      </c>
      <c r="X28" t="str">
        <f t="shared" si="8"/>
        <v/>
      </c>
    </row>
    <row r="29" spans="1:24" x14ac:dyDescent="0.25">
      <c r="A29" s="3" t="s">
        <v>21</v>
      </c>
      <c r="B29" s="4" t="s">
        <v>54</v>
      </c>
      <c r="C29">
        <v>0.5</v>
      </c>
      <c r="L29" s="40"/>
      <c r="P29" t="str">
        <f t="shared" si="2"/>
        <v>s "O"   (pauseVal=0.5)</v>
      </c>
      <c r="Q29" s="1" t="str">
        <f t="shared" si="9"/>
        <v>s</v>
      </c>
      <c r="R29" t="str">
        <f t="shared" si="3"/>
        <v/>
      </c>
      <c r="S29" t="str">
        <f t="shared" si="1"/>
        <v/>
      </c>
      <c r="T29" t="str">
        <f t="shared" si="4"/>
        <v>pauseVal=0.5</v>
      </c>
      <c r="U29" t="str">
        <f t="shared" si="5"/>
        <v/>
      </c>
      <c r="V29" t="str">
        <f t="shared" si="6"/>
        <v/>
      </c>
      <c r="W29" t="str">
        <f t="shared" si="7"/>
        <v/>
      </c>
      <c r="X29" t="str">
        <f t="shared" si="8"/>
        <v xml:space="preserve"> (pauseVal=0.5)</v>
      </c>
    </row>
    <row r="30" spans="1:24" x14ac:dyDescent="0.25">
      <c r="A30" s="3" t="s">
        <v>21</v>
      </c>
      <c r="B30" s="4" t="s">
        <v>55</v>
      </c>
      <c r="C30">
        <v>0.1</v>
      </c>
      <c r="L30" s="40"/>
      <c r="P30" t="str">
        <f t="shared" si="2"/>
        <v>s "M"   (pauseVal=0.1)</v>
      </c>
      <c r="Q30" s="1" t="str">
        <f t="shared" si="9"/>
        <v>s</v>
      </c>
      <c r="R30" t="str">
        <f t="shared" si="3"/>
        <v/>
      </c>
      <c r="S30" t="str">
        <f t="shared" si="1"/>
        <v/>
      </c>
      <c r="T30" t="str">
        <f t="shared" si="4"/>
        <v>pauseVal=0.1</v>
      </c>
      <c r="U30" t="str">
        <f t="shared" si="5"/>
        <v/>
      </c>
      <c r="V30" t="str">
        <f t="shared" si="6"/>
        <v/>
      </c>
      <c r="W30" t="str">
        <f t="shared" si="7"/>
        <v/>
      </c>
      <c r="X30" t="str">
        <f t="shared" si="8"/>
        <v xml:space="preserve"> (pauseVal=0.1)</v>
      </c>
    </row>
    <row r="31" spans="1:24" x14ac:dyDescent="0.25">
      <c r="A31" s="3" t="s">
        <v>21</v>
      </c>
      <c r="B31" s="4" t="s">
        <v>56</v>
      </c>
      <c r="C31">
        <v>0.1</v>
      </c>
      <c r="L31" s="40"/>
      <c r="P31" t="str">
        <f t="shared" si="2"/>
        <v>s "G"   (pauseVal=0.1)</v>
      </c>
      <c r="Q31" s="1" t="str">
        <f t="shared" si="9"/>
        <v>s</v>
      </c>
      <c r="R31" t="str">
        <f t="shared" si="3"/>
        <v/>
      </c>
      <c r="S31" t="str">
        <f t="shared" si="1"/>
        <v/>
      </c>
      <c r="T31" t="str">
        <f t="shared" si="4"/>
        <v>pauseVal=0.1</v>
      </c>
      <c r="U31" t="str">
        <f t="shared" si="5"/>
        <v/>
      </c>
      <c r="V31" t="str">
        <f t="shared" si="6"/>
        <v/>
      </c>
      <c r="W31" t="str">
        <f t="shared" si="7"/>
        <v/>
      </c>
      <c r="X31" t="str">
        <f t="shared" si="8"/>
        <v xml:space="preserve"> (pauseVal=0.1)</v>
      </c>
    </row>
    <row r="32" spans="1:24" x14ac:dyDescent="0.25">
      <c r="A32" s="3" t="s">
        <v>21</v>
      </c>
      <c r="B32" s="4" t="s">
        <v>57</v>
      </c>
      <c r="E32" s="24" t="s">
        <v>18</v>
      </c>
      <c r="K32" s="24" t="s">
        <v>18</v>
      </c>
      <c r="L32" s="40"/>
      <c r="P32" t="str">
        <f t="shared" si="2"/>
        <v xml:space="preserve">s "{=sser2}{size=+10}I get to explain emojis!!!{/size}{/=sser2}" </v>
      </c>
      <c r="Q32" s="1" t="str">
        <f t="shared" si="9"/>
        <v>s</v>
      </c>
      <c r="R32" t="str">
        <f t="shared" si="3"/>
        <v>{=sser2}</v>
      </c>
      <c r="S32" t="str">
        <f t="shared" si="1"/>
        <v>{/=sser2}</v>
      </c>
      <c r="T32" t="str">
        <f t="shared" si="4"/>
        <v/>
      </c>
      <c r="U32" t="str">
        <f t="shared" si="5"/>
        <v/>
      </c>
      <c r="V32" t="str">
        <f t="shared" si="6"/>
        <v/>
      </c>
      <c r="W32" t="str">
        <f t="shared" si="7"/>
        <v/>
      </c>
      <c r="X32" t="str">
        <f t="shared" si="8"/>
        <v/>
      </c>
    </row>
    <row r="33" spans="1:24" x14ac:dyDescent="0.25">
      <c r="A33" s="3" t="s">
        <v>21</v>
      </c>
      <c r="B33" s="4" t="s">
        <v>95</v>
      </c>
      <c r="L33" s="40" t="s">
        <v>18</v>
      </c>
      <c r="P33" t="str">
        <f t="shared" si="2"/>
        <v>s "{image=seven wow}"   (img=True)</v>
      </c>
      <c r="Q33" s="1" t="str">
        <f t="shared" si="9"/>
        <v>s</v>
      </c>
      <c r="R33" t="str">
        <f t="shared" si="3"/>
        <v/>
      </c>
      <c r="S33" t="str">
        <f t="shared" si="1"/>
        <v/>
      </c>
      <c r="T33" t="str">
        <f t="shared" si="4"/>
        <v/>
      </c>
      <c r="U33" t="str">
        <f t="shared" si="5"/>
        <v>img=True</v>
      </c>
      <c r="V33" t="str">
        <f t="shared" si="6"/>
        <v/>
      </c>
      <c r="W33" t="str">
        <f t="shared" si="7"/>
        <v/>
      </c>
      <c r="X33" t="str">
        <f t="shared" si="8"/>
        <v xml:space="preserve"> (img=True)</v>
      </c>
    </row>
    <row r="34" spans="1:24" x14ac:dyDescent="0.25">
      <c r="A34" s="3" t="s">
        <v>21</v>
      </c>
      <c r="B34" s="4" t="s">
        <v>58</v>
      </c>
      <c r="E34" s="24" t="s">
        <v>18</v>
      </c>
      <c r="K34" s="24" t="s">
        <v>18</v>
      </c>
      <c r="L34" s="40"/>
      <c r="N34" s="25" t="s">
        <v>6</v>
      </c>
      <c r="P34" t="str">
        <f t="shared" si="2"/>
        <v>s "{=sser2}{size=+10}Yay!!!{/size}{/=sser2}"   (specBubble="spike_m")</v>
      </c>
      <c r="Q34" s="1" t="str">
        <f t="shared" si="9"/>
        <v>s</v>
      </c>
      <c r="R34" t="str">
        <f t="shared" si="3"/>
        <v>{=sser2}</v>
      </c>
      <c r="S34" t="str">
        <f t="shared" si="1"/>
        <v>{/=sser2}</v>
      </c>
      <c r="T34" t="str">
        <f t="shared" si="4"/>
        <v/>
      </c>
      <c r="U34" t="str">
        <f t="shared" si="5"/>
        <v/>
      </c>
      <c r="V34" t="str">
        <f t="shared" si="6"/>
        <v/>
      </c>
      <c r="W34" t="str">
        <f t="shared" si="7"/>
        <v>specBubble="spike_m"</v>
      </c>
      <c r="X34" t="str">
        <f t="shared" si="8"/>
        <v xml:space="preserve"> (specBubble="spike_m")</v>
      </c>
    </row>
    <row r="35" spans="1:24" ht="30" x14ac:dyDescent="0.25">
      <c r="A35" s="3" t="s">
        <v>21</v>
      </c>
      <c r="B35" s="4" t="s">
        <v>59</v>
      </c>
      <c r="L35" s="40"/>
      <c r="P35" t="str">
        <f t="shared" si="2"/>
        <v xml:space="preserve">s "Okay so what you wanna do is go find the right emoji in the emojis.rpy file." </v>
      </c>
      <c r="Q35" s="1" t="str">
        <f t="shared" si="9"/>
        <v>s</v>
      </c>
      <c r="R35" t="str">
        <f t="shared" si="3"/>
        <v/>
      </c>
      <c r="S35" t="str">
        <f t="shared" si="1"/>
        <v/>
      </c>
      <c r="T35" t="str">
        <f t="shared" si="4"/>
        <v/>
      </c>
      <c r="U35" t="str">
        <f t="shared" si="5"/>
        <v/>
      </c>
      <c r="V35" t="str">
        <f t="shared" si="6"/>
        <v/>
      </c>
      <c r="W35" t="str">
        <f t="shared" si="7"/>
        <v/>
      </c>
      <c r="X35" t="str">
        <f t="shared" si="8"/>
        <v/>
      </c>
    </row>
    <row r="36" spans="1:24" ht="45" x14ac:dyDescent="0.25">
      <c r="A36" s="3" t="s">
        <v>21</v>
      </c>
      <c r="B36" s="4" t="s">
        <v>214</v>
      </c>
      <c r="L36" s="40"/>
      <c r="P36" t="str">
        <f t="shared" si="2"/>
        <v xml:space="preserve">s "Then you're gonna type {{image=seven wow} or whatever the emoji name is into the Dialogue part of the Script Generator spreadsheet" </v>
      </c>
      <c r="Q36" s="1" t="str">
        <f t="shared" si="9"/>
        <v>s</v>
      </c>
      <c r="R36" t="str">
        <f t="shared" si="3"/>
        <v/>
      </c>
      <c r="S36" t="str">
        <f t="shared" si="1"/>
        <v/>
      </c>
      <c r="T36" t="str">
        <f t="shared" si="4"/>
        <v/>
      </c>
      <c r="U36" t="str">
        <f t="shared" si="5"/>
        <v/>
      </c>
      <c r="V36" t="str">
        <f t="shared" si="6"/>
        <v/>
      </c>
      <c r="W36" t="str">
        <f t="shared" si="7"/>
        <v/>
      </c>
      <c r="X36" t="str">
        <f t="shared" si="8"/>
        <v/>
      </c>
    </row>
    <row r="37" spans="1:24" ht="30" x14ac:dyDescent="0.25">
      <c r="A37" s="3" t="s">
        <v>21</v>
      </c>
      <c r="B37" s="4" t="s">
        <v>60</v>
      </c>
      <c r="L37" s="40"/>
      <c r="P37" t="str">
        <f t="shared" si="2"/>
        <v xml:space="preserve">s "The program will automatically add the right sound file for you ^^" </v>
      </c>
      <c r="Q37" s="1" t="str">
        <f t="shared" si="9"/>
        <v>s</v>
      </c>
      <c r="R37" t="str">
        <f t="shared" si="3"/>
        <v/>
      </c>
      <c r="S37" t="str">
        <f t="shared" si="1"/>
        <v/>
      </c>
      <c r="T37" t="str">
        <f t="shared" si="4"/>
        <v/>
      </c>
      <c r="U37" t="str">
        <f t="shared" si="5"/>
        <v/>
      </c>
      <c r="V37" t="str">
        <f t="shared" si="6"/>
        <v/>
      </c>
      <c r="W37" t="str">
        <f t="shared" si="7"/>
        <v/>
      </c>
      <c r="X37" t="str">
        <f t="shared" si="8"/>
        <v/>
      </c>
    </row>
    <row r="38" spans="1:24" ht="30" x14ac:dyDescent="0.25">
      <c r="A38" s="3" t="s">
        <v>21</v>
      </c>
      <c r="B38" s="4" t="s">
        <v>61</v>
      </c>
      <c r="F38" s="25" t="s">
        <v>18</v>
      </c>
      <c r="J38" s="25" t="s">
        <v>9</v>
      </c>
      <c r="L38" s="40"/>
      <c r="P38" t="str">
        <f t="shared" si="2"/>
        <v xml:space="preserve">s "{=ser1b}You'll also want to tick the \"Image\" modifier in the spreadsheet{/=ser1b}" </v>
      </c>
      <c r="Q38" s="1" t="str">
        <f t="shared" si="9"/>
        <v>s</v>
      </c>
      <c r="R38" t="str">
        <f t="shared" si="3"/>
        <v>{=ser1b}</v>
      </c>
      <c r="S38" t="str">
        <f t="shared" si="1"/>
        <v>{/=ser1b}</v>
      </c>
      <c r="T38" t="str">
        <f t="shared" si="4"/>
        <v/>
      </c>
      <c r="U38" t="str">
        <f t="shared" si="5"/>
        <v/>
      </c>
      <c r="V38" t="str">
        <f t="shared" si="6"/>
        <v/>
      </c>
      <c r="W38" t="str">
        <f t="shared" si="7"/>
        <v/>
      </c>
      <c r="X38" t="str">
        <f t="shared" si="8"/>
        <v/>
      </c>
    </row>
    <row r="39" spans="1:24" x14ac:dyDescent="0.25">
      <c r="A39" s="3" t="s">
        <v>21</v>
      </c>
      <c r="B39" s="4" t="s">
        <v>62</v>
      </c>
      <c r="I39" s="24" t="s">
        <v>18</v>
      </c>
      <c r="L39" s="40"/>
      <c r="P39" t="str">
        <f t="shared" si="2"/>
        <v xml:space="preserve">s "{=blocky}otherwise it'll look like this lolol{/=blocky}" </v>
      </c>
      <c r="Q39" s="1" t="str">
        <f t="shared" si="9"/>
        <v>s</v>
      </c>
      <c r="R39" t="str">
        <f t="shared" si="3"/>
        <v>{=blocky}</v>
      </c>
      <c r="S39" t="str">
        <f t="shared" si="1"/>
        <v>{/=blocky}</v>
      </c>
      <c r="T39" t="str">
        <f t="shared" si="4"/>
        <v/>
      </c>
      <c r="U39" t="str">
        <f t="shared" si="5"/>
        <v/>
      </c>
      <c r="V39" t="str">
        <f t="shared" si="6"/>
        <v/>
      </c>
      <c r="W39" t="str">
        <f t="shared" si="7"/>
        <v/>
      </c>
      <c r="X39" t="str">
        <f t="shared" si="8"/>
        <v/>
      </c>
    </row>
    <row r="40" spans="1:24" x14ac:dyDescent="0.25">
      <c r="A40" s="3" t="s">
        <v>21</v>
      </c>
      <c r="B40" s="4" t="s">
        <v>95</v>
      </c>
      <c r="L40" s="40"/>
      <c r="P40" t="str">
        <f t="shared" si="2"/>
        <v xml:space="preserve">s "{image=seven wow}" </v>
      </c>
      <c r="Q40" s="1" t="str">
        <f t="shared" si="9"/>
        <v>s</v>
      </c>
      <c r="R40" t="str">
        <f t="shared" si="3"/>
        <v/>
      </c>
      <c r="S40" t="str">
        <f t="shared" si="1"/>
        <v/>
      </c>
      <c r="T40" t="str">
        <f t="shared" si="4"/>
        <v/>
      </c>
      <c r="U40" t="str">
        <f t="shared" si="5"/>
        <v/>
      </c>
      <c r="V40" t="str">
        <f t="shared" si="6"/>
        <v/>
      </c>
      <c r="W40" t="str">
        <f t="shared" si="7"/>
        <v/>
      </c>
      <c r="X40" t="str">
        <f t="shared" si="8"/>
        <v/>
      </c>
    </row>
    <row r="41" spans="1:24" x14ac:dyDescent="0.25">
      <c r="A41" s="3" t="s">
        <v>21</v>
      </c>
      <c r="B41" s="4" t="s">
        <v>63</v>
      </c>
      <c r="E41" s="24" t="s">
        <v>18</v>
      </c>
      <c r="L41" s="40"/>
      <c r="P41" t="str">
        <f t="shared" si="2"/>
        <v xml:space="preserve">s "{=sser2}Which is probably not what you want!{/=sser2}" </v>
      </c>
      <c r="Q41" s="1" t="str">
        <f t="shared" si="9"/>
        <v>s</v>
      </c>
      <c r="R41" t="str">
        <f t="shared" si="3"/>
        <v>{=sser2}</v>
      </c>
      <c r="S41" t="str">
        <f t="shared" si="1"/>
        <v>{/=sser2}</v>
      </c>
      <c r="T41" t="str">
        <f t="shared" si="4"/>
        <v/>
      </c>
      <c r="U41" t="str">
        <f t="shared" si="5"/>
        <v/>
      </c>
      <c r="V41" t="str">
        <f t="shared" si="6"/>
        <v/>
      </c>
      <c r="W41" t="str">
        <f t="shared" si="7"/>
        <v/>
      </c>
      <c r="X41" t="str">
        <f t="shared" si="8"/>
        <v/>
      </c>
    </row>
    <row r="42" spans="1:24" x14ac:dyDescent="0.25">
      <c r="A42" s="3" t="s">
        <v>21</v>
      </c>
      <c r="B42" s="4" t="s">
        <v>124</v>
      </c>
      <c r="E42" s="24" t="s">
        <v>18</v>
      </c>
      <c r="L42" s="40"/>
      <c r="P42" t="str">
        <f t="shared" si="2"/>
        <v xml:space="preserve">s "{=sser2}You'll have to be careful to get the spelling right,{/=sser2}" </v>
      </c>
      <c r="Q42" s="1" t="str">
        <f t="shared" si="9"/>
        <v>s</v>
      </c>
      <c r="R42" t="str">
        <f t="shared" si="3"/>
        <v>{=sser2}</v>
      </c>
      <c r="S42" t="str">
        <f t="shared" si="1"/>
        <v>{/=sser2}</v>
      </c>
      <c r="T42" t="str">
        <f t="shared" si="4"/>
        <v/>
      </c>
      <c r="U42" t="str">
        <f t="shared" si="5"/>
        <v/>
      </c>
      <c r="V42" t="str">
        <f t="shared" si="6"/>
        <v/>
      </c>
      <c r="W42" t="str">
        <f t="shared" si="7"/>
        <v/>
      </c>
      <c r="X42" t="str">
        <f t="shared" si="8"/>
        <v/>
      </c>
    </row>
    <row r="43" spans="1:24" ht="30" x14ac:dyDescent="0.25">
      <c r="A43" s="3" t="s">
        <v>21</v>
      </c>
      <c r="B43" s="4" t="s">
        <v>125</v>
      </c>
      <c r="L43" s="40"/>
      <c r="P43" t="str">
        <f t="shared" si="2"/>
        <v xml:space="preserve">s "since otherwise you'll get an \"image not found\" message." </v>
      </c>
      <c r="Q43" s="1" t="str">
        <f t="shared" si="9"/>
        <v>s</v>
      </c>
      <c r="R43" t="str">
        <f t="shared" si="3"/>
        <v/>
      </c>
      <c r="S43" t="str">
        <f t="shared" si="1"/>
        <v/>
      </c>
      <c r="T43" t="str">
        <f t="shared" si="4"/>
        <v/>
      </c>
      <c r="U43" t="str">
        <f t="shared" si="5"/>
        <v/>
      </c>
      <c r="V43" t="str">
        <f t="shared" si="6"/>
        <v/>
      </c>
      <c r="W43" t="str">
        <f t="shared" si="7"/>
        <v/>
      </c>
      <c r="X43" t="str">
        <f t="shared" si="8"/>
        <v/>
      </c>
    </row>
    <row r="44" spans="1:24" x14ac:dyDescent="0.25">
      <c r="A44" s="3" t="s">
        <v>21</v>
      </c>
      <c r="B44" s="4" t="s">
        <v>126</v>
      </c>
      <c r="I44" s="24" t="s">
        <v>18</v>
      </c>
      <c r="L44" s="40"/>
      <c r="M44" s="24" t="s">
        <v>18</v>
      </c>
      <c r="P44" t="str">
        <f t="shared" si="2"/>
        <v>s "{=blocky}And it won't play any sound files, either!{/=blocky}"   (bounce=True)</v>
      </c>
      <c r="Q44" s="1" t="str">
        <f t="shared" si="9"/>
        <v>s</v>
      </c>
      <c r="R44" t="str">
        <f t="shared" si="3"/>
        <v>{=blocky}</v>
      </c>
      <c r="S44" t="str">
        <f t="shared" si="1"/>
        <v>{/=blocky}</v>
      </c>
      <c r="T44" t="str">
        <f t="shared" si="4"/>
        <v/>
      </c>
      <c r="U44" t="str">
        <f t="shared" si="5"/>
        <v/>
      </c>
      <c r="V44" t="str">
        <f t="shared" si="6"/>
        <v>bounce=True</v>
      </c>
      <c r="W44" t="str">
        <f t="shared" si="7"/>
        <v/>
      </c>
      <c r="X44" t="str">
        <f t="shared" si="8"/>
        <v xml:space="preserve"> (bounce=True)</v>
      </c>
    </row>
    <row r="45" spans="1:24" x14ac:dyDescent="0.25">
      <c r="A45" s="3" t="s">
        <v>21</v>
      </c>
      <c r="B45" s="4" t="s">
        <v>127</v>
      </c>
      <c r="F45" s="25" t="s">
        <v>18</v>
      </c>
      <c r="L45" s="40"/>
      <c r="P45" t="str">
        <f t="shared" si="2"/>
        <v xml:space="preserve">s "{=ser1}If you want to add more emojis,{/=ser1}" </v>
      </c>
      <c r="Q45" s="1" t="str">
        <f t="shared" si="9"/>
        <v>s</v>
      </c>
      <c r="R45" t="str">
        <f t="shared" si="3"/>
        <v>{=ser1}</v>
      </c>
      <c r="S45" t="str">
        <f t="shared" si="1"/>
        <v>{/=ser1}</v>
      </c>
      <c r="T45" t="str">
        <f t="shared" si="4"/>
        <v/>
      </c>
      <c r="U45" t="str">
        <f t="shared" si="5"/>
        <v/>
      </c>
      <c r="V45" t="str">
        <f t="shared" si="6"/>
        <v/>
      </c>
      <c r="W45" t="str">
        <f t="shared" si="7"/>
        <v/>
      </c>
      <c r="X45" t="str">
        <f t="shared" si="8"/>
        <v/>
      </c>
    </row>
    <row r="46" spans="1:24" x14ac:dyDescent="0.25">
      <c r="A46" s="3" t="s">
        <v>21</v>
      </c>
      <c r="B46" s="4" t="s">
        <v>128</v>
      </c>
      <c r="F46" s="25" t="s">
        <v>18</v>
      </c>
      <c r="L46" s="40"/>
      <c r="P46" t="str">
        <f t="shared" si="2"/>
        <v xml:space="preserve">s "{=ser1}just follow the rules you see in emojis.rpy{/=ser1}" </v>
      </c>
      <c r="Q46" s="1" t="str">
        <f t="shared" si="9"/>
        <v>s</v>
      </c>
      <c r="R46" t="str">
        <f t="shared" si="3"/>
        <v>{=ser1}</v>
      </c>
      <c r="S46" t="str">
        <f t="shared" si="1"/>
        <v>{/=ser1}</v>
      </c>
      <c r="T46" t="str">
        <f t="shared" si="4"/>
        <v/>
      </c>
      <c r="U46" t="str">
        <f t="shared" si="5"/>
        <v/>
      </c>
      <c r="V46" t="str">
        <f t="shared" si="6"/>
        <v/>
      </c>
      <c r="W46" t="str">
        <f t="shared" si="7"/>
        <v/>
      </c>
      <c r="X46" t="str">
        <f t="shared" si="8"/>
        <v/>
      </c>
    </row>
    <row r="47" spans="1:24" ht="30" x14ac:dyDescent="0.25">
      <c r="A47" s="3" t="s">
        <v>21</v>
      </c>
      <c r="B47" s="4" t="s">
        <v>129</v>
      </c>
      <c r="F47" s="25" t="s">
        <v>18</v>
      </c>
      <c r="L47" s="40"/>
      <c r="P47" t="str">
        <f t="shared" si="2"/>
        <v xml:space="preserve">s "{=ser1}You'll need to add it to the emoji_lookup dictionary list as well.{/=ser1}" </v>
      </c>
      <c r="Q47" s="1" t="str">
        <f t="shared" si="9"/>
        <v>s</v>
      </c>
      <c r="R47" t="str">
        <f t="shared" si="3"/>
        <v>{=ser1}</v>
      </c>
      <c r="S47" t="str">
        <f t="shared" si="1"/>
        <v>{/=ser1}</v>
      </c>
      <c r="T47" t="str">
        <f t="shared" si="4"/>
        <v/>
      </c>
      <c r="U47" t="str">
        <f t="shared" si="5"/>
        <v/>
      </c>
      <c r="V47" t="str">
        <f t="shared" si="6"/>
        <v/>
      </c>
      <c r="W47" t="str">
        <f t="shared" si="7"/>
        <v/>
      </c>
      <c r="X47" t="str">
        <f t="shared" si="8"/>
        <v/>
      </c>
    </row>
    <row r="48" spans="1:24" x14ac:dyDescent="0.25">
      <c r="A48" s="3" t="s">
        <v>21</v>
      </c>
      <c r="B48" s="4" t="s">
        <v>130</v>
      </c>
      <c r="F48" s="25" t="s">
        <v>18</v>
      </c>
      <c r="J48" s="25" t="s">
        <v>10</v>
      </c>
      <c r="L48" s="40"/>
      <c r="P48" t="str">
        <f t="shared" si="2"/>
        <v xml:space="preserve">s "{=ser1xb}Just use the existing entries as a guide.{/=ser1xb}" </v>
      </c>
      <c r="Q48" s="1" t="str">
        <f t="shared" si="9"/>
        <v>s</v>
      </c>
      <c r="R48" t="str">
        <f t="shared" si="3"/>
        <v>{=ser1xb}</v>
      </c>
      <c r="S48" t="str">
        <f t="shared" si="1"/>
        <v>{/=ser1xb}</v>
      </c>
      <c r="T48" t="str">
        <f t="shared" si="4"/>
        <v/>
      </c>
      <c r="U48" t="str">
        <f t="shared" si="5"/>
        <v/>
      </c>
      <c r="V48" t="str">
        <f t="shared" si="6"/>
        <v/>
      </c>
      <c r="W48" t="str">
        <f t="shared" si="7"/>
        <v/>
      </c>
      <c r="X48" t="str">
        <f t="shared" si="8"/>
        <v/>
      </c>
    </row>
    <row r="49" spans="1:24" ht="30" x14ac:dyDescent="0.25">
      <c r="A49" s="3" t="s">
        <v>21</v>
      </c>
      <c r="B49" s="4" t="s">
        <v>131</v>
      </c>
      <c r="H49" s="25" t="s">
        <v>18</v>
      </c>
      <c r="L49" s="40"/>
      <c r="P49" t="str">
        <f t="shared" si="2"/>
        <v xml:space="preserve">s "{=curly}Now I'll let you check out the emojis currently coded into the game.{/=curly}" </v>
      </c>
      <c r="Q49" s="1" t="str">
        <f t="shared" si="9"/>
        <v>s</v>
      </c>
      <c r="R49" t="str">
        <f t="shared" si="3"/>
        <v>{=curly}</v>
      </c>
      <c r="S49" t="str">
        <f t="shared" si="1"/>
        <v>{/=curly}</v>
      </c>
      <c r="T49" t="str">
        <f t="shared" si="4"/>
        <v/>
      </c>
      <c r="U49" t="str">
        <f t="shared" si="5"/>
        <v/>
      </c>
      <c r="V49" t="str">
        <f t="shared" si="6"/>
        <v/>
      </c>
      <c r="W49" t="str">
        <f t="shared" si="7"/>
        <v/>
      </c>
      <c r="X49" t="str">
        <f t="shared" si="8"/>
        <v/>
      </c>
    </row>
    <row r="50" spans="1:24" ht="30" x14ac:dyDescent="0.25">
      <c r="A50" s="3" t="s">
        <v>21</v>
      </c>
      <c r="B50" s="4" t="s">
        <v>286</v>
      </c>
      <c r="E50" s="24" t="s">
        <v>18</v>
      </c>
      <c r="L50" s="40"/>
      <c r="M50" s="24" t="s">
        <v>18</v>
      </c>
      <c r="P50" t="str">
        <f t="shared" si="2"/>
        <v>s "{=sser2}Just select a character to see the available emojis or \"Done\" if you're finished{/=sser2}"   (bounce=True)</v>
      </c>
      <c r="Q50" s="1" t="str">
        <f t="shared" si="9"/>
        <v>s</v>
      </c>
      <c r="R50" t="str">
        <f t="shared" si="3"/>
        <v>{=sser2}</v>
      </c>
      <c r="S50" t="str">
        <f t="shared" si="1"/>
        <v>{/=sser2}</v>
      </c>
      <c r="T50" t="str">
        <f t="shared" si="4"/>
        <v/>
      </c>
      <c r="U50" t="str">
        <f t="shared" si="5"/>
        <v/>
      </c>
      <c r="V50" t="str">
        <f t="shared" si="6"/>
        <v>bounce=True</v>
      </c>
      <c r="W50" t="str">
        <f t="shared" si="7"/>
        <v/>
      </c>
      <c r="X50" t="str">
        <f t="shared" si="8"/>
        <v xml:space="preserve"> (bounce=True)</v>
      </c>
    </row>
    <row r="51" spans="1:24" x14ac:dyDescent="0.25">
      <c r="A51" s="3" t="s">
        <v>121</v>
      </c>
      <c r="B51" s="4" t="s">
        <v>65</v>
      </c>
      <c r="L51" s="40" t="s">
        <v>18</v>
      </c>
      <c r="P51" t="str">
        <f t="shared" si="2"/>
        <v>ja "{image=jaehee angry}"   (img=True)</v>
      </c>
      <c r="Q51" s="1" t="str">
        <f t="shared" si="9"/>
        <v>ja</v>
      </c>
      <c r="R51" t="str">
        <f t="shared" si="3"/>
        <v/>
      </c>
      <c r="S51" t="str">
        <f t="shared" si="1"/>
        <v/>
      </c>
      <c r="T51" t="str">
        <f t="shared" si="4"/>
        <v/>
      </c>
      <c r="U51" t="str">
        <f t="shared" si="5"/>
        <v>img=True</v>
      </c>
      <c r="V51" t="str">
        <f t="shared" si="6"/>
        <v/>
      </c>
      <c r="W51" t="str">
        <f t="shared" si="7"/>
        <v/>
      </c>
      <c r="X51" t="str">
        <f t="shared" si="8"/>
        <v xml:space="preserve"> (img=True)</v>
      </c>
    </row>
    <row r="52" spans="1:24" x14ac:dyDescent="0.25">
      <c r="A52" s="3" t="s">
        <v>121</v>
      </c>
      <c r="B52" s="4" t="s">
        <v>66</v>
      </c>
      <c r="L52" s="40" t="s">
        <v>18</v>
      </c>
      <c r="P52" t="str">
        <f t="shared" si="2"/>
        <v>ja "{image=jaehee happy}"   (img=True)</v>
      </c>
      <c r="Q52" s="1" t="str">
        <f t="shared" si="9"/>
        <v>ja</v>
      </c>
      <c r="R52" t="str">
        <f t="shared" si="3"/>
        <v/>
      </c>
      <c r="S52" t="str">
        <f t="shared" si="1"/>
        <v/>
      </c>
      <c r="T52" t="str">
        <f t="shared" si="4"/>
        <v/>
      </c>
      <c r="U52" t="str">
        <f t="shared" si="5"/>
        <v>img=True</v>
      </c>
      <c r="V52" t="str">
        <f t="shared" si="6"/>
        <v/>
      </c>
      <c r="W52" t="str">
        <f t="shared" si="7"/>
        <v/>
      </c>
      <c r="X52" t="str">
        <f t="shared" si="8"/>
        <v xml:space="preserve"> (img=True)</v>
      </c>
    </row>
    <row r="53" spans="1:24" x14ac:dyDescent="0.25">
      <c r="A53" s="3" t="s">
        <v>121</v>
      </c>
      <c r="B53" s="4" t="s">
        <v>67</v>
      </c>
      <c r="L53" s="40" t="s">
        <v>18</v>
      </c>
      <c r="P53" t="str">
        <f t="shared" si="2"/>
        <v>ja "{image=jaehee hehe}"   (img=True)</v>
      </c>
      <c r="Q53" s="1" t="str">
        <f t="shared" si="9"/>
        <v>ja</v>
      </c>
      <c r="R53" t="str">
        <f t="shared" si="3"/>
        <v/>
      </c>
      <c r="S53" t="str">
        <f t="shared" si="1"/>
        <v/>
      </c>
      <c r="T53" t="str">
        <f t="shared" si="4"/>
        <v/>
      </c>
      <c r="U53" t="str">
        <f t="shared" si="5"/>
        <v>img=True</v>
      </c>
      <c r="V53" t="str">
        <f t="shared" si="6"/>
        <v/>
      </c>
      <c r="W53" t="str">
        <f t="shared" si="7"/>
        <v/>
      </c>
      <c r="X53" t="str">
        <f t="shared" si="8"/>
        <v xml:space="preserve"> (img=True)</v>
      </c>
    </row>
    <row r="54" spans="1:24" x14ac:dyDescent="0.25">
      <c r="A54" s="3" t="s">
        <v>121</v>
      </c>
      <c r="B54" s="4" t="s">
        <v>68</v>
      </c>
      <c r="L54" s="40" t="s">
        <v>18</v>
      </c>
      <c r="P54" t="str">
        <f t="shared" si="2"/>
        <v>ja "{image=jaehee huff}"   (img=True)</v>
      </c>
      <c r="Q54" s="1" t="str">
        <f t="shared" si="9"/>
        <v>ja</v>
      </c>
      <c r="R54" t="str">
        <f t="shared" si="3"/>
        <v/>
      </c>
      <c r="S54" t="str">
        <f t="shared" si="1"/>
        <v/>
      </c>
      <c r="T54" t="str">
        <f t="shared" si="4"/>
        <v/>
      </c>
      <c r="U54" t="str">
        <f t="shared" si="5"/>
        <v>img=True</v>
      </c>
      <c r="V54" t="str">
        <f t="shared" si="6"/>
        <v/>
      </c>
      <c r="W54" t="str">
        <f t="shared" si="7"/>
        <v/>
      </c>
      <c r="X54" t="str">
        <f t="shared" si="8"/>
        <v xml:space="preserve"> (img=True)</v>
      </c>
    </row>
    <row r="55" spans="1:24" x14ac:dyDescent="0.25">
      <c r="A55" s="3" t="s">
        <v>121</v>
      </c>
      <c r="B55" s="4" t="s">
        <v>69</v>
      </c>
      <c r="L55" s="40" t="s">
        <v>18</v>
      </c>
      <c r="P55" t="str">
        <f t="shared" si="2"/>
        <v>ja "{image=jaehee oops}"   (img=True)</v>
      </c>
      <c r="Q55" s="1" t="str">
        <f t="shared" si="9"/>
        <v>ja</v>
      </c>
      <c r="R55" t="str">
        <f t="shared" si="3"/>
        <v/>
      </c>
      <c r="S55" t="str">
        <f t="shared" si="1"/>
        <v/>
      </c>
      <c r="T55" t="str">
        <f t="shared" si="4"/>
        <v/>
      </c>
      <c r="U55" t="str">
        <f t="shared" si="5"/>
        <v>img=True</v>
      </c>
      <c r="V55" t="str">
        <f t="shared" si="6"/>
        <v/>
      </c>
      <c r="W55" t="str">
        <f t="shared" si="7"/>
        <v/>
      </c>
      <c r="X55" t="str">
        <f t="shared" si="8"/>
        <v xml:space="preserve"> (img=True)</v>
      </c>
    </row>
    <row r="56" spans="1:24" x14ac:dyDescent="0.25">
      <c r="A56" s="3" t="s">
        <v>121</v>
      </c>
      <c r="B56" s="4" t="s">
        <v>70</v>
      </c>
      <c r="L56" s="40" t="s">
        <v>18</v>
      </c>
      <c r="P56" t="str">
        <f t="shared" si="2"/>
        <v>ja "{image=jaehee question}"   (img=True)</v>
      </c>
      <c r="Q56" s="1" t="str">
        <f t="shared" si="9"/>
        <v>ja</v>
      </c>
      <c r="R56" t="str">
        <f t="shared" si="3"/>
        <v/>
      </c>
      <c r="S56" t="str">
        <f t="shared" si="1"/>
        <v/>
      </c>
      <c r="T56" t="str">
        <f t="shared" si="4"/>
        <v/>
      </c>
      <c r="U56" t="str">
        <f t="shared" si="5"/>
        <v>img=True</v>
      </c>
      <c r="V56" t="str">
        <f t="shared" si="6"/>
        <v/>
      </c>
      <c r="W56" t="str">
        <f t="shared" si="7"/>
        <v/>
      </c>
      <c r="X56" t="str">
        <f t="shared" si="8"/>
        <v xml:space="preserve"> (img=True)</v>
      </c>
    </row>
    <row r="57" spans="1:24" x14ac:dyDescent="0.25">
      <c r="A57" s="3" t="s">
        <v>121</v>
      </c>
      <c r="B57" s="4" t="s">
        <v>71</v>
      </c>
      <c r="L57" s="40" t="s">
        <v>18</v>
      </c>
      <c r="P57" t="str">
        <f t="shared" si="2"/>
        <v>ja "{image=jaehee sad}"   (img=True)</v>
      </c>
      <c r="Q57" s="1" t="str">
        <f t="shared" si="9"/>
        <v>ja</v>
      </c>
      <c r="R57" t="str">
        <f t="shared" si="3"/>
        <v/>
      </c>
      <c r="S57" t="str">
        <f t="shared" si="1"/>
        <v/>
      </c>
      <c r="T57" t="str">
        <f t="shared" si="4"/>
        <v/>
      </c>
      <c r="U57" t="str">
        <f t="shared" si="5"/>
        <v>img=True</v>
      </c>
      <c r="V57" t="str">
        <f t="shared" si="6"/>
        <v/>
      </c>
      <c r="W57" t="str">
        <f t="shared" si="7"/>
        <v/>
      </c>
      <c r="X57" t="str">
        <f t="shared" si="8"/>
        <v xml:space="preserve"> (img=True)</v>
      </c>
    </row>
    <row r="58" spans="1:24" x14ac:dyDescent="0.25">
      <c r="A58" s="3" t="s">
        <v>121</v>
      </c>
      <c r="B58" s="4" t="s">
        <v>72</v>
      </c>
      <c r="L58" s="40" t="s">
        <v>18</v>
      </c>
      <c r="P58" t="str">
        <f t="shared" si="2"/>
        <v>ja "{image=jaehee well}"   (img=True)</v>
      </c>
      <c r="Q58" s="1" t="str">
        <f t="shared" si="9"/>
        <v>ja</v>
      </c>
      <c r="R58" t="str">
        <f t="shared" si="3"/>
        <v/>
      </c>
      <c r="S58" t="str">
        <f t="shared" si="1"/>
        <v/>
      </c>
      <c r="T58" t="str">
        <f t="shared" si="4"/>
        <v/>
      </c>
      <c r="U58" t="str">
        <f t="shared" si="5"/>
        <v>img=True</v>
      </c>
      <c r="V58" t="str">
        <f t="shared" si="6"/>
        <v/>
      </c>
      <c r="W58" t="str">
        <f t="shared" si="7"/>
        <v/>
      </c>
      <c r="X58" t="str">
        <f t="shared" si="8"/>
        <v xml:space="preserve"> (img=True)</v>
      </c>
    </row>
    <row r="59" spans="1:24" x14ac:dyDescent="0.25">
      <c r="A59" s="3" t="s">
        <v>121</v>
      </c>
      <c r="B59" s="4" t="s">
        <v>73</v>
      </c>
      <c r="L59" s="40" t="s">
        <v>18</v>
      </c>
      <c r="P59" t="str">
        <f t="shared" si="2"/>
        <v>ja "{image=jaehee wow}"   (img=True)</v>
      </c>
      <c r="Q59" s="1" t="str">
        <f t="shared" si="9"/>
        <v>ja</v>
      </c>
      <c r="R59" t="str">
        <f t="shared" si="3"/>
        <v/>
      </c>
      <c r="S59" t="str">
        <f t="shared" si="1"/>
        <v/>
      </c>
      <c r="T59" t="str">
        <f t="shared" si="4"/>
        <v/>
      </c>
      <c r="U59" t="str">
        <f t="shared" si="5"/>
        <v>img=True</v>
      </c>
      <c r="V59" t="str">
        <f t="shared" si="6"/>
        <v/>
      </c>
      <c r="W59" t="str">
        <f t="shared" si="7"/>
        <v/>
      </c>
      <c r="X59" t="str">
        <f t="shared" si="8"/>
        <v xml:space="preserve"> (img=True)</v>
      </c>
    </row>
    <row r="60" spans="1:24" x14ac:dyDescent="0.25">
      <c r="A60" s="3" t="s">
        <v>28</v>
      </c>
      <c r="B60" s="4" t="s">
        <v>74</v>
      </c>
      <c r="L60" s="40" t="s">
        <v>18</v>
      </c>
      <c r="P60" t="str">
        <f t="shared" si="2"/>
        <v>ju "{image=jumin angry}"   (img=True)</v>
      </c>
      <c r="Q60" s="1" t="str">
        <f t="shared" si="9"/>
        <v>ju</v>
      </c>
      <c r="R60" t="str">
        <f t="shared" si="3"/>
        <v/>
      </c>
      <c r="S60" t="str">
        <f t="shared" si="1"/>
        <v/>
      </c>
      <c r="T60" t="str">
        <f t="shared" si="4"/>
        <v/>
      </c>
      <c r="U60" t="str">
        <f t="shared" si="5"/>
        <v>img=True</v>
      </c>
      <c r="V60" t="str">
        <f t="shared" si="6"/>
        <v/>
      </c>
      <c r="W60" t="str">
        <f t="shared" si="7"/>
        <v/>
      </c>
      <c r="X60" t="str">
        <f t="shared" si="8"/>
        <v xml:space="preserve"> (img=True)</v>
      </c>
    </row>
    <row r="61" spans="1:24" x14ac:dyDescent="0.25">
      <c r="A61" s="3" t="s">
        <v>28</v>
      </c>
      <c r="B61" s="4" t="s">
        <v>75</v>
      </c>
      <c r="L61" s="40" t="s">
        <v>18</v>
      </c>
      <c r="P61" t="str">
        <f t="shared" si="2"/>
        <v>ju "{image=jumin sad}"   (img=True)</v>
      </c>
      <c r="Q61" s="1" t="str">
        <f t="shared" si="9"/>
        <v>ju</v>
      </c>
      <c r="R61" t="str">
        <f t="shared" si="3"/>
        <v/>
      </c>
      <c r="S61" t="str">
        <f t="shared" si="1"/>
        <v/>
      </c>
      <c r="T61" t="str">
        <f t="shared" si="4"/>
        <v/>
      </c>
      <c r="U61" t="str">
        <f t="shared" si="5"/>
        <v>img=True</v>
      </c>
      <c r="V61" t="str">
        <f t="shared" si="6"/>
        <v/>
      </c>
      <c r="W61" t="str">
        <f t="shared" si="7"/>
        <v/>
      </c>
      <c r="X61" t="str">
        <f t="shared" si="8"/>
        <v xml:space="preserve"> (img=True)</v>
      </c>
    </row>
    <row r="62" spans="1:24" x14ac:dyDescent="0.25">
      <c r="A62" s="3" t="s">
        <v>28</v>
      </c>
      <c r="B62" s="4" t="s">
        <v>76</v>
      </c>
      <c r="L62" s="40" t="s">
        <v>18</v>
      </c>
      <c r="P62" t="str">
        <f t="shared" si="2"/>
        <v>ju "{image=jumin smile}"   (img=True)</v>
      </c>
      <c r="Q62" s="1" t="str">
        <f t="shared" si="9"/>
        <v>ju</v>
      </c>
      <c r="R62" t="str">
        <f t="shared" si="3"/>
        <v/>
      </c>
      <c r="S62" t="str">
        <f t="shared" si="1"/>
        <v/>
      </c>
      <c r="T62" t="str">
        <f t="shared" si="4"/>
        <v/>
      </c>
      <c r="U62" t="str">
        <f t="shared" si="5"/>
        <v>img=True</v>
      </c>
      <c r="V62" t="str">
        <f t="shared" si="6"/>
        <v/>
      </c>
      <c r="W62" t="str">
        <f t="shared" si="7"/>
        <v/>
      </c>
      <c r="X62" t="str">
        <f t="shared" si="8"/>
        <v xml:space="preserve"> (img=True)</v>
      </c>
    </row>
    <row r="63" spans="1:24" x14ac:dyDescent="0.25">
      <c r="A63" s="3" t="s">
        <v>28</v>
      </c>
      <c r="B63" s="4" t="s">
        <v>77</v>
      </c>
      <c r="L63" s="40" t="s">
        <v>18</v>
      </c>
      <c r="P63" t="str">
        <f t="shared" si="2"/>
        <v>ju "{image=jumin well}"   (img=True)</v>
      </c>
      <c r="Q63" s="1" t="str">
        <f t="shared" si="9"/>
        <v>ju</v>
      </c>
      <c r="R63" t="str">
        <f t="shared" si="3"/>
        <v/>
      </c>
      <c r="S63" t="str">
        <f t="shared" si="1"/>
        <v/>
      </c>
      <c r="T63" t="str">
        <f t="shared" si="4"/>
        <v/>
      </c>
      <c r="U63" t="str">
        <f t="shared" si="5"/>
        <v>img=True</v>
      </c>
      <c r="V63" t="str">
        <f t="shared" si="6"/>
        <v/>
      </c>
      <c r="W63" t="str">
        <f t="shared" si="7"/>
        <v/>
      </c>
      <c r="X63" t="str">
        <f t="shared" si="8"/>
        <v xml:space="preserve"> (img=True)</v>
      </c>
    </row>
    <row r="64" spans="1:24" x14ac:dyDescent="0.25">
      <c r="A64" s="3" t="s">
        <v>122</v>
      </c>
      <c r="B64" s="4" t="s">
        <v>78</v>
      </c>
      <c r="L64" s="40" t="s">
        <v>18</v>
      </c>
      <c r="P64" t="str">
        <f t="shared" si="2"/>
        <v>ra "{image=ray cry}"   (img=True)</v>
      </c>
      <c r="Q64" s="1" t="str">
        <f t="shared" si="9"/>
        <v>ra</v>
      </c>
      <c r="R64" t="str">
        <f t="shared" si="3"/>
        <v/>
      </c>
      <c r="S64" t="str">
        <f t="shared" si="1"/>
        <v/>
      </c>
      <c r="T64" t="str">
        <f t="shared" si="4"/>
        <v/>
      </c>
      <c r="U64" t="str">
        <f t="shared" si="5"/>
        <v>img=True</v>
      </c>
      <c r="V64" t="str">
        <f t="shared" si="6"/>
        <v/>
      </c>
      <c r="W64" t="str">
        <f t="shared" si="7"/>
        <v/>
      </c>
      <c r="X64" t="str">
        <f t="shared" si="8"/>
        <v xml:space="preserve"> (img=True)</v>
      </c>
    </row>
    <row r="65" spans="1:24" x14ac:dyDescent="0.25">
      <c r="A65" s="3" t="s">
        <v>122</v>
      </c>
      <c r="B65" s="4" t="s">
        <v>79</v>
      </c>
      <c r="L65" s="40" t="s">
        <v>18</v>
      </c>
      <c r="P65" t="str">
        <f t="shared" si="2"/>
        <v>ra "{image=ray happy}"   (img=True)</v>
      </c>
      <c r="Q65" s="1" t="str">
        <f t="shared" si="9"/>
        <v>ra</v>
      </c>
      <c r="R65" t="str">
        <f t="shared" si="3"/>
        <v/>
      </c>
      <c r="S65" t="str">
        <f t="shared" si="1"/>
        <v/>
      </c>
      <c r="T65" t="str">
        <f t="shared" si="4"/>
        <v/>
      </c>
      <c r="U65" t="str">
        <f t="shared" si="5"/>
        <v>img=True</v>
      </c>
      <c r="V65" t="str">
        <f t="shared" si="6"/>
        <v/>
      </c>
      <c r="W65" t="str">
        <f t="shared" si="7"/>
        <v/>
      </c>
      <c r="X65" t="str">
        <f t="shared" si="8"/>
        <v xml:space="preserve"> (img=True)</v>
      </c>
    </row>
    <row r="66" spans="1:24" x14ac:dyDescent="0.25">
      <c r="A66" s="3" t="s">
        <v>122</v>
      </c>
      <c r="B66" s="4" t="s">
        <v>80</v>
      </c>
      <c r="L66" s="40" t="s">
        <v>18</v>
      </c>
      <c r="P66" t="str">
        <f t="shared" si="2"/>
        <v>ra "{image=ray huff}"   (img=True)</v>
      </c>
      <c r="Q66" s="1" t="str">
        <f t="shared" si="9"/>
        <v>ra</v>
      </c>
      <c r="R66" t="str">
        <f t="shared" si="3"/>
        <v/>
      </c>
      <c r="S66" t="str">
        <f t="shared" si="1"/>
        <v/>
      </c>
      <c r="T66" t="str">
        <f t="shared" si="4"/>
        <v/>
      </c>
      <c r="U66" t="str">
        <f t="shared" si="5"/>
        <v>img=True</v>
      </c>
      <c r="V66" t="str">
        <f t="shared" si="6"/>
        <v/>
      </c>
      <c r="W66" t="str">
        <f t="shared" si="7"/>
        <v/>
      </c>
      <c r="X66" t="str">
        <f t="shared" si="8"/>
        <v xml:space="preserve"> (img=True)</v>
      </c>
    </row>
    <row r="67" spans="1:24" x14ac:dyDescent="0.25">
      <c r="A67" s="3" t="s">
        <v>122</v>
      </c>
      <c r="B67" s="4" t="s">
        <v>81</v>
      </c>
      <c r="L67" s="40" t="s">
        <v>18</v>
      </c>
      <c r="P67" t="str">
        <f t="shared" ref="P67:P130" si="10">IF(B67="","",CONCATENATE(Q67," """,R67,IF(K67&lt;&gt;"","{size=+10}",""),B67,IF(K67&lt;&gt;"","{/size}",""),S67,""""," ",IF(X67&lt;&gt;"",CONCATENATE(" ",X67),"")))</f>
        <v>ra "{image=ray question}"   (img=True)</v>
      </c>
      <c r="Q67" s="1" t="str">
        <f t="shared" si="9"/>
        <v>ra</v>
      </c>
      <c r="R67" t="str">
        <f t="shared" ref="R67:R130" si="11">IF(D67="x",CONCATENATE("{=sser1",J67,"}"),IF(E67="x",CONCATENATE("{=sser2",J67,"}"),IF(F67="x",CONCATENATE("{=ser1",J67,"}"),IF(G67="x",CONCATENATE("{=ser2",J67,"}"),IF(H67="x","{=curly}",IF(I67="x","{=blocky}",""))))))</f>
        <v/>
      </c>
      <c r="S67" t="str">
        <f t="shared" si="1"/>
        <v/>
      </c>
      <c r="T67" t="str">
        <f t="shared" ref="T67:T130" si="12">IF(C67&lt;&gt;"",CONCATENATE("pauseVal=",C67),"")</f>
        <v/>
      </c>
      <c r="U67" t="str">
        <f t="shared" ref="U67:U130" si="13">IF(L67&lt;&gt;"","img=True","")</f>
        <v>img=True</v>
      </c>
      <c r="V67" t="str">
        <f t="shared" ref="V67:V130" si="14">IF(M67&lt;&gt;"","bounce=True","")</f>
        <v/>
      </c>
      <c r="W67" t="str">
        <f t="shared" ref="W67:W130" si="15">IF(N67&lt;&gt;"",CONCATENATE("specBubble=""",N67,""""),"")</f>
        <v/>
      </c>
      <c r="X67" t="str">
        <f t="shared" ref="X67:X130" si="16">IF(AND(T67="",U67="",V67="",W67=""),"", CONCATENATE(" (", IF(T67&lt;&gt;"", CONCATENATE(T67, IF(OR(U67&lt;&gt;"", V67&lt;&gt;"", W67&lt;&gt;""), ", ", "")), ""), IF(U67&lt;&gt;"", CONCATENATE(U67, IF(OR(V67&lt;&gt;"",W67&lt;&gt;""),", ","")),""), IF(V67&lt;&gt;"", CONCATENATE(V67, IF(W67&lt;&gt;"",", ","")),""), IF(W67&lt;&gt;"",W67,""),")"))</f>
        <v xml:space="preserve"> (img=True)</v>
      </c>
    </row>
    <row r="68" spans="1:24" x14ac:dyDescent="0.25">
      <c r="A68" s="3" t="s">
        <v>122</v>
      </c>
      <c r="B68" s="4" t="s">
        <v>82</v>
      </c>
      <c r="L68" s="40" t="s">
        <v>18</v>
      </c>
      <c r="P68" t="str">
        <f t="shared" si="10"/>
        <v>ra "{image=ray smile}"   (img=True)</v>
      </c>
      <c r="Q68" s="1" t="str">
        <f t="shared" si="9"/>
        <v>ra</v>
      </c>
      <c r="R68" t="str">
        <f t="shared" si="11"/>
        <v/>
      </c>
      <c r="S68" t="str">
        <f t="shared" si="1"/>
        <v/>
      </c>
      <c r="T68" t="str">
        <f t="shared" si="12"/>
        <v/>
      </c>
      <c r="U68" t="str">
        <f t="shared" si="13"/>
        <v>img=True</v>
      </c>
      <c r="V68" t="str">
        <f t="shared" si="14"/>
        <v/>
      </c>
      <c r="W68" t="str">
        <f t="shared" si="15"/>
        <v/>
      </c>
      <c r="X68" t="str">
        <f t="shared" si="16"/>
        <v xml:space="preserve"> (img=True)</v>
      </c>
    </row>
    <row r="69" spans="1:24" x14ac:dyDescent="0.25">
      <c r="A69" s="3" t="s">
        <v>122</v>
      </c>
      <c r="B69" s="4" t="s">
        <v>83</v>
      </c>
      <c r="L69" s="40" t="s">
        <v>18</v>
      </c>
      <c r="P69" t="str">
        <f t="shared" si="10"/>
        <v>ra "{image=ray well}"   (img=True)</v>
      </c>
      <c r="Q69" s="1" t="str">
        <f t="shared" si="9"/>
        <v>ra</v>
      </c>
      <c r="R69" t="str">
        <f t="shared" si="11"/>
        <v/>
      </c>
      <c r="S69" t="str">
        <f t="shared" si="1"/>
        <v/>
      </c>
      <c r="T69" t="str">
        <f t="shared" si="12"/>
        <v/>
      </c>
      <c r="U69" t="str">
        <f t="shared" si="13"/>
        <v>img=True</v>
      </c>
      <c r="V69" t="str">
        <f t="shared" si="14"/>
        <v/>
      </c>
      <c r="W69" t="str">
        <f t="shared" si="15"/>
        <v/>
      </c>
      <c r="X69" t="str">
        <f t="shared" si="16"/>
        <v xml:space="preserve"> (img=True)</v>
      </c>
    </row>
    <row r="70" spans="1:24" x14ac:dyDescent="0.25">
      <c r="A70" s="3" t="s">
        <v>122</v>
      </c>
      <c r="B70" s="4" t="s">
        <v>84</v>
      </c>
      <c r="L70" s="40" t="s">
        <v>18</v>
      </c>
      <c r="P70" t="str">
        <f t="shared" si="10"/>
        <v>ra "{image=ray wink}"   (img=True)</v>
      </c>
      <c r="Q70" s="1" t="str">
        <f t="shared" si="9"/>
        <v>ra</v>
      </c>
      <c r="R70" t="str">
        <f t="shared" si="11"/>
        <v/>
      </c>
      <c r="S70" t="str">
        <f t="shared" si="1"/>
        <v/>
      </c>
      <c r="T70" t="str">
        <f t="shared" si="12"/>
        <v/>
      </c>
      <c r="U70" t="str">
        <f t="shared" si="13"/>
        <v>img=True</v>
      </c>
      <c r="V70" t="str">
        <f t="shared" si="14"/>
        <v/>
      </c>
      <c r="W70" t="str">
        <f t="shared" si="15"/>
        <v/>
      </c>
      <c r="X70" t="str">
        <f t="shared" si="16"/>
        <v xml:space="preserve"> (img=True)</v>
      </c>
    </row>
    <row r="71" spans="1:24" x14ac:dyDescent="0.25">
      <c r="A71" s="3" t="s">
        <v>123</v>
      </c>
      <c r="B71" s="4" t="s">
        <v>85</v>
      </c>
      <c r="L71" s="40" t="s">
        <v>18</v>
      </c>
      <c r="P71" t="str">
        <f t="shared" si="10"/>
        <v>sa "{image=saeran expecting}"   (img=True)</v>
      </c>
      <c r="Q71" s="1" t="str">
        <f t="shared" si="9"/>
        <v>sa</v>
      </c>
      <c r="R71" t="str">
        <f t="shared" si="11"/>
        <v/>
      </c>
      <c r="S71" t="str">
        <f t="shared" si="1"/>
        <v/>
      </c>
      <c r="T71" t="str">
        <f t="shared" si="12"/>
        <v/>
      </c>
      <c r="U71" t="str">
        <f t="shared" si="13"/>
        <v>img=True</v>
      </c>
      <c r="V71" t="str">
        <f t="shared" si="14"/>
        <v/>
      </c>
      <c r="W71" t="str">
        <f t="shared" si="15"/>
        <v/>
      </c>
      <c r="X71" t="str">
        <f t="shared" si="16"/>
        <v xml:space="preserve"> (img=True)</v>
      </c>
    </row>
    <row r="72" spans="1:24" x14ac:dyDescent="0.25">
      <c r="A72" s="3" t="s">
        <v>123</v>
      </c>
      <c r="B72" s="4" t="s">
        <v>86</v>
      </c>
      <c r="L72" s="40" t="s">
        <v>18</v>
      </c>
      <c r="P72" t="str">
        <f t="shared" si="10"/>
        <v>sa "{image=saeran happy}"   (img=True)</v>
      </c>
      <c r="Q72" s="1" t="str">
        <f t="shared" si="9"/>
        <v>sa</v>
      </c>
      <c r="R72" t="str">
        <f t="shared" si="11"/>
        <v/>
      </c>
      <c r="S72" t="str">
        <f t="shared" si="1"/>
        <v/>
      </c>
      <c r="T72" t="str">
        <f t="shared" si="12"/>
        <v/>
      </c>
      <c r="U72" t="str">
        <f t="shared" si="13"/>
        <v>img=True</v>
      </c>
      <c r="V72" t="str">
        <f t="shared" si="14"/>
        <v/>
      </c>
      <c r="W72" t="str">
        <f t="shared" si="15"/>
        <v/>
      </c>
      <c r="X72" t="str">
        <f t="shared" si="16"/>
        <v xml:space="preserve"> (img=True)</v>
      </c>
    </row>
    <row r="73" spans="1:24" x14ac:dyDescent="0.25">
      <c r="A73" s="3" t="s">
        <v>123</v>
      </c>
      <c r="B73" s="4" t="s">
        <v>87</v>
      </c>
      <c r="L73" s="40" t="s">
        <v>18</v>
      </c>
      <c r="P73" t="str">
        <f t="shared" si="10"/>
        <v>sa "{image=saeran well}"   (img=True)</v>
      </c>
      <c r="Q73" s="1" t="str">
        <f t="shared" ref="Q73:Q136" si="17">IF(A73="Seven","s",IF(A73="Yoosung","y",IF(A73="MC","m",IF(A73="Jumin","ju",IF(A73="Jaehee","ja",IF(A73="V","v",IF(A73="Rika","r",IF(A73="Saeran","sa",IF(A73="Zen","z",IF(A73="msg","msg",IF(A73="Unknown","u",IF(A73="Ray","ra","Unknown Character"))))))))))))</f>
        <v>sa</v>
      </c>
      <c r="R73" t="str">
        <f t="shared" si="11"/>
        <v/>
      </c>
      <c r="S73" t="str">
        <f t="shared" si="1"/>
        <v/>
      </c>
      <c r="T73" t="str">
        <f t="shared" si="12"/>
        <v/>
      </c>
      <c r="U73" t="str">
        <f t="shared" si="13"/>
        <v>img=True</v>
      </c>
      <c r="V73" t="str">
        <f t="shared" si="14"/>
        <v/>
      </c>
      <c r="W73" t="str">
        <f t="shared" si="15"/>
        <v/>
      </c>
      <c r="X73" t="str">
        <f t="shared" si="16"/>
        <v xml:space="preserve"> (img=True)</v>
      </c>
    </row>
    <row r="74" spans="1:24" x14ac:dyDescent="0.25">
      <c r="A74" s="3" t="s">
        <v>123</v>
      </c>
      <c r="B74" s="4" t="s">
        <v>88</v>
      </c>
      <c r="L74" s="40" t="s">
        <v>18</v>
      </c>
      <c r="P74" t="str">
        <f t="shared" si="10"/>
        <v>sa "{image=saeran questioning}"   (img=True)</v>
      </c>
      <c r="Q74" s="1" t="str">
        <f t="shared" si="17"/>
        <v>sa</v>
      </c>
      <c r="R74" t="str">
        <f t="shared" si="11"/>
        <v/>
      </c>
      <c r="S74" t="str">
        <f t="shared" ref="S74:S137" si="18">IF(R74&lt;&gt;"",CONCATENATE("{/", RIGHT(R74, LEN(R74) - SEARCH("=", R74) + 1)), "")</f>
        <v/>
      </c>
      <c r="T74" t="str">
        <f t="shared" si="12"/>
        <v/>
      </c>
      <c r="U74" t="str">
        <f t="shared" si="13"/>
        <v>img=True</v>
      </c>
      <c r="V74" t="str">
        <f t="shared" si="14"/>
        <v/>
      </c>
      <c r="W74" t="str">
        <f t="shared" si="15"/>
        <v/>
      </c>
      <c r="X74" t="str">
        <f t="shared" si="16"/>
        <v xml:space="preserve"> (img=True)</v>
      </c>
    </row>
    <row r="75" spans="1:24" x14ac:dyDescent="0.25">
      <c r="A75" s="3" t="s">
        <v>21</v>
      </c>
      <c r="B75" s="4" t="s">
        <v>89</v>
      </c>
      <c r="L75" s="40" t="s">
        <v>18</v>
      </c>
      <c r="P75" t="str">
        <f t="shared" si="10"/>
        <v>s "{image=seven cry}"   (img=True)</v>
      </c>
      <c r="Q75" s="1" t="str">
        <f t="shared" si="17"/>
        <v>s</v>
      </c>
      <c r="R75" t="str">
        <f t="shared" si="11"/>
        <v/>
      </c>
      <c r="S75" t="str">
        <f t="shared" si="18"/>
        <v/>
      </c>
      <c r="T75" t="str">
        <f t="shared" si="12"/>
        <v/>
      </c>
      <c r="U75" t="str">
        <f t="shared" si="13"/>
        <v>img=True</v>
      </c>
      <c r="V75" t="str">
        <f t="shared" si="14"/>
        <v/>
      </c>
      <c r="W75" t="str">
        <f t="shared" si="15"/>
        <v/>
      </c>
      <c r="X75" t="str">
        <f t="shared" si="16"/>
        <v xml:space="preserve"> (img=True)</v>
      </c>
    </row>
    <row r="76" spans="1:24" x14ac:dyDescent="0.25">
      <c r="A76" s="3" t="s">
        <v>21</v>
      </c>
      <c r="B76" s="4" t="s">
        <v>90</v>
      </c>
      <c r="L76" s="40" t="s">
        <v>18</v>
      </c>
      <c r="P76" t="str">
        <f t="shared" si="10"/>
        <v>s "{image=seven huff}"   (img=True)</v>
      </c>
      <c r="Q76" s="1" t="str">
        <f t="shared" si="17"/>
        <v>s</v>
      </c>
      <c r="R76" t="str">
        <f t="shared" si="11"/>
        <v/>
      </c>
      <c r="S76" t="str">
        <f t="shared" si="18"/>
        <v/>
      </c>
      <c r="T76" t="str">
        <f t="shared" si="12"/>
        <v/>
      </c>
      <c r="U76" t="str">
        <f t="shared" si="13"/>
        <v>img=True</v>
      </c>
      <c r="V76" t="str">
        <f t="shared" si="14"/>
        <v/>
      </c>
      <c r="W76" t="str">
        <f t="shared" si="15"/>
        <v/>
      </c>
      <c r="X76" t="str">
        <f t="shared" si="16"/>
        <v xml:space="preserve"> (img=True)</v>
      </c>
    </row>
    <row r="77" spans="1:24" x14ac:dyDescent="0.25">
      <c r="A77" s="3" t="s">
        <v>21</v>
      </c>
      <c r="B77" s="4" t="s">
        <v>91</v>
      </c>
      <c r="L77" s="40" t="s">
        <v>18</v>
      </c>
      <c r="P77" t="str">
        <f t="shared" si="10"/>
        <v>s "{image=seven khee}"   (img=True)</v>
      </c>
      <c r="Q77" s="1" t="str">
        <f t="shared" si="17"/>
        <v>s</v>
      </c>
      <c r="R77" t="str">
        <f t="shared" si="11"/>
        <v/>
      </c>
      <c r="S77" t="str">
        <f t="shared" si="18"/>
        <v/>
      </c>
      <c r="T77" t="str">
        <f t="shared" si="12"/>
        <v/>
      </c>
      <c r="U77" t="str">
        <f t="shared" si="13"/>
        <v>img=True</v>
      </c>
      <c r="V77" t="str">
        <f t="shared" si="14"/>
        <v/>
      </c>
      <c r="W77" t="str">
        <f t="shared" si="15"/>
        <v/>
      </c>
      <c r="X77" t="str">
        <f t="shared" si="16"/>
        <v xml:space="preserve"> (img=True)</v>
      </c>
    </row>
    <row r="78" spans="1:24" x14ac:dyDescent="0.25">
      <c r="A78" s="3" t="s">
        <v>21</v>
      </c>
      <c r="B78" s="4" t="s">
        <v>92</v>
      </c>
      <c r="L78" s="40" t="s">
        <v>18</v>
      </c>
      <c r="P78" t="str">
        <f t="shared" si="10"/>
        <v>s "{image=seven love}"   (img=True)</v>
      </c>
      <c r="Q78" s="1" t="str">
        <f t="shared" si="17"/>
        <v>s</v>
      </c>
      <c r="R78" t="str">
        <f t="shared" si="11"/>
        <v/>
      </c>
      <c r="S78" t="str">
        <f t="shared" si="18"/>
        <v/>
      </c>
      <c r="T78" t="str">
        <f t="shared" si="12"/>
        <v/>
      </c>
      <c r="U78" t="str">
        <f t="shared" si="13"/>
        <v>img=True</v>
      </c>
      <c r="V78" t="str">
        <f t="shared" si="14"/>
        <v/>
      </c>
      <c r="W78" t="str">
        <f t="shared" si="15"/>
        <v/>
      </c>
      <c r="X78" t="str">
        <f t="shared" si="16"/>
        <v xml:space="preserve"> (img=True)</v>
      </c>
    </row>
    <row r="79" spans="1:24" x14ac:dyDescent="0.25">
      <c r="A79" s="3" t="s">
        <v>21</v>
      </c>
      <c r="B79" s="4" t="s">
        <v>92</v>
      </c>
      <c r="L79" s="40" t="s">
        <v>18</v>
      </c>
      <c r="P79" t="str">
        <f t="shared" si="10"/>
        <v>s "{image=seven love}"   (img=True)</v>
      </c>
      <c r="Q79" s="1" t="str">
        <f t="shared" si="17"/>
        <v>s</v>
      </c>
      <c r="R79" t="str">
        <f t="shared" si="11"/>
        <v/>
      </c>
      <c r="S79" t="str">
        <f t="shared" si="18"/>
        <v/>
      </c>
      <c r="T79" t="str">
        <f t="shared" si="12"/>
        <v/>
      </c>
      <c r="U79" t="str">
        <f t="shared" si="13"/>
        <v>img=True</v>
      </c>
      <c r="V79" t="str">
        <f t="shared" si="14"/>
        <v/>
      </c>
      <c r="W79" t="str">
        <f t="shared" si="15"/>
        <v/>
      </c>
      <c r="X79" t="str">
        <f t="shared" si="16"/>
        <v xml:space="preserve"> (img=True)</v>
      </c>
    </row>
    <row r="80" spans="1:24" x14ac:dyDescent="0.25">
      <c r="A80" s="3" t="s">
        <v>21</v>
      </c>
      <c r="B80" s="4" t="s">
        <v>93</v>
      </c>
      <c r="L80" s="40" t="s">
        <v>18</v>
      </c>
      <c r="P80" t="str">
        <f t="shared" si="10"/>
        <v>s "{image=seven question}"   (img=True)</v>
      </c>
      <c r="Q80" s="1" t="str">
        <f t="shared" si="17"/>
        <v>s</v>
      </c>
      <c r="R80" t="str">
        <f t="shared" si="11"/>
        <v/>
      </c>
      <c r="S80" t="str">
        <f t="shared" si="18"/>
        <v/>
      </c>
      <c r="T80" t="str">
        <f t="shared" si="12"/>
        <v/>
      </c>
      <c r="U80" t="str">
        <f t="shared" si="13"/>
        <v>img=True</v>
      </c>
      <c r="V80" t="str">
        <f t="shared" si="14"/>
        <v/>
      </c>
      <c r="W80" t="str">
        <f t="shared" si="15"/>
        <v/>
      </c>
      <c r="X80" t="str">
        <f t="shared" si="16"/>
        <v xml:space="preserve"> (img=True)</v>
      </c>
    </row>
    <row r="81" spans="1:24" x14ac:dyDescent="0.25">
      <c r="A81" s="3" t="s">
        <v>21</v>
      </c>
      <c r="B81" s="4" t="s">
        <v>94</v>
      </c>
      <c r="L81" s="40" t="s">
        <v>18</v>
      </c>
      <c r="P81" t="str">
        <f t="shared" si="10"/>
        <v>s "{image=seven what}"   (img=True)</v>
      </c>
      <c r="Q81" s="1" t="str">
        <f t="shared" si="17"/>
        <v>s</v>
      </c>
      <c r="R81" t="str">
        <f t="shared" si="11"/>
        <v/>
      </c>
      <c r="S81" t="str">
        <f t="shared" si="18"/>
        <v/>
      </c>
      <c r="T81" t="str">
        <f t="shared" si="12"/>
        <v/>
      </c>
      <c r="U81" t="str">
        <f t="shared" si="13"/>
        <v>img=True</v>
      </c>
      <c r="V81" t="str">
        <f t="shared" si="14"/>
        <v/>
      </c>
      <c r="W81" t="str">
        <f t="shared" si="15"/>
        <v/>
      </c>
      <c r="X81" t="str">
        <f t="shared" si="16"/>
        <v xml:space="preserve"> (img=True)</v>
      </c>
    </row>
    <row r="82" spans="1:24" x14ac:dyDescent="0.25">
      <c r="A82" s="3" t="s">
        <v>21</v>
      </c>
      <c r="B82" s="4" t="s">
        <v>95</v>
      </c>
      <c r="L82" s="40" t="s">
        <v>18</v>
      </c>
      <c r="P82" t="str">
        <f t="shared" si="10"/>
        <v>s "{image=seven wow}"   (img=True)</v>
      </c>
      <c r="Q82" s="1" t="str">
        <f t="shared" si="17"/>
        <v>s</v>
      </c>
      <c r="R82" t="str">
        <f t="shared" si="11"/>
        <v/>
      </c>
      <c r="S82" t="str">
        <f t="shared" si="18"/>
        <v/>
      </c>
      <c r="T82" t="str">
        <f t="shared" si="12"/>
        <v/>
      </c>
      <c r="U82" t="str">
        <f t="shared" si="13"/>
        <v>img=True</v>
      </c>
      <c r="V82" t="str">
        <f t="shared" si="14"/>
        <v/>
      </c>
      <c r="W82" t="str">
        <f t="shared" si="15"/>
        <v/>
      </c>
      <c r="X82" t="str">
        <f t="shared" si="16"/>
        <v xml:space="preserve"> (img=True)</v>
      </c>
    </row>
    <row r="83" spans="1:24" x14ac:dyDescent="0.25">
      <c r="A83" s="3" t="s">
        <v>21</v>
      </c>
      <c r="B83" s="4" t="s">
        <v>96</v>
      </c>
      <c r="L83" s="40" t="s">
        <v>18</v>
      </c>
      <c r="P83" t="str">
        <f t="shared" si="10"/>
        <v>s "{image=seven yahoo}"   (img=True)</v>
      </c>
      <c r="Q83" s="1" t="str">
        <f t="shared" si="17"/>
        <v>s</v>
      </c>
      <c r="R83" t="str">
        <f t="shared" si="11"/>
        <v/>
      </c>
      <c r="S83" t="str">
        <f t="shared" si="18"/>
        <v/>
      </c>
      <c r="T83" t="str">
        <f t="shared" si="12"/>
        <v/>
      </c>
      <c r="U83" t="str">
        <f t="shared" si="13"/>
        <v>img=True</v>
      </c>
      <c r="V83" t="str">
        <f t="shared" si="14"/>
        <v/>
      </c>
      <c r="W83" t="str">
        <f t="shared" si="15"/>
        <v/>
      </c>
      <c r="X83" t="str">
        <f t="shared" si="16"/>
        <v xml:space="preserve"> (img=True)</v>
      </c>
    </row>
    <row r="84" spans="1:24" x14ac:dyDescent="0.25">
      <c r="A84" s="3" t="s">
        <v>21</v>
      </c>
      <c r="B84" s="4" t="s">
        <v>97</v>
      </c>
      <c r="L84" s="40" t="s">
        <v>18</v>
      </c>
      <c r="P84" t="str">
        <f t="shared" si="10"/>
        <v>s "{image=seven yoohoo}"   (img=True)</v>
      </c>
      <c r="Q84" s="1" t="str">
        <f t="shared" si="17"/>
        <v>s</v>
      </c>
      <c r="R84" t="str">
        <f t="shared" si="11"/>
        <v/>
      </c>
      <c r="S84" t="str">
        <f t="shared" si="18"/>
        <v/>
      </c>
      <c r="T84" t="str">
        <f t="shared" si="12"/>
        <v/>
      </c>
      <c r="U84" t="str">
        <f t="shared" si="13"/>
        <v>img=True</v>
      </c>
      <c r="V84" t="str">
        <f t="shared" si="14"/>
        <v/>
      </c>
      <c r="W84" t="str">
        <f t="shared" si="15"/>
        <v/>
      </c>
      <c r="X84" t="str">
        <f t="shared" si="16"/>
        <v xml:space="preserve"> (img=True)</v>
      </c>
    </row>
    <row r="85" spans="1:24" x14ac:dyDescent="0.25">
      <c r="A85" s="3" t="s">
        <v>25</v>
      </c>
      <c r="B85" s="4" t="s">
        <v>98</v>
      </c>
      <c r="L85" s="40" t="s">
        <v>18</v>
      </c>
      <c r="P85" t="str">
        <f t="shared" si="10"/>
        <v>v "{image=v shock}"   (img=True)</v>
      </c>
      <c r="Q85" s="1" t="str">
        <f t="shared" si="17"/>
        <v>v</v>
      </c>
      <c r="R85" t="str">
        <f t="shared" si="11"/>
        <v/>
      </c>
      <c r="S85" t="str">
        <f t="shared" si="18"/>
        <v/>
      </c>
      <c r="T85" t="str">
        <f t="shared" si="12"/>
        <v/>
      </c>
      <c r="U85" t="str">
        <f t="shared" si="13"/>
        <v>img=True</v>
      </c>
      <c r="V85" t="str">
        <f t="shared" si="14"/>
        <v/>
      </c>
      <c r="W85" t="str">
        <f t="shared" si="15"/>
        <v/>
      </c>
      <c r="X85" t="str">
        <f t="shared" si="16"/>
        <v xml:space="preserve"> (img=True)</v>
      </c>
    </row>
    <row r="86" spans="1:24" x14ac:dyDescent="0.25">
      <c r="A86" s="3" t="s">
        <v>25</v>
      </c>
      <c r="B86" s="4" t="s">
        <v>99</v>
      </c>
      <c r="L86" s="40" t="s">
        <v>18</v>
      </c>
      <c r="P86" t="str">
        <f t="shared" si="10"/>
        <v>v "{image=v smile}"   (img=True)</v>
      </c>
      <c r="Q86" s="1" t="str">
        <f t="shared" si="17"/>
        <v>v</v>
      </c>
      <c r="R86" t="str">
        <f t="shared" si="11"/>
        <v/>
      </c>
      <c r="S86" t="str">
        <f t="shared" si="18"/>
        <v/>
      </c>
      <c r="T86" t="str">
        <f t="shared" si="12"/>
        <v/>
      </c>
      <c r="U86" t="str">
        <f t="shared" si="13"/>
        <v>img=True</v>
      </c>
      <c r="V86" t="str">
        <f t="shared" si="14"/>
        <v/>
      </c>
      <c r="W86" t="str">
        <f t="shared" si="15"/>
        <v/>
      </c>
      <c r="X86" t="str">
        <f t="shared" si="16"/>
        <v xml:space="preserve"> (img=True)</v>
      </c>
    </row>
    <row r="87" spans="1:24" x14ac:dyDescent="0.25">
      <c r="A87" s="3" t="s">
        <v>25</v>
      </c>
      <c r="B87" s="4" t="s">
        <v>100</v>
      </c>
      <c r="L87" s="40" t="s">
        <v>18</v>
      </c>
      <c r="P87" t="str">
        <f t="shared" si="10"/>
        <v>v "{image=v well}"   (img=True)</v>
      </c>
      <c r="Q87" s="1" t="str">
        <f t="shared" si="17"/>
        <v>v</v>
      </c>
      <c r="R87" t="str">
        <f t="shared" si="11"/>
        <v/>
      </c>
      <c r="S87" t="str">
        <f t="shared" si="18"/>
        <v/>
      </c>
      <c r="T87" t="str">
        <f t="shared" si="12"/>
        <v/>
      </c>
      <c r="U87" t="str">
        <f t="shared" si="13"/>
        <v>img=True</v>
      </c>
      <c r="V87" t="str">
        <f t="shared" si="14"/>
        <v/>
      </c>
      <c r="W87" t="str">
        <f t="shared" si="15"/>
        <v/>
      </c>
      <c r="X87" t="str">
        <f t="shared" si="16"/>
        <v xml:space="preserve"> (img=True)</v>
      </c>
    </row>
    <row r="88" spans="1:24" x14ac:dyDescent="0.25">
      <c r="A88" s="3" t="s">
        <v>25</v>
      </c>
      <c r="B88" s="4" t="s">
        <v>101</v>
      </c>
      <c r="L88" s="40" t="s">
        <v>18</v>
      </c>
      <c r="P88" t="str">
        <f t="shared" si="10"/>
        <v>v "{image=v wink}"   (img=True)</v>
      </c>
      <c r="Q88" s="1" t="str">
        <f t="shared" si="17"/>
        <v>v</v>
      </c>
      <c r="R88" t="str">
        <f t="shared" si="11"/>
        <v/>
      </c>
      <c r="S88" t="str">
        <f t="shared" si="18"/>
        <v/>
      </c>
      <c r="T88" t="str">
        <f t="shared" si="12"/>
        <v/>
      </c>
      <c r="U88" t="str">
        <f t="shared" si="13"/>
        <v>img=True</v>
      </c>
      <c r="V88" t="str">
        <f t="shared" si="14"/>
        <v/>
      </c>
      <c r="W88" t="str">
        <f t="shared" si="15"/>
        <v/>
      </c>
      <c r="X88" t="str">
        <f t="shared" si="16"/>
        <v xml:space="preserve"> (img=True)</v>
      </c>
    </row>
    <row r="89" spans="1:24" x14ac:dyDescent="0.25">
      <c r="A89" s="3" t="s">
        <v>17</v>
      </c>
      <c r="B89" s="4" t="s">
        <v>102</v>
      </c>
      <c r="L89" s="40" t="s">
        <v>18</v>
      </c>
      <c r="P89" t="str">
        <f t="shared" si="10"/>
        <v>y "{image=yoosung angry}"   (img=True)</v>
      </c>
      <c r="Q89" s="1" t="str">
        <f t="shared" si="17"/>
        <v>y</v>
      </c>
      <c r="R89" t="str">
        <f t="shared" si="11"/>
        <v/>
      </c>
      <c r="S89" t="str">
        <f t="shared" si="18"/>
        <v/>
      </c>
      <c r="T89" t="str">
        <f t="shared" si="12"/>
        <v/>
      </c>
      <c r="U89" t="str">
        <f t="shared" si="13"/>
        <v>img=True</v>
      </c>
      <c r="V89" t="str">
        <f t="shared" si="14"/>
        <v/>
      </c>
      <c r="W89" t="str">
        <f t="shared" si="15"/>
        <v/>
      </c>
      <c r="X89" t="str">
        <f t="shared" si="16"/>
        <v xml:space="preserve"> (img=True)</v>
      </c>
    </row>
    <row r="90" spans="1:24" x14ac:dyDescent="0.25">
      <c r="A90" s="3" t="s">
        <v>17</v>
      </c>
      <c r="B90" s="4" t="s">
        <v>19</v>
      </c>
      <c r="L90" s="40" t="s">
        <v>18</v>
      </c>
      <c r="P90" t="str">
        <f t="shared" si="10"/>
        <v>y "{image=yoosung cry}"   (img=True)</v>
      </c>
      <c r="Q90" s="1" t="str">
        <f t="shared" si="17"/>
        <v>y</v>
      </c>
      <c r="R90" t="str">
        <f t="shared" si="11"/>
        <v/>
      </c>
      <c r="S90" t="str">
        <f t="shared" si="18"/>
        <v/>
      </c>
      <c r="T90" t="str">
        <f t="shared" si="12"/>
        <v/>
      </c>
      <c r="U90" t="str">
        <f t="shared" si="13"/>
        <v>img=True</v>
      </c>
      <c r="V90" t="str">
        <f t="shared" si="14"/>
        <v/>
      </c>
      <c r="W90" t="str">
        <f t="shared" si="15"/>
        <v/>
      </c>
      <c r="X90" t="str">
        <f t="shared" si="16"/>
        <v xml:space="preserve"> (img=True)</v>
      </c>
    </row>
    <row r="91" spans="1:24" x14ac:dyDescent="0.25">
      <c r="A91" s="3" t="s">
        <v>17</v>
      </c>
      <c r="B91" s="4" t="s">
        <v>103</v>
      </c>
      <c r="L91" s="40" t="s">
        <v>18</v>
      </c>
      <c r="P91" t="str">
        <f t="shared" si="10"/>
        <v>y "{image=yoosung happy}"   (img=True)</v>
      </c>
      <c r="Q91" s="1" t="str">
        <f t="shared" si="17"/>
        <v>y</v>
      </c>
      <c r="R91" t="str">
        <f t="shared" si="11"/>
        <v/>
      </c>
      <c r="S91" t="str">
        <f t="shared" si="18"/>
        <v/>
      </c>
      <c r="T91" t="str">
        <f t="shared" si="12"/>
        <v/>
      </c>
      <c r="U91" t="str">
        <f t="shared" si="13"/>
        <v>img=True</v>
      </c>
      <c r="V91" t="str">
        <f t="shared" si="14"/>
        <v/>
      </c>
      <c r="W91" t="str">
        <f t="shared" si="15"/>
        <v/>
      </c>
      <c r="X91" t="str">
        <f t="shared" si="16"/>
        <v xml:space="preserve"> (img=True)</v>
      </c>
    </row>
    <row r="92" spans="1:24" x14ac:dyDescent="0.25">
      <c r="A92" s="3" t="s">
        <v>17</v>
      </c>
      <c r="B92" s="4" t="s">
        <v>104</v>
      </c>
      <c r="L92" s="40" t="s">
        <v>18</v>
      </c>
      <c r="P92" t="str">
        <f t="shared" si="10"/>
        <v>y "{image=yoosung huff}"   (img=True)</v>
      </c>
      <c r="Q92" s="1" t="str">
        <f t="shared" si="17"/>
        <v>y</v>
      </c>
      <c r="R92" t="str">
        <f t="shared" si="11"/>
        <v/>
      </c>
      <c r="S92" t="str">
        <f t="shared" si="18"/>
        <v/>
      </c>
      <c r="T92" t="str">
        <f t="shared" si="12"/>
        <v/>
      </c>
      <c r="U92" t="str">
        <f t="shared" si="13"/>
        <v>img=True</v>
      </c>
      <c r="V92" t="str">
        <f t="shared" si="14"/>
        <v/>
      </c>
      <c r="W92" t="str">
        <f t="shared" si="15"/>
        <v/>
      </c>
      <c r="X92" t="str">
        <f t="shared" si="16"/>
        <v xml:space="preserve"> (img=True)</v>
      </c>
    </row>
    <row r="93" spans="1:24" x14ac:dyDescent="0.25">
      <c r="A93" s="3" t="s">
        <v>17</v>
      </c>
      <c r="B93" s="4" t="s">
        <v>105</v>
      </c>
      <c r="L93" s="40" t="s">
        <v>18</v>
      </c>
      <c r="P93" t="str">
        <f t="shared" si="10"/>
        <v>y "{image=yoosung puff}"   (img=True)</v>
      </c>
      <c r="Q93" s="1" t="str">
        <f t="shared" si="17"/>
        <v>y</v>
      </c>
      <c r="R93" t="str">
        <f t="shared" si="11"/>
        <v/>
      </c>
      <c r="S93" t="str">
        <f t="shared" si="18"/>
        <v/>
      </c>
      <c r="T93" t="str">
        <f t="shared" si="12"/>
        <v/>
      </c>
      <c r="U93" t="str">
        <f t="shared" si="13"/>
        <v>img=True</v>
      </c>
      <c r="V93" t="str">
        <f t="shared" si="14"/>
        <v/>
      </c>
      <c r="W93" t="str">
        <f t="shared" si="15"/>
        <v/>
      </c>
      <c r="X93" t="str">
        <f t="shared" si="16"/>
        <v xml:space="preserve"> (img=True)</v>
      </c>
    </row>
    <row r="94" spans="1:24" x14ac:dyDescent="0.25">
      <c r="A94" s="3" t="s">
        <v>17</v>
      </c>
      <c r="B94" s="4" t="s">
        <v>106</v>
      </c>
      <c r="L94" s="40" t="s">
        <v>18</v>
      </c>
      <c r="P94" t="str">
        <f t="shared" si="10"/>
        <v>y "{image=yoosung question}"   (img=True)</v>
      </c>
      <c r="Q94" s="1" t="str">
        <f t="shared" si="17"/>
        <v>y</v>
      </c>
      <c r="R94" t="str">
        <f t="shared" si="11"/>
        <v/>
      </c>
      <c r="S94" t="str">
        <f t="shared" si="18"/>
        <v/>
      </c>
      <c r="T94" t="str">
        <f t="shared" si="12"/>
        <v/>
      </c>
      <c r="U94" t="str">
        <f t="shared" si="13"/>
        <v>img=True</v>
      </c>
      <c r="V94" t="str">
        <f t="shared" si="14"/>
        <v/>
      </c>
      <c r="W94" t="str">
        <f t="shared" si="15"/>
        <v/>
      </c>
      <c r="X94" t="str">
        <f t="shared" si="16"/>
        <v xml:space="preserve"> (img=True)</v>
      </c>
    </row>
    <row r="95" spans="1:24" x14ac:dyDescent="0.25">
      <c r="A95" s="3" t="s">
        <v>17</v>
      </c>
      <c r="B95" s="4" t="s">
        <v>107</v>
      </c>
      <c r="L95" s="40" t="s">
        <v>18</v>
      </c>
      <c r="P95" t="str">
        <f t="shared" si="10"/>
        <v>y "{image=yoosung thankyou}"   (img=True)</v>
      </c>
      <c r="Q95" s="1" t="str">
        <f t="shared" si="17"/>
        <v>y</v>
      </c>
      <c r="R95" t="str">
        <f t="shared" si="11"/>
        <v/>
      </c>
      <c r="S95" t="str">
        <f t="shared" si="18"/>
        <v/>
      </c>
      <c r="T95" t="str">
        <f t="shared" si="12"/>
        <v/>
      </c>
      <c r="U95" t="str">
        <f t="shared" si="13"/>
        <v>img=True</v>
      </c>
      <c r="V95" t="str">
        <f t="shared" si="14"/>
        <v/>
      </c>
      <c r="W95" t="str">
        <f t="shared" si="15"/>
        <v/>
      </c>
      <c r="X95" t="str">
        <f t="shared" si="16"/>
        <v xml:space="preserve"> (img=True)</v>
      </c>
    </row>
    <row r="96" spans="1:24" x14ac:dyDescent="0.25">
      <c r="A96" s="3" t="s">
        <v>17</v>
      </c>
      <c r="B96" s="4" t="s">
        <v>108</v>
      </c>
      <c r="L96" s="40" t="s">
        <v>18</v>
      </c>
      <c r="P96" t="str">
        <f t="shared" si="10"/>
        <v>y "{image=yoosung what}"   (img=True)</v>
      </c>
      <c r="Q96" s="1" t="str">
        <f t="shared" si="17"/>
        <v>y</v>
      </c>
      <c r="R96" t="str">
        <f t="shared" si="11"/>
        <v/>
      </c>
      <c r="S96" t="str">
        <f t="shared" si="18"/>
        <v/>
      </c>
      <c r="T96" t="str">
        <f t="shared" si="12"/>
        <v/>
      </c>
      <c r="U96" t="str">
        <f t="shared" si="13"/>
        <v>img=True</v>
      </c>
      <c r="V96" t="str">
        <f t="shared" si="14"/>
        <v/>
      </c>
      <c r="W96" t="str">
        <f t="shared" si="15"/>
        <v/>
      </c>
      <c r="X96" t="str">
        <f t="shared" si="16"/>
        <v xml:space="preserve"> (img=True)</v>
      </c>
    </row>
    <row r="97" spans="1:24" x14ac:dyDescent="0.25">
      <c r="A97" s="3" t="s">
        <v>17</v>
      </c>
      <c r="B97" s="4" t="s">
        <v>110</v>
      </c>
      <c r="L97" s="40" t="s">
        <v>18</v>
      </c>
      <c r="P97" t="str">
        <f t="shared" si="10"/>
        <v>y "{image=yoosung wow}"   (img=True)</v>
      </c>
      <c r="Q97" s="1" t="str">
        <f t="shared" si="17"/>
        <v>y</v>
      </c>
      <c r="R97" t="str">
        <f t="shared" si="11"/>
        <v/>
      </c>
      <c r="S97" t="str">
        <f t="shared" si="18"/>
        <v/>
      </c>
      <c r="T97" t="str">
        <f t="shared" si="12"/>
        <v/>
      </c>
      <c r="U97" t="str">
        <f t="shared" si="13"/>
        <v>img=True</v>
      </c>
      <c r="V97" t="str">
        <f t="shared" si="14"/>
        <v/>
      </c>
      <c r="W97" t="str">
        <f t="shared" si="15"/>
        <v/>
      </c>
      <c r="X97" t="str">
        <f t="shared" si="16"/>
        <v xml:space="preserve"> (img=True)</v>
      </c>
    </row>
    <row r="98" spans="1:24" x14ac:dyDescent="0.25">
      <c r="A98" s="3" t="s">
        <v>17</v>
      </c>
      <c r="B98" s="4" t="s">
        <v>109</v>
      </c>
      <c r="L98" s="40" t="s">
        <v>18</v>
      </c>
      <c r="P98" t="str">
        <f t="shared" si="10"/>
        <v>y "{image=yoosung yahoo}"   (img=True)</v>
      </c>
      <c r="Q98" s="1" t="str">
        <f t="shared" si="17"/>
        <v>y</v>
      </c>
      <c r="R98" t="str">
        <f t="shared" si="11"/>
        <v/>
      </c>
      <c r="S98" t="str">
        <f t="shared" si="18"/>
        <v/>
      </c>
      <c r="T98" t="str">
        <f t="shared" si="12"/>
        <v/>
      </c>
      <c r="U98" t="str">
        <f t="shared" si="13"/>
        <v>img=True</v>
      </c>
      <c r="V98" t="str">
        <f t="shared" si="14"/>
        <v/>
      </c>
      <c r="W98" t="str">
        <f t="shared" si="15"/>
        <v/>
      </c>
      <c r="X98" t="str">
        <f t="shared" si="16"/>
        <v xml:space="preserve"> (img=True)</v>
      </c>
    </row>
    <row r="99" spans="1:24" x14ac:dyDescent="0.25">
      <c r="A99" s="3" t="s">
        <v>17</v>
      </c>
      <c r="B99" s="4" t="s">
        <v>102</v>
      </c>
      <c r="L99" s="40" t="s">
        <v>18</v>
      </c>
      <c r="P99" t="str">
        <f t="shared" si="10"/>
        <v>y "{image=yoosung angry}"   (img=True)</v>
      </c>
      <c r="Q99" s="1" t="str">
        <f t="shared" si="17"/>
        <v>y</v>
      </c>
      <c r="R99" t="str">
        <f t="shared" si="11"/>
        <v/>
      </c>
      <c r="S99" t="str">
        <f t="shared" si="18"/>
        <v/>
      </c>
      <c r="T99" t="str">
        <f t="shared" si="12"/>
        <v/>
      </c>
      <c r="U99" t="str">
        <f t="shared" si="13"/>
        <v>img=True</v>
      </c>
      <c r="V99" t="str">
        <f t="shared" si="14"/>
        <v/>
      </c>
      <c r="W99" t="str">
        <f t="shared" si="15"/>
        <v/>
      </c>
      <c r="X99" t="str">
        <f t="shared" si="16"/>
        <v xml:space="preserve"> (img=True)</v>
      </c>
    </row>
    <row r="100" spans="1:24" x14ac:dyDescent="0.25">
      <c r="A100" s="3" t="s">
        <v>120</v>
      </c>
      <c r="B100" s="4" t="s">
        <v>111</v>
      </c>
      <c r="L100" s="40" t="s">
        <v>18</v>
      </c>
      <c r="P100" t="str">
        <f t="shared" si="10"/>
        <v>z "{image=zen angry}"   (img=True)</v>
      </c>
      <c r="Q100" s="1" t="str">
        <f t="shared" si="17"/>
        <v>z</v>
      </c>
      <c r="R100" t="str">
        <f t="shared" si="11"/>
        <v/>
      </c>
      <c r="S100" t="str">
        <f t="shared" si="18"/>
        <v/>
      </c>
      <c r="T100" t="str">
        <f t="shared" si="12"/>
        <v/>
      </c>
      <c r="U100" t="str">
        <f t="shared" si="13"/>
        <v>img=True</v>
      </c>
      <c r="V100" t="str">
        <f t="shared" si="14"/>
        <v/>
      </c>
      <c r="W100" t="str">
        <f t="shared" si="15"/>
        <v/>
      </c>
      <c r="X100" t="str">
        <f t="shared" si="16"/>
        <v xml:space="preserve"> (img=True)</v>
      </c>
    </row>
    <row r="101" spans="1:24" x14ac:dyDescent="0.25">
      <c r="A101" s="3" t="s">
        <v>120</v>
      </c>
      <c r="B101" s="4" t="s">
        <v>112</v>
      </c>
      <c r="L101" s="40" t="s">
        <v>18</v>
      </c>
      <c r="P101" t="str">
        <f t="shared" si="10"/>
        <v>z "{image=zen happy}"   (img=True)</v>
      </c>
      <c r="Q101" s="1" t="str">
        <f t="shared" si="17"/>
        <v>z</v>
      </c>
      <c r="R101" t="str">
        <f t="shared" si="11"/>
        <v/>
      </c>
      <c r="S101" t="str">
        <f t="shared" si="18"/>
        <v/>
      </c>
      <c r="T101" t="str">
        <f t="shared" si="12"/>
        <v/>
      </c>
      <c r="U101" t="str">
        <f t="shared" si="13"/>
        <v>img=True</v>
      </c>
      <c r="V101" t="str">
        <f t="shared" si="14"/>
        <v/>
      </c>
      <c r="W101" t="str">
        <f t="shared" si="15"/>
        <v/>
      </c>
      <c r="X101" t="str">
        <f t="shared" si="16"/>
        <v xml:space="preserve"> (img=True)</v>
      </c>
    </row>
    <row r="102" spans="1:24" x14ac:dyDescent="0.25">
      <c r="A102" s="3" t="s">
        <v>120</v>
      </c>
      <c r="B102" s="4" t="s">
        <v>113</v>
      </c>
      <c r="L102" s="40" t="s">
        <v>18</v>
      </c>
      <c r="P102" t="str">
        <f t="shared" si="10"/>
        <v>z "{image=zen hmm}"   (img=True)</v>
      </c>
      <c r="Q102" s="1" t="str">
        <f t="shared" si="17"/>
        <v>z</v>
      </c>
      <c r="R102" t="str">
        <f t="shared" si="11"/>
        <v/>
      </c>
      <c r="S102" t="str">
        <f t="shared" si="18"/>
        <v/>
      </c>
      <c r="T102" t="str">
        <f t="shared" si="12"/>
        <v/>
      </c>
      <c r="U102" t="str">
        <f t="shared" si="13"/>
        <v>img=True</v>
      </c>
      <c r="V102" t="str">
        <f t="shared" si="14"/>
        <v/>
      </c>
      <c r="W102" t="str">
        <f t="shared" si="15"/>
        <v/>
      </c>
      <c r="X102" t="str">
        <f t="shared" si="16"/>
        <v xml:space="preserve"> (img=True)</v>
      </c>
    </row>
    <row r="103" spans="1:24" x14ac:dyDescent="0.25">
      <c r="A103" s="3" t="s">
        <v>120</v>
      </c>
      <c r="B103" s="4" t="s">
        <v>114</v>
      </c>
      <c r="L103" s="40" t="s">
        <v>18</v>
      </c>
      <c r="P103" t="str">
        <f t="shared" si="10"/>
        <v>z "{image=zen oyeah}"   (img=True)</v>
      </c>
      <c r="Q103" s="1" t="str">
        <f t="shared" si="17"/>
        <v>z</v>
      </c>
      <c r="R103" t="str">
        <f t="shared" si="11"/>
        <v/>
      </c>
      <c r="S103" t="str">
        <f t="shared" si="18"/>
        <v/>
      </c>
      <c r="T103" t="str">
        <f t="shared" si="12"/>
        <v/>
      </c>
      <c r="U103" t="str">
        <f t="shared" si="13"/>
        <v>img=True</v>
      </c>
      <c r="V103" t="str">
        <f t="shared" si="14"/>
        <v/>
      </c>
      <c r="W103" t="str">
        <f t="shared" si="15"/>
        <v/>
      </c>
      <c r="X103" t="str">
        <f t="shared" si="16"/>
        <v xml:space="preserve"> (img=True)</v>
      </c>
    </row>
    <row r="104" spans="1:24" x14ac:dyDescent="0.25">
      <c r="A104" s="3" t="s">
        <v>120</v>
      </c>
      <c r="B104" s="4" t="s">
        <v>115</v>
      </c>
      <c r="L104" s="40" t="s">
        <v>18</v>
      </c>
      <c r="P104" t="str">
        <f t="shared" si="10"/>
        <v>z "{image=zen question}"   (img=True)</v>
      </c>
      <c r="Q104" s="1" t="str">
        <f t="shared" si="17"/>
        <v>z</v>
      </c>
      <c r="R104" t="str">
        <f t="shared" si="11"/>
        <v/>
      </c>
      <c r="S104" t="str">
        <f t="shared" si="18"/>
        <v/>
      </c>
      <c r="T104" t="str">
        <f t="shared" si="12"/>
        <v/>
      </c>
      <c r="U104" t="str">
        <f t="shared" si="13"/>
        <v>img=True</v>
      </c>
      <c r="V104" t="str">
        <f t="shared" si="14"/>
        <v/>
      </c>
      <c r="W104" t="str">
        <f t="shared" si="15"/>
        <v/>
      </c>
      <c r="X104" t="str">
        <f t="shared" si="16"/>
        <v xml:space="preserve"> (img=True)</v>
      </c>
    </row>
    <row r="105" spans="1:24" x14ac:dyDescent="0.25">
      <c r="A105" s="3" t="s">
        <v>120</v>
      </c>
      <c r="B105" s="4" t="s">
        <v>116</v>
      </c>
      <c r="L105" s="40" t="s">
        <v>18</v>
      </c>
      <c r="P105" t="str">
        <f t="shared" si="10"/>
        <v>z "{image=zen sad}"   (img=True)</v>
      </c>
      <c r="Q105" s="1" t="str">
        <f t="shared" si="17"/>
        <v>z</v>
      </c>
      <c r="R105" t="str">
        <f t="shared" si="11"/>
        <v/>
      </c>
      <c r="S105" t="str">
        <f t="shared" si="18"/>
        <v/>
      </c>
      <c r="T105" t="str">
        <f t="shared" si="12"/>
        <v/>
      </c>
      <c r="U105" t="str">
        <f t="shared" si="13"/>
        <v>img=True</v>
      </c>
      <c r="V105" t="str">
        <f t="shared" si="14"/>
        <v/>
      </c>
      <c r="W105" t="str">
        <f t="shared" si="15"/>
        <v/>
      </c>
      <c r="X105" t="str">
        <f t="shared" si="16"/>
        <v xml:space="preserve"> (img=True)</v>
      </c>
    </row>
    <row r="106" spans="1:24" x14ac:dyDescent="0.25">
      <c r="A106" s="3" t="s">
        <v>120</v>
      </c>
      <c r="B106" s="4" t="s">
        <v>117</v>
      </c>
      <c r="L106" s="40" t="s">
        <v>18</v>
      </c>
      <c r="P106" t="str">
        <f t="shared" si="10"/>
        <v>z "{image=zen shock}"   (img=True)</v>
      </c>
      <c r="Q106" s="1" t="str">
        <f t="shared" si="17"/>
        <v>z</v>
      </c>
      <c r="R106" t="str">
        <f t="shared" si="11"/>
        <v/>
      </c>
      <c r="S106" t="str">
        <f t="shared" si="18"/>
        <v/>
      </c>
      <c r="T106" t="str">
        <f t="shared" si="12"/>
        <v/>
      </c>
      <c r="U106" t="str">
        <f t="shared" si="13"/>
        <v>img=True</v>
      </c>
      <c r="V106" t="str">
        <f t="shared" si="14"/>
        <v/>
      </c>
      <c r="W106" t="str">
        <f t="shared" si="15"/>
        <v/>
      </c>
      <c r="X106" t="str">
        <f t="shared" si="16"/>
        <v xml:space="preserve"> (img=True)</v>
      </c>
    </row>
    <row r="107" spans="1:24" x14ac:dyDescent="0.25">
      <c r="A107" s="3" t="s">
        <v>120</v>
      </c>
      <c r="B107" s="4" t="s">
        <v>118</v>
      </c>
      <c r="L107" s="40" t="s">
        <v>18</v>
      </c>
      <c r="P107" t="str">
        <f t="shared" si="10"/>
        <v>z "{image=zen well}"   (img=True)</v>
      </c>
      <c r="Q107" s="1" t="str">
        <f t="shared" si="17"/>
        <v>z</v>
      </c>
      <c r="R107" t="str">
        <f t="shared" si="11"/>
        <v/>
      </c>
      <c r="S107" t="str">
        <f t="shared" si="18"/>
        <v/>
      </c>
      <c r="T107" t="str">
        <f t="shared" si="12"/>
        <v/>
      </c>
      <c r="U107" t="str">
        <f t="shared" si="13"/>
        <v>img=True</v>
      </c>
      <c r="V107" t="str">
        <f t="shared" si="14"/>
        <v/>
      </c>
      <c r="W107" t="str">
        <f t="shared" si="15"/>
        <v/>
      </c>
      <c r="X107" t="str">
        <f t="shared" si="16"/>
        <v xml:space="preserve"> (img=True)</v>
      </c>
    </row>
    <row r="108" spans="1:24" x14ac:dyDescent="0.25">
      <c r="A108" s="3" t="s">
        <v>120</v>
      </c>
      <c r="B108" s="4" t="s">
        <v>119</v>
      </c>
      <c r="L108" s="40" t="s">
        <v>18</v>
      </c>
      <c r="P108" t="str">
        <f t="shared" si="10"/>
        <v>z "{image=zen wink}"   (img=True)</v>
      </c>
      <c r="Q108" s="1" t="str">
        <f t="shared" si="17"/>
        <v>z</v>
      </c>
      <c r="R108" t="str">
        <f t="shared" si="11"/>
        <v/>
      </c>
      <c r="S108" t="str">
        <f t="shared" si="18"/>
        <v/>
      </c>
      <c r="T108" t="str">
        <f t="shared" si="12"/>
        <v/>
      </c>
      <c r="U108" t="str">
        <f t="shared" si="13"/>
        <v>img=True</v>
      </c>
      <c r="V108" t="str">
        <f t="shared" si="14"/>
        <v/>
      </c>
      <c r="W108" t="str">
        <f t="shared" si="15"/>
        <v/>
      </c>
      <c r="X108" t="str">
        <f t="shared" si="16"/>
        <v xml:space="preserve"> (img=True)</v>
      </c>
    </row>
    <row r="109" spans="1:24" ht="30" x14ac:dyDescent="0.25">
      <c r="A109" s="3" t="s">
        <v>21</v>
      </c>
      <c r="B109" s="4" t="s">
        <v>272</v>
      </c>
      <c r="E109" s="24" t="s">
        <v>18</v>
      </c>
      <c r="L109" s="40"/>
      <c r="P109" t="str">
        <f t="shared" si="10"/>
        <v xml:space="preserve">s "{=sser2}The last thing I'm here to explain is how to post CGs.{/=sser2}" </v>
      </c>
      <c r="Q109" s="1" t="str">
        <f t="shared" si="17"/>
        <v>s</v>
      </c>
      <c r="R109" t="str">
        <f t="shared" si="11"/>
        <v>{=sser2}</v>
      </c>
      <c r="S109" t="str">
        <f t="shared" si="18"/>
        <v>{/=sser2}</v>
      </c>
      <c r="T109" t="str">
        <f t="shared" si="12"/>
        <v/>
      </c>
      <c r="U109" t="str">
        <f t="shared" si="13"/>
        <v/>
      </c>
      <c r="V109" t="str">
        <f t="shared" si="14"/>
        <v/>
      </c>
      <c r="W109" t="str">
        <f t="shared" si="15"/>
        <v/>
      </c>
      <c r="X109" t="str">
        <f t="shared" si="16"/>
        <v/>
      </c>
    </row>
    <row r="110" spans="1:24" x14ac:dyDescent="0.25">
      <c r="A110" s="3" t="s">
        <v>21</v>
      </c>
      <c r="B110" s="4" t="s">
        <v>273</v>
      </c>
      <c r="H110" s="25" t="s">
        <v>18</v>
      </c>
      <c r="L110" s="40"/>
      <c r="M110" s="24" t="s">
        <v>18</v>
      </c>
      <c r="P110" t="str">
        <f t="shared" si="10"/>
        <v>s "{=curly}That means images like this!{/=curly}"   (bounce=True)</v>
      </c>
      <c r="Q110" s="1" t="str">
        <f t="shared" si="17"/>
        <v>s</v>
      </c>
      <c r="R110" t="str">
        <f t="shared" si="11"/>
        <v>{=curly}</v>
      </c>
      <c r="S110" t="str">
        <f t="shared" si="18"/>
        <v>{/=curly}</v>
      </c>
      <c r="T110" t="str">
        <f t="shared" si="12"/>
        <v/>
      </c>
      <c r="U110" t="str">
        <f t="shared" si="13"/>
        <v/>
      </c>
      <c r="V110" t="str">
        <f t="shared" si="14"/>
        <v>bounce=True</v>
      </c>
      <c r="W110" t="str">
        <f t="shared" si="15"/>
        <v/>
      </c>
      <c r="X110" t="str">
        <f t="shared" si="16"/>
        <v xml:space="preserve"> (bounce=True)</v>
      </c>
    </row>
    <row r="111" spans="1:24" x14ac:dyDescent="0.25">
      <c r="A111" s="3" t="s">
        <v>21</v>
      </c>
      <c r="B111" s="4" t="s">
        <v>274</v>
      </c>
      <c r="L111" s="40" t="s">
        <v>18</v>
      </c>
      <c r="P111" t="str">
        <f t="shared" si="10"/>
        <v>s "seven_cg1"   (img=True)</v>
      </c>
      <c r="Q111" s="1" t="str">
        <f t="shared" si="17"/>
        <v>s</v>
      </c>
      <c r="R111" t="str">
        <f t="shared" si="11"/>
        <v/>
      </c>
      <c r="S111" t="str">
        <f t="shared" si="18"/>
        <v/>
      </c>
      <c r="T111" t="str">
        <f t="shared" si="12"/>
        <v/>
      </c>
      <c r="U111" t="str">
        <f t="shared" si="13"/>
        <v>img=True</v>
      </c>
      <c r="V111" t="str">
        <f t="shared" si="14"/>
        <v/>
      </c>
      <c r="W111" t="str">
        <f t="shared" si="15"/>
        <v/>
      </c>
      <c r="X111" t="str">
        <f t="shared" si="16"/>
        <v xml:space="preserve"> (img=True)</v>
      </c>
    </row>
    <row r="112" spans="1:24" ht="30" x14ac:dyDescent="0.25">
      <c r="A112" s="3" t="s">
        <v>21</v>
      </c>
      <c r="B112" s="4" t="s">
        <v>275</v>
      </c>
      <c r="D112" s="25" t="s">
        <v>18</v>
      </c>
      <c r="J112" s="25" t="s">
        <v>9</v>
      </c>
      <c r="L112" s="40"/>
      <c r="P112" t="str">
        <f t="shared" si="10"/>
        <v xml:space="preserve">s "{=sser1b}They're fully clickable like they are in-game; check it out!{/=sser1b}" </v>
      </c>
      <c r="Q112" s="1" t="str">
        <f t="shared" si="17"/>
        <v>s</v>
      </c>
      <c r="R112" t="str">
        <f t="shared" si="11"/>
        <v>{=sser1b}</v>
      </c>
      <c r="S112" t="str">
        <f t="shared" si="18"/>
        <v>{/=sser1b}</v>
      </c>
      <c r="T112" t="str">
        <f t="shared" si="12"/>
        <v/>
      </c>
      <c r="U112" t="str">
        <f t="shared" si="13"/>
        <v/>
      </c>
      <c r="V112" t="str">
        <f t="shared" si="14"/>
        <v/>
      </c>
      <c r="W112" t="str">
        <f t="shared" si="15"/>
        <v/>
      </c>
      <c r="X112" t="str">
        <f t="shared" si="16"/>
        <v/>
      </c>
    </row>
    <row r="113" spans="1:24" x14ac:dyDescent="0.25">
      <c r="A113" s="3" t="s">
        <v>21</v>
      </c>
      <c r="B113" s="4" t="s">
        <v>276</v>
      </c>
      <c r="E113" s="24" t="s">
        <v>18</v>
      </c>
      <c r="L113" s="40"/>
      <c r="P113" t="str">
        <f t="shared" si="10"/>
        <v xml:space="preserve">s "{=sser2}You post these a little differently from emojis. {/=sser2}" </v>
      </c>
      <c r="Q113" s="1" t="str">
        <f t="shared" si="17"/>
        <v>s</v>
      </c>
      <c r="R113" t="str">
        <f t="shared" si="11"/>
        <v>{=sser2}</v>
      </c>
      <c r="S113" t="str">
        <f t="shared" si="18"/>
        <v>{/=sser2}</v>
      </c>
      <c r="T113" t="str">
        <f t="shared" si="12"/>
        <v/>
      </c>
      <c r="U113" t="str">
        <f t="shared" si="13"/>
        <v/>
      </c>
      <c r="V113" t="str">
        <f t="shared" si="14"/>
        <v/>
      </c>
      <c r="W113" t="str">
        <f t="shared" si="15"/>
        <v/>
      </c>
      <c r="X113" t="str">
        <f t="shared" si="16"/>
        <v/>
      </c>
    </row>
    <row r="114" spans="1:24" ht="30" x14ac:dyDescent="0.25">
      <c r="A114" s="3" t="s">
        <v>21</v>
      </c>
      <c r="B114" s="4" t="s">
        <v>277</v>
      </c>
      <c r="F114" s="25" t="s">
        <v>18</v>
      </c>
      <c r="L114" s="40"/>
      <c r="P114" t="str">
        <f t="shared" si="10"/>
        <v xml:space="preserve">s "{=ser1}You'll need to start by defining an image in variables.rpy{/=ser1}" </v>
      </c>
      <c r="Q114" s="1" t="str">
        <f t="shared" si="17"/>
        <v>s</v>
      </c>
      <c r="R114" t="str">
        <f t="shared" si="11"/>
        <v>{=ser1}</v>
      </c>
      <c r="S114" t="str">
        <f t="shared" si="18"/>
        <v>{/=ser1}</v>
      </c>
      <c r="T114" t="str">
        <f t="shared" si="12"/>
        <v/>
      </c>
      <c r="U114" t="str">
        <f t="shared" si="13"/>
        <v/>
      </c>
      <c r="V114" t="str">
        <f t="shared" si="14"/>
        <v/>
      </c>
      <c r="W114" t="str">
        <f t="shared" si="15"/>
        <v/>
      </c>
      <c r="X114" t="str">
        <f t="shared" si="16"/>
        <v/>
      </c>
    </row>
    <row r="115" spans="1:24" ht="30" x14ac:dyDescent="0.25">
      <c r="A115" s="3" t="s">
        <v>21</v>
      </c>
      <c r="B115" s="4" t="s">
        <v>278</v>
      </c>
      <c r="F115" s="25" t="s">
        <v>18</v>
      </c>
      <c r="L115" s="40"/>
      <c r="P115" t="str">
        <f t="shared" si="10"/>
        <v xml:space="preserve">s "{=ser1}For example, that last image is called \"seven_cg1\"{/=ser1}" </v>
      </c>
      <c r="Q115" s="1" t="str">
        <f t="shared" si="17"/>
        <v>s</v>
      </c>
      <c r="R115" t="str">
        <f t="shared" si="11"/>
        <v>{=ser1}</v>
      </c>
      <c r="S115" t="str">
        <f t="shared" si="18"/>
        <v>{/=ser1}</v>
      </c>
      <c r="T115" t="str">
        <f t="shared" si="12"/>
        <v/>
      </c>
      <c r="U115" t="str">
        <f t="shared" si="13"/>
        <v/>
      </c>
      <c r="V115" t="str">
        <f t="shared" si="14"/>
        <v/>
      </c>
      <c r="W115" t="str">
        <f t="shared" si="15"/>
        <v/>
      </c>
      <c r="X115" t="str">
        <f t="shared" si="16"/>
        <v/>
      </c>
    </row>
    <row r="116" spans="1:24" ht="30" x14ac:dyDescent="0.25">
      <c r="A116" s="3" t="s">
        <v>21</v>
      </c>
      <c r="B116" s="4" t="s">
        <v>279</v>
      </c>
      <c r="F116" s="25" t="s">
        <v>18</v>
      </c>
      <c r="L116" s="40"/>
      <c r="P116" t="str">
        <f t="shared" si="10"/>
        <v xml:space="preserve">s "{=ser1}It should be 750x1334 pixels, and it will be automatically resized for the chatroom.{/=ser1}" </v>
      </c>
      <c r="Q116" s="1" t="str">
        <f t="shared" si="17"/>
        <v>s</v>
      </c>
      <c r="R116" t="str">
        <f t="shared" si="11"/>
        <v>{=ser1}</v>
      </c>
      <c r="S116" t="str">
        <f t="shared" si="18"/>
        <v>{/=ser1}</v>
      </c>
      <c r="T116" t="str">
        <f t="shared" si="12"/>
        <v/>
      </c>
      <c r="U116" t="str">
        <f t="shared" si="13"/>
        <v/>
      </c>
      <c r="V116" t="str">
        <f t="shared" si="14"/>
        <v/>
      </c>
      <c r="W116" t="str">
        <f t="shared" si="15"/>
        <v/>
      </c>
      <c r="X116" t="str">
        <f t="shared" si="16"/>
        <v/>
      </c>
    </row>
    <row r="117" spans="1:24" ht="45" x14ac:dyDescent="0.25">
      <c r="A117" s="3" t="s">
        <v>21</v>
      </c>
      <c r="B117" s="4" t="s">
        <v>280</v>
      </c>
      <c r="F117" s="25" t="s">
        <v>18</v>
      </c>
      <c r="L117" s="40"/>
      <c r="P117" t="str">
        <f t="shared" si="10"/>
        <v xml:space="preserve">s "{=ser1}Then to call it, just type the name of the image you defined and check off the \"Image\" modifier in the spreadsheet.{/=ser1}" </v>
      </c>
      <c r="Q117" s="1" t="str">
        <f t="shared" si="17"/>
        <v>s</v>
      </c>
      <c r="R117" t="str">
        <f t="shared" si="11"/>
        <v>{=ser1}</v>
      </c>
      <c r="S117" t="str">
        <f t="shared" si="18"/>
        <v>{/=ser1}</v>
      </c>
      <c r="T117" t="str">
        <f t="shared" si="12"/>
        <v/>
      </c>
      <c r="U117" t="str">
        <f t="shared" si="13"/>
        <v/>
      </c>
      <c r="V117" t="str">
        <f t="shared" si="14"/>
        <v/>
      </c>
      <c r="W117" t="str">
        <f t="shared" si="15"/>
        <v/>
      </c>
      <c r="X117" t="str">
        <f t="shared" si="16"/>
        <v/>
      </c>
    </row>
    <row r="118" spans="1:24" x14ac:dyDescent="0.25">
      <c r="A118" s="3" t="s">
        <v>21</v>
      </c>
      <c r="B118" s="4" t="s">
        <v>281</v>
      </c>
      <c r="I118" s="24" t="s">
        <v>18</v>
      </c>
      <c r="L118" s="40"/>
      <c r="P118" t="str">
        <f t="shared" si="10"/>
        <v xml:space="preserve">s "{=blocky}If you don't, it'll just show up in text, like this:{/=blocky}" </v>
      </c>
      <c r="Q118" s="1" t="str">
        <f t="shared" si="17"/>
        <v>s</v>
      </c>
      <c r="R118" t="str">
        <f t="shared" si="11"/>
        <v>{=blocky}</v>
      </c>
      <c r="S118" t="str">
        <f t="shared" si="18"/>
        <v>{/=blocky}</v>
      </c>
      <c r="T118" t="str">
        <f t="shared" si="12"/>
        <v/>
      </c>
      <c r="U118" t="str">
        <f t="shared" si="13"/>
        <v/>
      </c>
      <c r="V118" t="str">
        <f t="shared" si="14"/>
        <v/>
      </c>
      <c r="W118" t="str">
        <f t="shared" si="15"/>
        <v/>
      </c>
      <c r="X118" t="str">
        <f t="shared" si="16"/>
        <v/>
      </c>
    </row>
    <row r="119" spans="1:24" x14ac:dyDescent="0.25">
      <c r="A119" s="3" t="s">
        <v>21</v>
      </c>
      <c r="B119" s="4" t="s">
        <v>274</v>
      </c>
      <c r="L119" s="40"/>
      <c r="P119" t="str">
        <f t="shared" si="10"/>
        <v xml:space="preserve">s "seven_cg1" </v>
      </c>
      <c r="Q119" s="1" t="str">
        <f t="shared" si="17"/>
        <v>s</v>
      </c>
      <c r="R119" t="str">
        <f t="shared" si="11"/>
        <v/>
      </c>
      <c r="S119" t="str">
        <f t="shared" si="18"/>
        <v/>
      </c>
      <c r="T119" t="str">
        <f t="shared" si="12"/>
        <v/>
      </c>
      <c r="U119" t="str">
        <f t="shared" si="13"/>
        <v/>
      </c>
      <c r="V119" t="str">
        <f t="shared" si="14"/>
        <v/>
      </c>
      <c r="W119" t="str">
        <f t="shared" si="15"/>
        <v/>
      </c>
      <c r="X119" t="str">
        <f t="shared" si="16"/>
        <v/>
      </c>
    </row>
    <row r="120" spans="1:24" ht="30" x14ac:dyDescent="0.25">
      <c r="A120" s="3" t="s">
        <v>21</v>
      </c>
      <c r="B120" s="4" t="s">
        <v>282</v>
      </c>
      <c r="L120" s="40"/>
      <c r="M120" s="24" t="s">
        <v>18</v>
      </c>
      <c r="N120" s="25" t="s">
        <v>284</v>
      </c>
      <c r="P120" t="str">
        <f t="shared" si="10"/>
        <v>s "But if you check off the \"Image\" modifier, you get this:"   (bounce=True, specBubble="round2_m")</v>
      </c>
      <c r="Q120" s="1" t="str">
        <f t="shared" si="17"/>
        <v>s</v>
      </c>
      <c r="R120" t="str">
        <f t="shared" si="11"/>
        <v/>
      </c>
      <c r="S120" t="str">
        <f t="shared" si="18"/>
        <v/>
      </c>
      <c r="T120" t="str">
        <f t="shared" si="12"/>
        <v/>
      </c>
      <c r="U120" t="str">
        <f t="shared" si="13"/>
        <v/>
      </c>
      <c r="V120" t="str">
        <f t="shared" si="14"/>
        <v>bounce=True</v>
      </c>
      <c r="W120" t="str">
        <f t="shared" si="15"/>
        <v>specBubble="round2_m"</v>
      </c>
      <c r="X120" t="str">
        <f t="shared" si="16"/>
        <v xml:space="preserve"> (bounce=True, specBubble="round2_m")</v>
      </c>
    </row>
    <row r="121" spans="1:24" x14ac:dyDescent="0.25">
      <c r="A121" s="3" t="s">
        <v>21</v>
      </c>
      <c r="B121" s="4" t="s">
        <v>274</v>
      </c>
      <c r="L121" s="40" t="s">
        <v>18</v>
      </c>
      <c r="P121" t="str">
        <f t="shared" si="10"/>
        <v>s "seven_cg1"   (img=True)</v>
      </c>
      <c r="Q121" s="1" t="str">
        <f t="shared" si="17"/>
        <v>s</v>
      </c>
      <c r="R121" t="str">
        <f t="shared" si="11"/>
        <v/>
      </c>
      <c r="S121" t="str">
        <f t="shared" si="18"/>
        <v/>
      </c>
      <c r="T121" t="str">
        <f t="shared" si="12"/>
        <v/>
      </c>
      <c r="U121" t="str">
        <f t="shared" si="13"/>
        <v>img=True</v>
      </c>
      <c r="V121" t="str">
        <f t="shared" si="14"/>
        <v/>
      </c>
      <c r="W121" t="str">
        <f t="shared" si="15"/>
        <v/>
      </c>
      <c r="X121" t="str">
        <f t="shared" si="16"/>
        <v xml:space="preserve"> (img=True)</v>
      </c>
    </row>
    <row r="122" spans="1:24" ht="30" x14ac:dyDescent="0.25">
      <c r="A122" s="3" t="s">
        <v>21</v>
      </c>
      <c r="B122" s="4" t="s">
        <v>283</v>
      </c>
      <c r="E122" s="24" t="s">
        <v>18</v>
      </c>
      <c r="L122" s="40"/>
      <c r="P122" t="str">
        <f t="shared" si="10"/>
        <v xml:space="preserve">s "{=sser2}The ability to click the image/the full screen version is automatically taken care of for you.{/=sser2}" </v>
      </c>
      <c r="Q122" s="1" t="str">
        <f t="shared" si="17"/>
        <v>s</v>
      </c>
      <c r="R122" t="str">
        <f t="shared" si="11"/>
        <v>{=sser2}</v>
      </c>
      <c r="S122" t="str">
        <f t="shared" si="18"/>
        <v>{/=sser2}</v>
      </c>
      <c r="T122" t="str">
        <f t="shared" si="12"/>
        <v/>
      </c>
      <c r="U122" t="str">
        <f t="shared" si="13"/>
        <v/>
      </c>
      <c r="V122" t="str">
        <f t="shared" si="14"/>
        <v/>
      </c>
      <c r="W122" t="str">
        <f t="shared" si="15"/>
        <v/>
      </c>
      <c r="X122" t="str">
        <f t="shared" si="16"/>
        <v/>
      </c>
    </row>
    <row r="123" spans="1:24" x14ac:dyDescent="0.25">
      <c r="A123" s="3" t="s">
        <v>21</v>
      </c>
      <c r="B123" s="4" t="s">
        <v>170</v>
      </c>
      <c r="H123" s="25" t="s">
        <v>18</v>
      </c>
      <c r="L123" s="40"/>
      <c r="M123" s="24" t="s">
        <v>18</v>
      </c>
      <c r="N123" s="25" t="s">
        <v>285</v>
      </c>
      <c r="P123" t="str">
        <f t="shared" si="10"/>
        <v>s "{=curly}Hope this helped!{/=curly}"   (bounce=True, specBubble="round_m")</v>
      </c>
      <c r="Q123" s="1" t="str">
        <f t="shared" si="17"/>
        <v>s</v>
      </c>
      <c r="R123" t="str">
        <f t="shared" si="11"/>
        <v>{=curly}</v>
      </c>
      <c r="S123" t="str">
        <f t="shared" si="18"/>
        <v>{/=curly}</v>
      </c>
      <c r="T123" t="str">
        <f t="shared" si="12"/>
        <v/>
      </c>
      <c r="U123" t="str">
        <f t="shared" si="13"/>
        <v/>
      </c>
      <c r="V123" t="str">
        <f t="shared" si="14"/>
        <v>bounce=True</v>
      </c>
      <c r="W123" t="str">
        <f t="shared" si="15"/>
        <v>specBubble="round_m"</v>
      </c>
      <c r="X123" t="str">
        <f t="shared" si="16"/>
        <v xml:space="preserve"> (bounce=True, specBubble="round_m")</v>
      </c>
    </row>
    <row r="124" spans="1:24" x14ac:dyDescent="0.25">
      <c r="A124" s="3" t="s">
        <v>21</v>
      </c>
      <c r="B124" s="4" t="s">
        <v>171</v>
      </c>
      <c r="L124" s="40"/>
      <c r="P124" t="str">
        <f t="shared" si="10"/>
        <v xml:space="preserve">s "Let me know if you have any questions later~" </v>
      </c>
      <c r="Q124" s="1" t="str">
        <f t="shared" si="17"/>
        <v>s</v>
      </c>
      <c r="R124" t="str">
        <f t="shared" si="11"/>
        <v/>
      </c>
      <c r="S124" t="str">
        <f t="shared" si="18"/>
        <v/>
      </c>
      <c r="T124" t="str">
        <f t="shared" si="12"/>
        <v/>
      </c>
      <c r="U124" t="str">
        <f t="shared" si="13"/>
        <v/>
      </c>
      <c r="V124" t="str">
        <f t="shared" si="14"/>
        <v/>
      </c>
      <c r="W124" t="str">
        <f t="shared" si="15"/>
        <v/>
      </c>
      <c r="X124" t="str">
        <f t="shared" si="16"/>
        <v/>
      </c>
    </row>
    <row r="125" spans="1:24" x14ac:dyDescent="0.25">
      <c r="A125" s="3" t="s">
        <v>26</v>
      </c>
      <c r="B125" s="4" t="s">
        <v>172</v>
      </c>
      <c r="L125" s="40"/>
      <c r="P125" t="str">
        <f t="shared" si="10"/>
        <v xml:space="preserve">msg "707 has left the chatroom" </v>
      </c>
      <c r="Q125" s="1" t="str">
        <f t="shared" si="17"/>
        <v>msg</v>
      </c>
      <c r="R125" t="str">
        <f t="shared" si="11"/>
        <v/>
      </c>
      <c r="S125" t="str">
        <f t="shared" si="18"/>
        <v/>
      </c>
      <c r="T125" t="str">
        <f t="shared" si="12"/>
        <v/>
      </c>
      <c r="U125" t="str">
        <f t="shared" si="13"/>
        <v/>
      </c>
      <c r="V125" t="str">
        <f t="shared" si="14"/>
        <v/>
      </c>
      <c r="W125" t="str">
        <f t="shared" si="15"/>
        <v/>
      </c>
      <c r="X125" t="str">
        <f t="shared" si="16"/>
        <v/>
      </c>
    </row>
    <row r="126" spans="1:24" x14ac:dyDescent="0.25">
      <c r="A126" s="3" t="s">
        <v>26</v>
      </c>
      <c r="B126" s="4" t="s">
        <v>147</v>
      </c>
      <c r="L126" s="40"/>
      <c r="P126" t="str">
        <f t="shared" si="10"/>
        <v xml:space="preserve">msg "Yoosung★ has entered the chatroom" </v>
      </c>
      <c r="Q126" s="1" t="str">
        <f t="shared" si="17"/>
        <v>msg</v>
      </c>
      <c r="R126" t="str">
        <f t="shared" si="11"/>
        <v/>
      </c>
      <c r="S126" t="str">
        <f t="shared" si="18"/>
        <v/>
      </c>
      <c r="T126" t="str">
        <f t="shared" si="12"/>
        <v/>
      </c>
      <c r="U126" t="str">
        <f t="shared" si="13"/>
        <v/>
      </c>
      <c r="V126" t="str">
        <f t="shared" si="14"/>
        <v/>
      </c>
      <c r="W126" t="str">
        <f t="shared" si="15"/>
        <v/>
      </c>
      <c r="X126" t="str">
        <f t="shared" si="16"/>
        <v/>
      </c>
    </row>
    <row r="127" spans="1:24" x14ac:dyDescent="0.25">
      <c r="A127" s="3" t="s">
        <v>17</v>
      </c>
      <c r="B127" s="4" t="s">
        <v>132</v>
      </c>
      <c r="H127" s="25" t="s">
        <v>18</v>
      </c>
      <c r="L127" s="40"/>
      <c r="P127" t="str">
        <f t="shared" si="10"/>
        <v xml:space="preserve">y "{=curly}Hello!{/=curly}" </v>
      </c>
      <c r="Q127" s="1" t="str">
        <f t="shared" si="17"/>
        <v>y</v>
      </c>
      <c r="R127" t="str">
        <f t="shared" si="11"/>
        <v>{=curly}</v>
      </c>
      <c r="S127" t="str">
        <f t="shared" si="18"/>
        <v>{/=curly}</v>
      </c>
      <c r="T127" t="str">
        <f t="shared" si="12"/>
        <v/>
      </c>
      <c r="U127" t="str">
        <f t="shared" si="13"/>
        <v/>
      </c>
      <c r="V127" t="str">
        <f t="shared" si="14"/>
        <v/>
      </c>
      <c r="W127" t="str">
        <f t="shared" si="15"/>
        <v/>
      </c>
      <c r="X127" t="str">
        <f t="shared" si="16"/>
        <v/>
      </c>
    </row>
    <row r="128" spans="1:24" x14ac:dyDescent="0.25">
      <c r="A128" s="3" t="s">
        <v>17</v>
      </c>
      <c r="B128" s="4" t="s">
        <v>133</v>
      </c>
      <c r="E128" s="24" t="s">
        <v>18</v>
      </c>
      <c r="L128" s="40"/>
      <c r="P128" t="str">
        <f t="shared" si="10"/>
        <v xml:space="preserve">y "{=sser2}I'm supposed to explain banners to you.{/=sser2}" </v>
      </c>
      <c r="Q128" s="1" t="str">
        <f t="shared" si="17"/>
        <v>y</v>
      </c>
      <c r="R128" t="str">
        <f t="shared" si="11"/>
        <v>{=sser2}</v>
      </c>
      <c r="S128" t="str">
        <f t="shared" si="18"/>
        <v>{/=sser2}</v>
      </c>
      <c r="T128" t="str">
        <f t="shared" si="12"/>
        <v/>
      </c>
      <c r="U128" t="str">
        <f t="shared" si="13"/>
        <v/>
      </c>
      <c r="V128" t="str">
        <f t="shared" si="14"/>
        <v/>
      </c>
      <c r="W128" t="str">
        <f t="shared" si="15"/>
        <v/>
      </c>
      <c r="X128" t="str">
        <f t="shared" si="16"/>
        <v/>
      </c>
    </row>
    <row r="129" spans="1:24" x14ac:dyDescent="0.25">
      <c r="A129" s="3" t="s">
        <v>17</v>
      </c>
      <c r="B129" s="4" t="s">
        <v>134</v>
      </c>
      <c r="E129" s="24" t="s">
        <v>18</v>
      </c>
      <c r="L129" s="40"/>
      <c r="P129" t="str">
        <f t="shared" si="10"/>
        <v xml:space="preserve">y "{=sser2}It's pretty quick, I promise!{/=sser2}" </v>
      </c>
      <c r="Q129" s="1" t="str">
        <f t="shared" si="17"/>
        <v>y</v>
      </c>
      <c r="R129" t="str">
        <f t="shared" si="11"/>
        <v>{=sser2}</v>
      </c>
      <c r="S129" t="str">
        <f t="shared" si="18"/>
        <v>{/=sser2}</v>
      </c>
      <c r="T129" t="str">
        <f t="shared" si="12"/>
        <v/>
      </c>
      <c r="U129" t="str">
        <f t="shared" si="13"/>
        <v/>
      </c>
      <c r="V129" t="str">
        <f t="shared" si="14"/>
        <v/>
      </c>
      <c r="W129" t="str">
        <f t="shared" si="15"/>
        <v/>
      </c>
      <c r="X129" t="str">
        <f t="shared" si="16"/>
        <v/>
      </c>
    </row>
    <row r="130" spans="1:24" x14ac:dyDescent="0.25">
      <c r="A130" s="3" t="s">
        <v>17</v>
      </c>
      <c r="B130" s="4" t="s">
        <v>103</v>
      </c>
      <c r="L130" s="40" t="s">
        <v>18</v>
      </c>
      <c r="P130" t="str">
        <f t="shared" si="10"/>
        <v>y "{image=yoosung happy}"   (img=True)</v>
      </c>
      <c r="Q130" s="1" t="str">
        <f t="shared" si="17"/>
        <v>y</v>
      </c>
      <c r="R130" t="str">
        <f t="shared" si="11"/>
        <v/>
      </c>
      <c r="S130" t="str">
        <f t="shared" si="18"/>
        <v/>
      </c>
      <c r="T130" t="str">
        <f t="shared" si="12"/>
        <v/>
      </c>
      <c r="U130" t="str">
        <f t="shared" si="13"/>
        <v>img=True</v>
      </c>
      <c r="V130" t="str">
        <f t="shared" si="14"/>
        <v/>
      </c>
      <c r="W130" t="str">
        <f t="shared" si="15"/>
        <v/>
      </c>
      <c r="X130" t="str">
        <f t="shared" si="16"/>
        <v xml:space="preserve"> (img=True)</v>
      </c>
    </row>
    <row r="131" spans="1:24" x14ac:dyDescent="0.25">
      <c r="A131" s="3" t="s">
        <v>17</v>
      </c>
      <c r="B131" s="4" t="s">
        <v>135</v>
      </c>
      <c r="E131" s="24" t="s">
        <v>18</v>
      </c>
      <c r="L131" s="40"/>
      <c r="P131" t="str">
        <f t="shared" ref="P131:P201" si="19">IF(B131="","",CONCATENATE(Q131," """,R131,IF(K131&lt;&gt;"","{size=+10}",""),B131,IF(K131&lt;&gt;"","{/size}",""),S131,""""," ",IF(X131&lt;&gt;"",CONCATENATE(" ",X131),"")))</f>
        <v xml:space="preserve">y "{=sser2}There are four different types of banners:{/=sser2}" </v>
      </c>
      <c r="Q131" s="1" t="str">
        <f t="shared" si="17"/>
        <v>y</v>
      </c>
      <c r="R131" t="str">
        <f t="shared" ref="R131:R201" si="20">IF(D131="x",CONCATENATE("{=sser1",J131,"}"),IF(E131="x",CONCATENATE("{=sser2",J131,"}"),IF(F131="x",CONCATENATE("{=ser1",J131,"}"),IF(G131="x",CONCATENATE("{=ser2",J131,"}"),IF(H131="x","{=curly}",IF(I131="x","{=blocky}",""))))))</f>
        <v>{=sser2}</v>
      </c>
      <c r="S131" t="str">
        <f t="shared" si="18"/>
        <v>{/=sser2}</v>
      </c>
      <c r="T131" t="str">
        <f t="shared" ref="T131:T201" si="21">IF(C131&lt;&gt;"",CONCATENATE("pauseVal=",C131),"")</f>
        <v/>
      </c>
      <c r="U131" t="str">
        <f t="shared" ref="U131:U201" si="22">IF(L131&lt;&gt;"","img=True","")</f>
        <v/>
      </c>
      <c r="V131" t="str">
        <f t="shared" ref="V131:V201" si="23">IF(M131&lt;&gt;"","bounce=True","")</f>
        <v/>
      </c>
      <c r="W131" t="str">
        <f t="shared" ref="W131:W201" si="24">IF(N131&lt;&gt;"",CONCATENATE("specBubble=""",N131,""""),"")</f>
        <v/>
      </c>
      <c r="X131" t="str">
        <f t="shared" ref="X131:X201" si="25">IF(AND(T131="",U131="",V131="",W131=""),"", CONCATENATE(" (", IF(T131&lt;&gt;"", CONCATENATE(T131, IF(OR(U131&lt;&gt;"", V131&lt;&gt;"", W131&lt;&gt;""), ", ", "")), ""), IF(U131&lt;&gt;"", CONCATENATE(U131, IF(OR(V131&lt;&gt;"",W131&lt;&gt;""),", ","")),""), IF(V131&lt;&gt;"", CONCATENATE(V131, IF(W131&lt;&gt;"",", ","")),""), IF(W131&lt;&gt;"",W131,""),")"))</f>
        <v/>
      </c>
    </row>
    <row r="132" spans="1:24" x14ac:dyDescent="0.25">
      <c r="A132" s="3" t="s">
        <v>17</v>
      </c>
      <c r="B132" s="4" t="s">
        <v>136</v>
      </c>
      <c r="L132" s="40"/>
      <c r="M132" s="24" t="s">
        <v>18</v>
      </c>
      <c r="P132" t="str">
        <f t="shared" si="19"/>
        <v>y "The lightning banner!"   (bounce=True)</v>
      </c>
      <c r="Q132" s="1" t="str">
        <f t="shared" si="17"/>
        <v>y</v>
      </c>
      <c r="R132" t="str">
        <f t="shared" si="20"/>
        <v/>
      </c>
      <c r="S132" t="str">
        <f t="shared" si="18"/>
        <v/>
      </c>
      <c r="T132" t="str">
        <f t="shared" si="21"/>
        <v/>
      </c>
      <c r="U132" t="str">
        <f t="shared" si="22"/>
        <v/>
      </c>
      <c r="V132" t="str">
        <f t="shared" si="23"/>
        <v>bounce=True</v>
      </c>
      <c r="W132" t="str">
        <f t="shared" si="24"/>
        <v/>
      </c>
      <c r="X132" t="str">
        <f t="shared" si="25"/>
        <v xml:space="preserve"> (bounce=True)</v>
      </c>
    </row>
    <row r="133" spans="1:24" x14ac:dyDescent="0.25">
      <c r="A133" s="3" t="s">
        <v>17</v>
      </c>
      <c r="B133" s="4" t="s">
        <v>137</v>
      </c>
      <c r="L133" s="40"/>
      <c r="P133" t="str">
        <f t="shared" si="19"/>
        <v xml:space="preserve">y "For when you're feeling angry ^^;;" </v>
      </c>
      <c r="Q133" s="1" t="str">
        <f t="shared" si="17"/>
        <v>y</v>
      </c>
      <c r="R133" t="str">
        <f t="shared" si="20"/>
        <v/>
      </c>
      <c r="S133" t="str">
        <f t="shared" si="18"/>
        <v/>
      </c>
      <c r="T133" t="str">
        <f t="shared" si="21"/>
        <v/>
      </c>
      <c r="U133" t="str">
        <f t="shared" si="22"/>
        <v/>
      </c>
      <c r="V133" t="str">
        <f t="shared" si="23"/>
        <v/>
      </c>
      <c r="W133" t="str">
        <f t="shared" si="24"/>
        <v/>
      </c>
      <c r="X133" t="str">
        <f t="shared" si="25"/>
        <v/>
      </c>
    </row>
    <row r="134" spans="1:24" x14ac:dyDescent="0.25">
      <c r="A134" s="3" t="s">
        <v>17</v>
      </c>
      <c r="B134" s="4" t="s">
        <v>138</v>
      </c>
      <c r="L134" s="40"/>
      <c r="M134" s="24" t="s">
        <v>18</v>
      </c>
      <c r="P134" t="str">
        <f t="shared" si="19"/>
        <v>y "The heart banner!"   (bounce=True)</v>
      </c>
      <c r="Q134" s="1" t="str">
        <f t="shared" si="17"/>
        <v>y</v>
      </c>
      <c r="R134" t="str">
        <f t="shared" si="20"/>
        <v/>
      </c>
      <c r="S134" t="str">
        <f t="shared" si="18"/>
        <v/>
      </c>
      <c r="T134" t="str">
        <f t="shared" si="21"/>
        <v/>
      </c>
      <c r="U134" t="str">
        <f t="shared" si="22"/>
        <v/>
      </c>
      <c r="V134" t="str">
        <f t="shared" si="23"/>
        <v>bounce=True</v>
      </c>
      <c r="W134" t="str">
        <f t="shared" si="24"/>
        <v/>
      </c>
      <c r="X134" t="str">
        <f t="shared" si="25"/>
        <v xml:space="preserve"> (bounce=True)</v>
      </c>
    </row>
    <row r="135" spans="1:24" x14ac:dyDescent="0.25">
      <c r="A135" s="3" t="s">
        <v>17</v>
      </c>
      <c r="B135" s="4" t="s">
        <v>139</v>
      </c>
      <c r="L135" s="40"/>
      <c r="P135" t="str">
        <f t="shared" si="19"/>
        <v xml:space="preserve">y "For happy stuff!" </v>
      </c>
      <c r="Q135" s="1" t="str">
        <f t="shared" si="17"/>
        <v>y</v>
      </c>
      <c r="R135" t="str">
        <f t="shared" si="20"/>
        <v/>
      </c>
      <c r="S135" t="str">
        <f t="shared" si="18"/>
        <v/>
      </c>
      <c r="T135" t="str">
        <f t="shared" si="21"/>
        <v/>
      </c>
      <c r="U135" t="str">
        <f t="shared" si="22"/>
        <v/>
      </c>
      <c r="V135" t="str">
        <f t="shared" si="23"/>
        <v/>
      </c>
      <c r="W135" t="str">
        <f t="shared" si="24"/>
        <v/>
      </c>
      <c r="X135" t="str">
        <f t="shared" si="25"/>
        <v/>
      </c>
    </row>
    <row r="136" spans="1:24" x14ac:dyDescent="0.25">
      <c r="A136" s="3" t="s">
        <v>17</v>
      </c>
      <c r="B136" s="4" t="s">
        <v>140</v>
      </c>
      <c r="L136" s="40"/>
      <c r="M136" s="24" t="s">
        <v>18</v>
      </c>
      <c r="P136" t="str">
        <f t="shared" si="19"/>
        <v>y "The annoy banner"   (bounce=True)</v>
      </c>
      <c r="Q136" s="1" t="str">
        <f t="shared" si="17"/>
        <v>y</v>
      </c>
      <c r="R136" t="str">
        <f t="shared" si="20"/>
        <v/>
      </c>
      <c r="S136" t="str">
        <f t="shared" si="18"/>
        <v/>
      </c>
      <c r="T136" t="str">
        <f t="shared" si="21"/>
        <v/>
      </c>
      <c r="U136" t="str">
        <f t="shared" si="22"/>
        <v/>
      </c>
      <c r="V136" t="str">
        <f t="shared" si="23"/>
        <v>bounce=True</v>
      </c>
      <c r="W136" t="str">
        <f t="shared" si="24"/>
        <v/>
      </c>
      <c r="X136" t="str">
        <f t="shared" si="25"/>
        <v xml:space="preserve"> (bounce=True)</v>
      </c>
    </row>
    <row r="137" spans="1:24" x14ac:dyDescent="0.25">
      <c r="A137" s="3" t="s">
        <v>17</v>
      </c>
      <c r="B137" s="4" t="s">
        <v>141</v>
      </c>
      <c r="L137" s="40"/>
      <c r="P137" t="str">
        <f t="shared" si="19"/>
        <v xml:space="preserve">y "For when you're irritated" </v>
      </c>
      <c r="Q137" s="1" t="str">
        <f t="shared" ref="Q137:Q207" si="26">IF(A137="Seven","s",IF(A137="Yoosung","y",IF(A137="MC","m",IF(A137="Jumin","ju",IF(A137="Jaehee","ja",IF(A137="V","v",IF(A137="Rika","r",IF(A137="Saeran","sa",IF(A137="Zen","z",IF(A137="msg","msg",IF(A137="Unknown","u",IF(A137="Ray","ra","Unknown Character"))))))))))))</f>
        <v>y</v>
      </c>
      <c r="R137" t="str">
        <f t="shared" si="20"/>
        <v/>
      </c>
      <c r="S137" t="str">
        <f t="shared" si="18"/>
        <v/>
      </c>
      <c r="T137" t="str">
        <f t="shared" si="21"/>
        <v/>
      </c>
      <c r="U137" t="str">
        <f t="shared" si="22"/>
        <v/>
      </c>
      <c r="V137" t="str">
        <f t="shared" si="23"/>
        <v/>
      </c>
      <c r="W137" t="str">
        <f t="shared" si="24"/>
        <v/>
      </c>
      <c r="X137" t="str">
        <f t="shared" si="25"/>
        <v/>
      </c>
    </row>
    <row r="138" spans="1:24" x14ac:dyDescent="0.25">
      <c r="A138" s="3" t="s">
        <v>17</v>
      </c>
      <c r="B138" s="4" t="s">
        <v>142</v>
      </c>
      <c r="E138" s="24" t="s">
        <v>18</v>
      </c>
      <c r="L138" s="40"/>
      <c r="P138" t="str">
        <f t="shared" si="19"/>
        <v xml:space="preserve">y "{=sser2}And last but not least, {/=sser2}" </v>
      </c>
      <c r="Q138" s="1" t="str">
        <f t="shared" si="26"/>
        <v>y</v>
      </c>
      <c r="R138" t="str">
        <f t="shared" si="20"/>
        <v>{=sser2}</v>
      </c>
      <c r="S138" t="str">
        <f t="shared" ref="S138:S208" si="27">IF(R138&lt;&gt;"",CONCATENATE("{/", RIGHT(R138, LEN(R138) - SEARCH("=", R138) + 1)), "")</f>
        <v>{/=sser2}</v>
      </c>
      <c r="T138" t="str">
        <f t="shared" si="21"/>
        <v/>
      </c>
      <c r="U138" t="str">
        <f t="shared" si="22"/>
        <v/>
      </c>
      <c r="V138" t="str">
        <f t="shared" si="23"/>
        <v/>
      </c>
      <c r="W138" t="str">
        <f t="shared" si="24"/>
        <v/>
      </c>
      <c r="X138" t="str">
        <f t="shared" si="25"/>
        <v/>
      </c>
    </row>
    <row r="139" spans="1:24" x14ac:dyDescent="0.25">
      <c r="A139" s="3" t="s">
        <v>17</v>
      </c>
      <c r="B139" s="4" t="s">
        <v>143</v>
      </c>
      <c r="F139" s="25" t="s">
        <v>18</v>
      </c>
      <c r="L139" s="40"/>
      <c r="M139" s="24" t="s">
        <v>18</v>
      </c>
      <c r="P139" t="str">
        <f t="shared" si="19"/>
        <v>y "{=ser1}the 'well' banner!{/=ser1}"   (bounce=True)</v>
      </c>
      <c r="Q139" s="1" t="str">
        <f t="shared" si="26"/>
        <v>y</v>
      </c>
      <c r="R139" t="str">
        <f t="shared" si="20"/>
        <v>{=ser1}</v>
      </c>
      <c r="S139" t="str">
        <f t="shared" si="27"/>
        <v>{/=ser1}</v>
      </c>
      <c r="T139" t="str">
        <f t="shared" si="21"/>
        <v/>
      </c>
      <c r="U139" t="str">
        <f t="shared" si="22"/>
        <v/>
      </c>
      <c r="V139" t="str">
        <f t="shared" si="23"/>
        <v>bounce=True</v>
      </c>
      <c r="W139" t="str">
        <f t="shared" si="24"/>
        <v/>
      </c>
      <c r="X139" t="str">
        <f t="shared" si="25"/>
        <v xml:space="preserve"> (bounce=True)</v>
      </c>
    </row>
    <row r="140" spans="1:24" x14ac:dyDescent="0.25">
      <c r="A140" s="3" t="s">
        <v>17</v>
      </c>
      <c r="B140" s="4" t="s">
        <v>27</v>
      </c>
      <c r="F140" s="25" t="s">
        <v>18</v>
      </c>
      <c r="L140" s="40"/>
      <c r="P140" t="str">
        <f t="shared" si="19"/>
        <v xml:space="preserve">y "{=ser1}...{/=ser1}" </v>
      </c>
      <c r="Q140" s="1" t="str">
        <f t="shared" si="26"/>
        <v>y</v>
      </c>
      <c r="R140" t="str">
        <f t="shared" si="20"/>
        <v>{=ser1}</v>
      </c>
      <c r="S140" t="str">
        <f t="shared" si="27"/>
        <v>{/=ser1}</v>
      </c>
      <c r="T140" t="str">
        <f t="shared" si="21"/>
        <v/>
      </c>
      <c r="U140" t="str">
        <f t="shared" si="22"/>
        <v/>
      </c>
      <c r="V140" t="str">
        <f t="shared" si="23"/>
        <v/>
      </c>
      <c r="W140" t="str">
        <f t="shared" si="24"/>
        <v/>
      </c>
      <c r="X140" t="str">
        <f t="shared" si="25"/>
        <v/>
      </c>
    </row>
    <row r="141" spans="1:24" x14ac:dyDescent="0.25">
      <c r="A141" s="3" t="s">
        <v>17</v>
      </c>
      <c r="B141" s="4" t="s">
        <v>144</v>
      </c>
      <c r="E141" s="24" t="s">
        <v>18</v>
      </c>
      <c r="L141" s="40"/>
      <c r="P141" t="str">
        <f t="shared" si="19"/>
        <v xml:space="preserve">y "{=sser2}It's for times when you're a little lost for words.{/=sser2}" </v>
      </c>
      <c r="Q141" s="1" t="str">
        <f t="shared" si="26"/>
        <v>y</v>
      </c>
      <c r="R141" t="str">
        <f t="shared" si="20"/>
        <v>{=sser2}</v>
      </c>
      <c r="S141" t="str">
        <f t="shared" si="27"/>
        <v>{/=sser2}</v>
      </c>
      <c r="T141" t="str">
        <f t="shared" si="21"/>
        <v/>
      </c>
      <c r="U141" t="str">
        <f t="shared" si="22"/>
        <v/>
      </c>
      <c r="V141" t="str">
        <f t="shared" si="23"/>
        <v/>
      </c>
      <c r="W141" t="str">
        <f t="shared" si="24"/>
        <v/>
      </c>
      <c r="X141" t="str">
        <f t="shared" si="25"/>
        <v/>
      </c>
    </row>
    <row r="142" spans="1:24" x14ac:dyDescent="0.25">
      <c r="A142" s="3" t="s">
        <v>17</v>
      </c>
      <c r="B142" s="4" t="s">
        <v>107</v>
      </c>
      <c r="L142" s="40" t="s">
        <v>18</v>
      </c>
      <c r="P142" t="str">
        <f t="shared" ref="P142:P148" si="28">IF(B142="","",CONCATENATE(Q142," """,R142,IF(K142&lt;&gt;"","{size=+10}",""),B142,IF(K142&lt;&gt;"","{/size}",""),S142,""""," ",IF(X142&lt;&gt;"",CONCATENATE(" ",X142),"")))</f>
        <v>y "{image=yoosung thankyou}"   (img=True)</v>
      </c>
      <c r="Q142" s="1" t="str">
        <f t="shared" ref="Q142:Q148" si="29">IF(A142="Seven","s",IF(A142="Yoosung","y",IF(A142="MC","m",IF(A142="Jumin","ju",IF(A142="Jaehee","ja",IF(A142="V","v",IF(A142="Rika","r",IF(A142="Saeran","sa",IF(A142="Zen","z",IF(A142="msg","msg",IF(A142="Unknown","u",IF(A142="Ray","ra","Unknown Character"))))))))))))</f>
        <v>y</v>
      </c>
      <c r="R142" t="str">
        <f t="shared" ref="R142:R148" si="30">IF(D142="x",CONCATENATE("{=sser1",J142,"}"),IF(E142="x",CONCATENATE("{=sser2",J142,"}"),IF(F142="x",CONCATENATE("{=ser1",J142,"}"),IF(G142="x",CONCATENATE("{=ser2",J142,"}"),IF(H142="x","{=curly}",IF(I142="x","{=blocky}",""))))))</f>
        <v/>
      </c>
      <c r="S142" t="str">
        <f t="shared" ref="S142:S148" si="31">IF(R142&lt;&gt;"",CONCATENATE("{/", RIGHT(R142, LEN(R142) - SEARCH("=", R142) + 1)), "")</f>
        <v/>
      </c>
      <c r="T142" t="str">
        <f t="shared" ref="T142:T148" si="32">IF(C142&lt;&gt;"",CONCATENATE("pauseVal=",C142),"")</f>
        <v/>
      </c>
      <c r="U142" t="str">
        <f t="shared" ref="U142:U148" si="33">IF(L142&lt;&gt;"","img=True","")</f>
        <v>img=True</v>
      </c>
      <c r="V142" t="str">
        <f t="shared" ref="V142:V148" si="34">IF(M142&lt;&gt;"","bounce=True","")</f>
        <v/>
      </c>
      <c r="W142" t="str">
        <f t="shared" ref="W142:W148" si="35">IF(N142&lt;&gt;"",CONCATENATE("specBubble=""",N142,""""),"")</f>
        <v/>
      </c>
      <c r="X142" t="str">
        <f t="shared" ref="X142:X148" si="36">IF(AND(T142="",U142="",V142="",W142=""),"", CONCATENATE(" (", IF(T142&lt;&gt;"", CONCATENATE(T142, IF(OR(U142&lt;&gt;"", V142&lt;&gt;"", W142&lt;&gt;""), ", ", "")), ""), IF(U142&lt;&gt;"", CONCATENATE(U142, IF(OR(V142&lt;&gt;"",W142&lt;&gt;""),", ","")),""), IF(V142&lt;&gt;"", CONCATENATE(V142, IF(W142&lt;&gt;"",", ","")),""), IF(W142&lt;&gt;"",W142,""),")"))</f>
        <v xml:space="preserve"> (img=True)</v>
      </c>
    </row>
    <row r="143" spans="1:24" x14ac:dyDescent="0.25">
      <c r="A143" s="3" t="s">
        <v>17</v>
      </c>
      <c r="B143" s="4" t="s">
        <v>299</v>
      </c>
      <c r="L143" s="40"/>
      <c r="P143" t="str">
        <f t="shared" si="28"/>
        <v xml:space="preserve">y "I have one more thing I was going to show you:" </v>
      </c>
      <c r="Q143" s="1" t="str">
        <f t="shared" si="29"/>
        <v>y</v>
      </c>
      <c r="R143" t="str">
        <f t="shared" si="30"/>
        <v/>
      </c>
      <c r="S143" t="str">
        <f t="shared" si="31"/>
        <v/>
      </c>
      <c r="T143" t="str">
        <f t="shared" si="32"/>
        <v/>
      </c>
      <c r="U143" t="str">
        <f t="shared" si="33"/>
        <v/>
      </c>
      <c r="V143" t="str">
        <f t="shared" si="34"/>
        <v/>
      </c>
      <c r="W143" t="str">
        <f t="shared" si="35"/>
        <v/>
      </c>
      <c r="X143" t="str">
        <f t="shared" si="36"/>
        <v/>
      </c>
    </row>
    <row r="144" spans="1:24" ht="30" x14ac:dyDescent="0.25">
      <c r="A144" s="3" t="s">
        <v>17</v>
      </c>
      <c r="B144" s="4" t="s">
        <v>297</v>
      </c>
      <c r="F144" s="25" t="s">
        <v>18</v>
      </c>
      <c r="L144" s="40"/>
      <c r="P144" t="str">
        <f t="shared" si="28"/>
        <v xml:space="preserve">y "{=ser1}it's not in the base game, but in this program you can pick your pronouns.{/=ser1}" </v>
      </c>
      <c r="Q144" s="1" t="str">
        <f t="shared" si="29"/>
        <v>y</v>
      </c>
      <c r="R144" t="str">
        <f t="shared" si="30"/>
        <v>{=ser1}</v>
      </c>
      <c r="S144" t="str">
        <f t="shared" si="31"/>
        <v>{/=ser1}</v>
      </c>
      <c r="T144" t="str">
        <f t="shared" si="32"/>
        <v/>
      </c>
      <c r="U144" t="str">
        <f t="shared" si="33"/>
        <v/>
      </c>
      <c r="V144" t="str">
        <f t="shared" si="34"/>
        <v/>
      </c>
      <c r="W144" t="str">
        <f t="shared" si="35"/>
        <v/>
      </c>
      <c r="X144" t="str">
        <f t="shared" si="36"/>
        <v/>
      </c>
    </row>
    <row r="145" spans="1:24" ht="30" x14ac:dyDescent="0.25">
      <c r="A145" s="3" t="s">
        <v>17</v>
      </c>
      <c r="B145" s="4" t="s">
        <v>298</v>
      </c>
      <c r="H145" s="25" t="s">
        <v>18</v>
      </c>
      <c r="L145" s="40"/>
      <c r="M145" s="24" t="s">
        <v>18</v>
      </c>
      <c r="N145" s="25" t="s">
        <v>199</v>
      </c>
      <c r="P145" t="str">
        <f t="shared" si="28"/>
        <v>y "{=curly}You said you identify as [persistent.pronoun], right?{/=curly}"   (bounce=True, specBubble="square_m")</v>
      </c>
      <c r="Q145" s="1" t="str">
        <f t="shared" si="29"/>
        <v>y</v>
      </c>
      <c r="R145" t="str">
        <f t="shared" si="30"/>
        <v>{=curly}</v>
      </c>
      <c r="S145" t="str">
        <f t="shared" si="31"/>
        <v>{/=curly}</v>
      </c>
      <c r="T145" t="str">
        <f t="shared" si="32"/>
        <v/>
      </c>
      <c r="U145" t="str">
        <f t="shared" si="33"/>
        <v/>
      </c>
      <c r="V145" t="str">
        <f t="shared" si="34"/>
        <v>bounce=True</v>
      </c>
      <c r="W145" t="str">
        <f t="shared" si="35"/>
        <v>specBubble="square_m"</v>
      </c>
      <c r="X145" t="str">
        <f t="shared" si="36"/>
        <v xml:space="preserve"> (bounce=True, specBubble="square_m")</v>
      </c>
    </row>
    <row r="146" spans="1:24" ht="30" x14ac:dyDescent="0.25">
      <c r="A146" s="3" t="s">
        <v>17</v>
      </c>
      <c r="B146" s="4" t="s">
        <v>302</v>
      </c>
      <c r="L146" s="40"/>
      <c r="M146" s="24" t="s">
        <v>18</v>
      </c>
      <c r="P146" t="str">
        <f t="shared" si="28"/>
        <v>y "So we'll use pronouns like [they]/[them] whenever we talk about you."   (bounce=True)</v>
      </c>
      <c r="Q146" s="1" t="str">
        <f t="shared" si="29"/>
        <v>y</v>
      </c>
      <c r="R146" t="str">
        <f t="shared" si="30"/>
        <v/>
      </c>
      <c r="S146" t="str">
        <f t="shared" si="31"/>
        <v/>
      </c>
      <c r="T146" t="str">
        <f t="shared" si="32"/>
        <v/>
      </c>
      <c r="U146" t="str">
        <f t="shared" si="33"/>
        <v/>
      </c>
      <c r="V146" t="str">
        <f t="shared" si="34"/>
        <v>bounce=True</v>
      </c>
      <c r="W146" t="str">
        <f t="shared" si="35"/>
        <v/>
      </c>
      <c r="X146" t="str">
        <f t="shared" si="36"/>
        <v xml:space="preserve"> (bounce=True)</v>
      </c>
    </row>
    <row r="147" spans="1:24" ht="45" x14ac:dyDescent="0.25">
      <c r="A147" s="3" t="s">
        <v>17</v>
      </c>
      <c r="B147" s="4" t="s">
        <v>300</v>
      </c>
      <c r="L147" s="40"/>
      <c r="P147" t="str">
        <f t="shared" si="28"/>
        <v xml:space="preserve">y "You can check out script.rpy - at the start there are some variables so you know how to use pronouns when writing a script" </v>
      </c>
      <c r="Q147" s="1" t="str">
        <f t="shared" si="29"/>
        <v>y</v>
      </c>
      <c r="R147" t="str">
        <f t="shared" si="30"/>
        <v/>
      </c>
      <c r="S147" t="str">
        <f t="shared" si="31"/>
        <v/>
      </c>
      <c r="T147" t="str">
        <f t="shared" si="32"/>
        <v/>
      </c>
      <c r="U147" t="str">
        <f t="shared" si="33"/>
        <v/>
      </c>
      <c r="V147" t="str">
        <f t="shared" si="34"/>
        <v/>
      </c>
      <c r="W147" t="str">
        <f t="shared" si="35"/>
        <v/>
      </c>
      <c r="X147" t="str">
        <f t="shared" si="36"/>
        <v/>
      </c>
    </row>
    <row r="148" spans="1:24" ht="45" x14ac:dyDescent="0.25">
      <c r="A148" s="3" t="s">
        <v>17</v>
      </c>
      <c r="B148" s="4" t="s">
        <v>301</v>
      </c>
      <c r="L148" s="40"/>
      <c r="P148" t="str">
        <f t="shared" si="28"/>
        <v xml:space="preserve">y "And if you ever want to change your pronouns, just go to the profile page (currently accessed from the main menu)." </v>
      </c>
      <c r="Q148" s="1" t="str">
        <f t="shared" si="29"/>
        <v>y</v>
      </c>
      <c r="R148" t="str">
        <f t="shared" si="30"/>
        <v/>
      </c>
      <c r="S148" t="str">
        <f t="shared" si="31"/>
        <v/>
      </c>
      <c r="T148" t="str">
        <f t="shared" si="32"/>
        <v/>
      </c>
      <c r="U148" t="str">
        <f t="shared" si="33"/>
        <v/>
      </c>
      <c r="V148" t="str">
        <f t="shared" si="34"/>
        <v/>
      </c>
      <c r="W148" t="str">
        <f t="shared" si="35"/>
        <v/>
      </c>
      <c r="X148" t="str">
        <f t="shared" si="36"/>
        <v/>
      </c>
    </row>
    <row r="149" spans="1:24" x14ac:dyDescent="0.25">
      <c r="A149" s="3" t="s">
        <v>17</v>
      </c>
      <c r="B149" s="4" t="s">
        <v>145</v>
      </c>
      <c r="L149" s="40"/>
      <c r="P149" t="str">
        <f t="shared" si="19"/>
        <v xml:space="preserve">y "That's all from me!" </v>
      </c>
      <c r="Q149" s="1" t="str">
        <f t="shared" si="26"/>
        <v>y</v>
      </c>
      <c r="R149" t="str">
        <f t="shared" si="20"/>
        <v/>
      </c>
      <c r="S149" t="str">
        <f t="shared" si="27"/>
        <v/>
      </c>
      <c r="T149" t="str">
        <f t="shared" si="21"/>
        <v/>
      </c>
      <c r="U149" t="str">
        <f t="shared" si="22"/>
        <v/>
      </c>
      <c r="V149" t="str">
        <f t="shared" si="23"/>
        <v/>
      </c>
      <c r="W149" t="str">
        <f t="shared" si="24"/>
        <v/>
      </c>
      <c r="X149" t="str">
        <f t="shared" si="25"/>
        <v/>
      </c>
    </row>
    <row r="150" spans="1:24" x14ac:dyDescent="0.25">
      <c r="A150" s="3" t="s">
        <v>17</v>
      </c>
      <c r="B150" s="4" t="s">
        <v>146</v>
      </c>
      <c r="L150" s="40"/>
      <c r="P150" t="str">
        <f t="shared" si="19"/>
        <v xml:space="preserve">y "Good luck with the program ^^" </v>
      </c>
      <c r="Q150" s="1" t="str">
        <f t="shared" si="26"/>
        <v>y</v>
      </c>
      <c r="R150" t="str">
        <f t="shared" si="20"/>
        <v/>
      </c>
      <c r="S150" t="str">
        <f t="shared" si="27"/>
        <v/>
      </c>
      <c r="T150" t="str">
        <f t="shared" si="21"/>
        <v/>
      </c>
      <c r="U150" t="str">
        <f t="shared" si="22"/>
        <v/>
      </c>
      <c r="V150" t="str">
        <f t="shared" si="23"/>
        <v/>
      </c>
      <c r="W150" t="str">
        <f t="shared" si="24"/>
        <v/>
      </c>
      <c r="X150" t="str">
        <f t="shared" si="25"/>
        <v/>
      </c>
    </row>
    <row r="151" spans="1:24" x14ac:dyDescent="0.25">
      <c r="A151" s="3" t="s">
        <v>17</v>
      </c>
      <c r="B151" s="4" t="s">
        <v>110</v>
      </c>
      <c r="L151" s="40" t="s">
        <v>18</v>
      </c>
      <c r="P151" t="str">
        <f t="shared" si="19"/>
        <v>y "{image=yoosung wow}"   (img=True)</v>
      </c>
      <c r="Q151" s="1" t="str">
        <f t="shared" si="26"/>
        <v>y</v>
      </c>
      <c r="R151" t="str">
        <f t="shared" si="20"/>
        <v/>
      </c>
      <c r="S151" t="str">
        <f t="shared" si="27"/>
        <v/>
      </c>
      <c r="T151" t="str">
        <f t="shared" si="21"/>
        <v/>
      </c>
      <c r="U151" t="str">
        <f t="shared" si="22"/>
        <v>img=True</v>
      </c>
      <c r="V151" t="str">
        <f t="shared" si="23"/>
        <v/>
      </c>
      <c r="W151" t="str">
        <f t="shared" si="24"/>
        <v/>
      </c>
      <c r="X151" t="str">
        <f t="shared" si="25"/>
        <v xml:space="preserve"> (img=True)</v>
      </c>
    </row>
    <row r="152" spans="1:24" x14ac:dyDescent="0.25">
      <c r="A152" s="3" t="s">
        <v>26</v>
      </c>
      <c r="B152" s="4" t="s">
        <v>168</v>
      </c>
      <c r="L152" s="40"/>
      <c r="P152" t="str">
        <f t="shared" si="19"/>
        <v xml:space="preserve">msg "Yoosung★ has left the chatroom" </v>
      </c>
      <c r="Q152" s="1" t="str">
        <f t="shared" si="26"/>
        <v>msg</v>
      </c>
      <c r="R152" t="str">
        <f t="shared" si="20"/>
        <v/>
      </c>
      <c r="S152" t="str">
        <f t="shared" si="27"/>
        <v/>
      </c>
      <c r="T152" t="str">
        <f t="shared" si="21"/>
        <v/>
      </c>
      <c r="U152" t="str">
        <f t="shared" si="22"/>
        <v/>
      </c>
      <c r="V152" t="str">
        <f t="shared" si="23"/>
        <v/>
      </c>
      <c r="W152" t="str">
        <f t="shared" si="24"/>
        <v/>
      </c>
      <c r="X152" t="str">
        <f t="shared" si="25"/>
        <v/>
      </c>
    </row>
    <row r="153" spans="1:24" x14ac:dyDescent="0.25">
      <c r="A153" s="3" t="s">
        <v>26</v>
      </c>
      <c r="B153" s="4" t="s">
        <v>169</v>
      </c>
      <c r="L153" s="40"/>
      <c r="P153" t="str">
        <f t="shared" si="19"/>
        <v xml:space="preserve">msg "Zen has entered the chatroom" </v>
      </c>
      <c r="Q153" s="1" t="str">
        <f t="shared" si="26"/>
        <v>msg</v>
      </c>
      <c r="R153" t="str">
        <f t="shared" si="20"/>
        <v/>
      </c>
      <c r="S153" t="str">
        <f t="shared" si="27"/>
        <v/>
      </c>
      <c r="T153" t="str">
        <f t="shared" si="21"/>
        <v/>
      </c>
      <c r="U153" t="str">
        <f t="shared" si="22"/>
        <v/>
      </c>
      <c r="V153" t="str">
        <f t="shared" si="23"/>
        <v/>
      </c>
      <c r="W153" t="str">
        <f t="shared" si="24"/>
        <v/>
      </c>
      <c r="X153" t="str">
        <f t="shared" si="25"/>
        <v/>
      </c>
    </row>
    <row r="154" spans="1:24" x14ac:dyDescent="0.25">
      <c r="A154" s="3" t="s">
        <v>120</v>
      </c>
      <c r="B154" s="4" t="s">
        <v>119</v>
      </c>
      <c r="L154" s="40" t="s">
        <v>18</v>
      </c>
      <c r="P154" t="str">
        <f t="shared" si="19"/>
        <v>z "{image=zen wink}"   (img=True)</v>
      </c>
      <c r="Q154" s="1" t="str">
        <f t="shared" si="26"/>
        <v>z</v>
      </c>
      <c r="R154" t="str">
        <f t="shared" si="20"/>
        <v/>
      </c>
      <c r="S154" t="str">
        <f t="shared" si="27"/>
        <v/>
      </c>
      <c r="T154" t="str">
        <f t="shared" si="21"/>
        <v/>
      </c>
      <c r="U154" t="str">
        <f t="shared" si="22"/>
        <v>img=True</v>
      </c>
      <c r="V154" t="str">
        <f t="shared" si="23"/>
        <v/>
      </c>
      <c r="W154" t="str">
        <f t="shared" si="24"/>
        <v/>
      </c>
      <c r="X154" t="str">
        <f t="shared" si="25"/>
        <v xml:space="preserve"> (img=True)</v>
      </c>
    </row>
    <row r="155" spans="1:24" x14ac:dyDescent="0.25">
      <c r="A155" s="3" t="s">
        <v>120</v>
      </c>
      <c r="B155" s="4" t="s">
        <v>148</v>
      </c>
      <c r="H155" s="25" t="s">
        <v>18</v>
      </c>
      <c r="L155" s="40"/>
      <c r="M155" s="24" t="s">
        <v>18</v>
      </c>
      <c r="P155" t="str">
        <f t="shared" si="19"/>
        <v>z "{=curly}Hey cutie ^^{/=curly}"   (bounce=True)</v>
      </c>
      <c r="Q155" s="1" t="str">
        <f t="shared" si="26"/>
        <v>z</v>
      </c>
      <c r="R155" t="str">
        <f t="shared" si="20"/>
        <v>{=curly}</v>
      </c>
      <c r="S155" t="str">
        <f t="shared" si="27"/>
        <v>{/=curly}</v>
      </c>
      <c r="T155" t="str">
        <f t="shared" si="21"/>
        <v/>
      </c>
      <c r="U155" t="str">
        <f t="shared" si="22"/>
        <v/>
      </c>
      <c r="V155" t="str">
        <f t="shared" si="23"/>
        <v>bounce=True</v>
      </c>
      <c r="W155" t="str">
        <f t="shared" si="24"/>
        <v/>
      </c>
      <c r="X155" t="str">
        <f t="shared" si="25"/>
        <v xml:space="preserve"> (bounce=True)</v>
      </c>
    </row>
    <row r="156" spans="1:24" x14ac:dyDescent="0.25">
      <c r="A156" s="3" t="s">
        <v>120</v>
      </c>
      <c r="B156" s="4" t="s">
        <v>149</v>
      </c>
      <c r="L156" s="40"/>
      <c r="P156" t="str">
        <f t="shared" si="19"/>
        <v xml:space="preserve">z "I'm here to explain heart icons!" </v>
      </c>
      <c r="Q156" s="1" t="str">
        <f t="shared" si="26"/>
        <v>z</v>
      </c>
      <c r="R156" t="str">
        <f t="shared" si="20"/>
        <v/>
      </c>
      <c r="S156" t="str">
        <f t="shared" si="27"/>
        <v/>
      </c>
      <c r="T156" t="str">
        <f t="shared" si="21"/>
        <v/>
      </c>
      <c r="U156" t="str">
        <f t="shared" si="22"/>
        <v/>
      </c>
      <c r="V156" t="str">
        <f t="shared" si="23"/>
        <v/>
      </c>
      <c r="W156" t="str">
        <f t="shared" si="24"/>
        <v/>
      </c>
      <c r="X156" t="str">
        <f t="shared" si="25"/>
        <v/>
      </c>
    </row>
    <row r="157" spans="1:24" x14ac:dyDescent="0.25">
      <c r="A157" s="3" t="s">
        <v>120</v>
      </c>
      <c r="B157" s="4" t="s">
        <v>150</v>
      </c>
      <c r="E157" s="24" t="s">
        <v>18</v>
      </c>
      <c r="L157" s="40"/>
      <c r="P157" t="str">
        <f t="shared" si="19"/>
        <v xml:space="preserve">z "{=sser2}They look like this:{/=sser2}" </v>
      </c>
      <c r="Q157" s="1" t="str">
        <f t="shared" si="26"/>
        <v>z</v>
      </c>
      <c r="R157" t="str">
        <f t="shared" si="20"/>
        <v>{=sser2}</v>
      </c>
      <c r="S157" t="str">
        <f t="shared" si="27"/>
        <v>{/=sser2}</v>
      </c>
      <c r="T157" t="str">
        <f t="shared" si="21"/>
        <v/>
      </c>
      <c r="U157" t="str">
        <f t="shared" si="22"/>
        <v/>
      </c>
      <c r="V157" t="str">
        <f t="shared" si="23"/>
        <v/>
      </c>
      <c r="W157" t="str">
        <f t="shared" si="24"/>
        <v/>
      </c>
      <c r="X157" t="str">
        <f t="shared" si="25"/>
        <v/>
      </c>
    </row>
    <row r="158" spans="1:24" x14ac:dyDescent="0.25">
      <c r="A158" s="3" t="s">
        <v>120</v>
      </c>
      <c r="B158" s="4" t="s">
        <v>151</v>
      </c>
      <c r="E158" s="24" t="s">
        <v>18</v>
      </c>
      <c r="L158" s="40"/>
      <c r="P158" t="str">
        <f t="shared" si="19"/>
        <v xml:space="preserve">z "{=sser2}And each character has a different one{/=sser2}" </v>
      </c>
      <c r="Q158" s="1" t="str">
        <f t="shared" si="26"/>
        <v>z</v>
      </c>
      <c r="R158" t="str">
        <f t="shared" si="20"/>
        <v>{=sser2}</v>
      </c>
      <c r="S158" t="str">
        <f t="shared" si="27"/>
        <v>{/=sser2}</v>
      </c>
      <c r="T158" t="str">
        <f t="shared" si="21"/>
        <v/>
      </c>
      <c r="U158" t="str">
        <f t="shared" si="22"/>
        <v/>
      </c>
      <c r="V158" t="str">
        <f t="shared" si="23"/>
        <v/>
      </c>
      <c r="W158" t="str">
        <f t="shared" si="24"/>
        <v/>
      </c>
      <c r="X158" t="str">
        <f t="shared" si="25"/>
        <v/>
      </c>
    </row>
    <row r="159" spans="1:24" x14ac:dyDescent="0.25">
      <c r="A159" s="3" t="s">
        <v>120</v>
      </c>
      <c r="B159" s="4" t="s">
        <v>152</v>
      </c>
      <c r="J159" s="25" t="s">
        <v>9</v>
      </c>
      <c r="L159" s="40"/>
      <c r="P159" t="str">
        <f t="shared" si="19"/>
        <v xml:space="preserve">z "They all use the same white heart, this one" </v>
      </c>
      <c r="Q159" s="1" t="str">
        <f t="shared" si="26"/>
        <v>z</v>
      </c>
      <c r="R159" t="str">
        <f t="shared" si="20"/>
        <v/>
      </c>
      <c r="S159" t="str">
        <f t="shared" si="27"/>
        <v/>
      </c>
      <c r="T159" t="str">
        <f t="shared" si="21"/>
        <v/>
      </c>
      <c r="U159" t="str">
        <f t="shared" si="22"/>
        <v/>
      </c>
      <c r="V159" t="str">
        <f t="shared" si="23"/>
        <v/>
      </c>
      <c r="W159" t="str">
        <f t="shared" si="24"/>
        <v/>
      </c>
      <c r="X159" t="str">
        <f t="shared" si="25"/>
        <v/>
      </c>
    </row>
    <row r="160" spans="1:24" ht="30" x14ac:dyDescent="0.25">
      <c r="A160" s="3" t="s">
        <v>120</v>
      </c>
      <c r="B160" s="4" t="s">
        <v>153</v>
      </c>
      <c r="L160" s="40"/>
      <c r="P160" t="str">
        <f t="shared" si="19"/>
        <v xml:space="preserve">z "and just recolour it depending on what argument you pass via \"call heart_icon(z)\"" </v>
      </c>
      <c r="Q160" s="1" t="str">
        <f t="shared" si="26"/>
        <v>z</v>
      </c>
      <c r="R160" t="str">
        <f t="shared" si="20"/>
        <v/>
      </c>
      <c r="S160" t="str">
        <f t="shared" si="27"/>
        <v/>
      </c>
      <c r="T160" t="str">
        <f t="shared" si="21"/>
        <v/>
      </c>
      <c r="U160" t="str">
        <f t="shared" si="22"/>
        <v/>
      </c>
      <c r="V160" t="str">
        <f t="shared" si="23"/>
        <v/>
      </c>
      <c r="W160" t="str">
        <f t="shared" si="24"/>
        <v/>
      </c>
      <c r="X160" t="str">
        <f t="shared" si="25"/>
        <v/>
      </c>
    </row>
    <row r="161" spans="1:24" ht="45" x14ac:dyDescent="0.25">
      <c r="A161" s="3" t="s">
        <v>120</v>
      </c>
      <c r="B161" s="4" t="s">
        <v>154</v>
      </c>
      <c r="L161" s="40"/>
      <c r="P161" t="str">
        <f t="shared" si="19"/>
        <v xml:space="preserve">z "You can easily add your own colours, too, by adding the character and colour to the heartcolour list in MysMe Screen Effects.rpy" </v>
      </c>
      <c r="Q161" s="1" t="str">
        <f t="shared" si="26"/>
        <v>z</v>
      </c>
      <c r="R161" t="str">
        <f t="shared" si="20"/>
        <v/>
      </c>
      <c r="S161" t="str">
        <f t="shared" si="27"/>
        <v/>
      </c>
      <c r="T161" t="str">
        <f t="shared" si="21"/>
        <v/>
      </c>
      <c r="U161" t="str">
        <f t="shared" si="22"/>
        <v/>
      </c>
      <c r="V161" t="str">
        <f t="shared" si="23"/>
        <v/>
      </c>
      <c r="W161" t="str">
        <f t="shared" si="24"/>
        <v/>
      </c>
      <c r="X161" t="str">
        <f t="shared" si="25"/>
        <v/>
      </c>
    </row>
    <row r="162" spans="1:24" x14ac:dyDescent="0.25">
      <c r="A162" s="3" t="s">
        <v>120</v>
      </c>
      <c r="B162" s="4" t="s">
        <v>155</v>
      </c>
      <c r="I162" s="24" t="s">
        <v>18</v>
      </c>
      <c r="L162" s="40"/>
      <c r="P162" t="str">
        <f t="shared" si="19"/>
        <v xml:space="preserve">z "{=blocky}Here are the currently available colours:{/=blocky}" </v>
      </c>
      <c r="Q162" s="1" t="str">
        <f t="shared" si="26"/>
        <v>z</v>
      </c>
      <c r="R162" t="str">
        <f t="shared" si="20"/>
        <v>{=blocky}</v>
      </c>
      <c r="S162" t="str">
        <f t="shared" si="27"/>
        <v>{/=blocky}</v>
      </c>
      <c r="T162" t="str">
        <f t="shared" si="21"/>
        <v/>
      </c>
      <c r="U162" t="str">
        <f t="shared" si="22"/>
        <v/>
      </c>
      <c r="V162" t="str">
        <f t="shared" si="23"/>
        <v/>
      </c>
      <c r="W162" t="str">
        <f t="shared" si="24"/>
        <v/>
      </c>
      <c r="X162" t="str">
        <f t="shared" si="25"/>
        <v/>
      </c>
    </row>
    <row r="163" spans="1:24" x14ac:dyDescent="0.25">
      <c r="A163" s="3" t="s">
        <v>120</v>
      </c>
      <c r="B163" s="4" t="s">
        <v>21</v>
      </c>
      <c r="L163" s="40"/>
      <c r="P163" t="str">
        <f t="shared" si="19"/>
        <v xml:space="preserve">z "Seven" </v>
      </c>
      <c r="Q163" s="1" t="str">
        <f t="shared" si="26"/>
        <v>z</v>
      </c>
      <c r="R163" t="str">
        <f t="shared" si="20"/>
        <v/>
      </c>
      <c r="S163" t="str">
        <f t="shared" si="27"/>
        <v/>
      </c>
      <c r="T163" t="str">
        <f t="shared" si="21"/>
        <v/>
      </c>
      <c r="U163" t="str">
        <f t="shared" si="22"/>
        <v/>
      </c>
      <c r="V163" t="str">
        <f t="shared" si="23"/>
        <v/>
      </c>
      <c r="W163" t="str">
        <f t="shared" si="24"/>
        <v/>
      </c>
      <c r="X163" t="str">
        <f t="shared" si="25"/>
        <v/>
      </c>
    </row>
    <row r="164" spans="1:24" x14ac:dyDescent="0.25">
      <c r="A164" s="3" t="s">
        <v>120</v>
      </c>
      <c r="B164" s="4" t="s">
        <v>156</v>
      </c>
      <c r="H164" s="25" t="s">
        <v>18</v>
      </c>
      <c r="L164" s="40"/>
      <c r="P164" t="str">
        <f t="shared" si="19"/>
        <v xml:space="preserve">z "{=curly}Me!{/=curly}" </v>
      </c>
      <c r="Q164" s="1" t="str">
        <f t="shared" si="26"/>
        <v>z</v>
      </c>
      <c r="R164" t="str">
        <f t="shared" si="20"/>
        <v>{=curly}</v>
      </c>
      <c r="S164" t="str">
        <f t="shared" si="27"/>
        <v>{/=curly}</v>
      </c>
      <c r="T164" t="str">
        <f t="shared" si="21"/>
        <v/>
      </c>
      <c r="U164" t="str">
        <f t="shared" si="22"/>
        <v/>
      </c>
      <c r="V164" t="str">
        <f t="shared" si="23"/>
        <v/>
      </c>
      <c r="W164" t="str">
        <f t="shared" si="24"/>
        <v/>
      </c>
      <c r="X164" t="str">
        <f t="shared" si="25"/>
        <v/>
      </c>
    </row>
    <row r="165" spans="1:24" x14ac:dyDescent="0.25">
      <c r="A165" s="3" t="s">
        <v>120</v>
      </c>
      <c r="B165" s="4" t="s">
        <v>121</v>
      </c>
      <c r="L165" s="40"/>
      <c r="P165" t="str">
        <f t="shared" si="19"/>
        <v xml:space="preserve">z "Jaehee" </v>
      </c>
      <c r="Q165" s="1" t="str">
        <f t="shared" si="26"/>
        <v>z</v>
      </c>
      <c r="R165" t="str">
        <f t="shared" si="20"/>
        <v/>
      </c>
      <c r="S165" t="str">
        <f t="shared" si="27"/>
        <v/>
      </c>
      <c r="T165" t="str">
        <f t="shared" si="21"/>
        <v/>
      </c>
      <c r="U165" t="str">
        <f t="shared" si="22"/>
        <v/>
      </c>
      <c r="V165" t="str">
        <f t="shared" si="23"/>
        <v/>
      </c>
      <c r="W165" t="str">
        <f t="shared" si="24"/>
        <v/>
      </c>
      <c r="X165" t="str">
        <f t="shared" si="25"/>
        <v/>
      </c>
    </row>
    <row r="166" spans="1:24" x14ac:dyDescent="0.25">
      <c r="A166" s="3" t="s">
        <v>120</v>
      </c>
      <c r="B166" s="4" t="s">
        <v>28</v>
      </c>
      <c r="L166" s="40"/>
      <c r="P166" t="str">
        <f t="shared" si="19"/>
        <v xml:space="preserve">z "Jumin" </v>
      </c>
      <c r="Q166" s="1" t="str">
        <f t="shared" si="26"/>
        <v>z</v>
      </c>
      <c r="R166" t="str">
        <f t="shared" si="20"/>
        <v/>
      </c>
      <c r="S166" t="str">
        <f t="shared" si="27"/>
        <v/>
      </c>
      <c r="T166" t="str">
        <f t="shared" si="21"/>
        <v/>
      </c>
      <c r="U166" t="str">
        <f t="shared" si="22"/>
        <v/>
      </c>
      <c r="V166" t="str">
        <f t="shared" si="23"/>
        <v/>
      </c>
      <c r="W166" t="str">
        <f t="shared" si="24"/>
        <v/>
      </c>
      <c r="X166" t="str">
        <f t="shared" si="25"/>
        <v/>
      </c>
    </row>
    <row r="167" spans="1:24" x14ac:dyDescent="0.25">
      <c r="A167" s="3" t="s">
        <v>120</v>
      </c>
      <c r="B167" s="4" t="s">
        <v>17</v>
      </c>
      <c r="L167" s="40"/>
      <c r="P167" t="str">
        <f t="shared" si="19"/>
        <v xml:space="preserve">z "Yoosung" </v>
      </c>
      <c r="Q167" s="1" t="str">
        <f t="shared" si="26"/>
        <v>z</v>
      </c>
      <c r="R167" t="str">
        <f t="shared" si="20"/>
        <v/>
      </c>
      <c r="S167" t="str">
        <f t="shared" si="27"/>
        <v/>
      </c>
      <c r="T167" t="str">
        <f t="shared" si="21"/>
        <v/>
      </c>
      <c r="U167" t="str">
        <f t="shared" si="22"/>
        <v/>
      </c>
      <c r="V167" t="str">
        <f t="shared" si="23"/>
        <v/>
      </c>
      <c r="W167" t="str">
        <f t="shared" si="24"/>
        <v/>
      </c>
      <c r="X167" t="str">
        <f t="shared" si="25"/>
        <v/>
      </c>
    </row>
    <row r="168" spans="1:24" x14ac:dyDescent="0.25">
      <c r="A168" s="3" t="s">
        <v>120</v>
      </c>
      <c r="B168" s="4" t="s">
        <v>122</v>
      </c>
      <c r="L168" s="40"/>
      <c r="P168" t="str">
        <f t="shared" si="19"/>
        <v xml:space="preserve">z "Ray" </v>
      </c>
      <c r="Q168" s="1" t="str">
        <f t="shared" si="26"/>
        <v>z</v>
      </c>
      <c r="R168" t="str">
        <f t="shared" si="20"/>
        <v/>
      </c>
      <c r="S168" t="str">
        <f t="shared" si="27"/>
        <v/>
      </c>
      <c r="T168" t="str">
        <f t="shared" si="21"/>
        <v/>
      </c>
      <c r="U168" t="str">
        <f t="shared" si="22"/>
        <v/>
      </c>
      <c r="V168" t="str">
        <f t="shared" si="23"/>
        <v/>
      </c>
      <c r="W168" t="str">
        <f t="shared" si="24"/>
        <v/>
      </c>
      <c r="X168" t="str">
        <f t="shared" si="25"/>
        <v/>
      </c>
    </row>
    <row r="169" spans="1:24" x14ac:dyDescent="0.25">
      <c r="A169" s="3" t="s">
        <v>120</v>
      </c>
      <c r="B169" s="4" t="s">
        <v>25</v>
      </c>
      <c r="L169" s="40"/>
      <c r="P169" t="str">
        <f t="shared" si="19"/>
        <v xml:space="preserve">z "V" </v>
      </c>
      <c r="Q169" s="1" t="str">
        <f t="shared" si="26"/>
        <v>z</v>
      </c>
      <c r="R169" t="str">
        <f t="shared" si="20"/>
        <v/>
      </c>
      <c r="S169" t="str">
        <f t="shared" si="27"/>
        <v/>
      </c>
      <c r="T169" t="str">
        <f t="shared" si="21"/>
        <v/>
      </c>
      <c r="U169" t="str">
        <f t="shared" si="22"/>
        <v/>
      </c>
      <c r="V169" t="str">
        <f t="shared" si="23"/>
        <v/>
      </c>
      <c r="W169" t="str">
        <f t="shared" si="24"/>
        <v/>
      </c>
      <c r="X169" t="str">
        <f t="shared" si="25"/>
        <v/>
      </c>
    </row>
    <row r="170" spans="1:24" x14ac:dyDescent="0.25">
      <c r="A170" s="3" t="s">
        <v>120</v>
      </c>
      <c r="B170" s="4" t="s">
        <v>157</v>
      </c>
      <c r="F170" s="25" t="s">
        <v>18</v>
      </c>
      <c r="L170" s="40"/>
      <c r="P170" t="str">
        <f t="shared" si="19"/>
        <v xml:space="preserve">z "{=ser1}and then there are a few special ones{/=ser1}" </v>
      </c>
      <c r="Q170" s="1" t="str">
        <f t="shared" si="26"/>
        <v>z</v>
      </c>
      <c r="R170" t="str">
        <f t="shared" si="20"/>
        <v>{=ser1}</v>
      </c>
      <c r="S170" t="str">
        <f t="shared" si="27"/>
        <v>{/=ser1}</v>
      </c>
      <c r="T170" t="str">
        <f t="shared" si="21"/>
        <v/>
      </c>
      <c r="U170" t="str">
        <f t="shared" si="22"/>
        <v/>
      </c>
      <c r="V170" t="str">
        <f t="shared" si="23"/>
        <v/>
      </c>
      <c r="W170" t="str">
        <f t="shared" si="24"/>
        <v/>
      </c>
      <c r="X170" t="str">
        <f t="shared" si="25"/>
        <v/>
      </c>
    </row>
    <row r="171" spans="1:24" ht="30" x14ac:dyDescent="0.25">
      <c r="A171" s="3" t="s">
        <v>120</v>
      </c>
      <c r="B171" s="4" t="s">
        <v>158</v>
      </c>
      <c r="L171" s="40"/>
      <c r="P171" t="str">
        <f t="shared" si="19"/>
        <v xml:space="preserve">z "The white heart I mentioned before (tied to the username 'Unknown')" </v>
      </c>
      <c r="Q171" s="1" t="str">
        <f t="shared" si="26"/>
        <v>z</v>
      </c>
      <c r="R171" t="str">
        <f t="shared" si="20"/>
        <v/>
      </c>
      <c r="S171" t="str">
        <f t="shared" si="27"/>
        <v/>
      </c>
      <c r="T171" t="str">
        <f t="shared" si="21"/>
        <v/>
      </c>
      <c r="U171" t="str">
        <f t="shared" si="22"/>
        <v/>
      </c>
      <c r="V171" t="str">
        <f t="shared" si="23"/>
        <v/>
      </c>
      <c r="W171" t="str">
        <f t="shared" si="24"/>
        <v/>
      </c>
      <c r="X171" t="str">
        <f t="shared" si="25"/>
        <v/>
      </c>
    </row>
    <row r="172" spans="1:24" ht="30" x14ac:dyDescent="0.25">
      <c r="A172" s="3" t="s">
        <v>120</v>
      </c>
      <c r="B172" s="4" t="s">
        <v>159</v>
      </c>
      <c r="L172" s="40"/>
      <c r="P172" t="str">
        <f t="shared" si="19"/>
        <v xml:space="preserve">z "You can also get this heart by passing heart_icon the short form for Saeran (sa or \"Sae\")" </v>
      </c>
      <c r="Q172" s="1" t="str">
        <f t="shared" si="26"/>
        <v>z</v>
      </c>
      <c r="R172" t="str">
        <f t="shared" si="20"/>
        <v/>
      </c>
      <c r="S172" t="str">
        <f t="shared" si="27"/>
        <v/>
      </c>
      <c r="T172" t="str">
        <f t="shared" si="21"/>
        <v/>
      </c>
      <c r="U172" t="str">
        <f t="shared" si="22"/>
        <v/>
      </c>
      <c r="V172" t="str">
        <f t="shared" si="23"/>
        <v/>
      </c>
      <c r="W172" t="str">
        <f t="shared" si="24"/>
        <v/>
      </c>
      <c r="X172" t="str">
        <f t="shared" si="25"/>
        <v/>
      </c>
    </row>
    <row r="173" spans="1:24" x14ac:dyDescent="0.25">
      <c r="A173" s="3" t="s">
        <v>120</v>
      </c>
      <c r="B173" s="4" t="s">
        <v>160</v>
      </c>
      <c r="L173" s="40"/>
      <c r="P173" t="str">
        <f t="shared" si="19"/>
        <v xml:space="preserve">z "And then there is this heart" </v>
      </c>
      <c r="Q173" s="1" t="str">
        <f t="shared" si="26"/>
        <v>z</v>
      </c>
      <c r="R173" t="str">
        <f t="shared" si="20"/>
        <v/>
      </c>
      <c r="S173" t="str">
        <f t="shared" si="27"/>
        <v/>
      </c>
      <c r="T173" t="str">
        <f t="shared" si="21"/>
        <v/>
      </c>
      <c r="U173" t="str">
        <f t="shared" si="22"/>
        <v/>
      </c>
      <c r="V173" t="str">
        <f t="shared" si="23"/>
        <v/>
      </c>
      <c r="W173" t="str">
        <f t="shared" si="24"/>
        <v/>
      </c>
      <c r="X173" t="str">
        <f t="shared" si="25"/>
        <v/>
      </c>
    </row>
    <row r="174" spans="1:24" x14ac:dyDescent="0.25">
      <c r="A174" s="3" t="s">
        <v>120</v>
      </c>
      <c r="B174" s="4" t="s">
        <v>161</v>
      </c>
      <c r="L174" s="40"/>
      <c r="P174" t="str">
        <f t="shared" si="19"/>
        <v xml:space="preserve">z "which is for Rika, but isn't found in-game" </v>
      </c>
      <c r="Q174" s="1" t="str">
        <f t="shared" si="26"/>
        <v>z</v>
      </c>
      <c r="R174" t="str">
        <f t="shared" si="20"/>
        <v/>
      </c>
      <c r="S174" t="str">
        <f t="shared" si="27"/>
        <v/>
      </c>
      <c r="T174" t="str">
        <f t="shared" si="21"/>
        <v/>
      </c>
      <c r="U174" t="str">
        <f t="shared" si="22"/>
        <v/>
      </c>
      <c r="V174" t="str">
        <f t="shared" si="23"/>
        <v/>
      </c>
      <c r="W174" t="str">
        <f t="shared" si="24"/>
        <v/>
      </c>
      <c r="X174" t="str">
        <f t="shared" si="25"/>
        <v/>
      </c>
    </row>
    <row r="175" spans="1:24" ht="30" x14ac:dyDescent="0.25">
      <c r="A175" s="3" t="s">
        <v>120</v>
      </c>
      <c r="B175" s="4" t="s">
        <v>162</v>
      </c>
      <c r="L175" s="40"/>
      <c r="P175" t="str">
        <f t="shared" si="19"/>
        <v xml:space="preserve">z "The last thing I'm here to explain is the 'heartbreak' icon" </v>
      </c>
      <c r="Q175" s="1" t="str">
        <f t="shared" si="26"/>
        <v>z</v>
      </c>
      <c r="R175" t="str">
        <f t="shared" si="20"/>
        <v/>
      </c>
      <c r="S175" t="str">
        <f t="shared" si="27"/>
        <v/>
      </c>
      <c r="T175" t="str">
        <f t="shared" si="21"/>
        <v/>
      </c>
      <c r="U175" t="str">
        <f t="shared" si="22"/>
        <v/>
      </c>
      <c r="V175" t="str">
        <f t="shared" si="23"/>
        <v/>
      </c>
      <c r="W175" t="str">
        <f t="shared" si="24"/>
        <v/>
      </c>
      <c r="X175" t="str">
        <f t="shared" si="25"/>
        <v/>
      </c>
    </row>
    <row r="176" spans="1:24" ht="45" x14ac:dyDescent="0.25">
      <c r="A176" s="3" t="s">
        <v>120</v>
      </c>
      <c r="B176" s="4" t="s">
        <v>163</v>
      </c>
      <c r="L176" s="40"/>
      <c r="P176" t="str">
        <f t="shared" si="19"/>
        <v xml:space="preserve">z "It works the same as the regular heart icons -- just add a colour to the heartcolour list and call \"heart_break\" with that character" </v>
      </c>
      <c r="Q176" s="1" t="str">
        <f t="shared" si="26"/>
        <v>z</v>
      </c>
      <c r="R176" t="str">
        <f t="shared" si="20"/>
        <v/>
      </c>
      <c r="S176" t="str">
        <f t="shared" si="27"/>
        <v/>
      </c>
      <c r="T176" t="str">
        <f t="shared" si="21"/>
        <v/>
      </c>
      <c r="U176" t="str">
        <f t="shared" si="22"/>
        <v/>
      </c>
      <c r="V176" t="str">
        <f t="shared" si="23"/>
        <v/>
      </c>
      <c r="W176" t="str">
        <f t="shared" si="24"/>
        <v/>
      </c>
      <c r="X176" t="str">
        <f t="shared" si="25"/>
        <v/>
      </c>
    </row>
    <row r="177" spans="1:24" x14ac:dyDescent="0.25">
      <c r="A177" s="3" t="s">
        <v>120</v>
      </c>
      <c r="B177" s="4" t="s">
        <v>164</v>
      </c>
      <c r="F177" s="25" t="s">
        <v>18</v>
      </c>
      <c r="L177" s="40"/>
      <c r="P177" t="str">
        <f t="shared" si="19"/>
        <v xml:space="preserve">z "{=ser1}It will automatically colour itself{/=ser1}" </v>
      </c>
      <c r="Q177" s="1" t="str">
        <f t="shared" si="26"/>
        <v>z</v>
      </c>
      <c r="R177" t="str">
        <f t="shared" si="20"/>
        <v>{=ser1}</v>
      </c>
      <c r="S177" t="str">
        <f t="shared" si="27"/>
        <v>{/=ser1}</v>
      </c>
      <c r="T177" t="str">
        <f t="shared" si="21"/>
        <v/>
      </c>
      <c r="U177" t="str">
        <f t="shared" si="22"/>
        <v/>
      </c>
      <c r="V177" t="str">
        <f t="shared" si="23"/>
        <v/>
      </c>
      <c r="W177" t="str">
        <f t="shared" si="24"/>
        <v/>
      </c>
      <c r="X177" t="str">
        <f t="shared" si="25"/>
        <v/>
      </c>
    </row>
    <row r="178" spans="1:24" x14ac:dyDescent="0.25">
      <c r="A178" s="3" t="s">
        <v>120</v>
      </c>
      <c r="B178" s="4" t="s">
        <v>165</v>
      </c>
      <c r="L178" s="40"/>
      <c r="P178" t="str">
        <f t="shared" si="19"/>
        <v xml:space="preserve">z "They look like this!" </v>
      </c>
      <c r="Q178" s="1" t="str">
        <f t="shared" si="26"/>
        <v>z</v>
      </c>
      <c r="R178" t="str">
        <f t="shared" si="20"/>
        <v/>
      </c>
      <c r="S178" t="str">
        <f t="shared" si="27"/>
        <v/>
      </c>
      <c r="T178" t="str">
        <f t="shared" si="21"/>
        <v/>
      </c>
      <c r="U178" t="str">
        <f t="shared" si="22"/>
        <v/>
      </c>
      <c r="V178" t="str">
        <f t="shared" si="23"/>
        <v/>
      </c>
      <c r="W178" t="str">
        <f t="shared" si="24"/>
        <v/>
      </c>
      <c r="X178" t="str">
        <f t="shared" si="25"/>
        <v/>
      </c>
    </row>
    <row r="179" spans="1:24" ht="30" x14ac:dyDescent="0.25">
      <c r="A179" s="3" t="s">
        <v>120</v>
      </c>
      <c r="B179" s="4" t="s">
        <v>166</v>
      </c>
      <c r="L179" s="40"/>
      <c r="M179" s="24" t="s">
        <v>18</v>
      </c>
      <c r="P179" t="str">
        <f t="shared" si="19"/>
        <v>z "But you don't really want to hurt any of our feelings, right?"   (bounce=True)</v>
      </c>
      <c r="Q179" s="1" t="str">
        <f t="shared" si="26"/>
        <v>z</v>
      </c>
      <c r="R179" t="str">
        <f t="shared" si="20"/>
        <v/>
      </c>
      <c r="S179" t="str">
        <f t="shared" si="27"/>
        <v/>
      </c>
      <c r="T179" t="str">
        <f t="shared" si="21"/>
        <v/>
      </c>
      <c r="U179" t="str">
        <f t="shared" si="22"/>
        <v/>
      </c>
      <c r="V179" t="str">
        <f t="shared" si="23"/>
        <v>bounce=True</v>
      </c>
      <c r="W179" t="str">
        <f t="shared" si="24"/>
        <v/>
      </c>
      <c r="X179" t="str">
        <f t="shared" si="25"/>
        <v xml:space="preserve"> (bounce=True)</v>
      </c>
    </row>
    <row r="180" spans="1:24" x14ac:dyDescent="0.25">
      <c r="A180" s="3" t="s">
        <v>120</v>
      </c>
      <c r="B180" s="4" t="s">
        <v>112</v>
      </c>
      <c r="L180" s="40" t="s">
        <v>18</v>
      </c>
      <c r="P180" t="str">
        <f t="shared" si="19"/>
        <v>z "{image=zen happy}"   (img=True)</v>
      </c>
      <c r="Q180" s="1" t="str">
        <f t="shared" si="26"/>
        <v>z</v>
      </c>
      <c r="R180" t="str">
        <f t="shared" si="20"/>
        <v/>
      </c>
      <c r="S180" t="str">
        <f t="shared" si="27"/>
        <v/>
      </c>
      <c r="T180" t="str">
        <f t="shared" si="21"/>
        <v/>
      </c>
      <c r="U180" t="str">
        <f t="shared" si="22"/>
        <v>img=True</v>
      </c>
      <c r="V180" t="str">
        <f t="shared" si="23"/>
        <v/>
      </c>
      <c r="W180" t="str">
        <f t="shared" si="24"/>
        <v/>
      </c>
      <c r="X180" t="str">
        <f t="shared" si="25"/>
        <v xml:space="preserve"> (img=True)</v>
      </c>
    </row>
    <row r="181" spans="1:24" ht="45" x14ac:dyDescent="0.25">
      <c r="A181" s="3" t="s">
        <v>120</v>
      </c>
      <c r="B181" s="4" t="s">
        <v>287</v>
      </c>
      <c r="F181" s="25" t="s">
        <v>18</v>
      </c>
      <c r="L181" s="40"/>
      <c r="P181" t="str">
        <f t="shared" si="19"/>
        <v xml:space="preserve">z "{=ser1}The program automatically tallies the heart points you've earned during a chatroom and displays the total after you hit Save&amp;Exit.{/=ser1}" </v>
      </c>
      <c r="Q181" s="1" t="str">
        <f t="shared" si="26"/>
        <v>z</v>
      </c>
      <c r="R181" t="str">
        <f t="shared" si="20"/>
        <v>{=ser1}</v>
      </c>
      <c r="S181" t="str">
        <f t="shared" si="27"/>
        <v>{/=ser1}</v>
      </c>
      <c r="T181" t="str">
        <f t="shared" si="21"/>
        <v/>
      </c>
      <c r="U181" t="str">
        <f t="shared" si="22"/>
        <v/>
      </c>
      <c r="V181" t="str">
        <f t="shared" si="23"/>
        <v/>
      </c>
      <c r="W181" t="str">
        <f t="shared" si="24"/>
        <v/>
      </c>
      <c r="X181" t="str">
        <f t="shared" si="25"/>
        <v/>
      </c>
    </row>
    <row r="182" spans="1:24" ht="30" x14ac:dyDescent="0.25">
      <c r="A182" s="3" t="s">
        <v>120</v>
      </c>
      <c r="B182" s="4" t="s">
        <v>288</v>
      </c>
      <c r="L182" s="40"/>
      <c r="P182" t="str">
        <f t="shared" si="19"/>
        <v xml:space="preserve">z "It keeps track of both the total points earned during a chatroom," </v>
      </c>
      <c r="Q182" s="1" t="str">
        <f t="shared" si="26"/>
        <v>z</v>
      </c>
      <c r="R182" t="str">
        <f t="shared" si="20"/>
        <v/>
      </c>
      <c r="S182" t="str">
        <f t="shared" si="27"/>
        <v/>
      </c>
      <c r="T182" t="str">
        <f t="shared" si="21"/>
        <v/>
      </c>
      <c r="U182" t="str">
        <f t="shared" si="22"/>
        <v/>
      </c>
      <c r="V182" t="str">
        <f t="shared" si="23"/>
        <v/>
      </c>
      <c r="W182" t="str">
        <f t="shared" si="24"/>
        <v/>
      </c>
      <c r="X182" t="str">
        <f t="shared" si="25"/>
        <v/>
      </c>
    </row>
    <row r="183" spans="1:24" ht="30" x14ac:dyDescent="0.25">
      <c r="A183" s="3" t="s">
        <v>120</v>
      </c>
      <c r="B183" s="4" t="s">
        <v>289</v>
      </c>
      <c r="L183" s="40"/>
      <c r="P183" t="str">
        <f t="shared" si="19"/>
        <v xml:space="preserve">z "as well as how many points you have with each individual character" </v>
      </c>
      <c r="Q183" s="1" t="str">
        <f t="shared" si="26"/>
        <v>z</v>
      </c>
      <c r="R183" t="str">
        <f t="shared" si="20"/>
        <v/>
      </c>
      <c r="S183" t="str">
        <f t="shared" si="27"/>
        <v/>
      </c>
      <c r="T183" t="str">
        <f t="shared" si="21"/>
        <v/>
      </c>
      <c r="U183" t="str">
        <f t="shared" si="22"/>
        <v/>
      </c>
      <c r="V183" t="str">
        <f t="shared" si="23"/>
        <v/>
      </c>
      <c r="W183" t="str">
        <f t="shared" si="24"/>
        <v/>
      </c>
      <c r="X183" t="str">
        <f t="shared" si="25"/>
        <v/>
      </c>
    </row>
    <row r="184" spans="1:24" x14ac:dyDescent="0.25">
      <c r="A184" s="3" t="s">
        <v>120</v>
      </c>
      <c r="B184" s="4" t="s">
        <v>292</v>
      </c>
      <c r="H184" s="25" t="s">
        <v>18</v>
      </c>
      <c r="L184" s="40"/>
      <c r="M184" s="24" t="s">
        <v>18</v>
      </c>
      <c r="N184" s="25" t="s">
        <v>285</v>
      </c>
      <c r="P184" t="str">
        <f t="shared" si="19"/>
        <v>z "{=curly}Just to keep the door open for other uses ^^{/=curly}"   (bounce=True, specBubble="round_m")</v>
      </c>
      <c r="Q184" s="1" t="str">
        <f t="shared" si="26"/>
        <v>z</v>
      </c>
      <c r="R184" t="str">
        <f t="shared" si="20"/>
        <v>{=curly}</v>
      </c>
      <c r="S184" t="str">
        <f t="shared" si="27"/>
        <v>{/=curly}</v>
      </c>
      <c r="T184" t="str">
        <f t="shared" si="21"/>
        <v/>
      </c>
      <c r="U184" t="str">
        <f t="shared" si="22"/>
        <v/>
      </c>
      <c r="V184" t="str">
        <f t="shared" si="23"/>
        <v>bounce=True</v>
      </c>
      <c r="W184" t="str">
        <f t="shared" si="24"/>
        <v>specBubble="round_m"</v>
      </c>
      <c r="X184" t="str">
        <f t="shared" si="25"/>
        <v xml:space="preserve"> (bounce=True, specBubble="round_m")</v>
      </c>
    </row>
    <row r="185" spans="1:24" ht="30" x14ac:dyDescent="0.25">
      <c r="A185" s="3" t="s">
        <v>120</v>
      </c>
      <c r="B185" s="4" t="s">
        <v>291</v>
      </c>
      <c r="D185" s="43"/>
      <c r="I185" s="24" t="s">
        <v>18</v>
      </c>
      <c r="L185" s="40"/>
      <c r="P185" t="str">
        <f t="shared" si="19"/>
        <v xml:space="preserve">z "{=blocky}Also note that Ray and Saeran's heart points count towards the same character{/=blocky}" </v>
      </c>
      <c r="Q185" s="1" t="str">
        <f t="shared" si="26"/>
        <v>z</v>
      </c>
      <c r="R185" t="str">
        <f t="shared" si="20"/>
        <v>{=blocky}</v>
      </c>
      <c r="S185" t="str">
        <f t="shared" si="27"/>
        <v>{/=blocky}</v>
      </c>
      <c r="T185" t="str">
        <f t="shared" si="21"/>
        <v/>
      </c>
      <c r="U185" t="str">
        <f t="shared" si="22"/>
        <v/>
      </c>
      <c r="V185" t="str">
        <f t="shared" si="23"/>
        <v/>
      </c>
      <c r="W185" t="str">
        <f t="shared" si="24"/>
        <v/>
      </c>
      <c r="X185" t="str">
        <f t="shared" si="25"/>
        <v/>
      </c>
    </row>
    <row r="186" spans="1:24" x14ac:dyDescent="0.25">
      <c r="A186" s="3" t="s">
        <v>120</v>
      </c>
      <c r="B186" s="4" t="s">
        <v>290</v>
      </c>
      <c r="H186" s="25" t="s">
        <v>18</v>
      </c>
      <c r="L186" s="40"/>
      <c r="M186" s="24" t="s">
        <v>18</v>
      </c>
      <c r="P186" t="str">
        <f t="shared" si="19"/>
        <v>z "{=curly}Anyway, good luck with the rest of the program!{/=curly}"   (bounce=True)</v>
      </c>
      <c r="Q186" s="1" t="str">
        <f t="shared" si="26"/>
        <v>z</v>
      </c>
      <c r="R186" t="str">
        <f t="shared" si="20"/>
        <v>{=curly}</v>
      </c>
      <c r="S186" t="str">
        <f t="shared" si="27"/>
        <v>{/=curly}</v>
      </c>
      <c r="T186" t="str">
        <f t="shared" si="21"/>
        <v/>
      </c>
      <c r="U186" t="str">
        <f t="shared" si="22"/>
        <v/>
      </c>
      <c r="V186" t="str">
        <f t="shared" si="23"/>
        <v>bounce=True</v>
      </c>
      <c r="W186" t="str">
        <f t="shared" si="24"/>
        <v/>
      </c>
      <c r="X186" t="str">
        <f t="shared" si="25"/>
        <v xml:space="preserve"> (bounce=True)</v>
      </c>
    </row>
    <row r="187" spans="1:24" x14ac:dyDescent="0.25">
      <c r="A187" s="3" t="s">
        <v>26</v>
      </c>
      <c r="B187" s="4" t="s">
        <v>167</v>
      </c>
      <c r="L187" s="40"/>
      <c r="P187" t="str">
        <f t="shared" si="19"/>
        <v xml:space="preserve">msg "Zen has left the chatroom" </v>
      </c>
      <c r="Q187" s="1" t="str">
        <f t="shared" si="26"/>
        <v>msg</v>
      </c>
      <c r="R187" t="str">
        <f t="shared" si="20"/>
        <v/>
      </c>
      <c r="S187" t="str">
        <f t="shared" si="27"/>
        <v/>
      </c>
      <c r="T187" t="str">
        <f t="shared" si="21"/>
        <v/>
      </c>
      <c r="U187" t="str">
        <f t="shared" si="22"/>
        <v/>
      </c>
      <c r="V187" t="str">
        <f t="shared" si="23"/>
        <v/>
      </c>
      <c r="W187" t="str">
        <f t="shared" si="24"/>
        <v/>
      </c>
      <c r="X187" t="str">
        <f t="shared" si="25"/>
        <v/>
      </c>
    </row>
    <row r="188" spans="1:24" x14ac:dyDescent="0.25">
      <c r="L188" s="40"/>
      <c r="P188" t="str">
        <f t="shared" si="19"/>
        <v/>
      </c>
      <c r="Q188" s="1" t="str">
        <f t="shared" si="26"/>
        <v>Unknown Character</v>
      </c>
      <c r="R188" t="str">
        <f t="shared" si="20"/>
        <v/>
      </c>
      <c r="S188" t="str">
        <f t="shared" si="27"/>
        <v/>
      </c>
      <c r="T188" t="str">
        <f t="shared" si="21"/>
        <v/>
      </c>
      <c r="U188" t="str">
        <f t="shared" si="22"/>
        <v/>
      </c>
      <c r="V188" t="str">
        <f t="shared" si="23"/>
        <v/>
      </c>
      <c r="W188" t="str">
        <f t="shared" si="24"/>
        <v/>
      </c>
      <c r="X188" t="str">
        <f t="shared" si="25"/>
        <v/>
      </c>
    </row>
    <row r="189" spans="1:24" x14ac:dyDescent="0.25">
      <c r="A189" s="3" t="s">
        <v>26</v>
      </c>
      <c r="B189" s="4" t="s">
        <v>173</v>
      </c>
      <c r="L189" s="40"/>
      <c r="P189" t="str">
        <f t="shared" si="19"/>
        <v xml:space="preserve">msg "Jaehee Kang has entered the chatroom" </v>
      </c>
      <c r="Q189" s="1" t="str">
        <f t="shared" si="26"/>
        <v>msg</v>
      </c>
      <c r="R189" t="str">
        <f t="shared" si="20"/>
        <v/>
      </c>
      <c r="S189" t="str">
        <f t="shared" si="27"/>
        <v/>
      </c>
      <c r="T189" t="str">
        <f t="shared" si="21"/>
        <v/>
      </c>
      <c r="U189" t="str">
        <f t="shared" si="22"/>
        <v/>
      </c>
      <c r="V189" t="str">
        <f t="shared" si="23"/>
        <v/>
      </c>
      <c r="W189" t="str">
        <f t="shared" si="24"/>
        <v/>
      </c>
      <c r="X189" t="str">
        <f t="shared" si="25"/>
        <v/>
      </c>
    </row>
    <row r="190" spans="1:24" x14ac:dyDescent="0.25">
      <c r="A190" s="3" t="s">
        <v>121</v>
      </c>
      <c r="B190" s="4" t="s">
        <v>175</v>
      </c>
      <c r="F190" s="25" t="s">
        <v>18</v>
      </c>
      <c r="L190" s="40"/>
      <c r="P190" t="str">
        <f t="shared" si="19"/>
        <v xml:space="preserve">ja "{=ser1}Hello, [name].{/=ser1}" </v>
      </c>
      <c r="Q190" s="1" t="str">
        <f t="shared" si="26"/>
        <v>ja</v>
      </c>
      <c r="R190" t="str">
        <f t="shared" si="20"/>
        <v>{=ser1}</v>
      </c>
      <c r="S190" t="str">
        <f t="shared" si="27"/>
        <v>{/=ser1}</v>
      </c>
      <c r="T190" t="str">
        <f t="shared" si="21"/>
        <v/>
      </c>
      <c r="U190" t="str">
        <f t="shared" si="22"/>
        <v/>
      </c>
      <c r="V190" t="str">
        <f t="shared" si="23"/>
        <v/>
      </c>
      <c r="W190" t="str">
        <f t="shared" si="24"/>
        <v/>
      </c>
      <c r="X190" t="str">
        <f t="shared" si="25"/>
        <v/>
      </c>
    </row>
    <row r="191" spans="1:24" x14ac:dyDescent="0.25">
      <c r="A191" s="3" t="s">
        <v>121</v>
      </c>
      <c r="B191" s="4" t="s">
        <v>176</v>
      </c>
      <c r="F191" s="25" t="s">
        <v>18</v>
      </c>
      <c r="L191" s="40"/>
      <c r="P191" t="str">
        <f t="shared" si="19"/>
        <v xml:space="preserve">ja "{=ser1}Mr. Han will be with us shortly. {/=ser1}" </v>
      </c>
      <c r="Q191" s="1" t="str">
        <f t="shared" si="26"/>
        <v>ja</v>
      </c>
      <c r="R191" t="str">
        <f t="shared" si="20"/>
        <v>{=ser1}</v>
      </c>
      <c r="S191" t="str">
        <f t="shared" si="27"/>
        <v>{/=ser1}</v>
      </c>
      <c r="T191" t="str">
        <f t="shared" si="21"/>
        <v/>
      </c>
      <c r="U191" t="str">
        <f t="shared" si="22"/>
        <v/>
      </c>
      <c r="V191" t="str">
        <f t="shared" si="23"/>
        <v/>
      </c>
      <c r="W191" t="str">
        <f t="shared" si="24"/>
        <v/>
      </c>
      <c r="X191" t="str">
        <f t="shared" si="25"/>
        <v/>
      </c>
    </row>
    <row r="192" spans="1:24" x14ac:dyDescent="0.25">
      <c r="A192" s="3" t="s">
        <v>26</v>
      </c>
      <c r="B192" s="4" t="s">
        <v>174</v>
      </c>
      <c r="L192" s="40"/>
      <c r="P192" t="str">
        <f t="shared" si="19"/>
        <v xml:space="preserve">msg "Jumin Han has entered the chatroom" </v>
      </c>
      <c r="Q192" s="1" t="str">
        <f t="shared" si="26"/>
        <v>msg</v>
      </c>
      <c r="R192" t="str">
        <f t="shared" si="20"/>
        <v/>
      </c>
      <c r="S192" t="str">
        <f t="shared" si="27"/>
        <v/>
      </c>
      <c r="T192" t="str">
        <f t="shared" si="21"/>
        <v/>
      </c>
      <c r="U192" t="str">
        <f t="shared" si="22"/>
        <v/>
      </c>
      <c r="V192" t="str">
        <f t="shared" si="23"/>
        <v/>
      </c>
      <c r="W192" t="str">
        <f t="shared" si="24"/>
        <v/>
      </c>
      <c r="X192" t="str">
        <f t="shared" si="25"/>
        <v/>
      </c>
    </row>
    <row r="193" spans="1:24" x14ac:dyDescent="0.25">
      <c r="A193" s="3" t="s">
        <v>121</v>
      </c>
      <c r="B193" s="4" t="s">
        <v>177</v>
      </c>
      <c r="H193" s="25" t="s">
        <v>18</v>
      </c>
      <c r="L193" s="40"/>
      <c r="M193" s="24" t="s">
        <v>18</v>
      </c>
      <c r="N193" s="25" t="s">
        <v>196</v>
      </c>
      <c r="P193" t="str">
        <f t="shared" si="19"/>
        <v>ja "{=curly}Ah, right on time.{/=curly}"   (bounce=True, specBubble="cloud_s")</v>
      </c>
      <c r="Q193" s="1" t="str">
        <f t="shared" si="26"/>
        <v>ja</v>
      </c>
      <c r="R193" t="str">
        <f t="shared" si="20"/>
        <v>{=curly}</v>
      </c>
      <c r="S193" t="str">
        <f t="shared" si="27"/>
        <v>{/=curly}</v>
      </c>
      <c r="T193" t="str">
        <f t="shared" si="21"/>
        <v/>
      </c>
      <c r="U193" t="str">
        <f t="shared" si="22"/>
        <v/>
      </c>
      <c r="V193" t="str">
        <f t="shared" si="23"/>
        <v>bounce=True</v>
      </c>
      <c r="W193" t="str">
        <f t="shared" si="24"/>
        <v>specBubble="cloud_s"</v>
      </c>
      <c r="X193" t="str">
        <f t="shared" si="25"/>
        <v xml:space="preserve"> (bounce=True, specBubble="cloud_s")</v>
      </c>
    </row>
    <row r="194" spans="1:24" x14ac:dyDescent="0.25">
      <c r="A194" s="3" t="s">
        <v>121</v>
      </c>
      <c r="B194" s="4" t="s">
        <v>178</v>
      </c>
      <c r="F194" s="25" t="s">
        <v>18</v>
      </c>
      <c r="L194" s="40"/>
      <c r="P194" t="str">
        <f t="shared" si="19"/>
        <v xml:space="preserve">ja "{=ser1}Shall we get started then?{/=ser1}" </v>
      </c>
      <c r="Q194" s="1" t="str">
        <f t="shared" si="26"/>
        <v>ja</v>
      </c>
      <c r="R194" t="str">
        <f t="shared" si="20"/>
        <v>{=ser1}</v>
      </c>
      <c r="S194" t="str">
        <f t="shared" si="27"/>
        <v>{/=ser1}</v>
      </c>
      <c r="T194" t="str">
        <f t="shared" si="21"/>
        <v/>
      </c>
      <c r="U194" t="str">
        <f t="shared" si="22"/>
        <v/>
      </c>
      <c r="V194" t="str">
        <f t="shared" si="23"/>
        <v/>
      </c>
      <c r="W194" t="str">
        <f t="shared" si="24"/>
        <v/>
      </c>
      <c r="X194" t="str">
        <f t="shared" si="25"/>
        <v/>
      </c>
    </row>
    <row r="195" spans="1:24" x14ac:dyDescent="0.25">
      <c r="A195" s="3" t="s">
        <v>121</v>
      </c>
      <c r="B195" s="4" t="s">
        <v>27</v>
      </c>
      <c r="F195" s="25" t="s">
        <v>18</v>
      </c>
      <c r="L195" s="40"/>
      <c r="P195" t="str">
        <f t="shared" si="19"/>
        <v xml:space="preserve">ja "{=ser1}...{/=ser1}" </v>
      </c>
      <c r="Q195" s="1" t="str">
        <f t="shared" si="26"/>
        <v>ja</v>
      </c>
      <c r="R195" t="str">
        <f t="shared" si="20"/>
        <v>{=ser1}</v>
      </c>
      <c r="S195" t="str">
        <f t="shared" si="27"/>
        <v>{/=ser1}</v>
      </c>
      <c r="T195" t="str">
        <f t="shared" si="21"/>
        <v/>
      </c>
      <c r="U195" t="str">
        <f t="shared" si="22"/>
        <v/>
      </c>
      <c r="V195" t="str">
        <f t="shared" si="23"/>
        <v/>
      </c>
      <c r="W195" t="str">
        <f t="shared" si="24"/>
        <v/>
      </c>
      <c r="X195" t="str">
        <f t="shared" si="25"/>
        <v/>
      </c>
    </row>
    <row r="196" spans="1:24" x14ac:dyDescent="0.25">
      <c r="A196" s="3" t="s">
        <v>121</v>
      </c>
      <c r="B196" s="4" t="s">
        <v>179</v>
      </c>
      <c r="F196" s="25" t="s">
        <v>18</v>
      </c>
      <c r="L196" s="40"/>
      <c r="P196" t="str">
        <f t="shared" si="19"/>
        <v xml:space="preserve">ja "{=ser1}Mr. Han?{/=ser1}" </v>
      </c>
      <c r="Q196" s="1" t="str">
        <f t="shared" si="26"/>
        <v>ja</v>
      </c>
      <c r="R196" t="str">
        <f t="shared" si="20"/>
        <v>{=ser1}</v>
      </c>
      <c r="S196" t="str">
        <f t="shared" si="27"/>
        <v>{/=ser1}</v>
      </c>
      <c r="T196" t="str">
        <f t="shared" si="21"/>
        <v/>
      </c>
      <c r="U196" t="str">
        <f t="shared" si="22"/>
        <v/>
      </c>
      <c r="V196" t="str">
        <f t="shared" si="23"/>
        <v/>
      </c>
      <c r="W196" t="str">
        <f t="shared" si="24"/>
        <v/>
      </c>
      <c r="X196" t="str">
        <f t="shared" si="25"/>
        <v/>
      </c>
    </row>
    <row r="197" spans="1:24" x14ac:dyDescent="0.25">
      <c r="A197" s="3" t="s">
        <v>121</v>
      </c>
      <c r="B197" s="4" t="s">
        <v>72</v>
      </c>
      <c r="L197" s="40" t="s">
        <v>18</v>
      </c>
      <c r="P197" t="str">
        <f t="shared" si="19"/>
        <v>ja "{image=jaehee well}"   (img=True)</v>
      </c>
      <c r="Q197" s="1" t="str">
        <f t="shared" si="26"/>
        <v>ja</v>
      </c>
      <c r="R197" t="str">
        <f t="shared" si="20"/>
        <v/>
      </c>
      <c r="S197" t="str">
        <f t="shared" si="27"/>
        <v/>
      </c>
      <c r="T197" t="str">
        <f t="shared" si="21"/>
        <v/>
      </c>
      <c r="U197" t="str">
        <f t="shared" si="22"/>
        <v>img=True</v>
      </c>
      <c r="V197" t="str">
        <f t="shared" si="23"/>
        <v/>
      </c>
      <c r="W197" t="str">
        <f t="shared" si="24"/>
        <v/>
      </c>
      <c r="X197" t="str">
        <f t="shared" si="25"/>
        <v xml:space="preserve"> (img=True)</v>
      </c>
    </row>
    <row r="198" spans="1:24" x14ac:dyDescent="0.25">
      <c r="A198" s="3" t="s">
        <v>121</v>
      </c>
      <c r="B198" s="4" t="s">
        <v>180</v>
      </c>
      <c r="L198" s="40"/>
      <c r="P198" t="str">
        <f t="shared" si="19"/>
        <v xml:space="preserve">ja "Mr. Han." </v>
      </c>
      <c r="Q198" s="1" t="str">
        <f t="shared" si="26"/>
        <v>ja</v>
      </c>
      <c r="R198" t="str">
        <f t="shared" si="20"/>
        <v/>
      </c>
      <c r="S198" t="str">
        <f t="shared" si="27"/>
        <v/>
      </c>
      <c r="T198" t="str">
        <f t="shared" si="21"/>
        <v/>
      </c>
      <c r="U198" t="str">
        <f t="shared" si="22"/>
        <v/>
      </c>
      <c r="V198" t="str">
        <f t="shared" si="23"/>
        <v/>
      </c>
      <c r="W198" t="str">
        <f t="shared" si="24"/>
        <v/>
      </c>
      <c r="X198" t="str">
        <f t="shared" si="25"/>
        <v/>
      </c>
    </row>
    <row r="199" spans="1:24" x14ac:dyDescent="0.25">
      <c r="A199" s="3" t="s">
        <v>121</v>
      </c>
      <c r="B199" s="4" t="s">
        <v>181</v>
      </c>
      <c r="K199" s="24" t="s">
        <v>18</v>
      </c>
      <c r="L199" s="40"/>
      <c r="M199" s="24" t="s">
        <v>18</v>
      </c>
      <c r="N199" s="25" t="s">
        <v>6</v>
      </c>
      <c r="P199" t="str">
        <f t="shared" si="19"/>
        <v>ja "{size=+10}MR. HAN!!{/size}"   (bounce=True, specBubble="spike_m")</v>
      </c>
      <c r="Q199" s="1" t="str">
        <f t="shared" si="26"/>
        <v>ja</v>
      </c>
      <c r="R199" t="str">
        <f t="shared" si="20"/>
        <v/>
      </c>
      <c r="S199" t="str">
        <f t="shared" si="27"/>
        <v/>
      </c>
      <c r="T199" t="str">
        <f t="shared" si="21"/>
        <v/>
      </c>
      <c r="U199" t="str">
        <f t="shared" si="22"/>
        <v/>
      </c>
      <c r="V199" t="str">
        <f t="shared" si="23"/>
        <v>bounce=True</v>
      </c>
      <c r="W199" t="str">
        <f t="shared" si="24"/>
        <v>specBubble="spike_m"</v>
      </c>
      <c r="X199" t="str">
        <f t="shared" si="25"/>
        <v xml:space="preserve"> (bounce=True, specBubble="spike_m")</v>
      </c>
    </row>
    <row r="200" spans="1:24" x14ac:dyDescent="0.25">
      <c r="A200" s="3" t="s">
        <v>28</v>
      </c>
      <c r="B200" s="4" t="s">
        <v>182</v>
      </c>
      <c r="H200" s="25" t="s">
        <v>18</v>
      </c>
      <c r="L200" s="40"/>
      <c r="M200" s="24" t="s">
        <v>18</v>
      </c>
      <c r="N200" s="25" t="s">
        <v>7</v>
      </c>
      <c r="P200" t="str">
        <f t="shared" si="19"/>
        <v>ju "{=curly}Is something the matter?{/=curly}"   (bounce=True, specBubble="cloud_m")</v>
      </c>
      <c r="Q200" s="1" t="str">
        <f t="shared" si="26"/>
        <v>ju</v>
      </c>
      <c r="R200" t="str">
        <f t="shared" si="20"/>
        <v>{=curly}</v>
      </c>
      <c r="S200" t="str">
        <f t="shared" si="27"/>
        <v>{/=curly}</v>
      </c>
      <c r="T200" t="str">
        <f t="shared" si="21"/>
        <v/>
      </c>
      <c r="U200" t="str">
        <f t="shared" si="22"/>
        <v/>
      </c>
      <c r="V200" t="str">
        <f t="shared" si="23"/>
        <v>bounce=True</v>
      </c>
      <c r="W200" t="str">
        <f t="shared" si="24"/>
        <v>specBubble="cloud_m"</v>
      </c>
      <c r="X200" t="str">
        <f t="shared" si="25"/>
        <v xml:space="preserve"> (bounce=True, specBubble="cloud_m")</v>
      </c>
    </row>
    <row r="201" spans="1:24" x14ac:dyDescent="0.25">
      <c r="A201" s="3" t="s">
        <v>121</v>
      </c>
      <c r="B201" s="4" t="s">
        <v>183</v>
      </c>
      <c r="L201" s="40"/>
      <c r="M201" s="24" t="s">
        <v>18</v>
      </c>
      <c r="N201" s="25" t="s">
        <v>198</v>
      </c>
      <c r="P201" t="str">
        <f t="shared" si="19"/>
        <v>ja "Oh."   (bounce=True, specBubble="sigh_s")</v>
      </c>
      <c r="Q201" s="1" t="str">
        <f t="shared" si="26"/>
        <v>ja</v>
      </c>
      <c r="R201" t="str">
        <f t="shared" si="20"/>
        <v/>
      </c>
      <c r="S201" t="str">
        <f t="shared" si="27"/>
        <v/>
      </c>
      <c r="T201" t="str">
        <f t="shared" si="21"/>
        <v/>
      </c>
      <c r="U201" t="str">
        <f t="shared" si="22"/>
        <v/>
      </c>
      <c r="V201" t="str">
        <f t="shared" si="23"/>
        <v>bounce=True</v>
      </c>
      <c r="W201" t="str">
        <f t="shared" si="24"/>
        <v>specBubble="sigh_s"</v>
      </c>
      <c r="X201" t="str">
        <f t="shared" si="25"/>
        <v xml:space="preserve"> (bounce=True, specBubble="sigh_s")</v>
      </c>
    </row>
    <row r="202" spans="1:24" ht="30" x14ac:dyDescent="0.25">
      <c r="A202" s="3" t="s">
        <v>121</v>
      </c>
      <c r="B202" s="4" t="s">
        <v>184</v>
      </c>
      <c r="F202" s="25" t="s">
        <v>18</v>
      </c>
      <c r="L202" s="40"/>
      <c r="P202" t="str">
        <f t="shared" ref="P202:P258" si="37">IF(B202="","",CONCATENATE(Q202," """,R202,IF(K202&lt;&gt;"","{size=+10}",""),B202,IF(K202&lt;&gt;"","{/size}",""),S202,""""," ",IF(X202&lt;&gt;"",CONCATENATE(" ",X202),"")))</f>
        <v xml:space="preserve">ja "{=ser1}You weren't responding so I thought perhaps you were asleep.{/=ser1}" </v>
      </c>
      <c r="Q202" s="1" t="str">
        <f t="shared" si="26"/>
        <v>ja</v>
      </c>
      <c r="R202" t="str">
        <f t="shared" ref="R202:R258" si="38">IF(D202="x",CONCATENATE("{=sser1",J202,"}"),IF(E202="x",CONCATENATE("{=sser2",J202,"}"),IF(F202="x",CONCATENATE("{=ser1",J202,"}"),IF(G202="x",CONCATENATE("{=ser2",J202,"}"),IF(H202="x","{=curly}",IF(I202="x","{=blocky}",""))))))</f>
        <v>{=ser1}</v>
      </c>
      <c r="S202" t="str">
        <f t="shared" si="27"/>
        <v>{/=ser1}</v>
      </c>
      <c r="T202" t="str">
        <f t="shared" ref="T202:T258" si="39">IF(C202&lt;&gt;"",CONCATENATE("pauseVal=",C202),"")</f>
        <v/>
      </c>
      <c r="U202" t="str">
        <f t="shared" ref="U202:U258" si="40">IF(L202&lt;&gt;"","img=True","")</f>
        <v/>
      </c>
      <c r="V202" t="str">
        <f t="shared" ref="V202:V258" si="41">IF(M202&lt;&gt;"","bounce=True","")</f>
        <v/>
      </c>
      <c r="W202" t="str">
        <f t="shared" ref="W202:W258" si="42">IF(N202&lt;&gt;"",CONCATENATE("specBubble=""",N202,""""),"")</f>
        <v/>
      </c>
      <c r="X202" t="str">
        <f t="shared" ref="X202:X258" si="43">IF(AND(T202="",U202="",V202="",W202=""),"", CONCATENATE(" (", IF(T202&lt;&gt;"", CONCATENATE(T202, IF(OR(U202&lt;&gt;"", V202&lt;&gt;"", W202&lt;&gt;""), ", ", "")), ""), IF(U202&lt;&gt;"", CONCATENATE(U202, IF(OR(V202&lt;&gt;"",W202&lt;&gt;""),", ","")),""), IF(V202&lt;&gt;"", CONCATENATE(V202, IF(W202&lt;&gt;"",", ","")),""), IF(W202&lt;&gt;"",W202,""),")"))</f>
        <v/>
      </c>
    </row>
    <row r="203" spans="1:24" ht="30" x14ac:dyDescent="0.25">
      <c r="A203" s="3" t="s">
        <v>28</v>
      </c>
      <c r="B203" s="4" t="s">
        <v>185</v>
      </c>
      <c r="L203" s="40"/>
      <c r="M203" s="24" t="s">
        <v>18</v>
      </c>
      <c r="N203" s="25" t="s">
        <v>8</v>
      </c>
      <c r="P203" t="str">
        <f t="shared" si="37"/>
        <v>ju "Elizabeth the 3rd was sleeping on my lap so I couldn't disturb her."   (bounce=True, specBubble="cloud_l")</v>
      </c>
      <c r="Q203" s="1" t="str">
        <f t="shared" si="26"/>
        <v>ju</v>
      </c>
      <c r="R203" t="str">
        <f t="shared" si="38"/>
        <v/>
      </c>
      <c r="S203" t="str">
        <f t="shared" si="27"/>
        <v/>
      </c>
      <c r="T203" t="str">
        <f t="shared" si="39"/>
        <v/>
      </c>
      <c r="U203" t="str">
        <f t="shared" si="40"/>
        <v/>
      </c>
      <c r="V203" t="str">
        <f t="shared" si="41"/>
        <v>bounce=True</v>
      </c>
      <c r="W203" t="str">
        <f t="shared" si="42"/>
        <v>specBubble="cloud_l"</v>
      </c>
      <c r="X203" t="str">
        <f t="shared" si="43"/>
        <v xml:space="preserve"> (bounce=True, specBubble="cloud_l")</v>
      </c>
    </row>
    <row r="204" spans="1:24" x14ac:dyDescent="0.25">
      <c r="A204" s="3" t="s">
        <v>121</v>
      </c>
      <c r="B204" s="4" t="s">
        <v>200</v>
      </c>
      <c r="L204" s="40"/>
      <c r="M204" s="24" t="s">
        <v>18</v>
      </c>
      <c r="N204" s="25" t="s">
        <v>197</v>
      </c>
      <c r="P204" t="str">
        <f t="shared" si="37"/>
        <v>ja "Of course;;"   (bounce=True, specBubble="sigh_m")</v>
      </c>
      <c r="Q204" s="1" t="str">
        <f t="shared" si="26"/>
        <v>ja</v>
      </c>
      <c r="R204" t="str">
        <f t="shared" si="38"/>
        <v/>
      </c>
      <c r="S204" t="str">
        <f t="shared" si="27"/>
        <v/>
      </c>
      <c r="T204" t="str">
        <f t="shared" si="39"/>
        <v/>
      </c>
      <c r="U204" t="str">
        <f t="shared" si="40"/>
        <v/>
      </c>
      <c r="V204" t="str">
        <f t="shared" si="41"/>
        <v>bounce=True</v>
      </c>
      <c r="W204" t="str">
        <f t="shared" si="42"/>
        <v>specBubble="sigh_m"</v>
      </c>
      <c r="X204" t="str">
        <f t="shared" si="43"/>
        <v xml:space="preserve"> (bounce=True, specBubble="sigh_m")</v>
      </c>
    </row>
    <row r="205" spans="1:24" x14ac:dyDescent="0.25">
      <c r="A205" s="3" t="s">
        <v>121</v>
      </c>
      <c r="B205" s="4" t="s">
        <v>186</v>
      </c>
      <c r="F205" s="25" t="s">
        <v>18</v>
      </c>
      <c r="L205" s="40"/>
      <c r="P205" t="str">
        <f t="shared" si="37"/>
        <v xml:space="preserve">ja "{=ser1}...As I was saying.{/=ser1}" </v>
      </c>
      <c r="Q205" s="1" t="str">
        <f t="shared" si="26"/>
        <v>ja</v>
      </c>
      <c r="R205" t="str">
        <f t="shared" si="38"/>
        <v>{=ser1}</v>
      </c>
      <c r="S205" t="str">
        <f t="shared" si="27"/>
        <v>{/=ser1}</v>
      </c>
      <c r="T205" t="str">
        <f t="shared" si="39"/>
        <v/>
      </c>
      <c r="U205" t="str">
        <f t="shared" si="40"/>
        <v/>
      </c>
      <c r="V205" t="str">
        <f t="shared" si="41"/>
        <v/>
      </c>
      <c r="W205" t="str">
        <f t="shared" si="42"/>
        <v/>
      </c>
      <c r="X205" t="str">
        <f t="shared" si="43"/>
        <v/>
      </c>
    </row>
    <row r="206" spans="1:24" ht="30" x14ac:dyDescent="0.25">
      <c r="A206" s="3" t="s">
        <v>121</v>
      </c>
      <c r="B206" s="4" t="s">
        <v>187</v>
      </c>
      <c r="L206" s="40"/>
      <c r="M206" s="24" t="s">
        <v>18</v>
      </c>
      <c r="P206" t="str">
        <f t="shared" si="37"/>
        <v>ja "We're supposed to teach [name] about some other chatroom features."   (bounce=True)</v>
      </c>
      <c r="Q206" s="1" t="str">
        <f t="shared" si="26"/>
        <v>ja</v>
      </c>
      <c r="R206" t="str">
        <f t="shared" si="38"/>
        <v/>
      </c>
      <c r="S206" t="str">
        <f t="shared" si="27"/>
        <v/>
      </c>
      <c r="T206" t="str">
        <f t="shared" si="39"/>
        <v/>
      </c>
      <c r="U206" t="str">
        <f t="shared" si="40"/>
        <v/>
      </c>
      <c r="V206" t="str">
        <f t="shared" si="41"/>
        <v>bounce=True</v>
      </c>
      <c r="W206" t="str">
        <f t="shared" si="42"/>
        <v/>
      </c>
      <c r="X206" t="str">
        <f t="shared" si="43"/>
        <v xml:space="preserve"> (bounce=True)</v>
      </c>
    </row>
    <row r="207" spans="1:24" x14ac:dyDescent="0.25">
      <c r="A207" s="3" t="s">
        <v>28</v>
      </c>
      <c r="B207" s="4" t="s">
        <v>188</v>
      </c>
      <c r="F207" s="25" t="s">
        <v>18</v>
      </c>
      <c r="L207" s="40"/>
      <c r="M207" s="24" t="s">
        <v>18</v>
      </c>
      <c r="N207" s="25" t="s">
        <v>199</v>
      </c>
      <c r="P207" t="str">
        <f t="shared" si="37"/>
        <v>ju "{=ser1}Like the special speech bubbles?{/=ser1}"   (bounce=True, specBubble="square_m")</v>
      </c>
      <c r="Q207" s="1" t="str">
        <f t="shared" si="26"/>
        <v>ju</v>
      </c>
      <c r="R207" t="str">
        <f t="shared" si="38"/>
        <v>{=ser1}</v>
      </c>
      <c r="S207" t="str">
        <f t="shared" si="27"/>
        <v>{/=ser1}</v>
      </c>
      <c r="T207" t="str">
        <f t="shared" si="39"/>
        <v/>
      </c>
      <c r="U207" t="str">
        <f t="shared" si="40"/>
        <v/>
      </c>
      <c r="V207" t="str">
        <f t="shared" si="41"/>
        <v>bounce=True</v>
      </c>
      <c r="W207" t="str">
        <f t="shared" si="42"/>
        <v>specBubble="square_m"</v>
      </c>
      <c r="X207" t="str">
        <f t="shared" si="43"/>
        <v xml:space="preserve"> (bounce=True, specBubble="square_m")</v>
      </c>
    </row>
    <row r="208" spans="1:24" x14ac:dyDescent="0.25">
      <c r="A208" s="3" t="s">
        <v>121</v>
      </c>
      <c r="B208" s="4" t="s">
        <v>189</v>
      </c>
      <c r="L208" s="40"/>
      <c r="M208" s="24" t="s">
        <v>18</v>
      </c>
      <c r="N208" s="25" t="s">
        <v>196</v>
      </c>
      <c r="P208" t="str">
        <f t="shared" si="37"/>
        <v>ja "Yes ^^"   (bounce=True, specBubble="cloud_s")</v>
      </c>
      <c r="Q208" s="1" t="str">
        <f t="shared" ref="Q208:Q258" si="44">IF(A208="Seven","s",IF(A208="Yoosung","y",IF(A208="MC","m",IF(A208="Jumin","ju",IF(A208="Jaehee","ja",IF(A208="V","v",IF(A208="Rika","r",IF(A208="Saeran","sa",IF(A208="Zen","z",IF(A208="msg","msg",IF(A208="Unknown","u",IF(A208="Ray","ra","Unknown Character"))))))))))))</f>
        <v>ja</v>
      </c>
      <c r="R208" t="str">
        <f t="shared" si="38"/>
        <v/>
      </c>
      <c r="S208" t="str">
        <f t="shared" si="27"/>
        <v/>
      </c>
      <c r="T208" t="str">
        <f t="shared" si="39"/>
        <v/>
      </c>
      <c r="U208" t="str">
        <f t="shared" si="40"/>
        <v/>
      </c>
      <c r="V208" t="str">
        <f t="shared" si="41"/>
        <v>bounce=True</v>
      </c>
      <c r="W208" t="str">
        <f t="shared" si="42"/>
        <v>specBubble="cloud_s"</v>
      </c>
      <c r="X208" t="str">
        <f t="shared" si="43"/>
        <v xml:space="preserve"> (bounce=True, specBubble="cloud_s")</v>
      </c>
    </row>
    <row r="209" spans="1:24" ht="30" x14ac:dyDescent="0.25">
      <c r="A209" s="3" t="s">
        <v>121</v>
      </c>
      <c r="B209" s="4" t="s">
        <v>190</v>
      </c>
      <c r="L209" s="40"/>
      <c r="P209" t="str">
        <f t="shared" si="37"/>
        <v xml:space="preserve">ja "In the Script Generator spreadsheet, you'll see an option called \"special bubble\"" </v>
      </c>
      <c r="Q209" s="1" t="str">
        <f t="shared" si="44"/>
        <v>ja</v>
      </c>
      <c r="R209" t="str">
        <f t="shared" si="38"/>
        <v/>
      </c>
      <c r="S209" t="str">
        <f t="shared" ref="S209:S258" si="45">IF(R209&lt;&gt;"",CONCATENATE("{/", RIGHT(R209, LEN(R209) - SEARCH("=", R209) + 1)), "")</f>
        <v/>
      </c>
      <c r="T209" t="str">
        <f t="shared" si="39"/>
        <v/>
      </c>
      <c r="U209" t="str">
        <f t="shared" si="40"/>
        <v/>
      </c>
      <c r="V209" t="str">
        <f t="shared" si="41"/>
        <v/>
      </c>
      <c r="W209" t="str">
        <f t="shared" si="42"/>
        <v/>
      </c>
      <c r="X209" t="str">
        <f t="shared" si="43"/>
        <v/>
      </c>
    </row>
    <row r="210" spans="1:24" ht="30" x14ac:dyDescent="0.25">
      <c r="A210" s="3" t="s">
        <v>121</v>
      </c>
      <c r="B210" s="4" t="s">
        <v>207</v>
      </c>
      <c r="L210" s="40"/>
      <c r="P210" t="str">
        <f t="shared" si="37"/>
        <v xml:space="preserve">ja "You can look in the folder \"Bubbles/Special\" and find the correct bubble" </v>
      </c>
      <c r="Q210" s="1" t="str">
        <f t="shared" si="44"/>
        <v>ja</v>
      </c>
      <c r="R210" t="str">
        <f t="shared" si="38"/>
        <v/>
      </c>
      <c r="S210" t="str">
        <f t="shared" si="45"/>
        <v/>
      </c>
      <c r="T210" t="str">
        <f t="shared" si="39"/>
        <v/>
      </c>
      <c r="U210" t="str">
        <f t="shared" si="40"/>
        <v/>
      </c>
      <c r="V210" t="str">
        <f t="shared" si="41"/>
        <v/>
      </c>
      <c r="W210" t="str">
        <f t="shared" si="42"/>
        <v/>
      </c>
      <c r="X210" t="str">
        <f t="shared" si="43"/>
        <v/>
      </c>
    </row>
    <row r="211" spans="1:24" x14ac:dyDescent="0.25">
      <c r="A211" s="3" t="s">
        <v>121</v>
      </c>
      <c r="B211" s="4" t="s">
        <v>191</v>
      </c>
      <c r="L211" s="40"/>
      <c r="M211" s="24" t="s">
        <v>18</v>
      </c>
      <c r="P211" t="str">
        <f t="shared" si="37"/>
        <v>ja "Most bubbles come in three sizes:"   (bounce=True)</v>
      </c>
      <c r="Q211" s="1" t="str">
        <f t="shared" si="44"/>
        <v>ja</v>
      </c>
      <c r="R211" t="str">
        <f t="shared" si="38"/>
        <v/>
      </c>
      <c r="S211" t="str">
        <f t="shared" si="45"/>
        <v/>
      </c>
      <c r="T211" t="str">
        <f t="shared" si="39"/>
        <v/>
      </c>
      <c r="U211" t="str">
        <f t="shared" si="40"/>
        <v/>
      </c>
      <c r="V211" t="str">
        <f t="shared" si="41"/>
        <v>bounce=True</v>
      </c>
      <c r="W211" t="str">
        <f t="shared" si="42"/>
        <v/>
      </c>
      <c r="X211" t="str">
        <f t="shared" si="43"/>
        <v xml:space="preserve"> (bounce=True)</v>
      </c>
    </row>
    <row r="212" spans="1:24" x14ac:dyDescent="0.25">
      <c r="A212" s="3" t="s">
        <v>121</v>
      </c>
      <c r="B212" s="4" t="s">
        <v>192</v>
      </c>
      <c r="D212" s="25" t="s">
        <v>18</v>
      </c>
      <c r="J212" s="25" t="s">
        <v>9</v>
      </c>
      <c r="L212" s="40"/>
      <c r="P212" t="str">
        <f t="shared" si="37"/>
        <v xml:space="preserve">ja "{=sser1b}small{/=sser1b}" </v>
      </c>
      <c r="Q212" s="1" t="str">
        <f t="shared" si="44"/>
        <v>ja</v>
      </c>
      <c r="R212" t="str">
        <f t="shared" si="38"/>
        <v>{=sser1b}</v>
      </c>
      <c r="S212" t="str">
        <f t="shared" si="45"/>
        <v>{/=sser1b}</v>
      </c>
      <c r="T212" t="str">
        <f t="shared" si="39"/>
        <v/>
      </c>
      <c r="U212" t="str">
        <f t="shared" si="40"/>
        <v/>
      </c>
      <c r="V212" t="str">
        <f t="shared" si="41"/>
        <v/>
      </c>
      <c r="W212" t="str">
        <f t="shared" si="42"/>
        <v/>
      </c>
      <c r="X212" t="str">
        <f t="shared" si="43"/>
        <v/>
      </c>
    </row>
    <row r="213" spans="1:24" x14ac:dyDescent="0.25">
      <c r="A213" s="3" t="s">
        <v>121</v>
      </c>
      <c r="B213" s="4" t="s">
        <v>193</v>
      </c>
      <c r="D213" s="25" t="s">
        <v>18</v>
      </c>
      <c r="J213" s="25" t="s">
        <v>9</v>
      </c>
      <c r="L213" s="40"/>
      <c r="P213" t="str">
        <f t="shared" si="37"/>
        <v xml:space="preserve">ja "{=sser1b}medium{/=sser1b}" </v>
      </c>
      <c r="Q213" s="1" t="str">
        <f t="shared" si="44"/>
        <v>ja</v>
      </c>
      <c r="R213" t="str">
        <f t="shared" si="38"/>
        <v>{=sser1b}</v>
      </c>
      <c r="S213" t="str">
        <f t="shared" si="45"/>
        <v>{/=sser1b}</v>
      </c>
      <c r="T213" t="str">
        <f t="shared" si="39"/>
        <v/>
      </c>
      <c r="U213" t="str">
        <f t="shared" si="40"/>
        <v/>
      </c>
      <c r="V213" t="str">
        <f t="shared" si="41"/>
        <v/>
      </c>
      <c r="W213" t="str">
        <f t="shared" si="42"/>
        <v/>
      </c>
      <c r="X213" t="str">
        <f t="shared" si="43"/>
        <v/>
      </c>
    </row>
    <row r="214" spans="1:24" x14ac:dyDescent="0.25">
      <c r="A214" s="3" t="s">
        <v>121</v>
      </c>
      <c r="B214" s="4" t="s">
        <v>194</v>
      </c>
      <c r="D214" s="25" t="s">
        <v>18</v>
      </c>
      <c r="J214" s="25" t="s">
        <v>9</v>
      </c>
      <c r="L214" s="40"/>
      <c r="P214" t="str">
        <f t="shared" si="37"/>
        <v xml:space="preserve">ja "{=sser1b}and large{/=sser1b}" </v>
      </c>
      <c r="Q214" s="1" t="str">
        <f t="shared" si="44"/>
        <v>ja</v>
      </c>
      <c r="R214" t="str">
        <f t="shared" si="38"/>
        <v>{=sser1b}</v>
      </c>
      <c r="S214" t="str">
        <f t="shared" si="45"/>
        <v>{/=sser1b}</v>
      </c>
      <c r="T214" t="str">
        <f t="shared" si="39"/>
        <v/>
      </c>
      <c r="U214" t="str">
        <f t="shared" si="40"/>
        <v/>
      </c>
      <c r="V214" t="str">
        <f t="shared" si="41"/>
        <v/>
      </c>
      <c r="W214" t="str">
        <f t="shared" si="42"/>
        <v/>
      </c>
      <c r="X214" t="str">
        <f t="shared" si="43"/>
        <v/>
      </c>
    </row>
    <row r="215" spans="1:24" ht="45" x14ac:dyDescent="0.25">
      <c r="A215" s="3" t="s">
        <v>121</v>
      </c>
      <c r="B215" s="4" t="s">
        <v>195</v>
      </c>
      <c r="F215" s="25" t="s">
        <v>18</v>
      </c>
      <c r="L215" s="40"/>
      <c r="P215" t="str">
        <f t="shared" si="37"/>
        <v xml:space="preserve">ja "{=ser1}The text should usually resize itself to fit, but it might be finicky sometimes, since most bubbles have to be adjusted individually{/=ser1}" </v>
      </c>
      <c r="Q215" s="1" t="str">
        <f t="shared" si="44"/>
        <v>ja</v>
      </c>
      <c r="R215" t="str">
        <f t="shared" si="38"/>
        <v>{=ser1}</v>
      </c>
      <c r="S215" t="str">
        <f t="shared" si="45"/>
        <v>{/=ser1}</v>
      </c>
      <c r="T215" t="str">
        <f t="shared" si="39"/>
        <v/>
      </c>
      <c r="U215" t="str">
        <f t="shared" si="40"/>
        <v/>
      </c>
      <c r="V215" t="str">
        <f t="shared" si="41"/>
        <v/>
      </c>
      <c r="W215" t="str">
        <f t="shared" si="42"/>
        <v/>
      </c>
      <c r="X215" t="str">
        <f t="shared" si="43"/>
        <v/>
      </c>
    </row>
    <row r="216" spans="1:24" ht="30" x14ac:dyDescent="0.25">
      <c r="A216" s="3" t="s">
        <v>121</v>
      </c>
      <c r="B216" s="4" t="s">
        <v>213</v>
      </c>
      <c r="L216" s="40"/>
      <c r="M216" s="24" t="s">
        <v>18</v>
      </c>
      <c r="N216" s="25" t="s">
        <v>196</v>
      </c>
      <c r="P216" t="str">
        <f t="shared" si="37"/>
        <v>ja "If you're having trouble like this, you might want to try a different size."   (bounce=True, specBubble="cloud_s")</v>
      </c>
      <c r="Q216" s="1" t="str">
        <f t="shared" si="44"/>
        <v>ja</v>
      </c>
      <c r="R216" t="str">
        <f t="shared" si="38"/>
        <v/>
      </c>
      <c r="S216" t="str">
        <f t="shared" si="45"/>
        <v/>
      </c>
      <c r="T216" t="str">
        <f t="shared" si="39"/>
        <v/>
      </c>
      <c r="U216" t="str">
        <f t="shared" si="40"/>
        <v/>
      </c>
      <c r="V216" t="str">
        <f t="shared" si="41"/>
        <v>bounce=True</v>
      </c>
      <c r="W216" t="str">
        <f t="shared" si="42"/>
        <v>specBubble="cloud_s"</v>
      </c>
      <c r="X216" t="str">
        <f t="shared" si="43"/>
        <v xml:space="preserve"> (bounce=True, specBubble="cloud_s")</v>
      </c>
    </row>
    <row r="217" spans="1:24" x14ac:dyDescent="0.25">
      <c r="A217" s="3" t="s">
        <v>121</v>
      </c>
      <c r="B217" s="4" t="s">
        <v>201</v>
      </c>
      <c r="F217" s="25" t="s">
        <v>18</v>
      </c>
      <c r="L217" s="40"/>
      <c r="P217" t="str">
        <f t="shared" si="37"/>
        <v xml:space="preserve">ja "{=ser1}As for screen shake,{/=ser1}" </v>
      </c>
      <c r="Q217" s="1" t="str">
        <f t="shared" si="44"/>
        <v>ja</v>
      </c>
      <c r="R217" t="str">
        <f t="shared" si="38"/>
        <v>{=ser1}</v>
      </c>
      <c r="S217" t="str">
        <f t="shared" si="45"/>
        <v>{/=ser1}</v>
      </c>
      <c r="T217" t="str">
        <f t="shared" si="39"/>
        <v/>
      </c>
      <c r="U217" t="str">
        <f t="shared" si="40"/>
        <v/>
      </c>
      <c r="V217" t="str">
        <f t="shared" si="41"/>
        <v/>
      </c>
      <c r="W217" t="str">
        <f t="shared" si="42"/>
        <v/>
      </c>
      <c r="X217" t="str">
        <f t="shared" si="43"/>
        <v/>
      </c>
    </row>
    <row r="218" spans="1:24" ht="30" x14ac:dyDescent="0.25">
      <c r="A218" s="3" t="s">
        <v>121</v>
      </c>
      <c r="B218" s="4" t="s">
        <v>202</v>
      </c>
      <c r="F218" s="25" t="s">
        <v>18</v>
      </c>
      <c r="L218" s="40"/>
      <c r="P218" t="str">
        <f t="shared" si="37"/>
        <v xml:space="preserve">ja "{=ser1}how you use it depends on which background you're using{/=ser1}" </v>
      </c>
      <c r="Q218" s="1" t="str">
        <f t="shared" si="44"/>
        <v>ja</v>
      </c>
      <c r="R218" t="str">
        <f t="shared" si="38"/>
        <v>{=ser1}</v>
      </c>
      <c r="S218" t="str">
        <f t="shared" si="45"/>
        <v>{/=ser1}</v>
      </c>
      <c r="T218" t="str">
        <f t="shared" si="39"/>
        <v/>
      </c>
      <c r="U218" t="str">
        <f t="shared" si="40"/>
        <v/>
      </c>
      <c r="V218" t="str">
        <f t="shared" si="41"/>
        <v/>
      </c>
      <c r="W218" t="str">
        <f t="shared" si="42"/>
        <v/>
      </c>
      <c r="X218" t="str">
        <f t="shared" si="43"/>
        <v/>
      </c>
    </row>
    <row r="219" spans="1:24" x14ac:dyDescent="0.25">
      <c r="A219" s="3" t="s">
        <v>121</v>
      </c>
      <c r="B219" s="4" t="s">
        <v>203</v>
      </c>
      <c r="F219" s="25" t="s">
        <v>18</v>
      </c>
      <c r="J219" s="25" t="s">
        <v>10</v>
      </c>
      <c r="L219" s="40"/>
      <c r="P219" t="str">
        <f t="shared" si="37"/>
        <v xml:space="preserve">ja "{=ser1xb}For example, this is the \"night\" background{/=ser1xb}" </v>
      </c>
      <c r="Q219" s="1" t="str">
        <f t="shared" si="44"/>
        <v>ja</v>
      </c>
      <c r="R219" t="str">
        <f t="shared" si="38"/>
        <v>{=ser1xb}</v>
      </c>
      <c r="S219" t="str">
        <f t="shared" si="45"/>
        <v>{/=ser1xb}</v>
      </c>
      <c r="T219" t="str">
        <f t="shared" si="39"/>
        <v/>
      </c>
      <c r="U219" t="str">
        <f t="shared" si="40"/>
        <v/>
      </c>
      <c r="V219" t="str">
        <f t="shared" si="41"/>
        <v/>
      </c>
      <c r="W219" t="str">
        <f t="shared" si="42"/>
        <v/>
      </c>
      <c r="X219" t="str">
        <f t="shared" si="43"/>
        <v/>
      </c>
    </row>
    <row r="220" spans="1:24" x14ac:dyDescent="0.25">
      <c r="A220" s="3" t="s">
        <v>121</v>
      </c>
      <c r="B220" s="4" t="s">
        <v>204</v>
      </c>
      <c r="L220" s="40"/>
      <c r="P220" t="str">
        <f t="shared" si="37"/>
        <v xml:space="preserve">ja "So we call \"show night at shake\"" </v>
      </c>
      <c r="Q220" s="1" t="str">
        <f t="shared" si="44"/>
        <v>ja</v>
      </c>
      <c r="R220" t="str">
        <f t="shared" si="38"/>
        <v/>
      </c>
      <c r="S220" t="str">
        <f t="shared" si="45"/>
        <v/>
      </c>
      <c r="T220" t="str">
        <f t="shared" si="39"/>
        <v/>
      </c>
      <c r="U220" t="str">
        <f t="shared" si="40"/>
        <v/>
      </c>
      <c r="V220" t="str">
        <f t="shared" si="41"/>
        <v/>
      </c>
      <c r="W220" t="str">
        <f t="shared" si="42"/>
        <v/>
      </c>
      <c r="X220" t="str">
        <f t="shared" si="43"/>
        <v/>
      </c>
    </row>
    <row r="221" spans="1:24" x14ac:dyDescent="0.25">
      <c r="A221" s="3" t="s">
        <v>121</v>
      </c>
      <c r="B221" s="4" t="s">
        <v>205</v>
      </c>
      <c r="L221" s="40"/>
      <c r="M221" s="24" t="s">
        <v>18</v>
      </c>
      <c r="P221" t="str">
        <f t="shared" si="37"/>
        <v>ja "And it does this"   (bounce=True)</v>
      </c>
      <c r="Q221" s="1" t="str">
        <f t="shared" si="44"/>
        <v>ja</v>
      </c>
      <c r="R221" t="str">
        <f t="shared" si="38"/>
        <v/>
      </c>
      <c r="S221" t="str">
        <f t="shared" si="45"/>
        <v/>
      </c>
      <c r="T221" t="str">
        <f t="shared" si="39"/>
        <v/>
      </c>
      <c r="U221" t="str">
        <f t="shared" si="40"/>
        <v/>
      </c>
      <c r="V221" t="str">
        <f t="shared" si="41"/>
        <v>bounce=True</v>
      </c>
      <c r="W221" t="str">
        <f t="shared" si="42"/>
        <v/>
      </c>
      <c r="X221" t="str">
        <f t="shared" si="43"/>
        <v xml:space="preserve"> (bounce=True)</v>
      </c>
    </row>
    <row r="222" spans="1:24" ht="30" x14ac:dyDescent="0.25">
      <c r="A222" s="3" t="s">
        <v>121</v>
      </c>
      <c r="B222" s="4" t="s">
        <v>215</v>
      </c>
      <c r="F222" s="25" t="s">
        <v>18</v>
      </c>
      <c r="L222" s="40"/>
      <c r="P222" t="str">
        <f t="shared" si="37"/>
        <v xml:space="preserve">ja "{=ser1}Lastly, you can check out all of the special bubbles present in the game.{/=ser1}" </v>
      </c>
      <c r="Q222" s="1" t="str">
        <f t="shared" si="44"/>
        <v>ja</v>
      </c>
      <c r="R222" t="str">
        <f t="shared" si="38"/>
        <v>{=ser1}</v>
      </c>
      <c r="S222" t="str">
        <f t="shared" si="45"/>
        <v>{/=ser1}</v>
      </c>
      <c r="T222" t="str">
        <f t="shared" si="39"/>
        <v/>
      </c>
      <c r="U222" t="str">
        <f t="shared" si="40"/>
        <v/>
      </c>
      <c r="V222" t="str">
        <f t="shared" si="41"/>
        <v/>
      </c>
      <c r="W222" t="str">
        <f t="shared" si="42"/>
        <v/>
      </c>
      <c r="X222" t="str">
        <f t="shared" si="43"/>
        <v/>
      </c>
    </row>
    <row r="223" spans="1:24" x14ac:dyDescent="0.25">
      <c r="A223" s="3" t="s">
        <v>121</v>
      </c>
      <c r="B223" s="4" t="s">
        <v>216</v>
      </c>
      <c r="F223" s="25" t="s">
        <v>18</v>
      </c>
      <c r="J223" s="25" t="s">
        <v>10</v>
      </c>
      <c r="L223" s="40"/>
      <c r="P223" t="str">
        <f t="shared" si="37"/>
        <v xml:space="preserve">ja "{=ser1xb}Just select \"Done\" when you're finished.{/=ser1xb}" </v>
      </c>
      <c r="Q223" s="1" t="str">
        <f t="shared" si="44"/>
        <v>ja</v>
      </c>
      <c r="R223" t="str">
        <f t="shared" si="38"/>
        <v>{=ser1xb}</v>
      </c>
      <c r="S223" t="str">
        <f t="shared" si="45"/>
        <v>{/=ser1xb}</v>
      </c>
      <c r="T223" t="str">
        <f t="shared" si="39"/>
        <v/>
      </c>
      <c r="U223" t="str">
        <f t="shared" si="40"/>
        <v/>
      </c>
      <c r="V223" t="str">
        <f t="shared" si="41"/>
        <v/>
      </c>
      <c r="W223" t="str">
        <f t="shared" si="42"/>
        <v/>
      </c>
      <c r="X223" t="str">
        <f t="shared" si="43"/>
        <v/>
      </c>
    </row>
    <row r="224" spans="1:24" x14ac:dyDescent="0.25">
      <c r="L224" s="40"/>
      <c r="P224" t="str">
        <f t="shared" si="37"/>
        <v/>
      </c>
      <c r="Q224" s="1" t="str">
        <f t="shared" si="44"/>
        <v>Unknown Character</v>
      </c>
      <c r="R224" t="str">
        <f t="shared" si="38"/>
        <v/>
      </c>
      <c r="S224" t="str">
        <f t="shared" si="45"/>
        <v/>
      </c>
      <c r="T224" t="str">
        <f t="shared" si="39"/>
        <v/>
      </c>
      <c r="U224" t="str">
        <f t="shared" si="40"/>
        <v/>
      </c>
      <c r="V224" t="str">
        <f t="shared" si="41"/>
        <v/>
      </c>
      <c r="W224" t="str">
        <f t="shared" si="42"/>
        <v/>
      </c>
      <c r="X224" t="str">
        <f t="shared" si="43"/>
        <v/>
      </c>
    </row>
    <row r="225" spans="1:24" x14ac:dyDescent="0.25">
      <c r="A225" s="3" t="s">
        <v>28</v>
      </c>
      <c r="B225" s="4" t="s">
        <v>206</v>
      </c>
      <c r="F225" s="25" t="s">
        <v>18</v>
      </c>
      <c r="L225" s="40"/>
      <c r="P225" t="str">
        <f t="shared" si="37"/>
        <v xml:space="preserve">ju "{=ser1}That's all from us.{/=ser1}" </v>
      </c>
      <c r="Q225" s="1" t="str">
        <f t="shared" si="44"/>
        <v>ju</v>
      </c>
      <c r="R225" t="str">
        <f t="shared" si="38"/>
        <v>{=ser1}</v>
      </c>
      <c r="S225" t="str">
        <f t="shared" si="45"/>
        <v>{/=ser1}</v>
      </c>
      <c r="T225" t="str">
        <f t="shared" si="39"/>
        <v/>
      </c>
      <c r="U225" t="str">
        <f t="shared" si="40"/>
        <v/>
      </c>
      <c r="V225" t="str">
        <f t="shared" si="41"/>
        <v/>
      </c>
      <c r="W225" t="str">
        <f t="shared" si="42"/>
        <v/>
      </c>
      <c r="X225" t="str">
        <f t="shared" si="43"/>
        <v/>
      </c>
    </row>
    <row r="226" spans="1:24" ht="30" x14ac:dyDescent="0.25">
      <c r="A226" s="3" t="s">
        <v>28</v>
      </c>
      <c r="B226" s="4" t="s">
        <v>208</v>
      </c>
      <c r="F226" s="25" t="s">
        <v>18</v>
      </c>
      <c r="L226" s="40"/>
      <c r="P226" t="str">
        <f t="shared" si="37"/>
        <v xml:space="preserve">ju "{=ser1}Note that currently you can only use the bubbles associated with the speaking character{/=ser1}" </v>
      </c>
      <c r="Q226" s="1" t="str">
        <f t="shared" si="44"/>
        <v>ju</v>
      </c>
      <c r="R226" t="str">
        <f t="shared" si="38"/>
        <v>{=ser1}</v>
      </c>
      <c r="S226" t="str">
        <f t="shared" si="45"/>
        <v>{/=ser1}</v>
      </c>
      <c r="T226" t="str">
        <f t="shared" si="39"/>
        <v/>
      </c>
      <c r="U226" t="str">
        <f t="shared" si="40"/>
        <v/>
      </c>
      <c r="V226" t="str">
        <f t="shared" si="41"/>
        <v/>
      </c>
      <c r="W226" t="str">
        <f t="shared" si="42"/>
        <v/>
      </c>
      <c r="X226" t="str">
        <f t="shared" si="43"/>
        <v/>
      </c>
    </row>
    <row r="227" spans="1:24" ht="30" x14ac:dyDescent="0.25">
      <c r="A227" s="3" t="s">
        <v>28</v>
      </c>
      <c r="B227" s="4" t="s">
        <v>218</v>
      </c>
      <c r="F227" s="25" t="s">
        <v>18</v>
      </c>
      <c r="L227" s="40"/>
      <c r="M227" s="24" t="s">
        <v>18</v>
      </c>
      <c r="N227" s="25" t="s">
        <v>8</v>
      </c>
      <c r="P227" t="str">
        <f t="shared" si="37"/>
        <v>ju "{=ser1}For example, Assistant Kang cannot use my Elizabeth the 3rd bubble.{/=ser1}"   (bounce=True, specBubble="cloud_l")</v>
      </c>
      <c r="Q227" s="1" t="str">
        <f t="shared" si="44"/>
        <v>ju</v>
      </c>
      <c r="R227" t="str">
        <f t="shared" si="38"/>
        <v>{=ser1}</v>
      </c>
      <c r="S227" t="str">
        <f t="shared" si="45"/>
        <v>{/=ser1}</v>
      </c>
      <c r="T227" t="str">
        <f t="shared" si="39"/>
        <v/>
      </c>
      <c r="U227" t="str">
        <f t="shared" si="40"/>
        <v/>
      </c>
      <c r="V227" t="str">
        <f t="shared" si="41"/>
        <v>bounce=True</v>
      </c>
      <c r="W227" t="str">
        <f t="shared" si="42"/>
        <v>specBubble="cloud_l"</v>
      </c>
      <c r="X227" t="str">
        <f t="shared" si="43"/>
        <v xml:space="preserve"> (bounce=True, specBubble="cloud_l")</v>
      </c>
    </row>
    <row r="228" spans="1:24" x14ac:dyDescent="0.25">
      <c r="A228" s="3" t="s">
        <v>28</v>
      </c>
      <c r="B228" s="4" t="s">
        <v>209</v>
      </c>
      <c r="L228" s="40"/>
      <c r="P228" t="str">
        <f t="shared" si="37"/>
        <v xml:space="preserve">ju "I must excuse myself." </v>
      </c>
      <c r="Q228" s="1" t="str">
        <f t="shared" si="44"/>
        <v>ju</v>
      </c>
      <c r="R228" t="str">
        <f t="shared" si="38"/>
        <v/>
      </c>
      <c r="S228" t="str">
        <f t="shared" si="45"/>
        <v/>
      </c>
      <c r="T228" t="str">
        <f t="shared" si="39"/>
        <v/>
      </c>
      <c r="U228" t="str">
        <f t="shared" si="40"/>
        <v/>
      </c>
      <c r="V228" t="str">
        <f t="shared" si="41"/>
        <v/>
      </c>
      <c r="W228" t="str">
        <f t="shared" si="42"/>
        <v/>
      </c>
      <c r="X228" t="str">
        <f t="shared" si="43"/>
        <v/>
      </c>
    </row>
    <row r="229" spans="1:24" x14ac:dyDescent="0.25">
      <c r="A229" s="3" t="s">
        <v>26</v>
      </c>
      <c r="B229" s="4" t="s">
        <v>210</v>
      </c>
      <c r="L229" s="40"/>
      <c r="P229" t="str">
        <f t="shared" si="37"/>
        <v xml:space="preserve">msg "Jumin Han has left the chatroom" </v>
      </c>
      <c r="Q229" s="1" t="str">
        <f t="shared" si="44"/>
        <v>msg</v>
      </c>
      <c r="R229" t="str">
        <f t="shared" si="38"/>
        <v/>
      </c>
      <c r="S229" t="str">
        <f t="shared" si="45"/>
        <v/>
      </c>
      <c r="T229" t="str">
        <f t="shared" si="39"/>
        <v/>
      </c>
      <c r="U229" t="str">
        <f t="shared" si="40"/>
        <v/>
      </c>
      <c r="V229" t="str">
        <f t="shared" si="41"/>
        <v/>
      </c>
      <c r="W229" t="str">
        <f t="shared" si="42"/>
        <v/>
      </c>
      <c r="X229" t="str">
        <f t="shared" si="43"/>
        <v/>
      </c>
    </row>
    <row r="230" spans="1:24" x14ac:dyDescent="0.25">
      <c r="A230" s="3" t="s">
        <v>121</v>
      </c>
      <c r="B230" s="4" t="s">
        <v>211</v>
      </c>
      <c r="F230" s="25" t="s">
        <v>18</v>
      </c>
      <c r="L230" s="40"/>
      <c r="P230" t="str">
        <f t="shared" si="37"/>
        <v xml:space="preserve">ja "{=ser1}I'll be leaving too. Best of luck with the program.{/=ser1}" </v>
      </c>
      <c r="Q230" s="1" t="str">
        <f t="shared" si="44"/>
        <v>ja</v>
      </c>
      <c r="R230" t="str">
        <f t="shared" si="38"/>
        <v>{=ser1}</v>
      </c>
      <c r="S230" t="str">
        <f t="shared" si="45"/>
        <v>{/=ser1}</v>
      </c>
      <c r="T230" t="str">
        <f t="shared" si="39"/>
        <v/>
      </c>
      <c r="U230" t="str">
        <f t="shared" si="40"/>
        <v/>
      </c>
      <c r="V230" t="str">
        <f t="shared" si="41"/>
        <v/>
      </c>
      <c r="W230" t="str">
        <f t="shared" si="42"/>
        <v/>
      </c>
      <c r="X230" t="str">
        <f t="shared" si="43"/>
        <v/>
      </c>
    </row>
    <row r="231" spans="1:24" x14ac:dyDescent="0.25">
      <c r="A231" s="3" t="s">
        <v>26</v>
      </c>
      <c r="B231" s="4" t="s">
        <v>212</v>
      </c>
      <c r="L231" s="40"/>
      <c r="P231" t="str">
        <f t="shared" si="37"/>
        <v xml:space="preserve">msg "Jaehee Kang has left the chatroom" </v>
      </c>
      <c r="Q231" s="1" t="str">
        <f t="shared" si="44"/>
        <v>msg</v>
      </c>
      <c r="R231" t="str">
        <f t="shared" si="38"/>
        <v/>
      </c>
      <c r="S231" t="str">
        <f t="shared" si="45"/>
        <v/>
      </c>
      <c r="T231" t="str">
        <f t="shared" si="39"/>
        <v/>
      </c>
      <c r="U231" t="str">
        <f t="shared" si="40"/>
        <v/>
      </c>
      <c r="V231" t="str">
        <f t="shared" si="41"/>
        <v/>
      </c>
      <c r="W231" t="str">
        <f t="shared" si="42"/>
        <v/>
      </c>
      <c r="X231" t="str">
        <f t="shared" si="43"/>
        <v/>
      </c>
    </row>
    <row r="232" spans="1:24" x14ac:dyDescent="0.25">
      <c r="L232" s="40"/>
      <c r="P232" t="str">
        <f t="shared" si="37"/>
        <v/>
      </c>
      <c r="Q232" s="1" t="str">
        <f t="shared" si="44"/>
        <v>Unknown Character</v>
      </c>
      <c r="R232" t="str">
        <f t="shared" si="38"/>
        <v/>
      </c>
      <c r="S232" t="str">
        <f t="shared" si="45"/>
        <v/>
      </c>
      <c r="T232" t="str">
        <f t="shared" si="39"/>
        <v/>
      </c>
      <c r="U232" t="str">
        <f t="shared" si="40"/>
        <v/>
      </c>
      <c r="V232" t="str">
        <f t="shared" si="41"/>
        <v/>
      </c>
      <c r="W232" t="str">
        <f t="shared" si="42"/>
        <v/>
      </c>
      <c r="X232" t="str">
        <f t="shared" si="43"/>
        <v/>
      </c>
    </row>
    <row r="233" spans="1:24" x14ac:dyDescent="0.25">
      <c r="A233" s="3" t="s">
        <v>26</v>
      </c>
      <c r="B233" s="4" t="s">
        <v>30</v>
      </c>
      <c r="L233" s="40"/>
      <c r="P233" t="str">
        <f t="shared" si="37"/>
        <v xml:space="preserve">msg "Unknown has entered the chatroom" </v>
      </c>
      <c r="Q233" s="1" t="str">
        <f t="shared" si="44"/>
        <v>msg</v>
      </c>
      <c r="R233" t="str">
        <f t="shared" si="38"/>
        <v/>
      </c>
      <c r="S233" t="str">
        <f t="shared" si="45"/>
        <v/>
      </c>
      <c r="T233" t="str">
        <f t="shared" si="39"/>
        <v/>
      </c>
      <c r="U233" t="str">
        <f t="shared" si="40"/>
        <v/>
      </c>
      <c r="V233" t="str">
        <f t="shared" si="41"/>
        <v/>
      </c>
      <c r="W233" t="str">
        <f t="shared" si="42"/>
        <v/>
      </c>
      <c r="X233" t="str">
        <f t="shared" si="43"/>
        <v/>
      </c>
    </row>
    <row r="234" spans="1:24" x14ac:dyDescent="0.25">
      <c r="A234" s="3" t="s">
        <v>29</v>
      </c>
      <c r="B234" s="4" t="s">
        <v>219</v>
      </c>
      <c r="H234" s="25" t="s">
        <v>18</v>
      </c>
      <c r="L234" s="40"/>
      <c r="M234" s="24" t="s">
        <v>18</v>
      </c>
      <c r="P234" t="str">
        <f t="shared" si="37"/>
        <v>u "{=curly}You're back!{/=curly}"   (bounce=True)</v>
      </c>
      <c r="Q234" s="1" t="str">
        <f t="shared" si="44"/>
        <v>u</v>
      </c>
      <c r="R234" t="str">
        <f t="shared" si="38"/>
        <v>{=curly}</v>
      </c>
      <c r="S234" t="str">
        <f t="shared" si="45"/>
        <v>{/=curly}</v>
      </c>
      <c r="T234" t="str">
        <f t="shared" si="39"/>
        <v/>
      </c>
      <c r="U234" t="str">
        <f t="shared" si="40"/>
        <v/>
      </c>
      <c r="V234" t="str">
        <f t="shared" si="41"/>
        <v>bounce=True</v>
      </c>
      <c r="W234" t="str">
        <f t="shared" si="42"/>
        <v/>
      </c>
      <c r="X234" t="str">
        <f t="shared" si="43"/>
        <v xml:space="preserve"> (bounce=True)</v>
      </c>
    </row>
    <row r="235" spans="1:24" x14ac:dyDescent="0.25">
      <c r="A235" s="3" t="s">
        <v>29</v>
      </c>
      <c r="B235" s="4" t="s">
        <v>220</v>
      </c>
      <c r="L235" s="40"/>
      <c r="P235" t="str">
        <f t="shared" si="37"/>
        <v xml:space="preserve">u "So what did you think?" </v>
      </c>
      <c r="Q235" s="1" t="str">
        <f t="shared" si="44"/>
        <v>u</v>
      </c>
      <c r="R235" t="str">
        <f t="shared" si="38"/>
        <v/>
      </c>
      <c r="S235" t="str">
        <f t="shared" si="45"/>
        <v/>
      </c>
      <c r="T235" t="str">
        <f t="shared" si="39"/>
        <v/>
      </c>
      <c r="U235" t="str">
        <f t="shared" si="40"/>
        <v/>
      </c>
      <c r="V235" t="str">
        <f t="shared" si="41"/>
        <v/>
      </c>
      <c r="W235" t="str">
        <f t="shared" si="42"/>
        <v/>
      </c>
      <c r="X235" t="str">
        <f t="shared" si="43"/>
        <v/>
      </c>
    </row>
    <row r="236" spans="1:24" ht="30" x14ac:dyDescent="0.25">
      <c r="A236" s="3" t="s">
        <v>29</v>
      </c>
      <c r="B236" s="4" t="s">
        <v>221</v>
      </c>
      <c r="L236" s="40"/>
      <c r="P236" t="str">
        <f t="shared" si="37"/>
        <v xml:space="preserve">u "Are you ready to start making your own chatrooms?" </v>
      </c>
      <c r="Q236" s="1" t="str">
        <f t="shared" si="44"/>
        <v>u</v>
      </c>
      <c r="R236" t="str">
        <f t="shared" si="38"/>
        <v/>
      </c>
      <c r="S236" t="str">
        <f t="shared" si="45"/>
        <v/>
      </c>
      <c r="T236" t="str">
        <f t="shared" si="39"/>
        <v/>
      </c>
      <c r="U236" t="str">
        <f t="shared" si="40"/>
        <v/>
      </c>
      <c r="V236" t="str">
        <f t="shared" si="41"/>
        <v/>
      </c>
      <c r="W236" t="str">
        <f t="shared" si="42"/>
        <v/>
      </c>
      <c r="X236" t="str">
        <f t="shared" si="43"/>
        <v/>
      </c>
    </row>
    <row r="237" spans="1:24" x14ac:dyDescent="0.25">
      <c r="A237" s="3" t="s">
        <v>24</v>
      </c>
      <c r="B237" s="4" t="s">
        <v>222</v>
      </c>
      <c r="C237">
        <v>0</v>
      </c>
      <c r="L237" s="40"/>
      <c r="P237" t="str">
        <f t="shared" si="37"/>
        <v>m "Definitely!"   (pauseVal=0)</v>
      </c>
      <c r="Q237" s="1" t="str">
        <f t="shared" si="44"/>
        <v>m</v>
      </c>
      <c r="R237" t="str">
        <f t="shared" si="38"/>
        <v/>
      </c>
      <c r="S237" t="str">
        <f t="shared" si="45"/>
        <v/>
      </c>
      <c r="T237" t="str">
        <f t="shared" si="39"/>
        <v>pauseVal=0</v>
      </c>
      <c r="U237" t="str">
        <f t="shared" si="40"/>
        <v/>
      </c>
      <c r="V237" t="str">
        <f t="shared" si="41"/>
        <v/>
      </c>
      <c r="W237" t="str">
        <f t="shared" si="42"/>
        <v/>
      </c>
      <c r="X237" t="str">
        <f t="shared" si="43"/>
        <v xml:space="preserve"> (pauseVal=0)</v>
      </c>
    </row>
    <row r="238" spans="1:24" x14ac:dyDescent="0.25">
      <c r="A238" s="3" t="s">
        <v>29</v>
      </c>
      <c r="B238" s="4" t="s">
        <v>225</v>
      </c>
      <c r="L238" s="40"/>
      <c r="P238" t="str">
        <f t="shared" si="37"/>
        <v xml:space="preserve">u "I'm glad! ^^" </v>
      </c>
      <c r="Q238" s="1" t="str">
        <f t="shared" si="44"/>
        <v>u</v>
      </c>
      <c r="R238" t="str">
        <f t="shared" si="38"/>
        <v/>
      </c>
      <c r="S238" t="str">
        <f t="shared" si="45"/>
        <v/>
      </c>
      <c r="T238" t="str">
        <f t="shared" si="39"/>
        <v/>
      </c>
      <c r="U238" t="str">
        <f t="shared" si="40"/>
        <v/>
      </c>
      <c r="V238" t="str">
        <f t="shared" si="41"/>
        <v/>
      </c>
      <c r="W238" t="str">
        <f t="shared" si="42"/>
        <v/>
      </c>
      <c r="X238" t="str">
        <f t="shared" si="43"/>
        <v/>
      </c>
    </row>
    <row r="239" spans="1:24" x14ac:dyDescent="0.25">
      <c r="A239" s="3" t="s">
        <v>24</v>
      </c>
      <c r="B239" s="4" t="s">
        <v>223</v>
      </c>
      <c r="C239">
        <v>0</v>
      </c>
      <c r="L239" s="40"/>
      <c r="P239" t="str">
        <f t="shared" si="37"/>
        <v>m "I don't know if I'm ready yet..."   (pauseVal=0)</v>
      </c>
      <c r="Q239" s="1" t="str">
        <f t="shared" si="44"/>
        <v>m</v>
      </c>
      <c r="R239" t="str">
        <f t="shared" si="38"/>
        <v/>
      </c>
      <c r="S239" t="str">
        <f t="shared" si="45"/>
        <v/>
      </c>
      <c r="T239" t="str">
        <f t="shared" si="39"/>
        <v>pauseVal=0</v>
      </c>
      <c r="U239" t="str">
        <f t="shared" si="40"/>
        <v/>
      </c>
      <c r="V239" t="str">
        <f t="shared" si="41"/>
        <v/>
      </c>
      <c r="W239" t="str">
        <f t="shared" si="42"/>
        <v/>
      </c>
      <c r="X239" t="str">
        <f t="shared" si="43"/>
        <v xml:space="preserve"> (pauseVal=0)</v>
      </c>
    </row>
    <row r="240" spans="1:24" ht="30" x14ac:dyDescent="0.25">
      <c r="A240" s="3" t="s">
        <v>29</v>
      </c>
      <c r="B240" s="4" t="s">
        <v>224</v>
      </c>
      <c r="F240" s="25" t="s">
        <v>18</v>
      </c>
      <c r="L240" s="40"/>
      <c r="P240" t="str">
        <f t="shared" si="37"/>
        <v xml:space="preserve">u "{=ser1}I recommend reading through the code for this chatroom and the coffee chatroom.{/=ser1}" </v>
      </c>
      <c r="Q240" s="1" t="str">
        <f t="shared" si="44"/>
        <v>u</v>
      </c>
      <c r="R240" t="str">
        <f t="shared" si="38"/>
        <v>{=ser1}</v>
      </c>
      <c r="S240" t="str">
        <f t="shared" si="45"/>
        <v>{/=ser1}</v>
      </c>
      <c r="T240" t="str">
        <f t="shared" si="39"/>
        <v/>
      </c>
      <c r="U240" t="str">
        <f t="shared" si="40"/>
        <v/>
      </c>
      <c r="V240" t="str">
        <f t="shared" si="41"/>
        <v/>
      </c>
      <c r="W240" t="str">
        <f t="shared" si="42"/>
        <v/>
      </c>
      <c r="X240" t="str">
        <f t="shared" si="43"/>
        <v/>
      </c>
    </row>
    <row r="241" spans="1:24" ht="30" x14ac:dyDescent="0.25">
      <c r="A241" s="3" t="s">
        <v>29</v>
      </c>
      <c r="B241" s="4" t="s">
        <v>226</v>
      </c>
      <c r="F241" s="25" t="s">
        <v>18</v>
      </c>
      <c r="L241" s="40"/>
      <c r="P241" t="str">
        <f t="shared" si="37"/>
        <v xml:space="preserve">u "{=ser1}And maybe go through this example chatroom a few times and compare it with the code!{/=ser1}" </v>
      </c>
      <c r="Q241" s="1" t="str">
        <f t="shared" si="44"/>
        <v>u</v>
      </c>
      <c r="R241" t="str">
        <f t="shared" si="38"/>
        <v>{=ser1}</v>
      </c>
      <c r="S241" t="str">
        <f t="shared" si="45"/>
        <v>{/=ser1}</v>
      </c>
      <c r="T241" t="str">
        <f t="shared" si="39"/>
        <v/>
      </c>
      <c r="U241" t="str">
        <f t="shared" si="40"/>
        <v/>
      </c>
      <c r="V241" t="str">
        <f t="shared" si="41"/>
        <v/>
      </c>
      <c r="W241" t="str">
        <f t="shared" si="42"/>
        <v/>
      </c>
      <c r="X241" t="str">
        <f t="shared" si="43"/>
        <v/>
      </c>
    </row>
    <row r="242" spans="1:24" ht="30" x14ac:dyDescent="0.25">
      <c r="A242" s="3" t="s">
        <v>29</v>
      </c>
      <c r="B242" s="4" t="s">
        <v>229</v>
      </c>
      <c r="L242" s="40"/>
      <c r="P242" t="str">
        <f t="shared" si="37"/>
        <v xml:space="preserve">u "I've put a lot of work into this program, so any feedback is welcome!" </v>
      </c>
      <c r="Q242" s="1" t="str">
        <f t="shared" si="44"/>
        <v>u</v>
      </c>
      <c r="R242" t="str">
        <f t="shared" si="38"/>
        <v/>
      </c>
      <c r="S242" t="str">
        <f t="shared" si="45"/>
        <v/>
      </c>
      <c r="T242" t="str">
        <f t="shared" si="39"/>
        <v/>
      </c>
      <c r="U242" t="str">
        <f t="shared" si="40"/>
        <v/>
      </c>
      <c r="V242" t="str">
        <f t="shared" si="41"/>
        <v/>
      </c>
      <c r="W242" t="str">
        <f t="shared" si="42"/>
        <v/>
      </c>
      <c r="X242" t="str">
        <f t="shared" si="43"/>
        <v/>
      </c>
    </row>
    <row r="243" spans="1:24" ht="30" x14ac:dyDescent="0.25">
      <c r="A243" s="3" t="s">
        <v>29</v>
      </c>
      <c r="B243" s="4" t="s">
        <v>271</v>
      </c>
      <c r="J243" s="25" t="s">
        <v>10</v>
      </c>
      <c r="L243" s="40"/>
      <c r="P243" t="str">
        <f t="shared" si="37"/>
        <v xml:space="preserve">u "And please credit me if you do use it somewhere!" </v>
      </c>
      <c r="Q243" s="1" t="str">
        <f t="shared" si="44"/>
        <v>u</v>
      </c>
      <c r="R243" t="str">
        <f t="shared" si="38"/>
        <v/>
      </c>
      <c r="S243" t="str">
        <f t="shared" si="45"/>
        <v/>
      </c>
      <c r="T243" t="str">
        <f t="shared" si="39"/>
        <v/>
      </c>
      <c r="U243" t="str">
        <f t="shared" si="40"/>
        <v/>
      </c>
      <c r="V243" t="str">
        <f t="shared" si="41"/>
        <v/>
      </c>
      <c r="W243" t="str">
        <f t="shared" si="42"/>
        <v/>
      </c>
      <c r="X243" t="str">
        <f t="shared" si="43"/>
        <v/>
      </c>
    </row>
    <row r="244" spans="1:24" x14ac:dyDescent="0.25">
      <c r="A244" s="3" t="s">
        <v>29</v>
      </c>
      <c r="B244" s="4" t="s">
        <v>227</v>
      </c>
      <c r="L244" s="40"/>
      <c r="P244" t="str">
        <f t="shared" si="37"/>
        <v xml:space="preserve">u "I hope you find this program helpful." </v>
      </c>
      <c r="Q244" s="1" t="str">
        <f t="shared" si="44"/>
        <v>u</v>
      </c>
      <c r="R244" t="str">
        <f t="shared" si="38"/>
        <v/>
      </c>
      <c r="S244" t="str">
        <f t="shared" si="45"/>
        <v/>
      </c>
      <c r="T244" t="str">
        <f t="shared" si="39"/>
        <v/>
      </c>
      <c r="U244" t="str">
        <f t="shared" si="40"/>
        <v/>
      </c>
      <c r="V244" t="str">
        <f t="shared" si="41"/>
        <v/>
      </c>
      <c r="W244" t="str">
        <f t="shared" si="42"/>
        <v/>
      </c>
      <c r="X244" t="str">
        <f t="shared" si="43"/>
        <v/>
      </c>
    </row>
    <row r="245" spans="1:24" x14ac:dyDescent="0.25">
      <c r="A245" s="3" t="s">
        <v>29</v>
      </c>
      <c r="B245" s="4" t="s">
        <v>228</v>
      </c>
      <c r="L245" s="40"/>
      <c r="P245" t="str">
        <f t="shared" si="37"/>
        <v xml:space="preserve">u "Good luck!" </v>
      </c>
      <c r="Q245" s="1" t="str">
        <f t="shared" si="44"/>
        <v>u</v>
      </c>
      <c r="R245" t="str">
        <f t="shared" si="38"/>
        <v/>
      </c>
      <c r="S245" t="str">
        <f t="shared" si="45"/>
        <v/>
      </c>
      <c r="T245" t="str">
        <f t="shared" si="39"/>
        <v/>
      </c>
      <c r="U245" t="str">
        <f t="shared" si="40"/>
        <v/>
      </c>
      <c r="V245" t="str">
        <f t="shared" si="41"/>
        <v/>
      </c>
      <c r="W245" t="str">
        <f t="shared" si="42"/>
        <v/>
      </c>
      <c r="X245" t="str">
        <f t="shared" si="43"/>
        <v/>
      </c>
    </row>
    <row r="246" spans="1:24" x14ac:dyDescent="0.25">
      <c r="A246" s="3" t="s">
        <v>26</v>
      </c>
      <c r="B246" s="4" t="s">
        <v>52</v>
      </c>
      <c r="L246" s="40"/>
      <c r="P246" t="str">
        <f t="shared" si="37"/>
        <v xml:space="preserve">msg "Unknown has left the chatroom" </v>
      </c>
      <c r="Q246" s="1" t="str">
        <f t="shared" si="44"/>
        <v>msg</v>
      </c>
      <c r="R246" t="str">
        <f t="shared" si="38"/>
        <v/>
      </c>
      <c r="S246" t="str">
        <f t="shared" si="45"/>
        <v/>
      </c>
      <c r="T246" t="str">
        <f t="shared" si="39"/>
        <v/>
      </c>
      <c r="U246" t="str">
        <f t="shared" si="40"/>
        <v/>
      </c>
      <c r="V246" t="str">
        <f t="shared" si="41"/>
        <v/>
      </c>
      <c r="W246" t="str">
        <f t="shared" si="42"/>
        <v/>
      </c>
      <c r="X246" t="str">
        <f t="shared" si="43"/>
        <v/>
      </c>
    </row>
    <row r="247" spans="1:24" x14ac:dyDescent="0.25">
      <c r="L247" s="40" t="str">
        <f t="shared" ref="L247:L258" si="46">IF(ISNUMBER(SEARCH("{image=",B247)),"x","")</f>
        <v/>
      </c>
      <c r="M247" s="24" t="str">
        <f t="shared" ref="M247:M258" si="47">IF(N247&lt;&gt;"","x","")</f>
        <v/>
      </c>
      <c r="P247" t="str">
        <f t="shared" si="37"/>
        <v/>
      </c>
      <c r="Q247" s="1" t="str">
        <f t="shared" si="44"/>
        <v>Unknown Character</v>
      </c>
      <c r="R247" t="str">
        <f t="shared" si="38"/>
        <v/>
      </c>
      <c r="S247" t="str">
        <f t="shared" si="45"/>
        <v/>
      </c>
      <c r="T247" t="str">
        <f t="shared" si="39"/>
        <v/>
      </c>
      <c r="U247" t="str">
        <f t="shared" si="40"/>
        <v/>
      </c>
      <c r="V247" t="str">
        <f t="shared" si="41"/>
        <v/>
      </c>
      <c r="W247" t="str">
        <f t="shared" si="42"/>
        <v/>
      </c>
      <c r="X247" t="str">
        <f t="shared" si="43"/>
        <v/>
      </c>
    </row>
    <row r="248" spans="1:24" x14ac:dyDescent="0.25">
      <c r="L248" s="40" t="str">
        <f t="shared" si="46"/>
        <v/>
      </c>
      <c r="M248" s="24" t="str">
        <f t="shared" si="47"/>
        <v/>
      </c>
      <c r="P248" t="str">
        <f t="shared" si="37"/>
        <v/>
      </c>
      <c r="Q248" s="1" t="str">
        <f t="shared" si="44"/>
        <v>Unknown Character</v>
      </c>
      <c r="R248" t="str">
        <f t="shared" si="38"/>
        <v/>
      </c>
      <c r="S248" t="str">
        <f t="shared" si="45"/>
        <v/>
      </c>
      <c r="T248" t="str">
        <f t="shared" si="39"/>
        <v/>
      </c>
      <c r="U248" t="str">
        <f t="shared" si="40"/>
        <v/>
      </c>
      <c r="V248" t="str">
        <f t="shared" si="41"/>
        <v/>
      </c>
      <c r="W248" t="str">
        <f t="shared" si="42"/>
        <v/>
      </c>
      <c r="X248" t="str">
        <f t="shared" si="43"/>
        <v/>
      </c>
    </row>
    <row r="249" spans="1:24" x14ac:dyDescent="0.25">
      <c r="L249" s="40" t="str">
        <f t="shared" si="46"/>
        <v/>
      </c>
      <c r="M249" s="24" t="str">
        <f t="shared" si="47"/>
        <v/>
      </c>
      <c r="P249" t="str">
        <f t="shared" si="37"/>
        <v/>
      </c>
      <c r="Q249" s="1" t="str">
        <f t="shared" si="44"/>
        <v>Unknown Character</v>
      </c>
      <c r="R249" t="str">
        <f t="shared" si="38"/>
        <v/>
      </c>
      <c r="S249" t="str">
        <f t="shared" si="45"/>
        <v/>
      </c>
      <c r="T249" t="str">
        <f t="shared" si="39"/>
        <v/>
      </c>
      <c r="U249" t="str">
        <f t="shared" si="40"/>
        <v/>
      </c>
      <c r="V249" t="str">
        <f t="shared" si="41"/>
        <v/>
      </c>
      <c r="W249" t="str">
        <f t="shared" si="42"/>
        <v/>
      </c>
      <c r="X249" t="str">
        <f t="shared" si="43"/>
        <v/>
      </c>
    </row>
    <row r="250" spans="1:24" x14ac:dyDescent="0.25">
      <c r="L250" s="40" t="str">
        <f t="shared" si="46"/>
        <v/>
      </c>
      <c r="M250" s="24" t="str">
        <f t="shared" si="47"/>
        <v/>
      </c>
      <c r="P250" t="str">
        <f t="shared" si="37"/>
        <v/>
      </c>
      <c r="Q250" s="1" t="str">
        <f t="shared" si="44"/>
        <v>Unknown Character</v>
      </c>
      <c r="R250" t="str">
        <f t="shared" si="38"/>
        <v/>
      </c>
      <c r="S250" t="str">
        <f t="shared" si="45"/>
        <v/>
      </c>
      <c r="T250" t="str">
        <f t="shared" si="39"/>
        <v/>
      </c>
      <c r="U250" t="str">
        <f t="shared" si="40"/>
        <v/>
      </c>
      <c r="V250" t="str">
        <f t="shared" si="41"/>
        <v/>
      </c>
      <c r="W250" t="str">
        <f t="shared" si="42"/>
        <v/>
      </c>
      <c r="X250" t="str">
        <f t="shared" si="43"/>
        <v/>
      </c>
    </row>
    <row r="251" spans="1:24" x14ac:dyDescent="0.25">
      <c r="L251" s="40" t="str">
        <f t="shared" si="46"/>
        <v/>
      </c>
      <c r="M251" s="24" t="str">
        <f t="shared" si="47"/>
        <v/>
      </c>
      <c r="P251" t="str">
        <f t="shared" si="37"/>
        <v/>
      </c>
      <c r="Q251" s="1" t="str">
        <f t="shared" si="44"/>
        <v>Unknown Character</v>
      </c>
      <c r="R251" t="str">
        <f t="shared" si="38"/>
        <v/>
      </c>
      <c r="S251" t="str">
        <f t="shared" si="45"/>
        <v/>
      </c>
      <c r="T251" t="str">
        <f t="shared" si="39"/>
        <v/>
      </c>
      <c r="U251" t="str">
        <f t="shared" si="40"/>
        <v/>
      </c>
      <c r="V251" t="str">
        <f t="shared" si="41"/>
        <v/>
      </c>
      <c r="W251" t="str">
        <f t="shared" si="42"/>
        <v/>
      </c>
      <c r="X251" t="str">
        <f t="shared" si="43"/>
        <v/>
      </c>
    </row>
    <row r="252" spans="1:24" x14ac:dyDescent="0.25">
      <c r="L252" s="40" t="str">
        <f t="shared" si="46"/>
        <v/>
      </c>
      <c r="M252" s="24" t="str">
        <f t="shared" si="47"/>
        <v/>
      </c>
      <c r="P252" t="str">
        <f t="shared" si="37"/>
        <v/>
      </c>
      <c r="Q252" s="1" t="str">
        <f t="shared" si="44"/>
        <v>Unknown Character</v>
      </c>
      <c r="R252" t="str">
        <f t="shared" si="38"/>
        <v/>
      </c>
      <c r="S252" t="str">
        <f t="shared" si="45"/>
        <v/>
      </c>
      <c r="T252" t="str">
        <f t="shared" si="39"/>
        <v/>
      </c>
      <c r="U252" t="str">
        <f t="shared" si="40"/>
        <v/>
      </c>
      <c r="V252" t="str">
        <f t="shared" si="41"/>
        <v/>
      </c>
      <c r="W252" t="str">
        <f t="shared" si="42"/>
        <v/>
      </c>
      <c r="X252" t="str">
        <f t="shared" si="43"/>
        <v/>
      </c>
    </row>
    <row r="253" spans="1:24" x14ac:dyDescent="0.25">
      <c r="L253" s="40" t="str">
        <f t="shared" si="46"/>
        <v/>
      </c>
      <c r="M253" s="24" t="str">
        <f t="shared" si="47"/>
        <v/>
      </c>
      <c r="P253" t="str">
        <f t="shared" si="37"/>
        <v/>
      </c>
      <c r="Q253" s="1" t="str">
        <f t="shared" si="44"/>
        <v>Unknown Character</v>
      </c>
      <c r="R253" t="str">
        <f t="shared" si="38"/>
        <v/>
      </c>
      <c r="S253" t="str">
        <f t="shared" si="45"/>
        <v/>
      </c>
      <c r="T253" t="str">
        <f t="shared" si="39"/>
        <v/>
      </c>
      <c r="U253" t="str">
        <f t="shared" si="40"/>
        <v/>
      </c>
      <c r="V253" t="str">
        <f t="shared" si="41"/>
        <v/>
      </c>
      <c r="W253" t="str">
        <f t="shared" si="42"/>
        <v/>
      </c>
      <c r="X253" t="str">
        <f t="shared" si="43"/>
        <v/>
      </c>
    </row>
    <row r="254" spans="1:24" x14ac:dyDescent="0.25">
      <c r="L254" s="40" t="str">
        <f t="shared" si="46"/>
        <v/>
      </c>
      <c r="M254" s="24" t="str">
        <f t="shared" si="47"/>
        <v/>
      </c>
      <c r="P254" t="str">
        <f t="shared" si="37"/>
        <v/>
      </c>
      <c r="Q254" s="1" t="str">
        <f t="shared" si="44"/>
        <v>Unknown Character</v>
      </c>
      <c r="R254" t="str">
        <f t="shared" si="38"/>
        <v/>
      </c>
      <c r="S254" t="str">
        <f t="shared" si="45"/>
        <v/>
      </c>
      <c r="T254" t="str">
        <f t="shared" si="39"/>
        <v/>
      </c>
      <c r="U254" t="str">
        <f t="shared" si="40"/>
        <v/>
      </c>
      <c r="V254" t="str">
        <f t="shared" si="41"/>
        <v/>
      </c>
      <c r="W254" t="str">
        <f t="shared" si="42"/>
        <v/>
      </c>
      <c r="X254" t="str">
        <f t="shared" si="43"/>
        <v/>
      </c>
    </row>
    <row r="255" spans="1:24" x14ac:dyDescent="0.25">
      <c r="L255" s="40" t="str">
        <f t="shared" si="46"/>
        <v/>
      </c>
      <c r="M255" s="24" t="str">
        <f t="shared" si="47"/>
        <v/>
      </c>
      <c r="P255" t="str">
        <f t="shared" si="37"/>
        <v/>
      </c>
      <c r="Q255" s="1" t="str">
        <f t="shared" si="44"/>
        <v>Unknown Character</v>
      </c>
      <c r="R255" t="str">
        <f t="shared" si="38"/>
        <v/>
      </c>
      <c r="S255" t="str">
        <f t="shared" si="45"/>
        <v/>
      </c>
      <c r="T255" t="str">
        <f t="shared" si="39"/>
        <v/>
      </c>
      <c r="U255" t="str">
        <f t="shared" si="40"/>
        <v/>
      </c>
      <c r="V255" t="str">
        <f t="shared" si="41"/>
        <v/>
      </c>
      <c r="W255" t="str">
        <f t="shared" si="42"/>
        <v/>
      </c>
      <c r="X255" t="str">
        <f t="shared" si="43"/>
        <v/>
      </c>
    </row>
    <row r="256" spans="1:24" x14ac:dyDescent="0.25">
      <c r="L256" s="40" t="str">
        <f t="shared" si="46"/>
        <v/>
      </c>
      <c r="M256" s="24" t="str">
        <f t="shared" si="47"/>
        <v/>
      </c>
      <c r="P256" t="str">
        <f t="shared" si="37"/>
        <v/>
      </c>
      <c r="Q256" s="1" t="str">
        <f t="shared" si="44"/>
        <v>Unknown Character</v>
      </c>
      <c r="R256" t="str">
        <f t="shared" si="38"/>
        <v/>
      </c>
      <c r="S256" t="str">
        <f t="shared" si="45"/>
        <v/>
      </c>
      <c r="T256" t="str">
        <f t="shared" si="39"/>
        <v/>
      </c>
      <c r="U256" t="str">
        <f t="shared" si="40"/>
        <v/>
      </c>
      <c r="V256" t="str">
        <f t="shared" si="41"/>
        <v/>
      </c>
      <c r="W256" t="str">
        <f t="shared" si="42"/>
        <v/>
      </c>
      <c r="X256" t="str">
        <f t="shared" si="43"/>
        <v/>
      </c>
    </row>
    <row r="257" spans="12:24" x14ac:dyDescent="0.25">
      <c r="L257" s="40" t="str">
        <f t="shared" si="46"/>
        <v/>
      </c>
      <c r="M257" s="24" t="str">
        <f t="shared" si="47"/>
        <v/>
      </c>
      <c r="P257" t="str">
        <f t="shared" si="37"/>
        <v/>
      </c>
      <c r="Q257" s="1" t="str">
        <f t="shared" si="44"/>
        <v>Unknown Character</v>
      </c>
      <c r="R257" t="str">
        <f t="shared" si="38"/>
        <v/>
      </c>
      <c r="S257" t="str">
        <f t="shared" si="45"/>
        <v/>
      </c>
      <c r="T257" t="str">
        <f t="shared" si="39"/>
        <v/>
      </c>
      <c r="U257" t="str">
        <f t="shared" si="40"/>
        <v/>
      </c>
      <c r="V257" t="str">
        <f t="shared" si="41"/>
        <v/>
      </c>
      <c r="W257" t="str">
        <f t="shared" si="42"/>
        <v/>
      </c>
      <c r="X257" t="str">
        <f t="shared" si="43"/>
        <v/>
      </c>
    </row>
    <row r="258" spans="12:24" x14ac:dyDescent="0.25">
      <c r="L258" s="40" t="str">
        <f t="shared" si="46"/>
        <v/>
      </c>
      <c r="M258" s="24" t="str">
        <f t="shared" si="47"/>
        <v/>
      </c>
      <c r="P258" t="str">
        <f t="shared" si="37"/>
        <v/>
      </c>
      <c r="Q258" s="1" t="str">
        <f t="shared" si="44"/>
        <v>Unknown Character</v>
      </c>
      <c r="R258" t="str">
        <f t="shared" si="38"/>
        <v/>
      </c>
      <c r="S258" t="str">
        <f t="shared" si="45"/>
        <v/>
      </c>
      <c r="T258" t="str">
        <f t="shared" si="39"/>
        <v/>
      </c>
      <c r="U258" t="str">
        <f t="shared" si="40"/>
        <v/>
      </c>
      <c r="V258" t="str">
        <f t="shared" si="41"/>
        <v/>
      </c>
      <c r="W258" t="str">
        <f t="shared" si="42"/>
        <v/>
      </c>
      <c r="X258" t="str">
        <f t="shared" si="43"/>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TEMPLATE</vt:lpstr>
      <vt:lpstr>Example Chat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 Poechman</cp:lastModifiedBy>
  <cp:lastPrinted>2018-04-12T02:27:12Z</cp:lastPrinted>
  <dcterms:created xsi:type="dcterms:W3CDTF">2018-03-23T17:37:02Z</dcterms:created>
  <dcterms:modified xsi:type="dcterms:W3CDTF">2018-05-01T23:44:43Z</dcterms:modified>
</cp:coreProperties>
</file>