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 de Excel\"/>
    </mc:Choice>
  </mc:AlternateContent>
  <xr:revisionPtr revIDLastSave="0" documentId="13_ncr:1_{94CDB3C5-34A5-4FAE-B09B-BFED02113B75}" xr6:coauthVersionLast="47" xr6:coauthVersionMax="47" xr10:uidLastSave="{00000000-0000-0000-0000-000000000000}"/>
  <bookViews>
    <workbookView xWindow="18195" yWindow="0" windowWidth="20205" windowHeight="21600" activeTab="4" xr2:uid="{905A9A7F-4C88-43F7-9E0A-9AE92DF99F55}"/>
  </bookViews>
  <sheets>
    <sheet name="Fórmulas Básicas" sheetId="1" r:id="rId1"/>
    <sheet name="Hoja3" sheetId="3" r:id="rId2"/>
    <sheet name="Copy Date" sheetId="2" r:id="rId3"/>
    <sheet name="Cálculosv4_Referencia" sheetId="4" r:id="rId4"/>
    <sheet name="TrimestreONETWOv5" sheetId="5" r:id="rId5"/>
  </sheets>
  <definedNames>
    <definedName name="g">Cálculosv4_Referencia!$G$52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5" l="1"/>
  <c r="D10" i="5"/>
  <c r="H17" i="5"/>
  <c r="J4" i="5"/>
  <c r="J5" i="5"/>
  <c r="J3" i="5"/>
  <c r="D11" i="5"/>
  <c r="D12" i="5"/>
  <c r="H16" i="5"/>
  <c r="B17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B18" i="4"/>
  <c r="B19" i="4"/>
  <c r="B20" i="4"/>
  <c r="B21" i="4"/>
  <c r="B22" i="4"/>
  <c r="D6" i="2"/>
  <c r="E6" i="2"/>
  <c r="F6" i="2"/>
  <c r="G6" i="2"/>
  <c r="H6" i="2"/>
  <c r="I6" i="2"/>
  <c r="J6" i="2"/>
  <c r="K6" i="2"/>
  <c r="L6" i="2"/>
  <c r="M6" i="2"/>
  <c r="C6" i="2"/>
  <c r="D5" i="2"/>
  <c r="E5" i="2"/>
  <c r="F5" i="2"/>
  <c r="G5" i="2"/>
  <c r="H5" i="2"/>
  <c r="I5" i="2"/>
  <c r="J5" i="2"/>
  <c r="K5" i="2"/>
  <c r="L5" i="2"/>
  <c r="M5" i="2"/>
  <c r="C5" i="2"/>
  <c r="C4" i="2"/>
  <c r="D4" i="2"/>
  <c r="E4" i="2"/>
  <c r="F4" i="2"/>
  <c r="G4" i="2"/>
  <c r="H4" i="2"/>
  <c r="I4" i="2"/>
  <c r="J4" i="2"/>
  <c r="K4" i="2"/>
  <c r="L4" i="2"/>
  <c r="M4" i="2"/>
  <c r="E5" i="3"/>
  <c r="E6" i="3"/>
  <c r="F6" i="3" s="1"/>
  <c r="E7" i="3"/>
  <c r="E8" i="3"/>
  <c r="E9" i="3"/>
  <c r="F9" i="3" s="1"/>
  <c r="E10" i="3"/>
  <c r="F10" i="3" s="1"/>
  <c r="E11" i="3"/>
  <c r="F11" i="3" s="1"/>
  <c r="E12" i="3"/>
  <c r="F12" i="3" s="1"/>
  <c r="E13" i="3"/>
  <c r="E4" i="3"/>
  <c r="F4" i="3" s="1"/>
  <c r="E3" i="3"/>
  <c r="F3" i="3" s="1"/>
  <c r="F5" i="3"/>
  <c r="F7" i="3"/>
  <c r="F8" i="3"/>
  <c r="F13" i="3"/>
  <c r="D4" i="3"/>
  <c r="D5" i="3"/>
  <c r="D6" i="3"/>
  <c r="D7" i="3"/>
  <c r="D8" i="3"/>
  <c r="D9" i="3"/>
  <c r="D10" i="3"/>
  <c r="D11" i="3"/>
  <c r="D12" i="3"/>
  <c r="D13" i="3"/>
  <c r="D3" i="3"/>
  <c r="D13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<sst xmlns="http://schemas.openxmlformats.org/spreadsheetml/2006/main" count="103" uniqueCount="45">
  <si>
    <t>PRESUPUESTO COMPRAS MARZO 2019</t>
  </si>
  <si>
    <t>Cantidad</t>
  </si>
  <si>
    <t>Precio Unidad</t>
  </si>
  <si>
    <t>Total</t>
  </si>
  <si>
    <t>mesas</t>
  </si>
  <si>
    <t>sillas</t>
  </si>
  <si>
    <t>cojines</t>
  </si>
  <si>
    <t>mecedoras</t>
  </si>
  <si>
    <t>lámparas</t>
  </si>
  <si>
    <t>cajoneras</t>
  </si>
  <si>
    <t>carpetas</t>
  </si>
  <si>
    <t>alfombras</t>
  </si>
  <si>
    <t>bolígrafos</t>
  </si>
  <si>
    <t>adaptadores</t>
  </si>
  <si>
    <t>teclados</t>
  </si>
  <si>
    <t>IVA</t>
  </si>
  <si>
    <t>Total con IVA</t>
  </si>
  <si>
    <t>Total Iva</t>
  </si>
  <si>
    <t>Cálculo de comicines</t>
  </si>
  <si>
    <t xml:space="preserve">Comisión </t>
  </si>
  <si>
    <t xml:space="preserve">Ventas </t>
  </si>
  <si>
    <t>Ene</t>
  </si>
  <si>
    <t>Feb</t>
  </si>
  <si>
    <t>Mar</t>
  </si>
  <si>
    <t>Abr</t>
  </si>
  <si>
    <t>May</t>
  </si>
  <si>
    <t>Jun</t>
  </si>
  <si>
    <t xml:space="preserve">Ana </t>
  </si>
  <si>
    <t>Antonio</t>
  </si>
  <si>
    <t>María</t>
  </si>
  <si>
    <t>Paco</t>
  </si>
  <si>
    <t xml:space="preserve">Lucía </t>
  </si>
  <si>
    <t>Sandra</t>
  </si>
  <si>
    <t>Comiciones</t>
  </si>
  <si>
    <t xml:space="preserve">Mar </t>
  </si>
  <si>
    <t>PRESUPUESTOCOMPRAS MARZO 2019</t>
  </si>
  <si>
    <t>Trimestre 1</t>
  </si>
  <si>
    <t>Vendedor</t>
  </si>
  <si>
    <t xml:space="preserve">Salario Base </t>
  </si>
  <si>
    <t>Comisión</t>
  </si>
  <si>
    <t>Salario Final</t>
  </si>
  <si>
    <t>Ana</t>
  </si>
  <si>
    <t>Trimestre 2</t>
  </si>
  <si>
    <t>Cortar y Pegar</t>
  </si>
  <si>
    <t>Copiar y pegar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</si>
</sst>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rgb="FF2F75B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9" fontId="0" fillId="0" borderId="0" xfId="0" applyNumberFormat="1"/>
    <xf numFmtId="0" fontId="6" fillId="0" borderId="0" xfId="1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2" borderId="4" xfId="0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5BA3-4594-4249-9363-2992412153C6}">
  <dimension ref="A1:E13"/>
  <sheetViews>
    <sheetView workbookViewId="0">
      <selection activeCell="O39" sqref="O39"/>
    </sheetView>
  </sheetViews>
  <sheetFormatPr baseColWidth="10" defaultRowHeight="15" x14ac:dyDescent="0.25"/>
  <cols>
    <col min="2" max="2" width="11.5703125" bestFit="1" customWidth="1"/>
    <col min="3" max="3" width="13.42578125" bestFit="1" customWidth="1"/>
    <col min="4" max="4" width="12.5703125" bestFit="1" customWidth="1"/>
  </cols>
  <sheetData>
    <row r="1" spans="1:5" ht="21.75" thickBot="1" x14ac:dyDescent="0.4">
      <c r="A1" s="10" t="s">
        <v>0</v>
      </c>
      <c r="B1" s="10"/>
      <c r="C1" s="10"/>
      <c r="D1" s="10"/>
      <c r="E1" s="10"/>
    </row>
    <row r="2" spans="1:5" ht="15.75" thickTop="1" x14ac:dyDescent="0.25">
      <c r="A2" s="2"/>
      <c r="B2" s="3" t="s">
        <v>1</v>
      </c>
      <c r="C2" s="3" t="s">
        <v>2</v>
      </c>
      <c r="D2" s="3" t="s">
        <v>3</v>
      </c>
      <c r="E2" s="2"/>
    </row>
    <row r="3" spans="1:5" x14ac:dyDescent="0.25">
      <c r="A3" s="2" t="s">
        <v>4</v>
      </c>
      <c r="B3" s="2">
        <v>3</v>
      </c>
      <c r="C3" s="4">
        <v>1100</v>
      </c>
      <c r="D3" s="4">
        <f t="shared" ref="D3:D13" si="0">B3*C3</f>
        <v>3300</v>
      </c>
      <c r="E3" s="2"/>
    </row>
    <row r="4" spans="1:5" x14ac:dyDescent="0.25">
      <c r="A4" s="2" t="s">
        <v>5</v>
      </c>
      <c r="B4" s="2">
        <v>7</v>
      </c>
      <c r="C4" s="4">
        <v>1250</v>
      </c>
      <c r="D4" s="4">
        <f t="shared" si="0"/>
        <v>8750</v>
      </c>
      <c r="E4" s="2"/>
    </row>
    <row r="5" spans="1:5" x14ac:dyDescent="0.25">
      <c r="A5" s="2" t="s">
        <v>6</v>
      </c>
      <c r="B5" s="2">
        <v>5</v>
      </c>
      <c r="C5" s="4">
        <v>875</v>
      </c>
      <c r="D5" s="4">
        <f t="shared" si="0"/>
        <v>4375</v>
      </c>
      <c r="E5" s="2"/>
    </row>
    <row r="6" spans="1:5" x14ac:dyDescent="0.25">
      <c r="A6" s="2" t="s">
        <v>7</v>
      </c>
      <c r="B6" s="2">
        <v>9</v>
      </c>
      <c r="C6" s="4">
        <v>995</v>
      </c>
      <c r="D6" s="4">
        <f t="shared" si="0"/>
        <v>8955</v>
      </c>
      <c r="E6" s="2"/>
    </row>
    <row r="7" spans="1:5" x14ac:dyDescent="0.25">
      <c r="A7" s="2" t="s">
        <v>8</v>
      </c>
      <c r="B7" s="2">
        <v>2</v>
      </c>
      <c r="C7" s="4">
        <v>775</v>
      </c>
      <c r="D7" s="4">
        <f t="shared" si="0"/>
        <v>1550</v>
      </c>
      <c r="E7" s="2"/>
    </row>
    <row r="8" spans="1:5" x14ac:dyDescent="0.25">
      <c r="A8" s="2" t="s">
        <v>9</v>
      </c>
      <c r="B8" s="2">
        <v>4</v>
      </c>
      <c r="C8" s="4">
        <v>1785</v>
      </c>
      <c r="D8" s="4">
        <f t="shared" si="0"/>
        <v>7140</v>
      </c>
      <c r="E8" s="2"/>
    </row>
    <row r="9" spans="1:5" x14ac:dyDescent="0.25">
      <c r="A9" s="2" t="s">
        <v>10</v>
      </c>
      <c r="B9" s="2">
        <v>3</v>
      </c>
      <c r="C9" s="4">
        <v>1925</v>
      </c>
      <c r="D9" s="4">
        <f t="shared" si="0"/>
        <v>5775</v>
      </c>
      <c r="E9" s="2"/>
    </row>
    <row r="10" spans="1:5" x14ac:dyDescent="0.25">
      <c r="A10" s="2" t="s">
        <v>11</v>
      </c>
      <c r="B10" s="2">
        <v>6</v>
      </c>
      <c r="C10" s="4">
        <v>2145</v>
      </c>
      <c r="D10" s="4">
        <f t="shared" si="0"/>
        <v>12870</v>
      </c>
      <c r="E10" s="2"/>
    </row>
    <row r="11" spans="1:5" x14ac:dyDescent="0.25">
      <c r="A11" s="2" t="s">
        <v>12</v>
      </c>
      <c r="B11" s="2">
        <v>10</v>
      </c>
      <c r="C11" s="4">
        <v>2225</v>
      </c>
      <c r="D11" s="4">
        <f t="shared" si="0"/>
        <v>22250</v>
      </c>
      <c r="E11" s="2"/>
    </row>
    <row r="12" spans="1:5" x14ac:dyDescent="0.25">
      <c r="A12" s="2" t="s">
        <v>13</v>
      </c>
      <c r="B12" s="2">
        <v>8</v>
      </c>
      <c r="C12" s="4">
        <v>1900</v>
      </c>
      <c r="D12" s="4">
        <f t="shared" si="0"/>
        <v>15200</v>
      </c>
      <c r="E12" s="2"/>
    </row>
    <row r="13" spans="1:5" x14ac:dyDescent="0.25">
      <c r="A13" s="2" t="s">
        <v>14</v>
      </c>
      <c r="B13" s="2">
        <v>7</v>
      </c>
      <c r="C13" s="4">
        <v>999</v>
      </c>
      <c r="D13" s="4">
        <f t="shared" si="0"/>
        <v>6993</v>
      </c>
      <c r="E13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4699-0B19-4006-AA1E-0D1CB7646E71}">
  <dimension ref="A1:J13"/>
  <sheetViews>
    <sheetView zoomScaleNormal="100" workbookViewId="0">
      <selection activeCell="E3" sqref="E3"/>
    </sheetView>
  </sheetViews>
  <sheetFormatPr baseColWidth="10" defaultRowHeight="15" x14ac:dyDescent="0.25"/>
  <cols>
    <col min="3" max="3" width="13.42578125" bestFit="1" customWidth="1"/>
    <col min="6" max="6" width="12.5703125" bestFit="1" customWidth="1"/>
  </cols>
  <sheetData>
    <row r="1" spans="1:10" ht="21.75" thickBot="1" x14ac:dyDescent="0.4">
      <c r="A1" s="11" t="s">
        <v>0</v>
      </c>
      <c r="B1" s="11"/>
      <c r="C1" s="11"/>
      <c r="D1" s="11"/>
      <c r="E1" s="11"/>
      <c r="I1" t="s">
        <v>15</v>
      </c>
      <c r="J1" s="8">
        <v>0.22</v>
      </c>
    </row>
    <row r="2" spans="1:10" ht="15.75" thickTop="1" x14ac:dyDescent="0.25">
      <c r="A2" s="5"/>
      <c r="B2" s="6" t="s">
        <v>1</v>
      </c>
      <c r="C2" s="6" t="s">
        <v>2</v>
      </c>
      <c r="D2" s="6" t="s">
        <v>3</v>
      </c>
      <c r="E2" s="5" t="s">
        <v>15</v>
      </c>
      <c r="F2" s="6" t="s">
        <v>16</v>
      </c>
    </row>
    <row r="3" spans="1:10" x14ac:dyDescent="0.25">
      <c r="A3" s="5" t="s">
        <v>4</v>
      </c>
      <c r="B3" s="5">
        <v>3</v>
      </c>
      <c r="C3" s="5">
        <v>1100</v>
      </c>
      <c r="D3" s="7">
        <f>B3*C3</f>
        <v>3300</v>
      </c>
      <c r="E3" s="7">
        <f>D3*J$1</f>
        <v>726</v>
      </c>
      <c r="F3" s="1">
        <f>D3+E3</f>
        <v>4026</v>
      </c>
    </row>
    <row r="4" spans="1:10" x14ac:dyDescent="0.25">
      <c r="A4" s="5" t="s">
        <v>5</v>
      </c>
      <c r="B4" s="5">
        <v>7</v>
      </c>
      <c r="C4" s="5">
        <v>1250</v>
      </c>
      <c r="D4" s="7">
        <f t="shared" ref="D4:D13" si="0">B4*C4</f>
        <v>8750</v>
      </c>
      <c r="E4" s="7">
        <f t="shared" ref="E4:E13" si="1">D4*J$1</f>
        <v>1925</v>
      </c>
      <c r="F4" s="1">
        <f t="shared" ref="F4:F13" si="2">D4+E4</f>
        <v>10675</v>
      </c>
    </row>
    <row r="5" spans="1:10" x14ac:dyDescent="0.25">
      <c r="A5" s="5" t="s">
        <v>6</v>
      </c>
      <c r="B5" s="5">
        <v>5</v>
      </c>
      <c r="C5" s="5">
        <v>875</v>
      </c>
      <c r="D5" s="7">
        <f t="shared" si="0"/>
        <v>4375</v>
      </c>
      <c r="E5" s="7">
        <f t="shared" si="1"/>
        <v>962.5</v>
      </c>
      <c r="F5" s="1">
        <f t="shared" si="2"/>
        <v>5337.5</v>
      </c>
    </row>
    <row r="6" spans="1:10" x14ac:dyDescent="0.25">
      <c r="A6" s="5" t="s">
        <v>7</v>
      </c>
      <c r="B6" s="5">
        <v>9</v>
      </c>
      <c r="C6" s="5">
        <v>995</v>
      </c>
      <c r="D6" s="7">
        <f t="shared" si="0"/>
        <v>8955</v>
      </c>
      <c r="E6" s="7">
        <f t="shared" si="1"/>
        <v>1970.1</v>
      </c>
      <c r="F6" s="1">
        <f t="shared" si="2"/>
        <v>10925.1</v>
      </c>
    </row>
    <row r="7" spans="1:10" x14ac:dyDescent="0.25">
      <c r="A7" s="5" t="s">
        <v>8</v>
      </c>
      <c r="B7" s="5">
        <v>2</v>
      </c>
      <c r="C7" s="5">
        <v>775</v>
      </c>
      <c r="D7" s="7">
        <f t="shared" si="0"/>
        <v>1550</v>
      </c>
      <c r="E7" s="7">
        <f t="shared" si="1"/>
        <v>341</v>
      </c>
      <c r="F7" s="1">
        <f t="shared" si="2"/>
        <v>1891</v>
      </c>
    </row>
    <row r="8" spans="1:10" x14ac:dyDescent="0.25">
      <c r="A8" s="5" t="s">
        <v>9</v>
      </c>
      <c r="B8" s="5">
        <v>4</v>
      </c>
      <c r="C8" s="5">
        <v>1785</v>
      </c>
      <c r="D8" s="7">
        <f t="shared" si="0"/>
        <v>7140</v>
      </c>
      <c r="E8" s="7">
        <f t="shared" si="1"/>
        <v>1570.8</v>
      </c>
      <c r="F8" s="1">
        <f t="shared" si="2"/>
        <v>8710.7999999999993</v>
      </c>
    </row>
    <row r="9" spans="1:10" x14ac:dyDescent="0.25">
      <c r="A9" s="5" t="s">
        <v>10</v>
      </c>
      <c r="B9" s="5">
        <v>3</v>
      </c>
      <c r="C9" s="5">
        <v>1925</v>
      </c>
      <c r="D9" s="7">
        <f t="shared" si="0"/>
        <v>5775</v>
      </c>
      <c r="E9" s="7">
        <f t="shared" si="1"/>
        <v>1270.5</v>
      </c>
      <c r="F9" s="1">
        <f t="shared" si="2"/>
        <v>7045.5</v>
      </c>
    </row>
    <row r="10" spans="1:10" x14ac:dyDescent="0.25">
      <c r="A10" s="5" t="s">
        <v>11</v>
      </c>
      <c r="B10" s="5">
        <v>6</v>
      </c>
      <c r="C10" s="5">
        <v>2145</v>
      </c>
      <c r="D10" s="7">
        <f t="shared" si="0"/>
        <v>12870</v>
      </c>
      <c r="E10" s="7">
        <f t="shared" si="1"/>
        <v>2831.4</v>
      </c>
      <c r="F10" s="1">
        <f t="shared" si="2"/>
        <v>15701.4</v>
      </c>
    </row>
    <row r="11" spans="1:10" x14ac:dyDescent="0.25">
      <c r="A11" s="5" t="s">
        <v>12</v>
      </c>
      <c r="B11" s="5">
        <v>10</v>
      </c>
      <c r="C11" s="5">
        <v>2225</v>
      </c>
      <c r="D11" s="7">
        <f t="shared" si="0"/>
        <v>22250</v>
      </c>
      <c r="E11" s="7">
        <f t="shared" si="1"/>
        <v>4895</v>
      </c>
      <c r="F11" s="1">
        <f t="shared" si="2"/>
        <v>27145</v>
      </c>
    </row>
    <row r="12" spans="1:10" x14ac:dyDescent="0.25">
      <c r="A12" s="5" t="s">
        <v>13</v>
      </c>
      <c r="B12" s="5">
        <v>8</v>
      </c>
      <c r="C12" s="5">
        <v>1900</v>
      </c>
      <c r="D12" s="7">
        <f t="shared" si="0"/>
        <v>15200</v>
      </c>
      <c r="E12" s="7">
        <f t="shared" si="1"/>
        <v>3344</v>
      </c>
      <c r="F12" s="1">
        <f t="shared" si="2"/>
        <v>18544</v>
      </c>
    </row>
    <row r="13" spans="1:10" x14ac:dyDescent="0.25">
      <c r="A13" s="5" t="s">
        <v>14</v>
      </c>
      <c r="B13" s="5">
        <v>7</v>
      </c>
      <c r="C13" s="5">
        <v>999</v>
      </c>
      <c r="D13" s="7">
        <f t="shared" si="0"/>
        <v>6993</v>
      </c>
      <c r="E13" s="7">
        <f t="shared" si="1"/>
        <v>1538.46</v>
      </c>
      <c r="F13" s="1">
        <f t="shared" si="2"/>
        <v>8531.4599999999991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C870-982D-4E0C-B376-589043936A6B}">
  <dimension ref="A1:M10"/>
  <sheetViews>
    <sheetView workbookViewId="0">
      <selection activeCell="D52" sqref="D52"/>
    </sheetView>
  </sheetViews>
  <sheetFormatPr baseColWidth="10" defaultRowHeight="15" x14ac:dyDescent="0.25"/>
  <cols>
    <col min="1" max="1" width="26.140625" customWidth="1"/>
  </cols>
  <sheetData>
    <row r="1" spans="1:13" ht="15" customHeight="1" x14ac:dyDescent="0.25">
      <c r="A1" s="13" t="s">
        <v>35</v>
      </c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" customHeight="1" x14ac:dyDescent="0.25">
      <c r="A2" s="13"/>
      <c r="B2" s="3" t="s">
        <v>1</v>
      </c>
      <c r="C2" s="2">
        <v>3</v>
      </c>
      <c r="D2" s="2">
        <v>7</v>
      </c>
      <c r="E2" s="2">
        <v>5</v>
      </c>
      <c r="F2" s="2">
        <v>9</v>
      </c>
      <c r="G2" s="2">
        <v>2</v>
      </c>
      <c r="H2" s="2">
        <v>4</v>
      </c>
      <c r="I2" s="2">
        <v>3</v>
      </c>
      <c r="J2" s="2">
        <v>6</v>
      </c>
      <c r="K2" s="2">
        <v>10</v>
      </c>
      <c r="L2" s="2">
        <v>8</v>
      </c>
      <c r="M2" s="2">
        <v>7</v>
      </c>
    </row>
    <row r="3" spans="1:13" ht="15" customHeight="1" x14ac:dyDescent="0.25">
      <c r="A3" s="13"/>
      <c r="B3" s="3" t="s">
        <v>2</v>
      </c>
      <c r="C3" s="4">
        <v>1100</v>
      </c>
      <c r="D3" s="4">
        <v>1250</v>
      </c>
      <c r="E3" s="4">
        <v>875</v>
      </c>
      <c r="F3" s="4">
        <v>995</v>
      </c>
      <c r="G3" s="4">
        <v>775</v>
      </c>
      <c r="H3" s="4">
        <v>1785</v>
      </c>
      <c r="I3" s="4">
        <v>1925</v>
      </c>
      <c r="J3" s="4">
        <v>2145</v>
      </c>
      <c r="K3" s="4">
        <v>2225</v>
      </c>
      <c r="L3" s="4">
        <v>1900</v>
      </c>
      <c r="M3" s="4">
        <v>999</v>
      </c>
    </row>
    <row r="4" spans="1:13" ht="15" customHeight="1" x14ac:dyDescent="0.25">
      <c r="A4" s="13"/>
      <c r="B4" s="3" t="s">
        <v>3</v>
      </c>
      <c r="C4" s="4">
        <f>C2*C3</f>
        <v>3300</v>
      </c>
      <c r="D4" s="4">
        <f t="shared" ref="D4:M4" si="0">D2*D3</f>
        <v>8750</v>
      </c>
      <c r="E4" s="4">
        <f t="shared" si="0"/>
        <v>4375</v>
      </c>
      <c r="F4" s="4">
        <f t="shared" si="0"/>
        <v>8955</v>
      </c>
      <c r="G4" s="4">
        <f t="shared" si="0"/>
        <v>1550</v>
      </c>
      <c r="H4" s="4">
        <f t="shared" si="0"/>
        <v>7140</v>
      </c>
      <c r="I4" s="4">
        <f t="shared" si="0"/>
        <v>5775</v>
      </c>
      <c r="J4" s="4">
        <f t="shared" si="0"/>
        <v>12870</v>
      </c>
      <c r="K4" s="4">
        <f t="shared" si="0"/>
        <v>22250</v>
      </c>
      <c r="L4" s="4">
        <f t="shared" si="0"/>
        <v>15200</v>
      </c>
      <c r="M4" s="4">
        <f t="shared" si="0"/>
        <v>6993</v>
      </c>
    </row>
    <row r="5" spans="1:13" ht="83.25" customHeight="1" thickBot="1" x14ac:dyDescent="0.3">
      <c r="A5" s="14"/>
      <c r="B5" s="9" t="s">
        <v>15</v>
      </c>
      <c r="C5" s="4">
        <f>C4*$B10</f>
        <v>693</v>
      </c>
      <c r="D5" s="4">
        <f t="shared" ref="D5:M5" si="1">D4*$B10</f>
        <v>1837.5</v>
      </c>
      <c r="E5" s="4">
        <f t="shared" si="1"/>
        <v>918.75</v>
      </c>
      <c r="F5" s="4">
        <f t="shared" si="1"/>
        <v>1880.55</v>
      </c>
      <c r="G5" s="4">
        <f t="shared" si="1"/>
        <v>325.5</v>
      </c>
      <c r="H5" s="4">
        <f t="shared" si="1"/>
        <v>1499.3999999999999</v>
      </c>
      <c r="I5" s="4">
        <f t="shared" si="1"/>
        <v>1212.75</v>
      </c>
      <c r="J5" s="4">
        <f t="shared" si="1"/>
        <v>2702.7</v>
      </c>
      <c r="K5" s="4">
        <f t="shared" si="1"/>
        <v>4672.5</v>
      </c>
      <c r="L5" s="4">
        <f t="shared" si="1"/>
        <v>3192</v>
      </c>
      <c r="M5" s="4">
        <f t="shared" si="1"/>
        <v>1468.53</v>
      </c>
    </row>
    <row r="6" spans="1:13" ht="15.75" customHeight="1" thickTop="1" x14ac:dyDescent="0.25">
      <c r="B6" s="3" t="s">
        <v>17</v>
      </c>
      <c r="C6" s="1">
        <f>C5+$C4</f>
        <v>3993</v>
      </c>
      <c r="D6" s="1">
        <f t="shared" ref="D6:M6" si="2">D5+$C4</f>
        <v>5137.5</v>
      </c>
      <c r="E6" s="1">
        <f t="shared" si="2"/>
        <v>4218.75</v>
      </c>
      <c r="F6" s="1">
        <f t="shared" si="2"/>
        <v>5180.55</v>
      </c>
      <c r="G6" s="1">
        <f t="shared" si="2"/>
        <v>3625.5</v>
      </c>
      <c r="H6" s="1">
        <f t="shared" si="2"/>
        <v>4799.3999999999996</v>
      </c>
      <c r="I6" s="1">
        <f t="shared" si="2"/>
        <v>4512.75</v>
      </c>
      <c r="J6" s="1">
        <f t="shared" si="2"/>
        <v>6002.7</v>
      </c>
      <c r="K6" s="1">
        <f t="shared" si="2"/>
        <v>7972.5</v>
      </c>
      <c r="L6" s="1">
        <f t="shared" si="2"/>
        <v>6492</v>
      </c>
      <c r="M6" s="1">
        <f t="shared" si="2"/>
        <v>4768.53</v>
      </c>
    </row>
    <row r="10" spans="1:13" ht="15.75" customHeight="1" x14ac:dyDescent="0.25">
      <c r="A10" t="s">
        <v>15</v>
      </c>
      <c r="B10" s="8">
        <v>0.21</v>
      </c>
    </row>
  </sheetData>
  <mergeCells count="1">
    <mergeCell ref="A1:A5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04F8-24AC-4C5B-8614-288CF404E8C8}">
  <dimension ref="A1:G22"/>
  <sheetViews>
    <sheetView workbookViewId="0">
      <selection activeCell="E17" sqref="E17"/>
    </sheetView>
  </sheetViews>
  <sheetFormatPr baseColWidth="10" defaultRowHeight="15" x14ac:dyDescent="0.25"/>
  <sheetData>
    <row r="1" spans="1:7" ht="27" thickBot="1" x14ac:dyDescent="0.45">
      <c r="A1" s="12" t="s">
        <v>18</v>
      </c>
      <c r="B1" s="12"/>
      <c r="C1" s="12"/>
      <c r="D1" s="12"/>
      <c r="E1" s="12"/>
      <c r="F1" s="12"/>
      <c r="G1" s="12"/>
    </row>
    <row r="3" spans="1:7" x14ac:dyDescent="0.25">
      <c r="A3" t="s">
        <v>19</v>
      </c>
      <c r="B3" s="8">
        <v>0.04</v>
      </c>
      <c r="C3" s="8">
        <v>0.01</v>
      </c>
      <c r="D3" s="8">
        <v>0.03</v>
      </c>
      <c r="E3" s="8">
        <v>0.02</v>
      </c>
      <c r="F3" s="8">
        <v>0.05</v>
      </c>
      <c r="G3" s="8">
        <v>0</v>
      </c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7" spans="1:7" x14ac:dyDescent="0.25">
      <c r="A7" t="s">
        <v>27</v>
      </c>
      <c r="B7" s="1">
        <v>4850</v>
      </c>
      <c r="C7" s="1">
        <v>2560</v>
      </c>
      <c r="D7" s="1">
        <v>9850</v>
      </c>
      <c r="E7" s="1">
        <v>5400</v>
      </c>
      <c r="F7" s="1">
        <v>5400</v>
      </c>
      <c r="G7" s="1">
        <v>9500</v>
      </c>
    </row>
    <row r="8" spans="1:7" x14ac:dyDescent="0.25">
      <c r="A8" t="s">
        <v>28</v>
      </c>
      <c r="B8" s="1">
        <v>5200</v>
      </c>
      <c r="C8" s="1">
        <v>4870</v>
      </c>
      <c r="D8" s="1">
        <v>4710</v>
      </c>
      <c r="E8" s="1">
        <v>1458</v>
      </c>
      <c r="F8" s="1">
        <v>6500</v>
      </c>
      <c r="G8" s="1">
        <v>5800</v>
      </c>
    </row>
    <row r="9" spans="1:7" x14ac:dyDescent="0.25">
      <c r="A9" t="s">
        <v>29</v>
      </c>
      <c r="B9" s="1">
        <v>3520</v>
      </c>
      <c r="C9" s="1">
        <v>5980</v>
      </c>
      <c r="D9" s="1">
        <v>9600</v>
      </c>
      <c r="E9" s="1">
        <v>3200</v>
      </c>
      <c r="F9" s="1">
        <v>3609</v>
      </c>
      <c r="G9" s="1">
        <v>1500</v>
      </c>
    </row>
    <row r="10" spans="1:7" x14ac:dyDescent="0.25">
      <c r="A10" t="s">
        <v>30</v>
      </c>
      <c r="B10" s="1">
        <v>1990</v>
      </c>
      <c r="C10" s="1">
        <v>6580</v>
      </c>
      <c r="D10" s="1">
        <v>5080</v>
      </c>
      <c r="E10" s="1">
        <v>2600</v>
      </c>
      <c r="F10" s="1">
        <v>2500</v>
      </c>
      <c r="G10" s="1">
        <v>4700</v>
      </c>
    </row>
    <row r="11" spans="1:7" x14ac:dyDescent="0.25">
      <c r="A11" t="s">
        <v>31</v>
      </c>
      <c r="B11" s="1">
        <v>8520</v>
      </c>
      <c r="C11" s="1">
        <v>5490</v>
      </c>
      <c r="D11" s="1">
        <v>1590</v>
      </c>
      <c r="E11" s="1">
        <v>2500</v>
      </c>
      <c r="F11" s="1">
        <v>4800</v>
      </c>
      <c r="G11" s="1">
        <v>2500</v>
      </c>
    </row>
    <row r="12" spans="1:7" x14ac:dyDescent="0.25">
      <c r="A12" t="s">
        <v>32</v>
      </c>
      <c r="B12" s="1">
        <v>9780</v>
      </c>
      <c r="C12" s="1">
        <v>2580</v>
      </c>
      <c r="D12" s="1">
        <v>1580</v>
      </c>
      <c r="E12" s="1">
        <v>1500</v>
      </c>
      <c r="F12" s="1">
        <v>4700</v>
      </c>
      <c r="G12" s="1">
        <v>3600</v>
      </c>
    </row>
    <row r="15" spans="1:7" x14ac:dyDescent="0.25">
      <c r="A15" s="15" t="s">
        <v>33</v>
      </c>
      <c r="B15" s="15" t="s">
        <v>21</v>
      </c>
      <c r="C15" s="15" t="s">
        <v>22</v>
      </c>
      <c r="D15" s="15" t="s">
        <v>34</v>
      </c>
      <c r="E15" s="15" t="s">
        <v>24</v>
      </c>
      <c r="F15" s="15" t="s">
        <v>25</v>
      </c>
      <c r="G15" s="15" t="s">
        <v>26</v>
      </c>
    </row>
    <row r="17" spans="1:7" x14ac:dyDescent="0.25">
      <c r="A17" t="s">
        <v>27</v>
      </c>
      <c r="B17" s="1">
        <f>B7*B$3</f>
        <v>194</v>
      </c>
      <c r="C17" s="1">
        <f t="shared" ref="C17:G17" si="0">C7*C$3</f>
        <v>25.6</v>
      </c>
      <c r="D17" s="1">
        <f t="shared" si="0"/>
        <v>295.5</v>
      </c>
      <c r="E17" s="1">
        <f t="shared" si="0"/>
        <v>108</v>
      </c>
      <c r="F17" s="1">
        <f t="shared" si="0"/>
        <v>270</v>
      </c>
      <c r="G17" s="1">
        <f t="shared" si="0"/>
        <v>0</v>
      </c>
    </row>
    <row r="18" spans="1:7" x14ac:dyDescent="0.25">
      <c r="A18" t="s">
        <v>28</v>
      </c>
      <c r="B18" s="1">
        <f t="shared" ref="B18:G22" si="1">B8*B$3</f>
        <v>208</v>
      </c>
      <c r="C18" s="1">
        <f t="shared" si="1"/>
        <v>48.7</v>
      </c>
      <c r="D18" s="1">
        <f t="shared" si="1"/>
        <v>141.29999999999998</v>
      </c>
      <c r="E18" s="1">
        <f t="shared" si="1"/>
        <v>29.16</v>
      </c>
      <c r="F18" s="1">
        <f t="shared" si="1"/>
        <v>325</v>
      </c>
      <c r="G18" s="1">
        <f t="shared" si="1"/>
        <v>0</v>
      </c>
    </row>
    <row r="19" spans="1:7" x14ac:dyDescent="0.25">
      <c r="A19" t="s">
        <v>29</v>
      </c>
      <c r="B19" s="1">
        <f t="shared" si="1"/>
        <v>140.80000000000001</v>
      </c>
      <c r="C19" s="1">
        <f t="shared" si="1"/>
        <v>59.800000000000004</v>
      </c>
      <c r="D19" s="1">
        <f t="shared" si="1"/>
        <v>288</v>
      </c>
      <c r="E19" s="1">
        <f t="shared" si="1"/>
        <v>64</v>
      </c>
      <c r="F19" s="1">
        <f t="shared" si="1"/>
        <v>180.45000000000002</v>
      </c>
      <c r="G19" s="1">
        <f t="shared" si="1"/>
        <v>0</v>
      </c>
    </row>
    <row r="20" spans="1:7" x14ac:dyDescent="0.25">
      <c r="A20" t="s">
        <v>30</v>
      </c>
      <c r="B20" s="1">
        <f t="shared" si="1"/>
        <v>79.600000000000009</v>
      </c>
      <c r="C20" s="1">
        <f t="shared" si="1"/>
        <v>65.8</v>
      </c>
      <c r="D20" s="1">
        <f t="shared" si="1"/>
        <v>152.4</v>
      </c>
      <c r="E20" s="1">
        <f t="shared" si="1"/>
        <v>52</v>
      </c>
      <c r="F20" s="1">
        <f t="shared" si="1"/>
        <v>125</v>
      </c>
      <c r="G20" s="1">
        <f t="shared" si="1"/>
        <v>0</v>
      </c>
    </row>
    <row r="21" spans="1:7" x14ac:dyDescent="0.25">
      <c r="A21" t="s">
        <v>31</v>
      </c>
      <c r="B21" s="1">
        <f t="shared" si="1"/>
        <v>340.8</v>
      </c>
      <c r="C21" s="1">
        <f t="shared" si="1"/>
        <v>54.9</v>
      </c>
      <c r="D21" s="1">
        <f t="shared" si="1"/>
        <v>47.699999999999996</v>
      </c>
      <c r="E21" s="1">
        <f t="shared" si="1"/>
        <v>50</v>
      </c>
      <c r="F21" s="1">
        <f t="shared" si="1"/>
        <v>240</v>
      </c>
      <c r="G21" s="1">
        <f t="shared" si="1"/>
        <v>0</v>
      </c>
    </row>
    <row r="22" spans="1:7" x14ac:dyDescent="0.25">
      <c r="A22" t="s">
        <v>32</v>
      </c>
      <c r="B22" s="1">
        <f t="shared" si="1"/>
        <v>391.2</v>
      </c>
      <c r="C22" s="1">
        <f t="shared" si="1"/>
        <v>25.8</v>
      </c>
      <c r="D22" s="1">
        <f t="shared" si="1"/>
        <v>47.4</v>
      </c>
      <c r="E22" s="1">
        <f t="shared" si="1"/>
        <v>30</v>
      </c>
      <c r="F22" s="1">
        <f t="shared" si="1"/>
        <v>235</v>
      </c>
      <c r="G22" s="1">
        <f t="shared" si="1"/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115-3345-4BC7-A66C-5523ED5C6726}">
  <dimension ref="A1:J18"/>
  <sheetViews>
    <sheetView tabSelected="1" workbookViewId="0">
      <selection activeCell="J23" sqref="J23"/>
    </sheetView>
  </sheetViews>
  <sheetFormatPr baseColWidth="10" defaultRowHeight="15" x14ac:dyDescent="0.25"/>
  <sheetData>
    <row r="1" spans="1:10" ht="18.75" x14ac:dyDescent="0.3">
      <c r="G1" s="16" t="s">
        <v>42</v>
      </c>
      <c r="H1" s="17"/>
      <c r="I1" s="17"/>
      <c r="J1" s="17"/>
    </row>
    <row r="2" spans="1:10" x14ac:dyDescent="0.25">
      <c r="G2" t="s">
        <v>37</v>
      </c>
      <c r="H2" t="s">
        <v>38</v>
      </c>
      <c r="I2" t="s">
        <v>39</v>
      </c>
      <c r="J2" t="s">
        <v>40</v>
      </c>
    </row>
    <row r="3" spans="1:10" x14ac:dyDescent="0.25">
      <c r="C3" t="s">
        <v>44</v>
      </c>
      <c r="G3" t="s">
        <v>41</v>
      </c>
      <c r="H3" s="1">
        <v>1900</v>
      </c>
      <c r="I3" s="1">
        <v>260</v>
      </c>
      <c r="J3" s="1">
        <f>H3+I3</f>
        <v>2160</v>
      </c>
    </row>
    <row r="4" spans="1:10" x14ac:dyDescent="0.25">
      <c r="G4" t="s">
        <v>29</v>
      </c>
      <c r="H4" s="1">
        <v>1200</v>
      </c>
      <c r="I4" s="1">
        <v>450</v>
      </c>
      <c r="J4" s="1">
        <f t="shared" ref="J4:J5" si="0">H4+I4</f>
        <v>1650</v>
      </c>
    </row>
    <row r="5" spans="1:10" x14ac:dyDescent="0.25">
      <c r="G5" t="s">
        <v>28</v>
      </c>
      <c r="H5" s="1">
        <v>2150</v>
      </c>
      <c r="I5" s="1">
        <v>500</v>
      </c>
      <c r="J5" s="1">
        <f t="shared" si="0"/>
        <v>2650</v>
      </c>
    </row>
    <row r="7" spans="1:10" ht="18.75" x14ac:dyDescent="0.3">
      <c r="A7" s="16" t="s">
        <v>36</v>
      </c>
      <c r="B7" s="16"/>
      <c r="C7" s="16"/>
      <c r="D7" s="16"/>
    </row>
    <row r="9" spans="1:10" x14ac:dyDescent="0.25">
      <c r="A9" t="s">
        <v>37</v>
      </c>
      <c r="B9" t="s">
        <v>38</v>
      </c>
      <c r="C9" t="s">
        <v>39</v>
      </c>
      <c r="D9" t="s">
        <v>40</v>
      </c>
    </row>
    <row r="10" spans="1:10" x14ac:dyDescent="0.25">
      <c r="A10" t="s">
        <v>41</v>
      </c>
      <c r="B10" s="1">
        <v>1856</v>
      </c>
      <c r="C10" s="1">
        <v>300</v>
      </c>
      <c r="D10" s="1">
        <f t="shared" ref="D9:D12" si="1">B10+C10</f>
        <v>2156</v>
      </c>
    </row>
    <row r="11" spans="1:10" x14ac:dyDescent="0.25">
      <c r="A11" t="s">
        <v>29</v>
      </c>
      <c r="B11" s="1">
        <v>1700</v>
      </c>
      <c r="C11" s="1">
        <v>350</v>
      </c>
      <c r="D11" s="1">
        <f t="shared" si="1"/>
        <v>2050</v>
      </c>
    </row>
    <row r="12" spans="1:10" x14ac:dyDescent="0.25">
      <c r="A12" t="s">
        <v>28</v>
      </c>
      <c r="B12" s="1">
        <v>1550</v>
      </c>
      <c r="C12" s="1">
        <v>375</v>
      </c>
      <c r="D12" s="1">
        <f t="shared" si="1"/>
        <v>1925</v>
      </c>
    </row>
    <row r="13" spans="1:10" x14ac:dyDescent="0.25">
      <c r="B13" s="1"/>
      <c r="C13" s="1"/>
      <c r="D13" s="1"/>
    </row>
    <row r="14" spans="1:10" ht="18.75" x14ac:dyDescent="0.3">
      <c r="B14" s="1"/>
      <c r="C14" s="1"/>
      <c r="D14" s="1"/>
      <c r="G14" s="16" t="s">
        <v>42</v>
      </c>
      <c r="H14" s="17"/>
      <c r="I14" s="17"/>
      <c r="J14" s="17"/>
    </row>
    <row r="15" spans="1:10" x14ac:dyDescent="0.25">
      <c r="B15" s="1"/>
      <c r="C15" s="1"/>
      <c r="D15" s="1"/>
      <c r="G15" t="s">
        <v>37</v>
      </c>
      <c r="H15" t="s">
        <v>40</v>
      </c>
    </row>
    <row r="16" spans="1:10" x14ac:dyDescent="0.25">
      <c r="G16" t="s">
        <v>41</v>
      </c>
      <c r="H16" s="1">
        <f>B10+C10</f>
        <v>2156</v>
      </c>
      <c r="I16" s="1"/>
    </row>
    <row r="17" spans="3:9" x14ac:dyDescent="0.25">
      <c r="C17" t="s">
        <v>43</v>
      </c>
      <c r="G17" t="s">
        <v>29</v>
      </c>
      <c r="H17" s="1">
        <f t="shared" ref="H17:H18" si="2">B11+C11</f>
        <v>2050</v>
      </c>
      <c r="I17" s="1"/>
    </row>
    <row r="18" spans="3:9" x14ac:dyDescent="0.25">
      <c r="G18" t="s">
        <v>28</v>
      </c>
      <c r="H18" s="1">
        <f t="shared" si="2"/>
        <v>1925</v>
      </c>
      <c r="I18" s="1"/>
    </row>
  </sheetData>
  <mergeCells count="3">
    <mergeCell ref="A7:D7"/>
    <mergeCell ref="G1:J1"/>
    <mergeCell ref="G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Fórmulas Básicas</vt:lpstr>
      <vt:lpstr>Hoja3</vt:lpstr>
      <vt:lpstr>Copy Date</vt:lpstr>
      <vt:lpstr>Cálculosv4_Referencia</vt:lpstr>
      <vt:lpstr>TrimestreONETWOv5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Casilla</dc:creator>
  <cp:lastModifiedBy>Reynaldo Casilla</cp:lastModifiedBy>
  <dcterms:created xsi:type="dcterms:W3CDTF">2024-05-24T12:27:56Z</dcterms:created>
  <dcterms:modified xsi:type="dcterms:W3CDTF">2024-06-03T12:30:10Z</dcterms:modified>
</cp:coreProperties>
</file>