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ousa/Documents/Faculdade/2 Ano/1 Semestre/Linguagens e Teoria da Computação/Programas/TesteEstudoDaComplexidade/"/>
    </mc:Choice>
  </mc:AlternateContent>
  <xr:revisionPtr revIDLastSave="0" documentId="13_ncr:1_{C943EEFB-6B6E-9B45-A18C-07DA0A499D14}" xr6:coauthVersionLast="47" xr6:coauthVersionMax="47" xr10:uidLastSave="{00000000-0000-0000-0000-000000000000}"/>
  <bookViews>
    <workbookView xWindow="280" yWindow="500" windowWidth="28240" windowHeight="15860" activeTab="1" xr2:uid="{05F1E5C7-4428-7244-AFFA-570D203D15BB}"/>
  </bookViews>
  <sheets>
    <sheet name="Tabela comparativa" sheetId="3" r:id="rId1"/>
    <sheet name="Gráfico comparativo" sheetId="5" r:id="rId2"/>
    <sheet name="ImportDados" sheetId="4" r:id="rId3"/>
  </sheets>
  <definedNames>
    <definedName name="InsertionSortDados" localSheetId="2">ImportDados!$A$2:$B$13</definedName>
    <definedName name="InsertionSortDados" localSheetId="0">'Tabela comparativa'!$B$4:$C$15</definedName>
    <definedName name="QuickSortDados" localSheetId="2">ImportDados!$A$16:$B$27</definedName>
    <definedName name="QuickSortDados" localSheetId="0">'Tabela comparativa'!#REF!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D15" i="3"/>
  <c r="D5" i="3"/>
  <c r="D6" i="3"/>
  <c r="D7" i="3"/>
  <c r="D8" i="3"/>
  <c r="D9" i="3"/>
  <c r="D10" i="3"/>
  <c r="D11" i="3"/>
  <c r="D12" i="3"/>
  <c r="D13" i="3"/>
  <c r="D14" i="3"/>
  <c r="D4" i="3"/>
  <c r="C5" i="3"/>
  <c r="C6" i="3"/>
  <c r="C7" i="3"/>
  <c r="C8" i="3"/>
  <c r="C9" i="3"/>
  <c r="C10" i="3"/>
  <c r="C11" i="3"/>
  <c r="C12" i="3"/>
  <c r="C13" i="3"/>
  <c r="C14" i="3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32425E-887D-A747-8B65-AB3DF1F4FF5F}" name="InsertionSortDados1" type="6" refreshedVersion="8" background="1" saveData="1">
    <textPr codePage="10000" sourceFile="/Users/andresousa/Documents/Faculdade/2 Ano/1 Semestre/Linguagens e Teoria da Computação/Programas/EstudoComplexidadeAlgoritmos/InsertionSortDados.csv" decimal="," thousands=" " comma="1">
      <textFields count="2">
        <textField/>
        <textField/>
      </textFields>
    </textPr>
  </connection>
  <connection id="2" xr16:uid="{0FD5C683-F57F-7B4B-A306-81F7AA1890F1}" name="InsertionSortDados2" type="6" refreshedVersion="8" background="1" saveData="1">
    <textPr codePage="10000" sourceFile="/Users/andresousa/Documents/Faculdade/2 Ano/1 Semestre/Linguagens e Teoria da Computação/Programas/EstudoComplexidadeAlgoritmos/InsertionSortDados.csv" decimal="," thousands=" " comma="1">
      <textFields count="2">
        <textField/>
        <textField/>
      </textFields>
    </textPr>
  </connection>
  <connection id="3" xr16:uid="{8E4D6C57-3295-864D-A831-3D3D1F2C00FE}" name="QuickSortDados2" type="6" refreshedVersion="8" background="1" saveData="1">
    <textPr codePage="10000" sourceFile="/Users/andresousa/Documents/Faculdade/2 Ano/1 Semestre/Linguagens e Teoria da Computação/Programas/EstudoComplexidadeAlgoritmos/QuickSortDados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<sst xmlns="http://schemas.openxmlformats.org/spreadsheetml/2006/main" count="8" uniqueCount="8">
  <si>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Algoritmo QuickSort</t>
  </si>
  <si>
    <t>Algoritmo InsertionSort</t>
  </si>
  <si>
    <t>Tempo de Execução (ms)</t>
  </si>
  <si>
    <t xml:space="preserve">Quantidade de 
Dados </t>
  </si>
  <si>
    <t>InsertionSort</t>
  </si>
  <si>
    <t>Quicksort</t>
  </si>
  <si>
    <t>VOLTAR A TABELA</t>
  </si>
  <si>
    <t>VISUALIZAR 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</si>
</sst>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3" xfId="1" applyFill="1" applyBorder="1" applyAlignment="1" applyProtection="1">
      <alignment horizontal="center" vertical="center"/>
      <protection locked="0"/>
    </xf>
    <xf numFmtId="0" fontId="3" fillId="4" borderId="16" xfId="1" applyFill="1" applyBorder="1" applyAlignment="1" applyProtection="1">
      <alignment horizontal="center"/>
      <protection locked="0"/>
    </xf>
    <xf numFmtId="0" fontId="3" fillId="4" borderId="17" xfId="1" applyFill="1" applyBorder="1" applyAlignment="1" applyProtection="1">
      <alignment horizontal="center"/>
      <protection locked="0"/>
    </xf>
    <xf numFmtId="0" fontId="3" fillId="4" borderId="18" xfId="1" applyFill="1" applyBorder="1" applyAlignment="1" applyProtection="1">
      <alignment horizontal="center"/>
      <protection locked="0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comparativo</a:t>
            </a:r>
            <a:r>
              <a:rPr lang="pt-PT" baseline="0"/>
              <a:t> InsertionSort vs QuickSort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'Tabela comparativa'!$B$4:$B$15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75000</c:v>
                </c:pt>
                <c:pt idx="10">
                  <c:v>100000</c:v>
                </c:pt>
                <c:pt idx="11">
                  <c:v>250000</c:v>
                </c:pt>
              </c:numCache>
            </c:numRef>
          </c:xVal>
          <c:yVal>
            <c:numRef>
              <c:f>'Tabela comparativa'!$C$4:$C$15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19</c:v>
                </c:pt>
                <c:pt idx="7">
                  <c:v>58</c:v>
                </c:pt>
                <c:pt idx="8">
                  <c:v>231</c:v>
                </c:pt>
                <c:pt idx="9">
                  <c:v>520</c:v>
                </c:pt>
                <c:pt idx="10">
                  <c:v>901</c:v>
                </c:pt>
                <c:pt idx="11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C-3345-8E68-B9EC4DF5A4D9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'Tabela comparativa'!$B$4:$B$15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75000</c:v>
                </c:pt>
                <c:pt idx="10">
                  <c:v>100000</c:v>
                </c:pt>
                <c:pt idx="11">
                  <c:v>250000</c:v>
                </c:pt>
              </c:numCache>
            </c:numRef>
          </c:xVal>
          <c:yVal>
            <c:numRef>
              <c:f>'Tabela comparativa'!$D$4:$D$15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11</c:v>
                </c:pt>
                <c:pt idx="10">
                  <c:v>13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C-3345-8E68-B9EC4DF5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7664"/>
        <c:axId val="213409392"/>
      </c:scatterChart>
      <c:valAx>
        <c:axId val="213407664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09392"/>
        <c:crosses val="autoZero"/>
        <c:crossBetween val="midCat"/>
        <c:majorUnit val="10000"/>
        <c:minorUnit val="5000"/>
      </c:valAx>
      <c:valAx>
        <c:axId val="213409392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076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20</xdr:col>
      <xdr:colOff>812800</xdr:colOff>
      <xdr:row>33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5C895A-1748-9041-BF82-6EDF726D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360947</xdr:colOff>
      <xdr:row>5</xdr:row>
      <xdr:rowOff>26737</xdr:rowOff>
    </xdr:from>
    <xdr:ext cx="3587777" cy="26443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D16594C-B71F-DF34-F7CD-D19CE0DEDFEC}"/>
            </a:ext>
          </a:extLst>
        </xdr:cNvPr>
        <xdr:cNvSpPr txBox="1"/>
      </xdr:nvSpPr>
      <xdr:spPr>
        <a:xfrm>
          <a:off x="8649368" y="1029369"/>
          <a:ext cx="3587777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 b="1"/>
            <a:t>InsertionSort </a:t>
          </a:r>
          <a:r>
            <a:rPr lang="pt-PT" sz="1100"/>
            <a:t>apresentando</a:t>
          </a:r>
          <a:r>
            <a:rPr lang="pt-PT" sz="1100" baseline="0"/>
            <a:t> classe de Complexidade </a:t>
          </a:r>
          <a:r>
            <a:rPr lang="pt-PT" sz="1100" b="1" baseline="0"/>
            <a:t>O(n^2)</a:t>
          </a:r>
          <a:endParaRPr lang="pt-PT" sz="1100" b="1"/>
        </a:p>
      </xdr:txBody>
    </xdr:sp>
    <xdr:clientData/>
  </xdr:oneCellAnchor>
  <xdr:oneCellAnchor>
    <xdr:from>
      <xdr:col>15</xdr:col>
      <xdr:colOff>780715</xdr:colOff>
      <xdr:row>29</xdr:row>
      <xdr:rowOff>112296</xdr:rowOff>
    </xdr:from>
    <xdr:ext cx="3416448" cy="264431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98C0F98-9D8E-3E47-895E-100DAD1D389D}"/>
            </a:ext>
          </a:extLst>
        </xdr:cNvPr>
        <xdr:cNvSpPr txBox="1"/>
      </xdr:nvSpPr>
      <xdr:spPr>
        <a:xfrm>
          <a:off x="13213347" y="5927559"/>
          <a:ext cx="3416448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 b="1"/>
            <a:t>QuickSort </a:t>
          </a:r>
          <a:r>
            <a:rPr lang="pt-PT" sz="1100"/>
            <a:t>apresentando classe</a:t>
          </a:r>
          <a:r>
            <a:rPr lang="pt-PT" sz="1100" baseline="0"/>
            <a:t> de complexidade </a:t>
          </a:r>
          <a:r>
            <a:rPr lang="pt-PT" sz="1100" b="1" baseline="0"/>
            <a:t>O(logn)</a:t>
          </a:r>
          <a:endParaRPr lang="pt-PT" sz="1100" b="1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Dados" connectionId="1" xr16:uid="{59111B23-383C-D846-A350-1C06C3C471A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Dados" connectionId="3" xr16:uid="{C891C9AB-3764-904F-BB59-05A2883FE56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Dados" connectionId="2" xr16:uid="{2E90F9D2-2334-054C-84FF-5F081F03BF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88C1-FD42-7544-BB27-1ED526F5EB0E}">
  <dimension ref="B1:D17"/>
  <sheetViews>
    <sheetView showGridLines="0" workbookViewId="0">
      <selection activeCell="C17" sqref="C17"/>
    </sheetView>
  </sheetViews>
  <sheetFormatPr baseColWidth="10" defaultRowHeight="16" x14ac:dyDescent="0.2"/>
  <cols>
    <col min="1" max="1" width="1.6640625" style="13" customWidth="1"/>
    <col min="2" max="4" width="24" style="13" customWidth="1"/>
    <col min="5" max="16384" width="10.83203125" style="13"/>
  </cols>
  <sheetData>
    <row r="1" spans="2:4" ht="17" thickBot="1" x14ac:dyDescent="0.25"/>
    <row r="2" spans="2:4" ht="24" customHeight="1" x14ac:dyDescent="0.2">
      <c r="B2" s="11" t="s">
        <v>3</v>
      </c>
      <c r="C2" s="14" t="s">
        <v>2</v>
      </c>
      <c r="D2" s="15"/>
    </row>
    <row r="3" spans="2:4" ht="24" customHeight="1" thickBot="1" x14ac:dyDescent="0.25">
      <c r="B3" s="12"/>
      <c r="C3" s="16" t="s">
        <v>1</v>
      </c>
      <c r="D3" s="17" t="s">
        <v>0</v>
      </c>
    </row>
    <row r="4" spans="2:4" x14ac:dyDescent="0.2">
      <c r="B4" s="2">
        <v>10</v>
      </c>
      <c r="C4" s="3">
        <f>ImportDados!B2</f>
        <v>0</v>
      </c>
      <c r="D4" s="4">
        <f>ImportDados!B16</f>
        <v>0</v>
      </c>
    </row>
    <row r="5" spans="2:4" x14ac:dyDescent="0.2">
      <c r="B5" s="5">
        <v>50</v>
      </c>
      <c r="C5" s="6">
        <f>ImportDados!B3</f>
        <v>0</v>
      </c>
      <c r="D5" s="7">
        <f>ImportDados!B17</f>
        <v>0</v>
      </c>
    </row>
    <row r="6" spans="2:4" x14ac:dyDescent="0.2">
      <c r="B6" s="5">
        <v>100</v>
      </c>
      <c r="C6" s="6">
        <f>ImportDados!B4</f>
        <v>0</v>
      </c>
      <c r="D6" s="7">
        <f>ImportDados!B18</f>
        <v>0</v>
      </c>
    </row>
    <row r="7" spans="2:4" x14ac:dyDescent="0.2">
      <c r="B7" s="5">
        <v>500</v>
      </c>
      <c r="C7" s="6">
        <f>ImportDados!B5</f>
        <v>1</v>
      </c>
      <c r="D7" s="7">
        <f>ImportDados!B19</f>
        <v>0</v>
      </c>
    </row>
    <row r="8" spans="2:4" x14ac:dyDescent="0.2">
      <c r="B8" s="5">
        <v>1000</v>
      </c>
      <c r="C8" s="6">
        <f>ImportDados!B6</f>
        <v>3</v>
      </c>
      <c r="D8" s="7">
        <f>ImportDados!B20</f>
        <v>1</v>
      </c>
    </row>
    <row r="9" spans="2:4" x14ac:dyDescent="0.2">
      <c r="B9" s="5">
        <v>5000</v>
      </c>
      <c r="C9" s="6">
        <f>ImportDados!B7</f>
        <v>8</v>
      </c>
      <c r="D9" s="7">
        <f>ImportDados!B21</f>
        <v>1</v>
      </c>
    </row>
    <row r="10" spans="2:4" x14ac:dyDescent="0.2">
      <c r="B10" s="5">
        <v>10000</v>
      </c>
      <c r="C10" s="6">
        <f>ImportDados!B8</f>
        <v>19</v>
      </c>
      <c r="D10" s="7">
        <f>ImportDados!B22</f>
        <v>2</v>
      </c>
    </row>
    <row r="11" spans="2:4" x14ac:dyDescent="0.2">
      <c r="B11" s="5">
        <v>25000</v>
      </c>
      <c r="C11" s="6">
        <f>ImportDados!B9</f>
        <v>58</v>
      </c>
      <c r="D11" s="7">
        <f>ImportDados!B23</f>
        <v>4</v>
      </c>
    </row>
    <row r="12" spans="2:4" x14ac:dyDescent="0.2">
      <c r="B12" s="5">
        <v>50000</v>
      </c>
      <c r="C12" s="6">
        <f>ImportDados!B10</f>
        <v>231</v>
      </c>
      <c r="D12" s="7">
        <f>ImportDados!B24</f>
        <v>6</v>
      </c>
    </row>
    <row r="13" spans="2:4" x14ac:dyDescent="0.2">
      <c r="B13" s="5">
        <v>75000</v>
      </c>
      <c r="C13" s="6">
        <f>ImportDados!B11</f>
        <v>520</v>
      </c>
      <c r="D13" s="7">
        <f>ImportDados!B25</f>
        <v>11</v>
      </c>
    </row>
    <row r="14" spans="2:4" x14ac:dyDescent="0.2">
      <c r="B14" s="5">
        <v>100000</v>
      </c>
      <c r="C14" s="6">
        <f>ImportDados!B12</f>
        <v>901</v>
      </c>
      <c r="D14" s="7">
        <f>ImportDados!B26</f>
        <v>13</v>
      </c>
    </row>
    <row r="15" spans="2:4" ht="17" thickBot="1" x14ac:dyDescent="0.25">
      <c r="B15" s="8">
        <v>250000</v>
      </c>
      <c r="C15" s="9">
        <f>ImportDados!B13</f>
        <v>5461</v>
      </c>
      <c r="D15" s="10">
        <f>ImportDados!B27</f>
        <v>26</v>
      </c>
    </row>
    <row r="16" spans="2:4" ht="17" thickBot="1" x14ac:dyDescent="0.25"/>
    <row r="17" spans="3:3" ht="17" thickBot="1" x14ac:dyDescent="0.25">
      <c r="C17" s="18" t="s">
        <v>7</v>
      </c>
    </row>
  </sheetData>
  <sheetProtection sheet="1" objects="1" scenarios="1" selectLockedCells="1" selectUnlockedCells="1"/>
  <mergeCells count="2">
    <mergeCell ref="B2:B3"/>
    <mergeCell ref="C2:D2"/>
  </mergeCells>
  <hyperlinks>
    <hyperlink ref="C17" location="'Gráfico comparativo'!A1" display="Ver grafico" xr:uid="{C7E999CF-E5C7-8143-8A42-D8135DA841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EC36-8980-AA40-94E9-0FE02B9FD360}">
  <dimension ref="S34:U35"/>
  <sheetViews>
    <sheetView showGridLines="0" tabSelected="1" zoomScale="95" workbookViewId="0">
      <selection activeCell="S35" sqref="S35:U35"/>
    </sheetView>
  </sheetViews>
  <sheetFormatPr baseColWidth="10" defaultRowHeight="16" x14ac:dyDescent="0.2"/>
  <sheetData>
    <row r="34" spans="19:21" ht="17" thickBot="1" x14ac:dyDescent="0.25"/>
    <row r="35" spans="19:21" ht="17" thickBot="1" x14ac:dyDescent="0.25">
      <c r="S35" s="19" t="s">
        <v>6</v>
      </c>
      <c r="T35" s="20"/>
      <c r="U35" s="21"/>
    </row>
  </sheetData>
  <sheetProtection sheet="1" objects="1" scenarios="1" selectLockedCells="1" selectUnlockedCells="1"/>
  <mergeCells count="1">
    <mergeCell ref="S35:U35"/>
  </mergeCells>
  <hyperlinks>
    <hyperlink ref="S35:U35" location="'Tabela comparativa'!A1" display="VOLTAR A TABELA" xr:uid="{3EAEC9E5-8FB3-3C42-9788-E332D6FE82A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2F8A-BAC4-494A-A465-B826AFFB853F}">
  <dimension ref="A1:B27"/>
  <sheetViews>
    <sheetView workbookViewId="0">
      <selection activeCell="E12" sqref="E12"/>
    </sheetView>
  </sheetViews>
  <sheetFormatPr baseColWidth="10" defaultRowHeight="16" x14ac:dyDescent="0.2"/>
  <cols>
    <col min="1" max="1" width="7.1640625" bestFit="1" customWidth="1"/>
    <col min="2" max="2" width="5.1640625" bestFit="1" customWidth="1"/>
  </cols>
  <sheetData>
    <row r="1" spans="1:2" x14ac:dyDescent="0.2">
      <c r="A1" s="1" t="s">
        <v>4</v>
      </c>
      <c r="B1" s="1"/>
    </row>
    <row r="2" spans="1:2" x14ac:dyDescent="0.2">
      <c r="A2">
        <v>10</v>
      </c>
      <c r="B2">
        <v>0</v>
      </c>
    </row>
    <row r="3" spans="1:2" x14ac:dyDescent="0.2">
      <c r="A3">
        <v>50</v>
      </c>
      <c r="B3">
        <v>0</v>
      </c>
    </row>
    <row r="4" spans="1:2" x14ac:dyDescent="0.2">
      <c r="A4">
        <v>100</v>
      </c>
      <c r="B4">
        <v>0</v>
      </c>
    </row>
    <row r="5" spans="1:2" x14ac:dyDescent="0.2">
      <c r="A5">
        <v>500</v>
      </c>
      <c r="B5">
        <v>1</v>
      </c>
    </row>
    <row r="6" spans="1:2" x14ac:dyDescent="0.2">
      <c r="A6">
        <v>1000</v>
      </c>
      <c r="B6">
        <v>3</v>
      </c>
    </row>
    <row r="7" spans="1:2" x14ac:dyDescent="0.2">
      <c r="A7">
        <v>5000</v>
      </c>
      <c r="B7">
        <v>8</v>
      </c>
    </row>
    <row r="8" spans="1:2" x14ac:dyDescent="0.2">
      <c r="A8">
        <v>10000</v>
      </c>
      <c r="B8">
        <v>19</v>
      </c>
    </row>
    <row r="9" spans="1:2" x14ac:dyDescent="0.2">
      <c r="A9">
        <v>25000</v>
      </c>
      <c r="B9">
        <v>58</v>
      </c>
    </row>
    <row r="10" spans="1:2" x14ac:dyDescent="0.2">
      <c r="A10">
        <v>50000</v>
      </c>
      <c r="B10">
        <v>231</v>
      </c>
    </row>
    <row r="11" spans="1:2" x14ac:dyDescent="0.2">
      <c r="A11">
        <v>75000</v>
      </c>
      <c r="B11">
        <v>520</v>
      </c>
    </row>
    <row r="12" spans="1:2" x14ac:dyDescent="0.2">
      <c r="A12">
        <v>100000</v>
      </c>
      <c r="B12">
        <v>901</v>
      </c>
    </row>
    <row r="13" spans="1:2" x14ac:dyDescent="0.2">
      <c r="A13">
        <v>250000</v>
      </c>
      <c r="B13">
        <v>5461</v>
      </c>
    </row>
    <row r="15" spans="1:2" x14ac:dyDescent="0.2">
      <c r="A15" s="1" t="s">
        <v>5</v>
      </c>
      <c r="B15" s="1"/>
    </row>
    <row r="16" spans="1:2" x14ac:dyDescent="0.2">
      <c r="A16">
        <v>10</v>
      </c>
      <c r="B16">
        <v>0</v>
      </c>
    </row>
    <row r="17" spans="1:2" x14ac:dyDescent="0.2">
      <c r="A17">
        <v>50</v>
      </c>
      <c r="B17">
        <v>0</v>
      </c>
    </row>
    <row r="18" spans="1:2" x14ac:dyDescent="0.2">
      <c r="A18">
        <v>100</v>
      </c>
      <c r="B18">
        <v>0</v>
      </c>
    </row>
    <row r="19" spans="1:2" x14ac:dyDescent="0.2">
      <c r="A19">
        <v>500</v>
      </c>
      <c r="B19">
        <v>0</v>
      </c>
    </row>
    <row r="20" spans="1:2" x14ac:dyDescent="0.2">
      <c r="A20">
        <v>1000</v>
      </c>
      <c r="B20">
        <v>1</v>
      </c>
    </row>
    <row r="21" spans="1:2" x14ac:dyDescent="0.2">
      <c r="A21">
        <v>5000</v>
      </c>
      <c r="B21">
        <v>1</v>
      </c>
    </row>
    <row r="22" spans="1:2" x14ac:dyDescent="0.2">
      <c r="A22">
        <v>10000</v>
      </c>
      <c r="B22">
        <v>2</v>
      </c>
    </row>
    <row r="23" spans="1:2" x14ac:dyDescent="0.2">
      <c r="A23">
        <v>25000</v>
      </c>
      <c r="B23">
        <v>4</v>
      </c>
    </row>
    <row r="24" spans="1:2" x14ac:dyDescent="0.2">
      <c r="A24">
        <v>50000</v>
      </c>
      <c r="B24">
        <v>6</v>
      </c>
    </row>
    <row r="25" spans="1:2" x14ac:dyDescent="0.2">
      <c r="A25">
        <v>75000</v>
      </c>
      <c r="B25">
        <v>11</v>
      </c>
    </row>
    <row r="26" spans="1:2" x14ac:dyDescent="0.2">
      <c r="A26">
        <v>100000</v>
      </c>
      <c r="B26">
        <v>13</v>
      </c>
    </row>
    <row r="27" spans="1:2" x14ac:dyDescent="0.2">
      <c r="A27">
        <v>250000</v>
      </c>
      <c r="B27">
        <v>26</v>
      </c>
    </row>
  </sheetData>
  <sheetProtection sheet="1" objects="1" scenarios="1" selectLockedCells="1" selectUnlockedCells="1"/>
  <mergeCells count="2">
    <mergeCell ref="A1:B1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3</vt:i4>
      </vt:variant>
    </vt:vector>
  </HeadingPairs>
  <TitlesOfParts>
    <vt:vector size="6" baseType="lpstr">
      <vt:lpstr>Tabela comparativa</vt:lpstr>
      <vt:lpstr>Gráfico comparativo</vt:lpstr>
      <vt:lpstr>ImportDados</vt:lpstr>
      <vt:lpstr>ImportDados!InsertionSortDados</vt:lpstr>
      <vt:lpstr>'Tabela comparativa'!InsertionSortDados</vt:lpstr>
      <vt:lpstr>ImportDados!QuickSortDados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Sousa</dc:creator>
  <cp:lastModifiedBy>Carlos Sousa</cp:lastModifiedBy>
  <dcterms:created xsi:type="dcterms:W3CDTF">2023-10-14T01:38:02Z</dcterms:created>
  <dcterms:modified xsi:type="dcterms:W3CDTF">2023-10-15T22:53:50Z</dcterms:modified>
</cp:coreProperties>
</file>