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 Crause\Documents\Keyphase\mating disruption\Research_project_pest_monitoring\data\"/>
    </mc:Choice>
  </mc:AlternateContent>
  <xr:revisionPtr revIDLastSave="0" documentId="13_ncr:1_{8D54BF87-C774-4AE2-8D79-2AE32F96438F}" xr6:coauthVersionLast="45" xr6:coauthVersionMax="45" xr10:uidLastSave="{00000000-0000-0000-0000-000000000000}"/>
  <bookViews>
    <workbookView xWindow="-120" yWindow="-120" windowWidth="20730" windowHeight="11160" xr2:uid="{B68DC978-E4B3-4F42-A0D5-064876B3E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K7" i="1"/>
  <c r="K9" i="1"/>
  <c r="K8" i="1"/>
  <c r="K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K5" i="1"/>
  <c r="D12" i="1"/>
  <c r="D11" i="1"/>
  <c r="D10" i="1"/>
  <c r="D9" i="1"/>
  <c r="D7" i="1"/>
  <c r="D6" i="1"/>
</calcChain>
</file>

<file path=xl/sharedStrings.xml><?xml version="1.0" encoding="utf-8"?>
<sst xmlns="http://schemas.openxmlformats.org/spreadsheetml/2006/main" count="100" uniqueCount="14">
  <si>
    <t>Zone</t>
  </si>
  <si>
    <t>Date</t>
  </si>
  <si>
    <t>Reading</t>
  </si>
  <si>
    <t>Mating Disrup</t>
  </si>
  <si>
    <t>A 1</t>
  </si>
  <si>
    <t>Block</t>
  </si>
  <si>
    <t>Trap</t>
  </si>
  <si>
    <t>A 1 - FCM</t>
  </si>
  <si>
    <t>Mating Disrupt Start</t>
  </si>
  <si>
    <t>Mating Disrupt End</t>
  </si>
  <si>
    <t>YES</t>
  </si>
  <si>
    <t>B 1</t>
  </si>
  <si>
    <t>Mating Disrupt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</si>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</sst>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2" borderId="0" xfId="0" applyFill="1"/>
    <xf numFmtId="15" fontId="1" fillId="0" borderId="0" xfId="0" applyNumberFormat="1" applyFont="1"/>
    <xf numFmtId="1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FE96-E9DC-4F94-9F24-C81E3B0CEADF}">
  <dimension ref="A4:L29"/>
  <sheetViews>
    <sheetView tabSelected="1" workbookViewId="0">
      <selection activeCell="G5" sqref="G5"/>
    </sheetView>
  </sheetViews>
  <sheetFormatPr defaultRowHeight="15" x14ac:dyDescent="0.25"/>
  <cols>
    <col min="4" max="4" width="12.5703125" customWidth="1"/>
    <col min="6" max="6" width="13.42578125" bestFit="1" customWidth="1"/>
    <col min="10" max="10" width="23.7109375" customWidth="1"/>
    <col min="11" max="11" width="20" customWidth="1"/>
    <col min="12" max="12" width="14.140625" bestFit="1" customWidth="1"/>
  </cols>
  <sheetData>
    <row r="4" spans="1:12" x14ac:dyDescent="0.25">
      <c r="A4" t="s">
        <v>6</v>
      </c>
      <c r="B4" t="s">
        <v>0</v>
      </c>
      <c r="C4" t="s">
        <v>5</v>
      </c>
      <c r="D4" t="s">
        <v>1</v>
      </c>
      <c r="E4" t="s">
        <v>2</v>
      </c>
      <c r="F4" s="2" t="s">
        <v>3</v>
      </c>
      <c r="I4" t="s">
        <v>5</v>
      </c>
      <c r="J4" t="s">
        <v>8</v>
      </c>
      <c r="K4" t="s">
        <v>9</v>
      </c>
      <c r="L4" t="s">
        <v>12</v>
      </c>
    </row>
    <row r="5" spans="1:12" x14ac:dyDescent="0.25">
      <c r="A5" t="s">
        <v>7</v>
      </c>
      <c r="B5" t="s">
        <v>4</v>
      </c>
      <c r="C5" t="s">
        <v>4</v>
      </c>
      <c r="D5" s="3">
        <v>43466</v>
      </c>
      <c r="E5">
        <v>1</v>
      </c>
      <c r="F5" s="2" t="str">
        <f>IF(AND(D5&gt;$J$5,D5&lt;$K$5),"YES","")</f>
        <v/>
      </c>
      <c r="I5" t="s">
        <v>4</v>
      </c>
      <c r="J5" s="1">
        <v>43483</v>
      </c>
      <c r="K5" s="1">
        <f>J5+90</f>
        <v>43573</v>
      </c>
      <c r="L5" t="s">
        <v>13</v>
      </c>
    </row>
    <row r="6" spans="1:12" x14ac:dyDescent="0.25">
      <c r="A6" t="s">
        <v>7</v>
      </c>
      <c r="B6" t="s">
        <v>4</v>
      </c>
      <c r="C6" t="s">
        <v>4</v>
      </c>
      <c r="D6" s="1">
        <f t="shared" ref="D6:D12" si="0">D5+7</f>
        <v>43473</v>
      </c>
      <c r="E6">
        <v>0</v>
      </c>
      <c r="F6" s="2" t="str">
        <f t="shared" ref="F6:F24" si="1">IF(AND(D6&gt;$J$5,D6&lt;$K$5),"YES","")</f>
        <v/>
      </c>
      <c r="I6" t="s">
        <v>4</v>
      </c>
      <c r="J6" s="1">
        <v>43602</v>
      </c>
      <c r="K6" s="1">
        <f>J6+90</f>
        <v>43692</v>
      </c>
      <c r="L6" t="s">
        <v>13</v>
      </c>
    </row>
    <row r="7" spans="1:12" x14ac:dyDescent="0.25">
      <c r="A7" t="s">
        <v>7</v>
      </c>
      <c r="B7" t="s">
        <v>4</v>
      </c>
      <c r="C7" t="s">
        <v>4</v>
      </c>
      <c r="D7" s="1">
        <f t="shared" si="0"/>
        <v>43480</v>
      </c>
      <c r="E7">
        <v>1</v>
      </c>
      <c r="F7" s="2" t="str">
        <f t="shared" si="1"/>
        <v/>
      </c>
      <c r="I7" t="s">
        <v>4</v>
      </c>
      <c r="J7" s="1">
        <v>43780</v>
      </c>
      <c r="K7" s="1">
        <f>J7+90</f>
        <v>43870</v>
      </c>
      <c r="L7" t="s">
        <v>13</v>
      </c>
    </row>
    <row r="8" spans="1:12" x14ac:dyDescent="0.25">
      <c r="A8" t="s">
        <v>7</v>
      </c>
      <c r="B8" t="s">
        <v>4</v>
      </c>
      <c r="C8" t="s">
        <v>4</v>
      </c>
      <c r="D8" s="4">
        <f t="shared" si="0"/>
        <v>43487</v>
      </c>
      <c r="E8">
        <v>1</v>
      </c>
      <c r="F8" s="2" t="str">
        <f t="shared" si="1"/>
        <v>YES</v>
      </c>
      <c r="I8" t="s">
        <v>11</v>
      </c>
      <c r="J8" s="1">
        <v>43483</v>
      </c>
      <c r="K8" s="1">
        <f>J8+90</f>
        <v>43573</v>
      </c>
      <c r="L8" t="s">
        <v>13</v>
      </c>
    </row>
    <row r="9" spans="1:12" x14ac:dyDescent="0.25">
      <c r="A9" t="s">
        <v>7</v>
      </c>
      <c r="B9" t="s">
        <v>4</v>
      </c>
      <c r="C9" t="s">
        <v>4</v>
      </c>
      <c r="D9" s="1">
        <f t="shared" si="0"/>
        <v>43494</v>
      </c>
      <c r="E9">
        <v>1</v>
      </c>
      <c r="F9" s="2" t="str">
        <f t="shared" si="1"/>
        <v>YES</v>
      </c>
      <c r="I9" t="s">
        <v>11</v>
      </c>
      <c r="J9" s="1">
        <v>43602</v>
      </c>
      <c r="K9" s="1">
        <f>J9+90</f>
        <v>43692</v>
      </c>
      <c r="L9" t="s">
        <v>13</v>
      </c>
    </row>
    <row r="10" spans="1:12" x14ac:dyDescent="0.25">
      <c r="A10" t="s">
        <v>7</v>
      </c>
      <c r="B10" t="s">
        <v>4</v>
      </c>
      <c r="C10" t="s">
        <v>4</v>
      </c>
      <c r="D10" s="1">
        <f t="shared" si="0"/>
        <v>43501</v>
      </c>
      <c r="E10">
        <v>1</v>
      </c>
      <c r="F10" s="2" t="str">
        <f t="shared" si="1"/>
        <v>YES</v>
      </c>
    </row>
    <row r="11" spans="1:12" x14ac:dyDescent="0.25">
      <c r="A11" t="s">
        <v>7</v>
      </c>
      <c r="B11" t="s">
        <v>4</v>
      </c>
      <c r="C11" t="s">
        <v>4</v>
      </c>
      <c r="D11" s="1">
        <f t="shared" si="0"/>
        <v>43508</v>
      </c>
      <c r="E11">
        <v>0</v>
      </c>
      <c r="F11" s="2" t="str">
        <f t="shared" si="1"/>
        <v>YES</v>
      </c>
    </row>
    <row r="12" spans="1:12" x14ac:dyDescent="0.25">
      <c r="A12" t="s">
        <v>7</v>
      </c>
      <c r="B12" t="s">
        <v>4</v>
      </c>
      <c r="C12" t="s">
        <v>4</v>
      </c>
      <c r="D12" s="1">
        <f t="shared" si="0"/>
        <v>43515</v>
      </c>
      <c r="E12">
        <v>1</v>
      </c>
      <c r="F12" s="2" t="str">
        <f t="shared" si="1"/>
        <v>YES</v>
      </c>
    </row>
    <row r="13" spans="1:12" x14ac:dyDescent="0.25">
      <c r="A13" t="s">
        <v>7</v>
      </c>
      <c r="B13" t="s">
        <v>4</v>
      </c>
      <c r="C13" t="s">
        <v>4</v>
      </c>
      <c r="D13" s="1">
        <f t="shared" ref="D13:D29" si="2">D12+7</f>
        <v>43522</v>
      </c>
      <c r="E13">
        <v>0</v>
      </c>
      <c r="F13" s="2" t="str">
        <f t="shared" si="1"/>
        <v>YES</v>
      </c>
    </row>
    <row r="14" spans="1:12" x14ac:dyDescent="0.25">
      <c r="A14" t="s">
        <v>7</v>
      </c>
      <c r="B14" t="s">
        <v>4</v>
      </c>
      <c r="C14" t="s">
        <v>4</v>
      </c>
      <c r="D14" s="1">
        <f t="shared" si="2"/>
        <v>43529</v>
      </c>
      <c r="E14">
        <v>1</v>
      </c>
      <c r="F14" s="2" t="str">
        <f t="shared" si="1"/>
        <v>YES</v>
      </c>
      <c r="J14" s="1"/>
      <c r="K14" s="1"/>
    </row>
    <row r="15" spans="1:12" x14ac:dyDescent="0.25">
      <c r="A15" t="s">
        <v>7</v>
      </c>
      <c r="B15" t="s">
        <v>4</v>
      </c>
      <c r="C15" t="s">
        <v>4</v>
      </c>
      <c r="D15" s="1">
        <f t="shared" si="2"/>
        <v>43536</v>
      </c>
      <c r="E15">
        <v>1</v>
      </c>
      <c r="F15" s="2" t="str">
        <f t="shared" si="1"/>
        <v>YES</v>
      </c>
      <c r="J15" s="1"/>
      <c r="K15" s="1"/>
    </row>
    <row r="16" spans="1:12" x14ac:dyDescent="0.25">
      <c r="A16" t="s">
        <v>7</v>
      </c>
      <c r="B16" t="s">
        <v>4</v>
      </c>
      <c r="C16" t="s">
        <v>4</v>
      </c>
      <c r="D16" s="1">
        <f t="shared" si="2"/>
        <v>43543</v>
      </c>
      <c r="E16">
        <v>1</v>
      </c>
      <c r="F16" s="2" t="str">
        <f t="shared" si="1"/>
        <v>YES</v>
      </c>
      <c r="J16" s="1"/>
      <c r="K16" s="1"/>
    </row>
    <row r="17" spans="1:11" x14ac:dyDescent="0.25">
      <c r="A17" t="s">
        <v>7</v>
      </c>
      <c r="B17" t="s">
        <v>4</v>
      </c>
      <c r="C17" t="s">
        <v>4</v>
      </c>
      <c r="D17" s="1">
        <f t="shared" si="2"/>
        <v>43550</v>
      </c>
      <c r="E17">
        <v>1</v>
      </c>
      <c r="F17" s="2" t="str">
        <f t="shared" si="1"/>
        <v>YES</v>
      </c>
    </row>
    <row r="18" spans="1:11" x14ac:dyDescent="0.25">
      <c r="A18" t="s">
        <v>7</v>
      </c>
      <c r="B18" t="s">
        <v>4</v>
      </c>
      <c r="C18" t="s">
        <v>4</v>
      </c>
      <c r="D18" s="1">
        <f t="shared" si="2"/>
        <v>43557</v>
      </c>
      <c r="E18">
        <v>0</v>
      </c>
      <c r="F18" s="2" t="str">
        <f t="shared" si="1"/>
        <v>YES</v>
      </c>
    </row>
    <row r="19" spans="1:11" x14ac:dyDescent="0.25">
      <c r="A19" t="s">
        <v>7</v>
      </c>
      <c r="B19" t="s">
        <v>4</v>
      </c>
      <c r="C19" t="s">
        <v>4</v>
      </c>
      <c r="D19" s="1">
        <f t="shared" si="2"/>
        <v>43564</v>
      </c>
      <c r="E19">
        <v>1</v>
      </c>
      <c r="F19" s="2" t="str">
        <f t="shared" si="1"/>
        <v>YES</v>
      </c>
      <c r="J19" s="1"/>
      <c r="K19" s="1"/>
    </row>
    <row r="20" spans="1:11" x14ac:dyDescent="0.25">
      <c r="A20" t="s">
        <v>7</v>
      </c>
      <c r="B20" t="s">
        <v>4</v>
      </c>
      <c r="C20" t="s">
        <v>4</v>
      </c>
      <c r="D20" s="1">
        <f t="shared" si="2"/>
        <v>43571</v>
      </c>
      <c r="E20">
        <v>0</v>
      </c>
      <c r="F20" s="2" t="str">
        <f t="shared" si="1"/>
        <v>YES</v>
      </c>
      <c r="J20" s="1"/>
      <c r="K20" s="1"/>
    </row>
    <row r="21" spans="1:11" x14ac:dyDescent="0.25">
      <c r="A21" t="s">
        <v>7</v>
      </c>
      <c r="B21" t="s">
        <v>4</v>
      </c>
      <c r="C21" t="s">
        <v>4</v>
      </c>
      <c r="D21" s="1">
        <f t="shared" si="2"/>
        <v>43578</v>
      </c>
      <c r="E21">
        <v>1</v>
      </c>
      <c r="F21" s="2" t="str">
        <f t="shared" si="1"/>
        <v/>
      </c>
    </row>
    <row r="22" spans="1:11" x14ac:dyDescent="0.25">
      <c r="A22" t="s">
        <v>7</v>
      </c>
      <c r="B22" t="s">
        <v>4</v>
      </c>
      <c r="C22" t="s">
        <v>4</v>
      </c>
      <c r="D22" s="1">
        <f t="shared" si="2"/>
        <v>43585</v>
      </c>
      <c r="E22">
        <v>1</v>
      </c>
      <c r="F22" s="2" t="str">
        <f t="shared" si="1"/>
        <v/>
      </c>
    </row>
    <row r="23" spans="1:11" x14ac:dyDescent="0.25">
      <c r="A23" t="s">
        <v>7</v>
      </c>
      <c r="B23" t="s">
        <v>4</v>
      </c>
      <c r="C23" t="s">
        <v>4</v>
      </c>
      <c r="D23" s="3">
        <f t="shared" si="2"/>
        <v>43592</v>
      </c>
      <c r="E23">
        <v>1</v>
      </c>
      <c r="F23" s="2" t="str">
        <f t="shared" si="1"/>
        <v/>
      </c>
    </row>
    <row r="24" spans="1:11" x14ac:dyDescent="0.25">
      <c r="A24" t="s">
        <v>7</v>
      </c>
      <c r="B24" t="s">
        <v>4</v>
      </c>
      <c r="C24" t="s">
        <v>4</v>
      </c>
      <c r="D24" s="1">
        <f t="shared" si="2"/>
        <v>43599</v>
      </c>
      <c r="E24">
        <v>1</v>
      </c>
      <c r="F24" s="2" t="str">
        <f t="shared" si="1"/>
        <v/>
      </c>
    </row>
    <row r="25" spans="1:11" x14ac:dyDescent="0.25">
      <c r="A25" t="s">
        <v>7</v>
      </c>
      <c r="B25" t="s">
        <v>4</v>
      </c>
      <c r="C25" t="s">
        <v>4</v>
      </c>
      <c r="D25" s="1">
        <f t="shared" si="2"/>
        <v>43606</v>
      </c>
      <c r="E25">
        <v>1</v>
      </c>
      <c r="F25" s="2" t="s">
        <v>10</v>
      </c>
    </row>
    <row r="26" spans="1:11" x14ac:dyDescent="0.25">
      <c r="A26" t="s">
        <v>7</v>
      </c>
      <c r="B26" t="s">
        <v>4</v>
      </c>
      <c r="C26" t="s">
        <v>4</v>
      </c>
      <c r="D26" s="1">
        <f t="shared" si="2"/>
        <v>43613</v>
      </c>
      <c r="E26">
        <v>0</v>
      </c>
      <c r="F26" s="2" t="s">
        <v>10</v>
      </c>
    </row>
    <row r="27" spans="1:11" x14ac:dyDescent="0.25">
      <c r="A27" t="s">
        <v>7</v>
      </c>
      <c r="B27" t="s">
        <v>4</v>
      </c>
      <c r="C27" t="s">
        <v>4</v>
      </c>
      <c r="D27" s="1">
        <f t="shared" si="2"/>
        <v>43620</v>
      </c>
      <c r="E27">
        <v>1</v>
      </c>
      <c r="F27" s="2" t="s">
        <v>10</v>
      </c>
    </row>
    <row r="28" spans="1:11" x14ac:dyDescent="0.25">
      <c r="A28" t="s">
        <v>7</v>
      </c>
      <c r="B28" t="s">
        <v>4</v>
      </c>
      <c r="C28" t="s">
        <v>4</v>
      </c>
      <c r="D28" s="1">
        <f t="shared" si="2"/>
        <v>43627</v>
      </c>
      <c r="E28">
        <v>1</v>
      </c>
      <c r="F28" s="2" t="s">
        <v>10</v>
      </c>
    </row>
    <row r="29" spans="1:11" x14ac:dyDescent="0.25">
      <c r="A29" t="s">
        <v>7</v>
      </c>
      <c r="B29" t="s">
        <v>4</v>
      </c>
      <c r="C29" t="s">
        <v>4</v>
      </c>
      <c r="D29" s="1">
        <f t="shared" si="2"/>
        <v>43634</v>
      </c>
      <c r="E29">
        <v>1</v>
      </c>
      <c r="F29" s="2" t="s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Crause</dc:creator>
  <cp:lastModifiedBy>Casper Crause</cp:lastModifiedBy>
  <dcterms:created xsi:type="dcterms:W3CDTF">2020-02-14T07:08:27Z</dcterms:created>
  <dcterms:modified xsi:type="dcterms:W3CDTF">2020-02-17T08:09:20Z</dcterms:modified>
</cp:coreProperties>
</file>