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k Rinberg\Desktop\GitRepos\json-delta-crdt\results\"/>
    </mc:Choice>
  </mc:AlternateContent>
  <xr:revisionPtr revIDLastSave="0" documentId="13_ncr:1_{08E74732-9D8A-46C8-B3A3-25B0236C33E3}" xr6:coauthVersionLast="47" xr6:coauthVersionMax="47" xr10:uidLastSave="{00000000-0000-0000-0000-000000000000}"/>
  <bookViews>
    <workbookView xWindow="-120" yWindow="-120" windowWidth="29040" windowHeight="15840" firstSheet="3" activeTab="3" xr2:uid="{07BF1D62-9602-4DD2-9B5A-FFE17FE3C19E}"/>
  </bookViews>
  <sheets>
    <sheet name="map-update" sheetId="1" r:id="rId1"/>
    <sheet name="map-insert-only" sheetId="8" r:id="rId2"/>
    <sheet name="map-insert-delete" sheetId="19" r:id="rId3"/>
    <sheet name="array-update" sheetId="20" r:id="rId4"/>
    <sheet name="array-insert-only" sheetId="21" r:id="rId5"/>
    <sheet name="array-insert-delete-char" sheetId="22" r:id="rId6"/>
    <sheet name="array-insert-delete-array" sheetId="24" r:id="rId7"/>
    <sheet name="array-insert-delete-map" sheetId="23" r:id="rId8"/>
    <sheet name="array-sort" sheetId="13" r:id="rId9"/>
    <sheet name="array-multi_sort" sheetId="14" r:id="rId10"/>
    <sheet name="array-worst_case" sheetId="15" r:id="rId11"/>
    <sheet name="array-random" sheetId="16" r:id="rId12"/>
    <sheet name="array-random-2" sheetId="17" r:id="rId13"/>
    <sheet name="array-random-3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H6" i="15"/>
  <c r="J18" i="24"/>
  <c r="I18" i="24"/>
  <c r="H18" i="24"/>
  <c r="J17" i="24"/>
  <c r="I17" i="24"/>
  <c r="H17" i="24"/>
  <c r="J16" i="24"/>
  <c r="I16" i="24"/>
  <c r="H16" i="24"/>
  <c r="J15" i="24"/>
  <c r="I15" i="24"/>
  <c r="H15" i="24"/>
  <c r="J14" i="24"/>
  <c r="I14" i="24"/>
  <c r="H14" i="24"/>
  <c r="J13" i="24"/>
  <c r="I13" i="24"/>
  <c r="H13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J5" i="24"/>
  <c r="I5" i="24"/>
  <c r="H5" i="24"/>
  <c r="J4" i="24"/>
  <c r="I4" i="24"/>
  <c r="H4" i="24"/>
  <c r="J3" i="24"/>
  <c r="I3" i="24"/>
  <c r="H3" i="24"/>
  <c r="J2" i="24"/>
  <c r="I2" i="24"/>
  <c r="H2" i="24"/>
  <c r="J18" i="23"/>
  <c r="I18" i="23"/>
  <c r="H18" i="23"/>
  <c r="J17" i="23"/>
  <c r="I17" i="23"/>
  <c r="H17" i="23"/>
  <c r="J16" i="23"/>
  <c r="I16" i="23"/>
  <c r="H16" i="23"/>
  <c r="J15" i="23"/>
  <c r="I15" i="23"/>
  <c r="H15" i="23"/>
  <c r="J14" i="23"/>
  <c r="I14" i="23"/>
  <c r="H14" i="23"/>
  <c r="J13" i="23"/>
  <c r="I13" i="23"/>
  <c r="H13" i="23"/>
  <c r="J12" i="23"/>
  <c r="I12" i="23"/>
  <c r="H12" i="23"/>
  <c r="J11" i="23"/>
  <c r="I11" i="23"/>
  <c r="H11" i="23"/>
  <c r="J10" i="23"/>
  <c r="I10" i="23"/>
  <c r="H10" i="23"/>
  <c r="J9" i="23"/>
  <c r="I9" i="23"/>
  <c r="H9" i="23"/>
  <c r="J8" i="23"/>
  <c r="I8" i="23"/>
  <c r="H8" i="23"/>
  <c r="J7" i="23"/>
  <c r="I7" i="23"/>
  <c r="H7" i="23"/>
  <c r="J6" i="23"/>
  <c r="I6" i="23"/>
  <c r="H6" i="23"/>
  <c r="J5" i="23"/>
  <c r="I5" i="23"/>
  <c r="H5" i="23"/>
  <c r="J4" i="23"/>
  <c r="I4" i="23"/>
  <c r="H4" i="23"/>
  <c r="J3" i="23"/>
  <c r="I3" i="23"/>
  <c r="H3" i="23"/>
  <c r="J2" i="23"/>
  <c r="I2" i="23"/>
  <c r="H2" i="23"/>
  <c r="J18" i="22"/>
  <c r="I18" i="22"/>
  <c r="H18" i="22"/>
  <c r="J17" i="22"/>
  <c r="I17" i="22"/>
  <c r="H17" i="22"/>
  <c r="J16" i="22"/>
  <c r="I16" i="22"/>
  <c r="H16" i="22"/>
  <c r="J15" i="22"/>
  <c r="I15" i="22"/>
  <c r="H15" i="22"/>
  <c r="J14" i="22"/>
  <c r="I14" i="22"/>
  <c r="H14" i="22"/>
  <c r="J13" i="22"/>
  <c r="I13" i="22"/>
  <c r="H13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J5" i="22"/>
  <c r="I5" i="22"/>
  <c r="H5" i="22"/>
  <c r="J4" i="22"/>
  <c r="I4" i="22"/>
  <c r="H4" i="22"/>
  <c r="J3" i="22"/>
  <c r="I3" i="22"/>
  <c r="H3" i="22"/>
  <c r="J2" i="22"/>
  <c r="I2" i="22"/>
  <c r="H2" i="22"/>
  <c r="J15" i="21"/>
  <c r="I15" i="21"/>
  <c r="H15" i="21"/>
  <c r="J14" i="21"/>
  <c r="I14" i="21"/>
  <c r="H14" i="21"/>
  <c r="J13" i="21"/>
  <c r="I13" i="21"/>
  <c r="H13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J5" i="21"/>
  <c r="I5" i="21"/>
  <c r="H5" i="21"/>
  <c r="J4" i="21"/>
  <c r="I4" i="21"/>
  <c r="H4" i="21"/>
  <c r="J3" i="21"/>
  <c r="I3" i="21"/>
  <c r="H3" i="21"/>
  <c r="J2" i="21"/>
  <c r="I2" i="21"/>
  <c r="H2" i="21"/>
  <c r="J19" i="20"/>
  <c r="I19" i="20"/>
  <c r="H19" i="20"/>
  <c r="J18" i="20"/>
  <c r="I18" i="20"/>
  <c r="H18" i="20"/>
  <c r="J17" i="20"/>
  <c r="I17" i="20"/>
  <c r="H17" i="20"/>
  <c r="J16" i="20"/>
  <c r="I16" i="20"/>
  <c r="H16" i="20"/>
  <c r="J15" i="20"/>
  <c r="I15" i="20"/>
  <c r="H15" i="20"/>
  <c r="J14" i="20"/>
  <c r="I14" i="20"/>
  <c r="H14" i="20"/>
  <c r="J13" i="20"/>
  <c r="I13" i="20"/>
  <c r="H13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J5" i="20"/>
  <c r="I5" i="20"/>
  <c r="H5" i="20"/>
  <c r="J4" i="20"/>
  <c r="I4" i="20"/>
  <c r="H4" i="20"/>
  <c r="J3" i="20"/>
  <c r="I3" i="20"/>
  <c r="H3" i="20"/>
  <c r="J2" i="20"/>
  <c r="I2" i="20"/>
  <c r="H2" i="20"/>
  <c r="J19" i="19"/>
  <c r="I19" i="19"/>
  <c r="H19" i="19"/>
  <c r="J18" i="19"/>
  <c r="I18" i="19"/>
  <c r="H18" i="19"/>
  <c r="J17" i="19"/>
  <c r="I17" i="19"/>
  <c r="H17" i="19"/>
  <c r="J16" i="19"/>
  <c r="I16" i="19"/>
  <c r="H16" i="19"/>
  <c r="J15" i="19"/>
  <c r="I15" i="19"/>
  <c r="H15" i="19"/>
  <c r="J14" i="19"/>
  <c r="I14" i="19"/>
  <c r="H14" i="19"/>
  <c r="J13" i="19"/>
  <c r="I13" i="19"/>
  <c r="H13" i="19"/>
  <c r="J12" i="19"/>
  <c r="I12" i="19"/>
  <c r="H12" i="19"/>
  <c r="J11" i="19"/>
  <c r="I11" i="19"/>
  <c r="H11" i="19"/>
  <c r="J10" i="19"/>
  <c r="I10" i="19"/>
  <c r="H10" i="19"/>
  <c r="J9" i="19"/>
  <c r="I9" i="19"/>
  <c r="H9" i="19"/>
  <c r="J8" i="19"/>
  <c r="I8" i="19"/>
  <c r="H8" i="19"/>
  <c r="J7" i="19"/>
  <c r="I7" i="19"/>
  <c r="H7" i="19"/>
  <c r="J6" i="19"/>
  <c r="I6" i="19"/>
  <c r="H6" i="19"/>
  <c r="J5" i="19"/>
  <c r="I5" i="19"/>
  <c r="H5" i="19"/>
  <c r="J4" i="19"/>
  <c r="I4" i="19"/>
  <c r="H4" i="19"/>
  <c r="J3" i="19"/>
  <c r="I3" i="19"/>
  <c r="H3" i="19"/>
  <c r="J2" i="19"/>
  <c r="I2" i="19"/>
  <c r="H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" i="18"/>
  <c r="M11" i="17"/>
  <c r="L11" i="17"/>
  <c r="J11" i="17"/>
  <c r="M10" i="17"/>
  <c r="L10" i="17"/>
  <c r="J10" i="17"/>
  <c r="M9" i="17"/>
  <c r="L9" i="17"/>
  <c r="J9" i="17"/>
  <c r="M8" i="17"/>
  <c r="L8" i="17"/>
  <c r="J8" i="17"/>
  <c r="M7" i="17"/>
  <c r="L7" i="17"/>
  <c r="J7" i="17"/>
  <c r="M6" i="17"/>
  <c r="L6" i="17"/>
  <c r="J6" i="17"/>
  <c r="M5" i="17"/>
  <c r="L5" i="17"/>
  <c r="J5" i="17"/>
  <c r="M4" i="17"/>
  <c r="L4" i="17"/>
  <c r="J4" i="17"/>
  <c r="M3" i="17"/>
  <c r="L3" i="17"/>
  <c r="J3" i="17"/>
  <c r="M2" i="17"/>
  <c r="L2" i="17"/>
  <c r="J2" i="17"/>
  <c r="M11" i="16"/>
  <c r="L11" i="16"/>
  <c r="J11" i="16"/>
  <c r="M10" i="16"/>
  <c r="L10" i="16"/>
  <c r="J10" i="16"/>
  <c r="M9" i="16"/>
  <c r="L9" i="16"/>
  <c r="J9" i="16"/>
  <c r="M8" i="16"/>
  <c r="L8" i="16"/>
  <c r="J8" i="16"/>
  <c r="M7" i="16"/>
  <c r="L7" i="16"/>
  <c r="J7" i="16"/>
  <c r="M6" i="16"/>
  <c r="L6" i="16"/>
  <c r="J6" i="16"/>
  <c r="M5" i="16"/>
  <c r="L5" i="16"/>
  <c r="J5" i="16"/>
  <c r="M4" i="16"/>
  <c r="L4" i="16"/>
  <c r="J4" i="16"/>
  <c r="M3" i="16"/>
  <c r="L3" i="16"/>
  <c r="J3" i="16"/>
  <c r="M2" i="16"/>
  <c r="L2" i="16"/>
  <c r="J2" i="16"/>
  <c r="H2" i="15"/>
  <c r="I2" i="15"/>
  <c r="J2" i="15"/>
  <c r="I3" i="15"/>
  <c r="J3" i="15"/>
  <c r="H4" i="15"/>
  <c r="I4" i="15"/>
  <c r="J4" i="15"/>
  <c r="H5" i="15"/>
  <c r="I5" i="15"/>
  <c r="J5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2" i="14"/>
  <c r="H3" i="14"/>
  <c r="H4" i="14"/>
  <c r="H5" i="14"/>
  <c r="H6" i="14"/>
  <c r="H7" i="14"/>
  <c r="H8" i="14"/>
  <c r="H9" i="14"/>
  <c r="H10" i="14"/>
  <c r="H11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J3" i="13"/>
  <c r="J4" i="13"/>
  <c r="J5" i="13"/>
  <c r="J6" i="13"/>
  <c r="J7" i="13"/>
  <c r="J8" i="13"/>
  <c r="J9" i="13"/>
  <c r="J10" i="13"/>
  <c r="J11" i="13"/>
  <c r="J2" i="13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H2" i="13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</calcChain>
</file>

<file path=xl/sharedStrings.xml><?xml version="1.0" encoding="utf-8"?>
<sst xmlns="http://schemas.openxmlformats.org/spreadsheetml/2006/main" count="114" uniqueCount="13">
  <si>
    <t>n</t>
  </si>
  <si>
    <t>Delta</t>
  </si>
  <si>
    <t>Automerge</t>
  </si>
  <si>
    <t>Yjs</t>
  </si>
  <si>
    <t>Worst Case</t>
  </si>
  <si>
    <t>p[Sync]=0.1</t>
  </si>
  <si>
    <t>p[Sync]=0.3</t>
  </si>
  <si>
    <t>p[Sync]=0.01</t>
  </si>
  <si>
    <t>Ours</t>
  </si>
  <si>
    <t>DSON</t>
  </si>
  <si>
    <t>Size</t>
  </si>
  <si>
    <t>probUpdate</t>
  </si>
  <si>
    <t>probSync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</si>
</sst>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]0.0,,&quot;m&quot;;[&gt;=950]0.0,&quot;k&quot;;#,#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'map-update'!$B$2:$B$20</c:f>
              <c:numCache>
                <c:formatCode>General</c:formatCode>
                <c:ptCount val="19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319</c:v>
                </c:pt>
                <c:pt idx="6">
                  <c:v>322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334</c:v>
                </c:pt>
                <c:pt idx="1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061-911A-B2C6D60C8F62}"/>
            </c:ext>
          </c:extLst>
        </c:ser>
        <c:ser>
          <c:idx val="1"/>
          <c:order val="1"/>
          <c:tx>
            <c:strRef>
              <c:f>'map-update'!$I$1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'map-update'!$C$2:$C$20</c:f>
              <c:numCache>
                <c:formatCode>General</c:formatCode>
                <c:ptCount val="19"/>
                <c:pt idx="0">
                  <c:v>415</c:v>
                </c:pt>
                <c:pt idx="1">
                  <c:v>619</c:v>
                </c:pt>
                <c:pt idx="2">
                  <c:v>1027</c:v>
                </c:pt>
                <c:pt idx="3">
                  <c:v>1843</c:v>
                </c:pt>
                <c:pt idx="4">
                  <c:v>3510</c:v>
                </c:pt>
                <c:pt idx="5">
                  <c:v>6838</c:v>
                </c:pt>
                <c:pt idx="6">
                  <c:v>13494</c:v>
                </c:pt>
                <c:pt idx="7">
                  <c:v>27019</c:v>
                </c:pt>
                <c:pt idx="8">
                  <c:v>54155</c:v>
                </c:pt>
                <c:pt idx="9">
                  <c:v>108427</c:v>
                </c:pt>
                <c:pt idx="10">
                  <c:v>218068</c:v>
                </c:pt>
                <c:pt idx="11">
                  <c:v>439252</c:v>
                </c:pt>
                <c:pt idx="12">
                  <c:v>881620</c:v>
                </c:pt>
                <c:pt idx="13">
                  <c:v>1766356</c:v>
                </c:pt>
                <c:pt idx="14">
                  <c:v>3571365</c:v>
                </c:pt>
                <c:pt idx="15">
                  <c:v>7175845</c:v>
                </c:pt>
                <c:pt idx="16">
                  <c:v>14384805</c:v>
                </c:pt>
                <c:pt idx="17">
                  <c:v>29027014</c:v>
                </c:pt>
                <c:pt idx="18">
                  <c:v>58387142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3-4061-911A-B2C6D60C8F62}"/>
            </c:ext>
          </c:extLst>
        </c:ser>
        <c:ser>
          <c:idx val="2"/>
          <c:order val="2"/>
          <c:tx>
            <c:strRef>
              <c:f>'map-update'!$J$1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'map-update'!$D$2:$D$20</c:f>
              <c:numCache>
                <c:formatCode>General</c:formatCode>
                <c:ptCount val="19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45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3-4061-911A-B2C6D60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'array-multi_sort'!$H$1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'array-multi_sort'!$B$2:$B$11</c:f>
              <c:numCache>
                <c:formatCode>General</c:formatCode>
                <c:ptCount val="10"/>
                <c:pt idx="0">
                  <c:v>2196</c:v>
                </c:pt>
                <c:pt idx="1">
                  <c:v>2197</c:v>
                </c:pt>
                <c:pt idx="2">
                  <c:v>2213</c:v>
                </c:pt>
                <c:pt idx="3">
                  <c:v>2228</c:v>
                </c:pt>
                <c:pt idx="4">
                  <c:v>2278</c:v>
                </c:pt>
                <c:pt idx="5">
                  <c:v>2353</c:v>
                </c:pt>
                <c:pt idx="6">
                  <c:v>2509</c:v>
                </c:pt>
                <c:pt idx="7">
                  <c:v>2741</c:v>
                </c:pt>
                <c:pt idx="8">
                  <c:v>3361</c:v>
                </c:pt>
                <c:pt idx="9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0-4C09-8D58-EBCC85A07136}"/>
            </c:ext>
          </c:extLst>
        </c:ser>
        <c:ser>
          <c:idx val="1"/>
          <c:order val="1"/>
          <c:tx>
            <c:strRef>
              <c:f>'array-multi_sort'!$I$1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'array-multi_sort'!$C$2:$C$11</c:f>
              <c:numCache>
                <c:formatCode>General</c:formatCode>
                <c:ptCount val="10"/>
                <c:pt idx="0">
                  <c:v>5058</c:v>
                </c:pt>
                <c:pt idx="1">
                  <c:v>7669</c:v>
                </c:pt>
                <c:pt idx="2">
                  <c:v>12902</c:v>
                </c:pt>
                <c:pt idx="3">
                  <c:v>23370</c:v>
                </c:pt>
                <c:pt idx="4">
                  <c:v>44314</c:v>
                </c:pt>
                <c:pt idx="5">
                  <c:v>86297</c:v>
                </c:pt>
                <c:pt idx="6">
                  <c:v>170457</c:v>
                </c:pt>
                <c:pt idx="7">
                  <c:v>338807</c:v>
                </c:pt>
                <c:pt idx="8">
                  <c:v>675658</c:v>
                </c:pt>
                <c:pt idx="9">
                  <c:v>1352266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0-4C09-8D58-EBCC85A07136}"/>
            </c:ext>
          </c:extLst>
        </c:ser>
        <c:ser>
          <c:idx val="2"/>
          <c:order val="2"/>
          <c:tx>
            <c:strRef>
              <c:f>'array-multi_sort'!$J$1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'array-multi_sort'!$D$2:$D$11</c:f>
              <c:numCache>
                <c:formatCode>General</c:formatCode>
                <c:ptCount val="10"/>
                <c:pt idx="0">
                  <c:v>117</c:v>
                </c:pt>
                <c:pt idx="1">
                  <c:v>141</c:v>
                </c:pt>
                <c:pt idx="2">
                  <c:v>190</c:v>
                </c:pt>
                <c:pt idx="3">
                  <c:v>287</c:v>
                </c:pt>
                <c:pt idx="4">
                  <c:v>482</c:v>
                </c:pt>
                <c:pt idx="5">
                  <c:v>867</c:v>
                </c:pt>
                <c:pt idx="6">
                  <c:v>1636</c:v>
                </c:pt>
                <c:pt idx="7">
                  <c:v>3172</c:v>
                </c:pt>
                <c:pt idx="8">
                  <c:v>6244</c:v>
                </c:pt>
                <c:pt idx="9">
                  <c:v>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0-4C09-8D58-EBCC85A0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249024199843872E-2"/>
              <c:y val="0.25617718929963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'array-worst_case'!$H$1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'array-worst_case'!$A$2:$A$31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 formatCode="#,##0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'array-worst_case'!$B$2:$B$31</c:f>
              <c:numCache>
                <c:formatCode>General</c:formatCode>
                <c:ptCount val="30"/>
                <c:pt idx="0">
                  <c:v>1260</c:v>
                </c:pt>
                <c:pt idx="1">
                  <c:v>1929</c:v>
                </c:pt>
                <c:pt idx="2">
                  <c:v>2612</c:v>
                </c:pt>
                <c:pt idx="3">
                  <c:v>3325</c:v>
                </c:pt>
                <c:pt idx="4">
                  <c:v>4050</c:v>
                </c:pt>
                <c:pt idx="5">
                  <c:v>4797</c:v>
                </c:pt>
                <c:pt idx="6">
                  <c:v>5566</c:v>
                </c:pt>
                <c:pt idx="7">
                  <c:v>6361</c:v>
                </c:pt>
                <c:pt idx="8">
                  <c:v>7178</c:v>
                </c:pt>
                <c:pt idx="9">
                  <c:v>8013</c:v>
                </c:pt>
                <c:pt idx="10">
                  <c:v>8919</c:v>
                </c:pt>
                <c:pt idx="11">
                  <c:v>9882</c:v>
                </c:pt>
                <c:pt idx="12">
                  <c:v>10869</c:v>
                </c:pt>
                <c:pt idx="13">
                  <c:v>11879</c:v>
                </c:pt>
                <c:pt idx="14">
                  <c:v>12913</c:v>
                </c:pt>
                <c:pt idx="15">
                  <c:v>14023</c:v>
                </c:pt>
                <c:pt idx="16">
                  <c:v>15107</c:v>
                </c:pt>
                <c:pt idx="17">
                  <c:v>16215</c:v>
                </c:pt>
                <c:pt idx="18">
                  <c:v>17347</c:v>
                </c:pt>
                <c:pt idx="19">
                  <c:v>18503</c:v>
                </c:pt>
                <c:pt idx="20">
                  <c:v>19683</c:v>
                </c:pt>
                <c:pt idx="21">
                  <c:v>20931</c:v>
                </c:pt>
                <c:pt idx="22">
                  <c:v>22161</c:v>
                </c:pt>
                <c:pt idx="23">
                  <c:v>23415</c:v>
                </c:pt>
                <c:pt idx="24">
                  <c:v>24693</c:v>
                </c:pt>
                <c:pt idx="25">
                  <c:v>25995</c:v>
                </c:pt>
                <c:pt idx="26">
                  <c:v>27321</c:v>
                </c:pt>
                <c:pt idx="27">
                  <c:v>28671</c:v>
                </c:pt>
                <c:pt idx="28">
                  <c:v>30045</c:v>
                </c:pt>
                <c:pt idx="29">
                  <c:v>31448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0-47CC-9A1E-08ACB4D3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5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'array-random'!$L$1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'array-random'!$E$2:$E$102</c:f>
              <c:numCache>
                <c:formatCode>General</c:formatCode>
                <c:ptCount val="101"/>
                <c:pt idx="0">
                  <c:v>4552</c:v>
                </c:pt>
                <c:pt idx="1">
                  <c:v>4552</c:v>
                </c:pt>
                <c:pt idx="2">
                  <c:v>4552</c:v>
                </c:pt>
                <c:pt idx="3">
                  <c:v>4552</c:v>
                </c:pt>
                <c:pt idx="4">
                  <c:v>4552</c:v>
                </c:pt>
                <c:pt idx="5">
                  <c:v>4552</c:v>
                </c:pt>
                <c:pt idx="6">
                  <c:v>4552</c:v>
                </c:pt>
                <c:pt idx="7">
                  <c:v>4552</c:v>
                </c:pt>
                <c:pt idx="8">
                  <c:v>4552</c:v>
                </c:pt>
                <c:pt idx="9">
                  <c:v>4552</c:v>
                </c:pt>
                <c:pt idx="10">
                  <c:v>4552</c:v>
                </c:pt>
                <c:pt idx="11">
                  <c:v>4552</c:v>
                </c:pt>
                <c:pt idx="12">
                  <c:v>4552</c:v>
                </c:pt>
                <c:pt idx="13">
                  <c:v>4552</c:v>
                </c:pt>
                <c:pt idx="14">
                  <c:v>4552</c:v>
                </c:pt>
                <c:pt idx="15">
                  <c:v>4552</c:v>
                </c:pt>
                <c:pt idx="16">
                  <c:v>4552</c:v>
                </c:pt>
                <c:pt idx="17">
                  <c:v>4552</c:v>
                </c:pt>
                <c:pt idx="18">
                  <c:v>4552</c:v>
                </c:pt>
                <c:pt idx="19">
                  <c:v>4552</c:v>
                </c:pt>
                <c:pt idx="20">
                  <c:v>4552</c:v>
                </c:pt>
                <c:pt idx="21">
                  <c:v>4552</c:v>
                </c:pt>
                <c:pt idx="22">
                  <c:v>4552</c:v>
                </c:pt>
                <c:pt idx="23">
                  <c:v>4552</c:v>
                </c:pt>
                <c:pt idx="24">
                  <c:v>4552</c:v>
                </c:pt>
                <c:pt idx="25">
                  <c:v>4552</c:v>
                </c:pt>
                <c:pt idx="26">
                  <c:v>4552</c:v>
                </c:pt>
                <c:pt idx="27">
                  <c:v>4552</c:v>
                </c:pt>
                <c:pt idx="28">
                  <c:v>4552</c:v>
                </c:pt>
                <c:pt idx="29">
                  <c:v>4552</c:v>
                </c:pt>
                <c:pt idx="30">
                  <c:v>4552</c:v>
                </c:pt>
                <c:pt idx="31">
                  <c:v>4552</c:v>
                </c:pt>
                <c:pt idx="32">
                  <c:v>4552</c:v>
                </c:pt>
                <c:pt idx="33">
                  <c:v>4552</c:v>
                </c:pt>
                <c:pt idx="34">
                  <c:v>4552</c:v>
                </c:pt>
                <c:pt idx="35">
                  <c:v>4552</c:v>
                </c:pt>
                <c:pt idx="36">
                  <c:v>4552</c:v>
                </c:pt>
                <c:pt idx="37">
                  <c:v>4552</c:v>
                </c:pt>
                <c:pt idx="38">
                  <c:v>4552</c:v>
                </c:pt>
                <c:pt idx="39">
                  <c:v>4552</c:v>
                </c:pt>
                <c:pt idx="40">
                  <c:v>4552</c:v>
                </c:pt>
                <c:pt idx="41">
                  <c:v>4552</c:v>
                </c:pt>
                <c:pt idx="42">
                  <c:v>4552</c:v>
                </c:pt>
                <c:pt idx="43">
                  <c:v>4552</c:v>
                </c:pt>
                <c:pt idx="44">
                  <c:v>4552</c:v>
                </c:pt>
                <c:pt idx="45">
                  <c:v>4552</c:v>
                </c:pt>
                <c:pt idx="46">
                  <c:v>4552</c:v>
                </c:pt>
                <c:pt idx="47">
                  <c:v>4552</c:v>
                </c:pt>
                <c:pt idx="48">
                  <c:v>4552</c:v>
                </c:pt>
                <c:pt idx="49">
                  <c:v>4552</c:v>
                </c:pt>
                <c:pt idx="50">
                  <c:v>4552</c:v>
                </c:pt>
                <c:pt idx="51">
                  <c:v>4552</c:v>
                </c:pt>
                <c:pt idx="52">
                  <c:v>4552</c:v>
                </c:pt>
                <c:pt idx="53">
                  <c:v>4552</c:v>
                </c:pt>
                <c:pt idx="54">
                  <c:v>4552</c:v>
                </c:pt>
                <c:pt idx="55">
                  <c:v>4552</c:v>
                </c:pt>
                <c:pt idx="56">
                  <c:v>4552</c:v>
                </c:pt>
                <c:pt idx="57">
                  <c:v>4552</c:v>
                </c:pt>
                <c:pt idx="58">
                  <c:v>4552</c:v>
                </c:pt>
                <c:pt idx="59">
                  <c:v>4552</c:v>
                </c:pt>
                <c:pt idx="60">
                  <c:v>4552</c:v>
                </c:pt>
                <c:pt idx="61">
                  <c:v>4552</c:v>
                </c:pt>
                <c:pt idx="62">
                  <c:v>4552</c:v>
                </c:pt>
                <c:pt idx="63">
                  <c:v>4552</c:v>
                </c:pt>
                <c:pt idx="64">
                  <c:v>4552</c:v>
                </c:pt>
                <c:pt idx="65">
                  <c:v>4552</c:v>
                </c:pt>
                <c:pt idx="66">
                  <c:v>4552</c:v>
                </c:pt>
                <c:pt idx="67">
                  <c:v>4552</c:v>
                </c:pt>
                <c:pt idx="68">
                  <c:v>4552</c:v>
                </c:pt>
                <c:pt idx="69">
                  <c:v>4552</c:v>
                </c:pt>
                <c:pt idx="70">
                  <c:v>4552</c:v>
                </c:pt>
                <c:pt idx="71">
                  <c:v>4552</c:v>
                </c:pt>
                <c:pt idx="72">
                  <c:v>4552</c:v>
                </c:pt>
                <c:pt idx="73">
                  <c:v>4552</c:v>
                </c:pt>
                <c:pt idx="74">
                  <c:v>4552</c:v>
                </c:pt>
                <c:pt idx="75">
                  <c:v>4552</c:v>
                </c:pt>
                <c:pt idx="76">
                  <c:v>4552</c:v>
                </c:pt>
                <c:pt idx="77">
                  <c:v>4552</c:v>
                </c:pt>
                <c:pt idx="78">
                  <c:v>4552</c:v>
                </c:pt>
                <c:pt idx="79">
                  <c:v>4552</c:v>
                </c:pt>
                <c:pt idx="80">
                  <c:v>4552</c:v>
                </c:pt>
                <c:pt idx="81">
                  <c:v>4552</c:v>
                </c:pt>
                <c:pt idx="82">
                  <c:v>4552</c:v>
                </c:pt>
                <c:pt idx="83">
                  <c:v>4552</c:v>
                </c:pt>
                <c:pt idx="84">
                  <c:v>4552</c:v>
                </c:pt>
                <c:pt idx="85">
                  <c:v>4552</c:v>
                </c:pt>
                <c:pt idx="86">
                  <c:v>4552</c:v>
                </c:pt>
                <c:pt idx="87">
                  <c:v>4552</c:v>
                </c:pt>
                <c:pt idx="88">
                  <c:v>4552</c:v>
                </c:pt>
                <c:pt idx="89">
                  <c:v>4552</c:v>
                </c:pt>
                <c:pt idx="90">
                  <c:v>4552</c:v>
                </c:pt>
                <c:pt idx="91">
                  <c:v>4552</c:v>
                </c:pt>
                <c:pt idx="92">
                  <c:v>4552</c:v>
                </c:pt>
                <c:pt idx="93">
                  <c:v>4552</c:v>
                </c:pt>
                <c:pt idx="94">
                  <c:v>4552</c:v>
                </c:pt>
                <c:pt idx="95">
                  <c:v>4552</c:v>
                </c:pt>
                <c:pt idx="96">
                  <c:v>4552</c:v>
                </c:pt>
                <c:pt idx="97">
                  <c:v>4552</c:v>
                </c:pt>
                <c:pt idx="98">
                  <c:v>4552</c:v>
                </c:pt>
                <c:pt idx="99">
                  <c:v>4552</c:v>
                </c:pt>
                <c:pt idx="100">
                  <c:v>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A-4322-9CA6-6684C3E720EB}"/>
            </c:ext>
          </c:extLst>
        </c:ser>
        <c:ser>
          <c:idx val="3"/>
          <c:order val="1"/>
          <c:tx>
            <c:strRef>
              <c:f>'array-random'!$D$1</c:f>
              <c:strCache>
                <c:ptCount val="1"/>
                <c:pt idx="0">
                  <c:v>p[Sync]=0.01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'array-random'!$D$2:$D$102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1260</c:v>
                </c:pt>
                <c:pt idx="3">
                  <c:v>1263</c:v>
                </c:pt>
                <c:pt idx="4">
                  <c:v>1263</c:v>
                </c:pt>
                <c:pt idx="5">
                  <c:v>1263</c:v>
                </c:pt>
                <c:pt idx="6">
                  <c:v>1263</c:v>
                </c:pt>
                <c:pt idx="7">
                  <c:v>1263</c:v>
                </c:pt>
                <c:pt idx="8">
                  <c:v>1565</c:v>
                </c:pt>
                <c:pt idx="9">
                  <c:v>1565</c:v>
                </c:pt>
                <c:pt idx="10">
                  <c:v>1565</c:v>
                </c:pt>
                <c:pt idx="11">
                  <c:v>1565</c:v>
                </c:pt>
                <c:pt idx="12">
                  <c:v>1482</c:v>
                </c:pt>
                <c:pt idx="13">
                  <c:v>1482</c:v>
                </c:pt>
                <c:pt idx="14">
                  <c:v>1482</c:v>
                </c:pt>
                <c:pt idx="15">
                  <c:v>1484</c:v>
                </c:pt>
                <c:pt idx="16">
                  <c:v>1484</c:v>
                </c:pt>
                <c:pt idx="17">
                  <c:v>1484</c:v>
                </c:pt>
                <c:pt idx="18">
                  <c:v>1484</c:v>
                </c:pt>
                <c:pt idx="19">
                  <c:v>1484</c:v>
                </c:pt>
                <c:pt idx="20">
                  <c:v>1388</c:v>
                </c:pt>
                <c:pt idx="21">
                  <c:v>1388</c:v>
                </c:pt>
                <c:pt idx="22">
                  <c:v>1388</c:v>
                </c:pt>
                <c:pt idx="23">
                  <c:v>1388</c:v>
                </c:pt>
                <c:pt idx="24">
                  <c:v>1388</c:v>
                </c:pt>
                <c:pt idx="25">
                  <c:v>1388</c:v>
                </c:pt>
                <c:pt idx="26">
                  <c:v>1635</c:v>
                </c:pt>
                <c:pt idx="27">
                  <c:v>1569</c:v>
                </c:pt>
                <c:pt idx="28">
                  <c:v>1536</c:v>
                </c:pt>
                <c:pt idx="29">
                  <c:v>1536</c:v>
                </c:pt>
                <c:pt idx="30">
                  <c:v>1536</c:v>
                </c:pt>
                <c:pt idx="31">
                  <c:v>1536</c:v>
                </c:pt>
                <c:pt idx="32">
                  <c:v>1536</c:v>
                </c:pt>
                <c:pt idx="33">
                  <c:v>1536</c:v>
                </c:pt>
                <c:pt idx="34">
                  <c:v>1536</c:v>
                </c:pt>
                <c:pt idx="35">
                  <c:v>1536</c:v>
                </c:pt>
                <c:pt idx="36">
                  <c:v>1538</c:v>
                </c:pt>
                <c:pt idx="37">
                  <c:v>1448</c:v>
                </c:pt>
                <c:pt idx="38">
                  <c:v>1448</c:v>
                </c:pt>
                <c:pt idx="39">
                  <c:v>1455</c:v>
                </c:pt>
                <c:pt idx="40">
                  <c:v>1455</c:v>
                </c:pt>
                <c:pt idx="41">
                  <c:v>1455</c:v>
                </c:pt>
                <c:pt idx="42">
                  <c:v>1461</c:v>
                </c:pt>
                <c:pt idx="43">
                  <c:v>1461</c:v>
                </c:pt>
                <c:pt idx="44">
                  <c:v>1461</c:v>
                </c:pt>
                <c:pt idx="45">
                  <c:v>1461</c:v>
                </c:pt>
                <c:pt idx="46">
                  <c:v>1468</c:v>
                </c:pt>
                <c:pt idx="47">
                  <c:v>1468</c:v>
                </c:pt>
                <c:pt idx="48">
                  <c:v>1468</c:v>
                </c:pt>
                <c:pt idx="49">
                  <c:v>1468</c:v>
                </c:pt>
                <c:pt idx="50">
                  <c:v>1468</c:v>
                </c:pt>
                <c:pt idx="51">
                  <c:v>1468</c:v>
                </c:pt>
                <c:pt idx="52">
                  <c:v>1468</c:v>
                </c:pt>
                <c:pt idx="53">
                  <c:v>1468</c:v>
                </c:pt>
                <c:pt idx="54">
                  <c:v>1423</c:v>
                </c:pt>
                <c:pt idx="55">
                  <c:v>1423</c:v>
                </c:pt>
                <c:pt idx="56">
                  <c:v>1423</c:v>
                </c:pt>
                <c:pt idx="57">
                  <c:v>1423</c:v>
                </c:pt>
                <c:pt idx="58">
                  <c:v>1423</c:v>
                </c:pt>
                <c:pt idx="59">
                  <c:v>1423</c:v>
                </c:pt>
                <c:pt idx="60">
                  <c:v>1423</c:v>
                </c:pt>
                <c:pt idx="61">
                  <c:v>1421</c:v>
                </c:pt>
                <c:pt idx="62">
                  <c:v>1421</c:v>
                </c:pt>
                <c:pt idx="63">
                  <c:v>1421</c:v>
                </c:pt>
                <c:pt idx="64">
                  <c:v>1327</c:v>
                </c:pt>
                <c:pt idx="65">
                  <c:v>1327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1334</c:v>
                </c:pt>
                <c:pt idx="71">
                  <c:v>1344</c:v>
                </c:pt>
                <c:pt idx="72">
                  <c:v>1344</c:v>
                </c:pt>
                <c:pt idx="73">
                  <c:v>1344</c:v>
                </c:pt>
                <c:pt idx="74">
                  <c:v>1344</c:v>
                </c:pt>
                <c:pt idx="75">
                  <c:v>1344</c:v>
                </c:pt>
                <c:pt idx="76">
                  <c:v>1344</c:v>
                </c:pt>
                <c:pt idx="77">
                  <c:v>1344</c:v>
                </c:pt>
                <c:pt idx="78">
                  <c:v>2468</c:v>
                </c:pt>
                <c:pt idx="79">
                  <c:v>2468</c:v>
                </c:pt>
                <c:pt idx="80">
                  <c:v>2402</c:v>
                </c:pt>
                <c:pt idx="81">
                  <c:v>2402</c:v>
                </c:pt>
                <c:pt idx="82">
                  <c:v>2402</c:v>
                </c:pt>
                <c:pt idx="83">
                  <c:v>2151</c:v>
                </c:pt>
                <c:pt idx="84">
                  <c:v>1993</c:v>
                </c:pt>
                <c:pt idx="85">
                  <c:v>1993</c:v>
                </c:pt>
                <c:pt idx="86">
                  <c:v>1993</c:v>
                </c:pt>
                <c:pt idx="87">
                  <c:v>1779</c:v>
                </c:pt>
                <c:pt idx="88">
                  <c:v>1779</c:v>
                </c:pt>
                <c:pt idx="89">
                  <c:v>1779</c:v>
                </c:pt>
                <c:pt idx="90">
                  <c:v>1779</c:v>
                </c:pt>
                <c:pt idx="91">
                  <c:v>1779</c:v>
                </c:pt>
                <c:pt idx="92">
                  <c:v>1779</c:v>
                </c:pt>
                <c:pt idx="93">
                  <c:v>1779</c:v>
                </c:pt>
                <c:pt idx="94">
                  <c:v>1779</c:v>
                </c:pt>
                <c:pt idx="95">
                  <c:v>1779</c:v>
                </c:pt>
                <c:pt idx="96">
                  <c:v>1779</c:v>
                </c:pt>
                <c:pt idx="97">
                  <c:v>1779</c:v>
                </c:pt>
                <c:pt idx="98">
                  <c:v>1779</c:v>
                </c:pt>
                <c:pt idx="99">
                  <c:v>1779</c:v>
                </c:pt>
                <c:pt idx="100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A-4322-9CA6-6684C3E720EB}"/>
            </c:ext>
          </c:extLst>
        </c:ser>
        <c:ser>
          <c:idx val="0"/>
          <c:order val="2"/>
          <c:tx>
            <c:strRef>
              <c:f>'array-random'!$J$1</c:f>
              <c:strCache>
                <c:ptCount val="1"/>
                <c:pt idx="0">
                  <c:v>p[Sync]=0.1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'array-random'!$B$2:$B$102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1260</c:v>
                </c:pt>
                <c:pt idx="3">
                  <c:v>1260</c:v>
                </c:pt>
                <c:pt idx="4">
                  <c:v>1260</c:v>
                </c:pt>
                <c:pt idx="5">
                  <c:v>1260</c:v>
                </c:pt>
                <c:pt idx="6">
                  <c:v>1260</c:v>
                </c:pt>
                <c:pt idx="7">
                  <c:v>1547</c:v>
                </c:pt>
                <c:pt idx="8">
                  <c:v>1547</c:v>
                </c:pt>
                <c:pt idx="9">
                  <c:v>1437</c:v>
                </c:pt>
                <c:pt idx="10">
                  <c:v>1494</c:v>
                </c:pt>
                <c:pt idx="11">
                  <c:v>1494</c:v>
                </c:pt>
                <c:pt idx="12">
                  <c:v>1316</c:v>
                </c:pt>
                <c:pt idx="13">
                  <c:v>1316</c:v>
                </c:pt>
                <c:pt idx="14">
                  <c:v>1292</c:v>
                </c:pt>
                <c:pt idx="15">
                  <c:v>1478</c:v>
                </c:pt>
                <c:pt idx="16">
                  <c:v>1412</c:v>
                </c:pt>
                <c:pt idx="17">
                  <c:v>1412</c:v>
                </c:pt>
                <c:pt idx="18">
                  <c:v>1430</c:v>
                </c:pt>
                <c:pt idx="19">
                  <c:v>1372</c:v>
                </c:pt>
                <c:pt idx="20">
                  <c:v>1372</c:v>
                </c:pt>
                <c:pt idx="21">
                  <c:v>1354</c:v>
                </c:pt>
                <c:pt idx="22">
                  <c:v>1354</c:v>
                </c:pt>
                <c:pt idx="23">
                  <c:v>1307</c:v>
                </c:pt>
                <c:pt idx="24">
                  <c:v>1307</c:v>
                </c:pt>
                <c:pt idx="25">
                  <c:v>1307</c:v>
                </c:pt>
                <c:pt idx="26">
                  <c:v>1295</c:v>
                </c:pt>
                <c:pt idx="27">
                  <c:v>1295</c:v>
                </c:pt>
                <c:pt idx="28">
                  <c:v>1295</c:v>
                </c:pt>
                <c:pt idx="29">
                  <c:v>1295</c:v>
                </c:pt>
                <c:pt idx="30">
                  <c:v>1461</c:v>
                </c:pt>
                <c:pt idx="31">
                  <c:v>1380</c:v>
                </c:pt>
                <c:pt idx="32">
                  <c:v>1380</c:v>
                </c:pt>
                <c:pt idx="33">
                  <c:v>1380</c:v>
                </c:pt>
                <c:pt idx="34">
                  <c:v>1384</c:v>
                </c:pt>
                <c:pt idx="35">
                  <c:v>1384</c:v>
                </c:pt>
                <c:pt idx="36">
                  <c:v>1384</c:v>
                </c:pt>
                <c:pt idx="37">
                  <c:v>1384</c:v>
                </c:pt>
                <c:pt idx="38">
                  <c:v>1384</c:v>
                </c:pt>
                <c:pt idx="39">
                  <c:v>1384</c:v>
                </c:pt>
                <c:pt idx="40">
                  <c:v>1384</c:v>
                </c:pt>
                <c:pt idx="41">
                  <c:v>1369</c:v>
                </c:pt>
                <c:pt idx="42">
                  <c:v>1369</c:v>
                </c:pt>
                <c:pt idx="43">
                  <c:v>1369</c:v>
                </c:pt>
                <c:pt idx="44">
                  <c:v>1322</c:v>
                </c:pt>
                <c:pt idx="45">
                  <c:v>1322</c:v>
                </c:pt>
                <c:pt idx="46">
                  <c:v>1322</c:v>
                </c:pt>
                <c:pt idx="47">
                  <c:v>1322</c:v>
                </c:pt>
                <c:pt idx="48">
                  <c:v>1323</c:v>
                </c:pt>
                <c:pt idx="49">
                  <c:v>1883</c:v>
                </c:pt>
                <c:pt idx="50">
                  <c:v>1883</c:v>
                </c:pt>
                <c:pt idx="51">
                  <c:v>1740</c:v>
                </c:pt>
                <c:pt idx="52">
                  <c:v>1740</c:v>
                </c:pt>
                <c:pt idx="53">
                  <c:v>1740</c:v>
                </c:pt>
                <c:pt idx="54">
                  <c:v>1754</c:v>
                </c:pt>
                <c:pt idx="55">
                  <c:v>1754</c:v>
                </c:pt>
                <c:pt idx="56">
                  <c:v>1754</c:v>
                </c:pt>
                <c:pt idx="57">
                  <c:v>1754</c:v>
                </c:pt>
                <c:pt idx="58">
                  <c:v>1754</c:v>
                </c:pt>
                <c:pt idx="59">
                  <c:v>1716</c:v>
                </c:pt>
                <c:pt idx="60">
                  <c:v>1793</c:v>
                </c:pt>
                <c:pt idx="61">
                  <c:v>1793</c:v>
                </c:pt>
                <c:pt idx="62">
                  <c:v>1651</c:v>
                </c:pt>
                <c:pt idx="63">
                  <c:v>1651</c:v>
                </c:pt>
                <c:pt idx="64">
                  <c:v>1511</c:v>
                </c:pt>
                <c:pt idx="65">
                  <c:v>1588</c:v>
                </c:pt>
                <c:pt idx="66">
                  <c:v>1588</c:v>
                </c:pt>
                <c:pt idx="67">
                  <c:v>1588</c:v>
                </c:pt>
                <c:pt idx="68">
                  <c:v>1497</c:v>
                </c:pt>
                <c:pt idx="69">
                  <c:v>1497</c:v>
                </c:pt>
                <c:pt idx="70">
                  <c:v>1497</c:v>
                </c:pt>
                <c:pt idx="71">
                  <c:v>1404</c:v>
                </c:pt>
                <c:pt idx="72">
                  <c:v>1404</c:v>
                </c:pt>
                <c:pt idx="73">
                  <c:v>1404</c:v>
                </c:pt>
                <c:pt idx="74">
                  <c:v>1690</c:v>
                </c:pt>
                <c:pt idx="75">
                  <c:v>1537</c:v>
                </c:pt>
                <c:pt idx="76">
                  <c:v>1537</c:v>
                </c:pt>
                <c:pt idx="77">
                  <c:v>1537</c:v>
                </c:pt>
                <c:pt idx="78">
                  <c:v>1537</c:v>
                </c:pt>
                <c:pt idx="79">
                  <c:v>1461</c:v>
                </c:pt>
                <c:pt idx="80">
                  <c:v>1461</c:v>
                </c:pt>
                <c:pt idx="81">
                  <c:v>1460</c:v>
                </c:pt>
                <c:pt idx="82">
                  <c:v>1461</c:v>
                </c:pt>
                <c:pt idx="83">
                  <c:v>1461</c:v>
                </c:pt>
                <c:pt idx="84">
                  <c:v>1461</c:v>
                </c:pt>
                <c:pt idx="85">
                  <c:v>1461</c:v>
                </c:pt>
                <c:pt idx="86">
                  <c:v>1461</c:v>
                </c:pt>
                <c:pt idx="87">
                  <c:v>1461</c:v>
                </c:pt>
                <c:pt idx="88">
                  <c:v>1410</c:v>
                </c:pt>
                <c:pt idx="89">
                  <c:v>2016</c:v>
                </c:pt>
                <c:pt idx="90">
                  <c:v>1796</c:v>
                </c:pt>
                <c:pt idx="91">
                  <c:v>1796</c:v>
                </c:pt>
                <c:pt idx="92">
                  <c:v>1690</c:v>
                </c:pt>
                <c:pt idx="93">
                  <c:v>1690</c:v>
                </c:pt>
                <c:pt idx="94">
                  <c:v>1690</c:v>
                </c:pt>
                <c:pt idx="95">
                  <c:v>1905</c:v>
                </c:pt>
                <c:pt idx="96">
                  <c:v>1688</c:v>
                </c:pt>
                <c:pt idx="97">
                  <c:v>1688</c:v>
                </c:pt>
                <c:pt idx="98">
                  <c:v>1872</c:v>
                </c:pt>
                <c:pt idx="99">
                  <c:v>1699</c:v>
                </c:pt>
                <c:pt idx="100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A-4322-9CA6-6684C3E720EB}"/>
            </c:ext>
          </c:extLst>
        </c:ser>
        <c:ser>
          <c:idx val="2"/>
          <c:order val="3"/>
          <c:tx>
            <c:strRef>
              <c:f>'array-random'!$K$1</c:f>
              <c:strCache>
                <c:ptCount val="1"/>
                <c:pt idx="0">
                  <c:v>p[Sync]=0.3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'array-random'!$C$2:$C$102</c:f>
              <c:numCache>
                <c:formatCode>General</c:formatCode>
                <c:ptCount val="101"/>
                <c:pt idx="0">
                  <c:v>1260</c:v>
                </c:pt>
                <c:pt idx="1">
                  <c:v>1260</c:v>
                </c:pt>
                <c:pt idx="2">
                  <c:v>1391</c:v>
                </c:pt>
                <c:pt idx="3">
                  <c:v>1391</c:v>
                </c:pt>
                <c:pt idx="4">
                  <c:v>1391</c:v>
                </c:pt>
                <c:pt idx="5">
                  <c:v>1347</c:v>
                </c:pt>
                <c:pt idx="6">
                  <c:v>1347</c:v>
                </c:pt>
                <c:pt idx="7">
                  <c:v>1530</c:v>
                </c:pt>
                <c:pt idx="8">
                  <c:v>1357</c:v>
                </c:pt>
                <c:pt idx="9">
                  <c:v>1357</c:v>
                </c:pt>
                <c:pt idx="10">
                  <c:v>1357</c:v>
                </c:pt>
                <c:pt idx="11">
                  <c:v>1339</c:v>
                </c:pt>
                <c:pt idx="12">
                  <c:v>1339</c:v>
                </c:pt>
                <c:pt idx="13">
                  <c:v>1339</c:v>
                </c:pt>
                <c:pt idx="14">
                  <c:v>1311</c:v>
                </c:pt>
                <c:pt idx="15">
                  <c:v>1295</c:v>
                </c:pt>
                <c:pt idx="16">
                  <c:v>1375</c:v>
                </c:pt>
                <c:pt idx="17">
                  <c:v>1375</c:v>
                </c:pt>
                <c:pt idx="18">
                  <c:v>1343</c:v>
                </c:pt>
                <c:pt idx="19">
                  <c:v>1331</c:v>
                </c:pt>
                <c:pt idx="20">
                  <c:v>1363</c:v>
                </c:pt>
                <c:pt idx="21">
                  <c:v>1363</c:v>
                </c:pt>
                <c:pt idx="22">
                  <c:v>1532</c:v>
                </c:pt>
                <c:pt idx="23">
                  <c:v>1446</c:v>
                </c:pt>
                <c:pt idx="24">
                  <c:v>1386</c:v>
                </c:pt>
                <c:pt idx="25">
                  <c:v>1330</c:v>
                </c:pt>
                <c:pt idx="26">
                  <c:v>1330</c:v>
                </c:pt>
                <c:pt idx="27">
                  <c:v>1330</c:v>
                </c:pt>
                <c:pt idx="28">
                  <c:v>1330</c:v>
                </c:pt>
                <c:pt idx="29">
                  <c:v>1323</c:v>
                </c:pt>
                <c:pt idx="30">
                  <c:v>1323</c:v>
                </c:pt>
                <c:pt idx="31">
                  <c:v>1323</c:v>
                </c:pt>
                <c:pt idx="32">
                  <c:v>1669</c:v>
                </c:pt>
                <c:pt idx="33">
                  <c:v>1669</c:v>
                </c:pt>
                <c:pt idx="34">
                  <c:v>1669</c:v>
                </c:pt>
                <c:pt idx="35">
                  <c:v>1503</c:v>
                </c:pt>
                <c:pt idx="36">
                  <c:v>1503</c:v>
                </c:pt>
                <c:pt idx="37">
                  <c:v>1512</c:v>
                </c:pt>
                <c:pt idx="38">
                  <c:v>1419</c:v>
                </c:pt>
                <c:pt idx="39">
                  <c:v>1435</c:v>
                </c:pt>
                <c:pt idx="40">
                  <c:v>1521</c:v>
                </c:pt>
                <c:pt idx="41">
                  <c:v>1521</c:v>
                </c:pt>
                <c:pt idx="42">
                  <c:v>1347</c:v>
                </c:pt>
                <c:pt idx="43">
                  <c:v>1341</c:v>
                </c:pt>
                <c:pt idx="44">
                  <c:v>1327</c:v>
                </c:pt>
                <c:pt idx="45">
                  <c:v>1327</c:v>
                </c:pt>
                <c:pt idx="46">
                  <c:v>1331</c:v>
                </c:pt>
                <c:pt idx="47">
                  <c:v>1331</c:v>
                </c:pt>
                <c:pt idx="48">
                  <c:v>1331</c:v>
                </c:pt>
                <c:pt idx="49">
                  <c:v>1331</c:v>
                </c:pt>
                <c:pt idx="50">
                  <c:v>1607</c:v>
                </c:pt>
                <c:pt idx="51">
                  <c:v>1607</c:v>
                </c:pt>
                <c:pt idx="52">
                  <c:v>1448</c:v>
                </c:pt>
                <c:pt idx="53">
                  <c:v>1446</c:v>
                </c:pt>
                <c:pt idx="54">
                  <c:v>1452</c:v>
                </c:pt>
                <c:pt idx="55">
                  <c:v>1455</c:v>
                </c:pt>
                <c:pt idx="56">
                  <c:v>1452</c:v>
                </c:pt>
                <c:pt idx="57">
                  <c:v>1436</c:v>
                </c:pt>
                <c:pt idx="58">
                  <c:v>1436</c:v>
                </c:pt>
                <c:pt idx="59">
                  <c:v>1436</c:v>
                </c:pt>
                <c:pt idx="60">
                  <c:v>1418</c:v>
                </c:pt>
                <c:pt idx="61">
                  <c:v>1339</c:v>
                </c:pt>
                <c:pt idx="62">
                  <c:v>1336</c:v>
                </c:pt>
                <c:pt idx="63">
                  <c:v>1336</c:v>
                </c:pt>
                <c:pt idx="64">
                  <c:v>1334</c:v>
                </c:pt>
                <c:pt idx="65">
                  <c:v>1334</c:v>
                </c:pt>
                <c:pt idx="66">
                  <c:v>1340</c:v>
                </c:pt>
                <c:pt idx="67">
                  <c:v>1346</c:v>
                </c:pt>
                <c:pt idx="68">
                  <c:v>1346</c:v>
                </c:pt>
                <c:pt idx="69">
                  <c:v>1347</c:v>
                </c:pt>
                <c:pt idx="70">
                  <c:v>1347</c:v>
                </c:pt>
                <c:pt idx="71">
                  <c:v>1640</c:v>
                </c:pt>
                <c:pt idx="72">
                  <c:v>1488</c:v>
                </c:pt>
                <c:pt idx="73">
                  <c:v>1488</c:v>
                </c:pt>
                <c:pt idx="74">
                  <c:v>1488</c:v>
                </c:pt>
                <c:pt idx="75">
                  <c:v>1488</c:v>
                </c:pt>
                <c:pt idx="76">
                  <c:v>1489</c:v>
                </c:pt>
                <c:pt idx="77">
                  <c:v>1489</c:v>
                </c:pt>
                <c:pt idx="78">
                  <c:v>1434</c:v>
                </c:pt>
                <c:pt idx="79">
                  <c:v>1612</c:v>
                </c:pt>
                <c:pt idx="80">
                  <c:v>1466</c:v>
                </c:pt>
                <c:pt idx="81">
                  <c:v>1413</c:v>
                </c:pt>
                <c:pt idx="82">
                  <c:v>1512</c:v>
                </c:pt>
                <c:pt idx="83">
                  <c:v>1512</c:v>
                </c:pt>
                <c:pt idx="84">
                  <c:v>1440</c:v>
                </c:pt>
                <c:pt idx="85">
                  <c:v>1520</c:v>
                </c:pt>
                <c:pt idx="86">
                  <c:v>1520</c:v>
                </c:pt>
                <c:pt idx="87">
                  <c:v>1413</c:v>
                </c:pt>
                <c:pt idx="88">
                  <c:v>1413</c:v>
                </c:pt>
                <c:pt idx="89">
                  <c:v>1413</c:v>
                </c:pt>
                <c:pt idx="90">
                  <c:v>1421</c:v>
                </c:pt>
                <c:pt idx="91">
                  <c:v>1359</c:v>
                </c:pt>
                <c:pt idx="92">
                  <c:v>1359</c:v>
                </c:pt>
                <c:pt idx="93">
                  <c:v>1359</c:v>
                </c:pt>
                <c:pt idx="94">
                  <c:v>1458</c:v>
                </c:pt>
                <c:pt idx="95">
                  <c:v>1411</c:v>
                </c:pt>
                <c:pt idx="96">
                  <c:v>1444</c:v>
                </c:pt>
                <c:pt idx="97">
                  <c:v>1374</c:v>
                </c:pt>
                <c:pt idx="98">
                  <c:v>1358</c:v>
                </c:pt>
                <c:pt idx="99">
                  <c:v>1358</c:v>
                </c:pt>
                <c:pt idx="100">
                  <c:v>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A-4322-9CA6-6684C3E7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#</a:t>
                </a:r>
              </a:p>
            </c:rich>
          </c:tx>
          <c:layout>
            <c:manualLayout>
              <c:xMode val="edge"/>
              <c:yMode val="edge"/>
              <c:x val="0.38001204767436858"/>
              <c:y val="0.87932902433793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'array-random-2'!$C$1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'array-random-2'!$A$2:$B$21</c:f>
              <c:multiLvlStrCache>
                <c:ptCount val="20"/>
                <c:lvl>
                  <c:pt idx="0">
                    <c:v>0.001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1</c:v>
                  </c:pt>
                  <c:pt idx="4">
                    <c:v>0.001</c:v>
                  </c:pt>
                  <c:pt idx="5">
                    <c:v>0.01</c:v>
                  </c:pt>
                  <c:pt idx="6">
                    <c:v>0.1</c:v>
                  </c:pt>
                  <c:pt idx="7">
                    <c:v>1</c:v>
                  </c:pt>
                  <c:pt idx="8">
                    <c:v>0.001</c:v>
                  </c:pt>
                  <c:pt idx="9">
                    <c:v>0.01</c:v>
                  </c:pt>
                  <c:pt idx="10">
                    <c:v>0.1</c:v>
                  </c:pt>
                  <c:pt idx="11">
                    <c:v>1</c:v>
                  </c:pt>
                  <c:pt idx="12">
                    <c:v>0.001</c:v>
                  </c:pt>
                  <c:pt idx="13">
                    <c:v>0.01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0.001</c:v>
                  </c:pt>
                  <c:pt idx="17">
                    <c:v>0.01</c:v>
                  </c:pt>
                  <c:pt idx="18">
                    <c:v>0.1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4">
                    <c:v>0.3</c:v>
                  </c:pt>
                  <c:pt idx="8">
                    <c:v>0.5</c:v>
                  </c:pt>
                  <c:pt idx="12">
                    <c:v>0.7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'array-random-2'!$C$2:$C$21</c:f>
              <c:numCache>
                <c:formatCode>General</c:formatCode>
                <c:ptCount val="20"/>
                <c:pt idx="0">
                  <c:v>1277</c:v>
                </c:pt>
                <c:pt idx="1">
                  <c:v>1569.2</c:v>
                </c:pt>
                <c:pt idx="2">
                  <c:v>1618</c:v>
                </c:pt>
                <c:pt idx="3">
                  <c:v>1450.8</c:v>
                </c:pt>
                <c:pt idx="4">
                  <c:v>1857.6</c:v>
                </c:pt>
                <c:pt idx="5">
                  <c:v>2282.6</c:v>
                </c:pt>
                <c:pt idx="6">
                  <c:v>1820.2</c:v>
                </c:pt>
                <c:pt idx="7">
                  <c:v>1371.2</c:v>
                </c:pt>
                <c:pt idx="8">
                  <c:v>1599.2</c:v>
                </c:pt>
                <c:pt idx="9">
                  <c:v>2344.1999999999998</c:v>
                </c:pt>
                <c:pt idx="10">
                  <c:v>2170</c:v>
                </c:pt>
                <c:pt idx="11">
                  <c:v>1432.2</c:v>
                </c:pt>
                <c:pt idx="12">
                  <c:v>1359</c:v>
                </c:pt>
                <c:pt idx="13">
                  <c:v>2502</c:v>
                </c:pt>
                <c:pt idx="14">
                  <c:v>2147.6</c:v>
                </c:pt>
                <c:pt idx="15">
                  <c:v>1490.8</c:v>
                </c:pt>
                <c:pt idx="16">
                  <c:v>1600.4</c:v>
                </c:pt>
                <c:pt idx="17">
                  <c:v>2063</c:v>
                </c:pt>
                <c:pt idx="18">
                  <c:v>2218.1999999999998</c:v>
                </c:pt>
                <c:pt idx="19">
                  <c:v>1396.6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4-4C23-B59A-5C91F8003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8784"/>
        <c:axId val="581171344"/>
      </c:barChart>
      <c:catAx>
        <c:axId val="581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71344"/>
        <c:crosses val="autoZero"/>
        <c:auto val="1"/>
        <c:lblAlgn val="ctr"/>
        <c:lblOffset val="100"/>
        <c:noMultiLvlLbl val="0"/>
      </c:catAx>
      <c:valAx>
        <c:axId val="58117134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  <a:endParaRPr lang="en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6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62126642772"/>
          <c:y val="3.172834389853315E-2"/>
          <c:w val="0.7720676958390954"/>
          <c:h val="0.7164234879996725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'array-random-3'!$C$1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'array-random-3'!$D$2:$D$21</c:f>
                <c:numCache>
                  <c:formatCode>General</c:formatCode>
                  <c:ptCount val="20"/>
                  <c:pt idx="0">
                    <c:v>105.81224600658793</c:v>
                  </c:pt>
                  <c:pt idx="1">
                    <c:v>114.53015770875979</c:v>
                  </c:pt>
                  <c:pt idx="2">
                    <c:v>102.91776384911635</c:v>
                  </c:pt>
                  <c:pt idx="3">
                    <c:v>75.688465446545379</c:v>
                  </c:pt>
                  <c:pt idx="4">
                    <c:v>413.94036780576687</c:v>
                  </c:pt>
                  <c:pt idx="5">
                    <c:v>400.47094177556949</c:v>
                  </c:pt>
                  <c:pt idx="6">
                    <c:v>235.55441897260314</c:v>
                  </c:pt>
                  <c:pt idx="7">
                    <c:v>72.020658193407044</c:v>
                  </c:pt>
                  <c:pt idx="8">
                    <c:v>347.95409120568888</c:v>
                  </c:pt>
                  <c:pt idx="9">
                    <c:v>441.06244755661083</c:v>
                  </c:pt>
                  <c:pt idx="10">
                    <c:v>236.82339900028796</c:v>
                  </c:pt>
                  <c:pt idx="11">
                    <c:v>80.816801297136394</c:v>
                  </c:pt>
                  <c:pt idx="12">
                    <c:v>465.52781738616926</c:v>
                  </c:pt>
                  <c:pt idx="13">
                    <c:v>416.09288537080079</c:v>
                  </c:pt>
                  <c:pt idx="14">
                    <c:v>313.92848056379165</c:v>
                  </c:pt>
                  <c:pt idx="15">
                    <c:v>286.13641779189322</c:v>
                  </c:pt>
                  <c:pt idx="16">
                    <c:v>284.98966198445959</c:v>
                  </c:pt>
                  <c:pt idx="17">
                    <c:v>536.16487842780612</c:v>
                  </c:pt>
                  <c:pt idx="18">
                    <c:v>303.93491038718491</c:v>
                  </c:pt>
                  <c:pt idx="19">
                    <c:v>64.951475848328755</c:v>
                  </c:pt>
                </c:numCache>
              </c:numRef>
            </c:plus>
            <c:minus>
              <c:numRef>
                <c:f>'array-random-3'!$D$2:$D$21</c:f>
                <c:numCache>
                  <c:formatCode>General</c:formatCode>
                  <c:ptCount val="20"/>
                  <c:pt idx="0">
                    <c:v>105.81224600658793</c:v>
                  </c:pt>
                  <c:pt idx="1">
                    <c:v>114.53015770875979</c:v>
                  </c:pt>
                  <c:pt idx="2">
                    <c:v>102.91776384911635</c:v>
                  </c:pt>
                  <c:pt idx="3">
                    <c:v>75.688465446545379</c:v>
                  </c:pt>
                  <c:pt idx="4">
                    <c:v>413.94036780576687</c:v>
                  </c:pt>
                  <c:pt idx="5">
                    <c:v>400.47094177556949</c:v>
                  </c:pt>
                  <c:pt idx="6">
                    <c:v>235.55441897260314</c:v>
                  </c:pt>
                  <c:pt idx="7">
                    <c:v>72.020658193407044</c:v>
                  </c:pt>
                  <c:pt idx="8">
                    <c:v>347.95409120568888</c:v>
                  </c:pt>
                  <c:pt idx="9">
                    <c:v>441.06244755661083</c:v>
                  </c:pt>
                  <c:pt idx="10">
                    <c:v>236.82339900028796</c:v>
                  </c:pt>
                  <c:pt idx="11">
                    <c:v>80.816801297136394</c:v>
                  </c:pt>
                  <c:pt idx="12">
                    <c:v>465.52781738616926</c:v>
                  </c:pt>
                  <c:pt idx="13">
                    <c:v>416.09288537080079</c:v>
                  </c:pt>
                  <c:pt idx="14">
                    <c:v>313.92848056379165</c:v>
                  </c:pt>
                  <c:pt idx="15">
                    <c:v>286.13641779189322</c:v>
                  </c:pt>
                  <c:pt idx="16">
                    <c:v>284.98966198445959</c:v>
                  </c:pt>
                  <c:pt idx="17">
                    <c:v>536.16487842780612</c:v>
                  </c:pt>
                  <c:pt idx="18">
                    <c:v>303.93491038718491</c:v>
                  </c:pt>
                  <c:pt idx="19">
                    <c:v>64.951475848328755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'array-random-3'!$A$2:$B$21</c:f>
              <c:multiLvlStrCache>
                <c:ptCount val="20"/>
                <c:lvl>
                  <c:pt idx="0">
                    <c:v>0.001</c:v>
                  </c:pt>
                  <c:pt idx="1">
                    <c:v>0.01</c:v>
                  </c:pt>
                  <c:pt idx="2">
                    <c:v>0.1</c:v>
                  </c:pt>
                  <c:pt idx="3">
                    <c:v>1</c:v>
                  </c:pt>
                  <c:pt idx="4">
                    <c:v>0.001</c:v>
                  </c:pt>
                  <c:pt idx="5">
                    <c:v>0.01</c:v>
                  </c:pt>
                  <c:pt idx="6">
                    <c:v>0.1</c:v>
                  </c:pt>
                  <c:pt idx="7">
                    <c:v>1</c:v>
                  </c:pt>
                  <c:pt idx="8">
                    <c:v>0.001</c:v>
                  </c:pt>
                  <c:pt idx="9">
                    <c:v>0.01</c:v>
                  </c:pt>
                  <c:pt idx="10">
                    <c:v>0.1</c:v>
                  </c:pt>
                  <c:pt idx="11">
                    <c:v>1</c:v>
                  </c:pt>
                  <c:pt idx="12">
                    <c:v>0.001</c:v>
                  </c:pt>
                  <c:pt idx="13">
                    <c:v>0.01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0.001</c:v>
                  </c:pt>
                  <c:pt idx="17">
                    <c:v>0.01</c:v>
                  </c:pt>
                  <c:pt idx="18">
                    <c:v>0.1</c:v>
                  </c:pt>
                  <c:pt idx="19">
                    <c:v>1</c:v>
                  </c:pt>
                </c:lvl>
                <c:lvl>
                  <c:pt idx="0">
                    <c:v>0</c:v>
                  </c:pt>
                  <c:pt idx="4">
                    <c:v>0.3</c:v>
                  </c:pt>
                  <c:pt idx="8">
                    <c:v>0.5</c:v>
                  </c:pt>
                  <c:pt idx="12">
                    <c:v>0.7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'array-random-3'!$C$2:$C$21</c:f>
              <c:numCache>
                <c:formatCode>General</c:formatCode>
                <c:ptCount val="20"/>
                <c:pt idx="0">
                  <c:v>1320.3636363636363</c:v>
                </c:pt>
                <c:pt idx="1">
                  <c:v>1553.4545454545455</c:v>
                </c:pt>
                <c:pt idx="2">
                  <c:v>1585.4545454545455</c:v>
                </c:pt>
                <c:pt idx="3">
                  <c:v>1441.7272727272727</c:v>
                </c:pt>
                <c:pt idx="4">
                  <c:v>2232.909090909091</c:v>
                </c:pt>
                <c:pt idx="5">
                  <c:v>2170.4545454545455</c:v>
                </c:pt>
                <c:pt idx="6">
                  <c:v>1834.5454545454545</c:v>
                </c:pt>
                <c:pt idx="7">
                  <c:v>1370.4545454545455</c:v>
                </c:pt>
                <c:pt idx="8">
                  <c:v>1487.6363636363637</c:v>
                </c:pt>
                <c:pt idx="9">
                  <c:v>2176.090909090909</c:v>
                </c:pt>
                <c:pt idx="10">
                  <c:v>1988.6363636363637</c:v>
                </c:pt>
                <c:pt idx="11">
                  <c:v>1397.090909090909</c:v>
                </c:pt>
                <c:pt idx="12">
                  <c:v>1645.8181818181818</c:v>
                </c:pt>
                <c:pt idx="13">
                  <c:v>2425.2727272727275</c:v>
                </c:pt>
                <c:pt idx="14">
                  <c:v>2314</c:v>
                </c:pt>
                <c:pt idx="15">
                  <c:v>1507.6363636363637</c:v>
                </c:pt>
                <c:pt idx="16">
                  <c:v>1507.2727272727273</c:v>
                </c:pt>
                <c:pt idx="17">
                  <c:v>2392.6363636363635</c:v>
                </c:pt>
                <c:pt idx="18">
                  <c:v>2367.5454545454545</c:v>
                </c:pt>
                <c:pt idx="19">
                  <c:v>1436.8181818181818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E-4C4C-A16B-3CE8F229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68784"/>
        <c:axId val="581171344"/>
      </c:barChart>
      <c:catAx>
        <c:axId val="581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71344"/>
        <c:crosses val="autoZero"/>
        <c:auto val="1"/>
        <c:lblAlgn val="ctr"/>
        <c:lblOffset val="100"/>
        <c:noMultiLvlLbl val="0"/>
      </c:catAx>
      <c:valAx>
        <c:axId val="581171344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  <a:endParaRPr lang="en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1687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'map-insert-only'!$B$2:$B$20</c15:sqref>
                  </c15:fullRef>
                </c:ext>
              </c:extLst>
              <c:f>'map-insert-only'!$B$2:$B$16</c:f>
              <c:numCache>
                <c:formatCode>General</c:formatCode>
                <c:ptCount val="15"/>
                <c:pt idx="0">
                  <c:v>311</c:v>
                </c:pt>
                <c:pt idx="1">
                  <c:v>432</c:v>
                </c:pt>
                <c:pt idx="2">
                  <c:v>662</c:v>
                </c:pt>
                <c:pt idx="3">
                  <c:v>1122</c:v>
                </c:pt>
                <c:pt idx="4">
                  <c:v>2050</c:v>
                </c:pt>
                <c:pt idx="5">
                  <c:v>3939</c:v>
                </c:pt>
                <c:pt idx="6">
                  <c:v>7808</c:v>
                </c:pt>
                <c:pt idx="7">
                  <c:v>15644</c:v>
                </c:pt>
                <c:pt idx="8">
                  <c:v>31516</c:v>
                </c:pt>
                <c:pt idx="9">
                  <c:v>63516</c:v>
                </c:pt>
                <c:pt idx="10">
                  <c:v>127552</c:v>
                </c:pt>
                <c:pt idx="11">
                  <c:v>256576</c:v>
                </c:pt>
                <c:pt idx="12">
                  <c:v>514624</c:v>
                </c:pt>
                <c:pt idx="13">
                  <c:v>1030720</c:v>
                </c:pt>
                <c:pt idx="14">
                  <c:v>2082413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ACC-ADCA-9F3DDA6A9ABE}"/>
            </c:ext>
          </c:extLst>
        </c:ser>
        <c:ser>
          <c:idx val="1"/>
          <c:order val="1"/>
          <c:tx>
            <c:strRef>
              <c:f>'map-insert-only'!$I$1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'map-insert-only'!$C$2:$C$20</c15:sqref>
                  </c15:fullRef>
                </c:ext>
              </c:extLst>
              <c:f>'map-insert-only'!$C$2:$C$16</c:f>
              <c:numCache>
                <c:formatCode>General</c:formatCode>
                <c:ptCount val="15"/>
                <c:pt idx="0">
                  <c:v>530</c:v>
                </c:pt>
                <c:pt idx="1">
                  <c:v>734</c:v>
                </c:pt>
                <c:pt idx="2">
                  <c:v>1142</c:v>
                </c:pt>
                <c:pt idx="3">
                  <c:v>1958</c:v>
                </c:pt>
                <c:pt idx="4">
                  <c:v>3633</c:v>
                </c:pt>
                <c:pt idx="5">
                  <c:v>6977</c:v>
                </c:pt>
                <c:pt idx="6">
                  <c:v>13665</c:v>
                </c:pt>
                <c:pt idx="7">
                  <c:v>27284</c:v>
                </c:pt>
                <c:pt idx="8">
                  <c:v>54676</c:v>
                </c:pt>
                <c:pt idx="9">
                  <c:v>109460</c:v>
                </c:pt>
                <c:pt idx="10">
                  <c:v>220151</c:v>
                </c:pt>
                <c:pt idx="11">
                  <c:v>444407</c:v>
                </c:pt>
                <c:pt idx="12">
                  <c:v>892919</c:v>
                </c:pt>
                <c:pt idx="13">
                  <c:v>1789943</c:v>
                </c:pt>
                <c:pt idx="14">
                  <c:v>3625914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ACC-ADCA-9F3DDA6A9ABE}"/>
            </c:ext>
          </c:extLst>
        </c:ser>
        <c:ser>
          <c:idx val="2"/>
          <c:order val="2"/>
          <c:tx>
            <c:strRef>
              <c:f>'map-insert-only'!$J$1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'map-insert-only'!$D$2:$D$20</c15:sqref>
                  </c15:fullRef>
                </c:ext>
              </c:extLst>
              <c:f>'map-insert-only'!$D$2:$D$16</c:f>
              <c:numCache>
                <c:formatCode>General</c:formatCode>
                <c:ptCount val="15"/>
                <c:pt idx="0">
                  <c:v>29</c:v>
                </c:pt>
                <c:pt idx="1">
                  <c:v>36</c:v>
                </c:pt>
                <c:pt idx="2">
                  <c:v>48</c:v>
                </c:pt>
                <c:pt idx="3">
                  <c:v>72</c:v>
                </c:pt>
                <c:pt idx="4">
                  <c:v>126</c:v>
                </c:pt>
                <c:pt idx="5">
                  <c:v>239</c:v>
                </c:pt>
                <c:pt idx="6">
                  <c:v>464</c:v>
                </c:pt>
                <c:pt idx="7">
                  <c:v>1005</c:v>
                </c:pt>
                <c:pt idx="8">
                  <c:v>2158</c:v>
                </c:pt>
                <c:pt idx="9">
                  <c:v>4462</c:v>
                </c:pt>
                <c:pt idx="10">
                  <c:v>9094</c:v>
                </c:pt>
                <c:pt idx="11">
                  <c:v>19334</c:v>
                </c:pt>
                <c:pt idx="12">
                  <c:v>39816</c:v>
                </c:pt>
                <c:pt idx="13">
                  <c:v>80776</c:v>
                </c:pt>
                <c:pt idx="14">
                  <c:v>177273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F-4ACC-ADCA-9F3DDA6A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'map-insert-delete'!$B$2:$B$19</c:f>
              <c:numCache>
                <c:formatCode>General</c:formatCode>
                <c:ptCount val="18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289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C-41BC-96F2-0DD1D2BEA38A}"/>
            </c:ext>
          </c:extLst>
        </c:ser>
        <c:ser>
          <c:idx val="1"/>
          <c:order val="1"/>
          <c:tx>
            <c:strRef>
              <c:f>'map-insert-delete'!$I$1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'map-insert-delete'!$C$2:$C$19</c:f>
              <c:numCache>
                <c:formatCode>General</c:formatCode>
                <c:ptCount val="18"/>
                <c:pt idx="0">
                  <c:v>609</c:v>
                </c:pt>
                <c:pt idx="1">
                  <c:v>1007</c:v>
                </c:pt>
                <c:pt idx="2">
                  <c:v>1803</c:v>
                </c:pt>
                <c:pt idx="3">
                  <c:v>3402</c:v>
                </c:pt>
                <c:pt idx="4">
                  <c:v>6652</c:v>
                </c:pt>
                <c:pt idx="5">
                  <c:v>13132</c:v>
                </c:pt>
                <c:pt idx="6">
                  <c:v>26121</c:v>
                </c:pt>
                <c:pt idx="7">
                  <c:v>52509</c:v>
                </c:pt>
                <c:pt idx="8">
                  <c:v>105245</c:v>
                </c:pt>
                <c:pt idx="9">
                  <c:v>210742</c:v>
                </c:pt>
                <c:pt idx="10">
                  <c:v>424830</c:v>
                </c:pt>
                <c:pt idx="11">
                  <c:v>853886</c:v>
                </c:pt>
                <c:pt idx="12">
                  <c:v>1711998</c:v>
                </c:pt>
                <c:pt idx="13">
                  <c:v>3434607</c:v>
                </c:pt>
                <c:pt idx="14">
                  <c:v>6935359</c:v>
                </c:pt>
                <c:pt idx="15">
                  <c:v>13914943</c:v>
                </c:pt>
                <c:pt idx="16">
                  <c:v>27905184</c:v>
                </c:pt>
                <c:pt idx="17">
                  <c:v>56309952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C-41BC-96F2-0DD1D2BEA38A}"/>
            </c:ext>
          </c:extLst>
        </c:ser>
        <c:ser>
          <c:idx val="2"/>
          <c:order val="2"/>
          <c:tx>
            <c:strRef>
              <c:f>'map-insert-delete'!$J$1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'map-insert-delete'!$D$2:$D$19</c:f>
              <c:numCache>
                <c:formatCode>General</c:formatCode>
                <c:ptCount val="18"/>
                <c:pt idx="0">
                  <c:v>35</c:v>
                </c:pt>
                <c:pt idx="1">
                  <c:v>38</c:v>
                </c:pt>
                <c:pt idx="2">
                  <c:v>42</c:v>
                </c:pt>
                <c:pt idx="3">
                  <c:v>49</c:v>
                </c:pt>
                <c:pt idx="4">
                  <c:v>83</c:v>
                </c:pt>
                <c:pt idx="5">
                  <c:v>164</c:v>
                </c:pt>
                <c:pt idx="6">
                  <c:v>325</c:v>
                </c:pt>
                <c:pt idx="7">
                  <c:v>674</c:v>
                </c:pt>
                <c:pt idx="8">
                  <c:v>1444</c:v>
                </c:pt>
                <c:pt idx="9">
                  <c:v>2980</c:v>
                </c:pt>
                <c:pt idx="10">
                  <c:v>6076</c:v>
                </c:pt>
                <c:pt idx="11">
                  <c:v>13244</c:v>
                </c:pt>
                <c:pt idx="12">
                  <c:v>27582</c:v>
                </c:pt>
                <c:pt idx="13">
                  <c:v>56254</c:v>
                </c:pt>
                <c:pt idx="14">
                  <c:v>119983</c:v>
                </c:pt>
                <c:pt idx="15">
                  <c:v>251057</c:v>
                </c:pt>
                <c:pt idx="16">
                  <c:v>513201</c:v>
                </c:pt>
                <c:pt idx="17">
                  <c:v>1068561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C-41BC-96F2-0DD1D2BE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'array-update'!$B$2:$B$19</c:f>
              <c:numCache>
                <c:formatCode>General</c:formatCode>
                <c:ptCount val="18"/>
                <c:pt idx="0">
                  <c:v>483</c:v>
                </c:pt>
                <c:pt idx="1">
                  <c:v>483</c:v>
                </c:pt>
                <c:pt idx="2">
                  <c:v>483</c:v>
                </c:pt>
                <c:pt idx="3">
                  <c:v>483</c:v>
                </c:pt>
                <c:pt idx="4">
                  <c:v>483</c:v>
                </c:pt>
                <c:pt idx="5">
                  <c:v>496</c:v>
                </c:pt>
                <c:pt idx="6">
                  <c:v>503</c:v>
                </c:pt>
                <c:pt idx="7">
                  <c:v>503</c:v>
                </c:pt>
                <c:pt idx="8">
                  <c:v>504</c:v>
                </c:pt>
                <c:pt idx="9">
                  <c:v>505</c:v>
                </c:pt>
                <c:pt idx="10">
                  <c:v>505</c:v>
                </c:pt>
                <c:pt idx="11">
                  <c:v>505</c:v>
                </c:pt>
                <c:pt idx="12">
                  <c:v>505</c:v>
                </c:pt>
                <c:pt idx="13">
                  <c:v>505</c:v>
                </c:pt>
                <c:pt idx="14">
                  <c:v>522</c:v>
                </c:pt>
                <c:pt idx="15">
                  <c:v>522</c:v>
                </c:pt>
                <c:pt idx="16">
                  <c:v>522</c:v>
                </c:pt>
                <c:pt idx="17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A-438B-B03C-970751A9B3FA}"/>
            </c:ext>
          </c:extLst>
        </c:ser>
        <c:ser>
          <c:idx val="1"/>
          <c:order val="1"/>
          <c:tx>
            <c:strRef>
              <c:f>'array-update'!$I$1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'array-update'!$C$2:$C$19</c:f>
              <c:numCache>
                <c:formatCode>General</c:formatCode>
                <c:ptCount val="18"/>
                <c:pt idx="0">
                  <c:v>784</c:v>
                </c:pt>
                <c:pt idx="1">
                  <c:v>1023</c:v>
                </c:pt>
                <c:pt idx="2">
                  <c:v>1501</c:v>
                </c:pt>
                <c:pt idx="3">
                  <c:v>2457</c:v>
                </c:pt>
                <c:pt idx="4">
                  <c:v>4383</c:v>
                </c:pt>
                <c:pt idx="5">
                  <c:v>8239</c:v>
                </c:pt>
                <c:pt idx="6">
                  <c:v>15951</c:v>
                </c:pt>
                <c:pt idx="7">
                  <c:v>31433</c:v>
                </c:pt>
                <c:pt idx="8">
                  <c:v>62537</c:v>
                </c:pt>
                <c:pt idx="9">
                  <c:v>124745</c:v>
                </c:pt>
                <c:pt idx="10">
                  <c:v>249211</c:v>
                </c:pt>
                <c:pt idx="11">
                  <c:v>500091</c:v>
                </c:pt>
                <c:pt idx="12">
                  <c:v>1001851</c:v>
                </c:pt>
                <c:pt idx="13">
                  <c:v>2005371</c:v>
                </c:pt>
                <c:pt idx="14">
                  <c:v>4025181</c:v>
                </c:pt>
                <c:pt idx="15">
                  <c:v>8072029</c:v>
                </c:pt>
                <c:pt idx="16">
                  <c:v>16165725</c:v>
                </c:pt>
                <c:pt idx="17">
                  <c:v>32415263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A-438B-B03C-970751A9B3FA}"/>
            </c:ext>
          </c:extLst>
        </c:ser>
        <c:ser>
          <c:idx val="2"/>
          <c:order val="2"/>
          <c:tx>
            <c:strRef>
              <c:f>'array-update'!$J$1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'array-update'!$G$2:$G$20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'array-update'!$D$2:$D$19</c:f>
              <c:numCache>
                <c:formatCode>General</c:formatCode>
                <c:ptCount val="18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56</c:v>
                </c:pt>
                <c:pt idx="1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A-438B-B03C-970751A9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'array-insert-only'!$B$2:$B$15</c:f>
              <c:numCache>
                <c:formatCode>General</c:formatCode>
                <c:ptCount val="14"/>
                <c:pt idx="0">
                  <c:v>493</c:v>
                </c:pt>
                <c:pt idx="1">
                  <c:v>698</c:v>
                </c:pt>
                <c:pt idx="2">
                  <c:v>1106</c:v>
                </c:pt>
                <c:pt idx="3">
                  <c:v>1922</c:v>
                </c:pt>
                <c:pt idx="4">
                  <c:v>3563</c:v>
                </c:pt>
                <c:pt idx="5">
                  <c:v>7132</c:v>
                </c:pt>
                <c:pt idx="6">
                  <c:v>14886</c:v>
                </c:pt>
                <c:pt idx="7">
                  <c:v>32393</c:v>
                </c:pt>
                <c:pt idx="8">
                  <c:v>76596</c:v>
                </c:pt>
                <c:pt idx="9">
                  <c:v>191260</c:v>
                </c:pt>
                <c:pt idx="10">
                  <c:v>556587</c:v>
                </c:pt>
                <c:pt idx="11">
                  <c:v>1745417</c:v>
                </c:pt>
                <c:pt idx="12">
                  <c:v>6364230</c:v>
                </c:pt>
                <c:pt idx="13">
                  <c:v>23192788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E-4593-A537-CFF3462D2650}"/>
            </c:ext>
          </c:extLst>
        </c:ser>
        <c:ser>
          <c:idx val="1"/>
          <c:order val="1"/>
          <c:tx>
            <c:strRef>
              <c:f>'array-insert-only'!$I$1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'array-insert-only'!$C$2:$C$15</c:f>
              <c:numCache>
                <c:formatCode>General</c:formatCode>
                <c:ptCount val="14"/>
                <c:pt idx="0">
                  <c:v>660</c:v>
                </c:pt>
                <c:pt idx="1">
                  <c:v>1026</c:v>
                </c:pt>
                <c:pt idx="2">
                  <c:v>1758</c:v>
                </c:pt>
                <c:pt idx="3">
                  <c:v>3222</c:v>
                </c:pt>
                <c:pt idx="4">
                  <c:v>6207</c:v>
                </c:pt>
                <c:pt idx="5">
                  <c:v>12175</c:v>
                </c:pt>
                <c:pt idx="6">
                  <c:v>24111</c:v>
                </c:pt>
                <c:pt idx="7">
                  <c:v>48284</c:v>
                </c:pt>
                <c:pt idx="8">
                  <c:v>96924</c:v>
                </c:pt>
                <c:pt idx="9">
                  <c:v>194204</c:v>
                </c:pt>
                <c:pt idx="10">
                  <c:v>389937</c:v>
                </c:pt>
                <c:pt idx="11">
                  <c:v>786225</c:v>
                </c:pt>
                <c:pt idx="12">
                  <c:v>1578801</c:v>
                </c:pt>
                <c:pt idx="13">
                  <c:v>3163953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E-4593-A537-CFF3462D2650}"/>
            </c:ext>
          </c:extLst>
        </c:ser>
        <c:ser>
          <c:idx val="2"/>
          <c:order val="2"/>
          <c:tx>
            <c:strRef>
              <c:f>'array-insert-only'!$J$1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'array-insert-only'!$G$2:$G$15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'array-insert-only'!$D$2:$D$15</c:f>
              <c:numCache>
                <c:formatCode>General</c:formatCode>
                <c:ptCount val="14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41</c:v>
                </c:pt>
                <c:pt idx="4">
                  <c:v>57</c:v>
                </c:pt>
                <c:pt idx="5">
                  <c:v>89</c:v>
                </c:pt>
                <c:pt idx="6">
                  <c:v>154</c:v>
                </c:pt>
                <c:pt idx="7">
                  <c:v>346</c:v>
                </c:pt>
                <c:pt idx="8">
                  <c:v>730</c:v>
                </c:pt>
                <c:pt idx="9">
                  <c:v>1498</c:v>
                </c:pt>
                <c:pt idx="10">
                  <c:v>3034</c:v>
                </c:pt>
                <c:pt idx="11">
                  <c:v>6105</c:v>
                </c:pt>
                <c:pt idx="12">
                  <c:v>12250</c:v>
                </c:pt>
                <c:pt idx="13">
                  <c:v>24539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E-4593-A537-CFF3462D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'array-insert-delete-char'!$H$1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0-4247-BFA8-4A70B4C0B506}"/>
            </c:ext>
          </c:extLst>
        </c:ser>
        <c:ser>
          <c:idx val="1"/>
          <c:order val="1"/>
          <c:tx>
            <c:strRef>
              <c:f>'array-insert-delete-char'!$I$1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'array-insert-delete-char'!$C$2:$C$17</c:f>
              <c:numCache>
                <c:formatCode>General</c:formatCode>
                <c:ptCount val="16"/>
                <c:pt idx="0">
                  <c:v>1019</c:v>
                </c:pt>
                <c:pt idx="1">
                  <c:v>1585</c:v>
                </c:pt>
                <c:pt idx="2">
                  <c:v>2717</c:v>
                </c:pt>
                <c:pt idx="3">
                  <c:v>4989</c:v>
                </c:pt>
                <c:pt idx="4">
                  <c:v>9560</c:v>
                </c:pt>
                <c:pt idx="5">
                  <c:v>18712</c:v>
                </c:pt>
                <c:pt idx="6">
                  <c:v>37046</c:v>
                </c:pt>
                <c:pt idx="7">
                  <c:v>73897</c:v>
                </c:pt>
                <c:pt idx="8">
                  <c:v>147881</c:v>
                </c:pt>
                <c:pt idx="9">
                  <c:v>295875</c:v>
                </c:pt>
                <c:pt idx="10">
                  <c:v>592934</c:v>
                </c:pt>
                <c:pt idx="11">
                  <c:v>1190950</c:v>
                </c:pt>
                <c:pt idx="12">
                  <c:v>2386982</c:v>
                </c:pt>
                <c:pt idx="13">
                  <c:v>4785432</c:v>
                </c:pt>
                <c:pt idx="14">
                  <c:v>9611483</c:v>
                </c:pt>
                <c:pt idx="15">
                  <c:v>19278043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0-4247-BFA8-4A70B4C0B506}"/>
            </c:ext>
          </c:extLst>
        </c:ser>
        <c:ser>
          <c:idx val="2"/>
          <c:order val="2"/>
          <c:tx>
            <c:strRef>
              <c:f>'array-insert-delete-char'!$J$1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'array-insert-delete-char'!$G$2:$G$17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'array-insert-delete-char'!$D$2:$D$17</c:f>
              <c:numCache>
                <c:formatCode>General</c:formatCode>
                <c:ptCount val="16"/>
                <c:pt idx="0">
                  <c:v>43</c:v>
                </c:pt>
                <c:pt idx="1">
                  <c:v>46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58</c:v>
                </c:pt>
                <c:pt idx="1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0-4247-BFA8-4A70B4C0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6614745586708203E-2"/>
              <c:y val="6.47714799159471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'array-insert-delete-array'!$H$1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A-414B-938C-D19D5EC2978E}"/>
            </c:ext>
          </c:extLst>
        </c:ser>
        <c:ser>
          <c:idx val="1"/>
          <c:order val="1"/>
          <c:tx>
            <c:strRef>
              <c:f>'array-insert-delete-array'!$I$1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'array-insert-delete-array'!$C$2:$C$17</c:f>
              <c:numCache>
                <c:formatCode>General</c:formatCode>
                <c:ptCount val="16"/>
                <c:pt idx="0">
                  <c:v>1343</c:v>
                </c:pt>
                <c:pt idx="1">
                  <c:v>2233</c:v>
                </c:pt>
                <c:pt idx="2">
                  <c:v>4013</c:v>
                </c:pt>
                <c:pt idx="3">
                  <c:v>7581</c:v>
                </c:pt>
                <c:pt idx="4">
                  <c:v>14738</c:v>
                </c:pt>
                <c:pt idx="5">
                  <c:v>29058</c:v>
                </c:pt>
                <c:pt idx="6">
                  <c:v>57728</c:v>
                </c:pt>
                <c:pt idx="7">
                  <c:v>115223</c:v>
                </c:pt>
                <c:pt idx="8">
                  <c:v>230423</c:v>
                </c:pt>
                <c:pt idx="9">
                  <c:v>460849</c:v>
                </c:pt>
                <c:pt idx="10">
                  <c:v>922748</c:v>
                </c:pt>
                <c:pt idx="11">
                  <c:v>1849468</c:v>
                </c:pt>
                <c:pt idx="12">
                  <c:v>3702908</c:v>
                </c:pt>
                <c:pt idx="13">
                  <c:v>7416174</c:v>
                </c:pt>
                <c:pt idx="14">
                  <c:v>14865473</c:v>
                </c:pt>
                <c:pt idx="15">
                  <c:v>29774913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A-414B-938C-D19D5EC2978E}"/>
            </c:ext>
          </c:extLst>
        </c:ser>
        <c:ser>
          <c:idx val="2"/>
          <c:order val="2"/>
          <c:tx>
            <c:strRef>
              <c:f>'array-insert-delete-array'!$J$1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'array-insert-delete-array'!$A$2:$A$17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 formatCode="#,##0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'array-insert-delete-array'!$D$2:$D$17</c:f>
              <c:numCache>
                <c:formatCode>General</c:formatCode>
                <c:ptCount val="16"/>
                <c:pt idx="0">
                  <c:v>46</c:v>
                </c:pt>
                <c:pt idx="1">
                  <c:v>51</c:v>
                </c:pt>
                <c:pt idx="2">
                  <c:v>61</c:v>
                </c:pt>
                <c:pt idx="3">
                  <c:v>77</c:v>
                </c:pt>
                <c:pt idx="4">
                  <c:v>109</c:v>
                </c:pt>
                <c:pt idx="5">
                  <c:v>175</c:v>
                </c:pt>
                <c:pt idx="6">
                  <c:v>304</c:v>
                </c:pt>
                <c:pt idx="7">
                  <c:v>563</c:v>
                </c:pt>
                <c:pt idx="8">
                  <c:v>1076</c:v>
                </c:pt>
                <c:pt idx="9">
                  <c:v>2100</c:v>
                </c:pt>
                <c:pt idx="10">
                  <c:v>4148</c:v>
                </c:pt>
                <c:pt idx="11">
                  <c:v>8244</c:v>
                </c:pt>
                <c:pt idx="12">
                  <c:v>16438</c:v>
                </c:pt>
                <c:pt idx="13">
                  <c:v>32823</c:v>
                </c:pt>
                <c:pt idx="14">
                  <c:v>65594</c:v>
                </c:pt>
                <c:pt idx="15">
                  <c:v>131131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A-414B-938C-D19D5EC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9383869851159571E-2"/>
              <c:y val="6.81257771669024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'array-insert-delete-map'!$H$1</c:f>
              <c:strCache>
                <c:ptCount val="1"/>
                <c:pt idx="0">
                  <c:v>Delta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'array-insert-delete-map'!$B$2:$B$17</c:f>
              <c:numCache>
                <c:formatCode>General</c:formatCode>
                <c:ptCount val="16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4-4FDD-87A6-F58723C963A5}"/>
            </c:ext>
          </c:extLst>
        </c:ser>
        <c:ser>
          <c:idx val="1"/>
          <c:order val="1"/>
          <c:tx>
            <c:strRef>
              <c:f>'array-insert-delete-map'!$I$1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'array-insert-delete-map'!$C$2:$C$17</c:f>
              <c:numCache>
                <c:formatCode>General</c:formatCode>
                <c:ptCount val="16"/>
                <c:pt idx="0">
                  <c:v>1213</c:v>
                </c:pt>
                <c:pt idx="1">
                  <c:v>1973</c:v>
                </c:pt>
                <c:pt idx="2">
                  <c:v>3493</c:v>
                </c:pt>
                <c:pt idx="3">
                  <c:v>6541</c:v>
                </c:pt>
                <c:pt idx="4">
                  <c:v>12658</c:v>
                </c:pt>
                <c:pt idx="5">
                  <c:v>24898</c:v>
                </c:pt>
                <c:pt idx="6">
                  <c:v>49408</c:v>
                </c:pt>
                <c:pt idx="7">
                  <c:v>98583</c:v>
                </c:pt>
                <c:pt idx="8">
                  <c:v>197143</c:v>
                </c:pt>
                <c:pt idx="9">
                  <c:v>394289</c:v>
                </c:pt>
                <c:pt idx="10">
                  <c:v>789628</c:v>
                </c:pt>
                <c:pt idx="11">
                  <c:v>1583228</c:v>
                </c:pt>
                <c:pt idx="12">
                  <c:v>3170428</c:v>
                </c:pt>
                <c:pt idx="13">
                  <c:v>6351214</c:v>
                </c:pt>
                <c:pt idx="14">
                  <c:v>12735553</c:v>
                </c:pt>
                <c:pt idx="15">
                  <c:v>25515073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4-4FDD-87A6-F58723C963A5}"/>
            </c:ext>
          </c:extLst>
        </c:ser>
        <c:ser>
          <c:idx val="2"/>
          <c:order val="2"/>
          <c:tx>
            <c:strRef>
              <c:f>'array-insert-delete-map'!$J$1</c:f>
              <c:strCache>
                <c:ptCount val="1"/>
                <c:pt idx="0">
                  <c:v>Yjs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'array-insert-delete-map'!$G$2:$G$17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'array-insert-delete-map'!$D$2:$D$17</c:f>
              <c:numCache>
                <c:formatCode>General</c:formatCode>
                <c:ptCount val="16"/>
                <c:pt idx="0">
                  <c:v>48</c:v>
                </c:pt>
                <c:pt idx="1">
                  <c:v>53</c:v>
                </c:pt>
                <c:pt idx="2">
                  <c:v>63</c:v>
                </c:pt>
                <c:pt idx="3">
                  <c:v>79</c:v>
                </c:pt>
                <c:pt idx="4">
                  <c:v>111</c:v>
                </c:pt>
                <c:pt idx="5">
                  <c:v>177</c:v>
                </c:pt>
                <c:pt idx="6">
                  <c:v>306</c:v>
                </c:pt>
                <c:pt idx="7">
                  <c:v>565</c:v>
                </c:pt>
                <c:pt idx="8">
                  <c:v>1078</c:v>
                </c:pt>
                <c:pt idx="9">
                  <c:v>2102</c:v>
                </c:pt>
                <c:pt idx="10">
                  <c:v>4150</c:v>
                </c:pt>
                <c:pt idx="11">
                  <c:v>8246</c:v>
                </c:pt>
                <c:pt idx="12">
                  <c:v>16440</c:v>
                </c:pt>
                <c:pt idx="13">
                  <c:v>32825</c:v>
                </c:pt>
                <c:pt idx="14">
                  <c:v>65596</c:v>
                </c:pt>
                <c:pt idx="15">
                  <c:v>131132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4-4FDD-87A6-F58723C9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layout>
            <c:manualLayout>
              <c:xMode val="edge"/>
              <c:yMode val="edge"/>
              <c:x val="1.3845621322256836E-2"/>
              <c:y val="7.81886689197683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'array-sort'!$H$1</c:f>
              <c:strCache>
                <c:ptCount val="1"/>
                <c:pt idx="0">
                  <c:v>DSON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'array-sort'!$B$2:$B$11</c:f>
              <c:numCache>
                <c:formatCode>General</c:formatCode>
                <c:ptCount val="10"/>
                <c:pt idx="0">
                  <c:v>650</c:v>
                </c:pt>
                <c:pt idx="1">
                  <c:v>1013</c:v>
                </c:pt>
                <c:pt idx="2">
                  <c:v>1736</c:v>
                </c:pt>
                <c:pt idx="3">
                  <c:v>3176</c:v>
                </c:pt>
                <c:pt idx="4">
                  <c:v>6101</c:v>
                </c:pt>
                <c:pt idx="5">
                  <c:v>12148</c:v>
                </c:pt>
                <c:pt idx="6">
                  <c:v>24670</c:v>
                </c:pt>
                <c:pt idx="7">
                  <c:v>50723</c:v>
                </c:pt>
                <c:pt idx="8">
                  <c:v>105436</c:v>
                </c:pt>
                <c:pt idx="9">
                  <c:v>232024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EE2-95AC-71ADCE301CE4}"/>
            </c:ext>
          </c:extLst>
        </c:ser>
        <c:ser>
          <c:idx val="1"/>
          <c:order val="1"/>
          <c:tx>
            <c:strRef>
              <c:f>'array-sort'!$I$1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'array-sort'!$C$2:$C$11</c:f>
              <c:numCache>
                <c:formatCode>General</c:formatCode>
                <c:ptCount val="10"/>
                <c:pt idx="0">
                  <c:v>1393</c:v>
                </c:pt>
                <c:pt idx="1">
                  <c:v>2382</c:v>
                </c:pt>
                <c:pt idx="2">
                  <c:v>4356</c:v>
                </c:pt>
                <c:pt idx="3">
                  <c:v>8318</c:v>
                </c:pt>
                <c:pt idx="4">
                  <c:v>16273</c:v>
                </c:pt>
                <c:pt idx="5">
                  <c:v>32191</c:v>
                </c:pt>
                <c:pt idx="6">
                  <c:v>64075</c:v>
                </c:pt>
                <c:pt idx="7">
                  <c:v>128054</c:v>
                </c:pt>
                <c:pt idx="8">
                  <c:v>256156</c:v>
                </c:pt>
                <c:pt idx="9">
                  <c:v>512384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EE2-95AC-71ADCE301CE4}"/>
            </c:ext>
          </c:extLst>
        </c:ser>
        <c:ser>
          <c:idx val="2"/>
          <c:order val="2"/>
          <c:tx>
            <c:strRef>
              <c:f>'array-sort'!$J$1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'array-sort'!$D$2:$D$11</c:f>
              <c:numCache>
                <c:formatCode>General</c:formatCode>
                <c:ptCount val="10"/>
                <c:pt idx="0">
                  <c:v>51</c:v>
                </c:pt>
                <c:pt idx="1">
                  <c:v>67</c:v>
                </c:pt>
                <c:pt idx="2">
                  <c:v>96</c:v>
                </c:pt>
                <c:pt idx="3">
                  <c:v>142</c:v>
                </c:pt>
                <c:pt idx="4">
                  <c:v>238</c:v>
                </c:pt>
                <c:pt idx="5">
                  <c:v>433</c:v>
                </c:pt>
                <c:pt idx="6">
                  <c:v>818</c:v>
                </c:pt>
                <c:pt idx="7">
                  <c:v>1585</c:v>
                </c:pt>
                <c:pt idx="8">
                  <c:v>3121</c:v>
                </c:pt>
                <c:pt idx="9">
                  <c:v>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EE2-95AC-71ADCE30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1"/>
        <c:axPos val="b"/>
        <c:numFmt formatCode="[&gt;=1000000]0.0,,&quot;m&quot;;[&gt;=950]0.0,&quot;k&quot;;0" sourceLinked="0"/>
        <c:majorTickMark val="none"/>
        <c:minorTickMark val="none"/>
        <c:tickLblPos val="nextTo"/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0.0,,&quot;m&quot;;[&gt;=950]0.0,&quot;k&quot;;0" sourceLinked="0"/>
        <c:majorTickMark val="none"/>
        <c:minorTickMark val="none"/>
        <c:tickLblPos val="nextTo"/>
        <c:crossAx val="327369488"/>
        <c:crosses val="autoZero"/>
        <c:crossBetween val="between"/>
        <c:majorUnit val="8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A5D7-EBEC-4CBD-B7EE-54FC1B0D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138112</xdr:rowOff>
    </xdr:from>
    <xdr:to>
      <xdr:col>22</xdr:col>
      <xdr:colOff>438150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71E54-1E3D-4E2D-9A47-8950B0F2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80962</xdr:rowOff>
    </xdr:from>
    <xdr:to>
      <xdr:col>22</xdr:col>
      <xdr:colOff>438150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A93E0-A867-4CA1-B8FA-ABFD3547C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61912</xdr:rowOff>
    </xdr:from>
    <xdr:to>
      <xdr:col>19</xdr:col>
      <xdr:colOff>457200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32864-331F-41F5-A847-50D84B9CD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138111</xdr:rowOff>
    </xdr:from>
    <xdr:to>
      <xdr:col>21</xdr:col>
      <xdr:colOff>400050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4E96E-F4DB-45A0-8D59-699D44677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0.89451</cdr:y>
    </cdr:from>
    <cdr:to>
      <cdr:x>0.11587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661B78-65C6-41DE-A14A-38071737416B}"/>
            </a:ext>
          </a:extLst>
        </cdr:cNvPr>
        <cdr:cNvSpPr txBox="1"/>
      </cdr:nvSpPr>
      <cdr:spPr>
        <a:xfrm xmlns:a="http://schemas.openxmlformats.org/drawingml/2006/main">
          <a:off x="0" y="3957638"/>
          <a:ext cx="13144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p[Update]</a:t>
          </a:r>
          <a:endParaRPr lang="en-IL" sz="2000"/>
        </a:p>
      </cdr:txBody>
    </cdr:sp>
  </cdr:relSizeAnchor>
  <cdr:relSizeAnchor xmlns:cdr="http://schemas.openxmlformats.org/drawingml/2006/chartDrawing">
    <cdr:from>
      <cdr:x>0.01595</cdr:x>
      <cdr:y>0.75637</cdr:y>
    </cdr:from>
    <cdr:to>
      <cdr:x>0.11699</cdr:x>
      <cdr:y>0.81665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93DAA4-8564-41C1-AC8C-1EBE2E2900DE}"/>
            </a:ext>
          </a:extLst>
        </cdr:cNvPr>
        <cdr:cNvSpPr txBox="1"/>
      </cdr:nvSpPr>
      <cdr:spPr>
        <a:xfrm xmlns:a="http://schemas.openxmlformats.org/drawingml/2006/main">
          <a:off x="180975" y="3346450"/>
          <a:ext cx="11461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p[Sync]</a:t>
          </a:r>
          <a:endParaRPr lang="en-IL" sz="2000"/>
        </a:p>
      </cdr:txBody>
    </cdr:sp>
  </cdr:relSizeAnchor>
  <cdr:relSizeAnchor xmlns:cdr="http://schemas.openxmlformats.org/drawingml/2006/chartDrawing">
    <cdr:from>
      <cdr:x>0.10243</cdr:x>
      <cdr:y>0.03983</cdr:y>
    </cdr:from>
    <cdr:to>
      <cdr:x>0.98573</cdr:x>
      <cdr:y>0.04196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740FA43-239E-49F2-914F-FBFC9718E6DD}"/>
            </a:ext>
          </a:extLst>
        </cdr:cNvPr>
        <cdr:cNvCxnSpPr/>
      </cdr:nvCxnSpPr>
      <cdr:spPr>
        <a:xfrm xmlns:a="http://schemas.openxmlformats.org/drawingml/2006/main">
          <a:off x="1162050" y="176214"/>
          <a:ext cx="10020300" cy="944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11</xdr:row>
      <xdr:rowOff>76199</xdr:rowOff>
    </xdr:from>
    <xdr:to>
      <xdr:col>22</xdr:col>
      <xdr:colOff>295274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B1E5A-D705-4DEF-8FEF-0F537BA2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0.01075</cdr:x>
      <cdr:y>0.89256</cdr:y>
    </cdr:from>
    <cdr:to>
      <cdr:x>0.12662</cdr:x>
      <cdr:y>0.99805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B661B78-65C6-41DE-A14A-38071737416B}"/>
                </a:ext>
              </a:extLst>
            </cdr:cNvPr>
            <cdr:cNvSpPr txBox="1"/>
          </cdr:nvSpPr>
          <cdr:spPr>
            <a:xfrm xmlns:a="http://schemas.openxmlformats.org/drawingml/2006/main">
              <a:off x="142875" y="4361342"/>
              <a:ext cx="1539608" cy="5154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</m:oMath>
                </m:oMathPara>
              </a14:m>
              <a:endParaRPr lang="en-IL" sz="2800"/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B661B78-65C6-41DE-A14A-38071737416B}"/>
                </a:ext>
              </a:extLst>
            </cdr:cNvPr>
            <cdr:cNvSpPr txBox="1"/>
          </cdr:nvSpPr>
          <cdr:spPr>
            <a:xfrm xmlns:a="http://schemas.openxmlformats.org/drawingml/2006/main">
              <a:off x="142875" y="4361342"/>
              <a:ext cx="1539608" cy="51545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sz="2800" b="0" i="0">
                  <a:latin typeface="Cambria Math" panose="02040503050406030204" pitchFamily="18" charset="0"/>
                </a:rPr>
                <a:t>𝑝_𝑢</a:t>
              </a:r>
              <a:endParaRPr lang="en-IL" sz="2800"/>
            </a:p>
          </cdr:txBody>
        </cdr:sp>
      </mc:Fallback>
    </mc:AlternateContent>
  </cdr:relSizeAnchor>
  <cdr:relSizeAnchor xmlns:cdr="http://schemas.openxmlformats.org/drawingml/2006/chartDrawing">
    <cdr:from>
      <cdr:x>0.01595</cdr:x>
      <cdr:y>0.75637</cdr:y>
    </cdr:from>
    <cdr:to>
      <cdr:x>0.11699</cdr:x>
      <cdr:y>0.81665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393DAA4-8564-41C1-AC8C-1EBE2E2900DE}"/>
                </a:ext>
              </a:extLst>
            </cdr:cNvPr>
            <cdr:cNvSpPr txBox="1"/>
          </cdr:nvSpPr>
          <cdr:spPr>
            <a:xfrm xmlns:a="http://schemas.openxmlformats.org/drawingml/2006/main">
              <a:off x="180975" y="3346450"/>
              <a:ext cx="1146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IL" sz="2800"/>
            </a:p>
          </cdr:txBody>
        </cdr:sp>
      </mc:Choice>
      <mc:Fallback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393DAA4-8564-41C1-AC8C-1EBE2E2900DE}"/>
                </a:ext>
              </a:extLst>
            </cdr:cNvPr>
            <cdr:cNvSpPr txBox="1"/>
          </cdr:nvSpPr>
          <cdr:spPr>
            <a:xfrm xmlns:a="http://schemas.openxmlformats.org/drawingml/2006/main">
              <a:off x="180975" y="3346450"/>
              <a:ext cx="1146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800" b="0" i="0">
                  <a:latin typeface="Cambria Math" panose="02040503050406030204" pitchFamily="18" charset="0"/>
                </a:rPr>
                <a:t>𝑝_𝑠</a:t>
              </a:r>
              <a:endParaRPr lang="en-IL" sz="2800"/>
            </a:p>
          </cdr:txBody>
        </cdr:sp>
      </mc:Fallback>
    </mc:AlternateContent>
  </cdr:relSizeAnchor>
  <cdr:relSizeAnchor xmlns:cdr="http://schemas.openxmlformats.org/drawingml/2006/chartDrawing">
    <cdr:from>
      <cdr:x>0.10579</cdr:x>
      <cdr:y>0.08881</cdr:y>
    </cdr:from>
    <cdr:to>
      <cdr:x>0.89319</cdr:x>
      <cdr:y>0.08881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740FA43-239E-49F2-914F-FBFC9718E6DD}"/>
            </a:ext>
          </a:extLst>
        </cdr:cNvPr>
        <cdr:cNvCxnSpPr/>
      </cdr:nvCxnSpPr>
      <cdr:spPr>
        <a:xfrm xmlns:a="http://schemas.openxmlformats.org/drawingml/2006/main">
          <a:off x="1405671" y="433955"/>
          <a:ext cx="1046248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0.85591</cdr:x>
      <cdr:y>0.09706</cdr:y>
    </cdr:from>
    <cdr:to>
      <cdr:x>0.99642</cdr:x>
      <cdr:y>0.18533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FEEA9B8-3E1D-47A2-9DCD-2747239BCB60}"/>
            </a:ext>
          </a:extLst>
        </cdr:cNvPr>
        <cdr:cNvSpPr txBox="1"/>
      </cdr:nvSpPr>
      <cdr:spPr>
        <a:xfrm xmlns:a="http://schemas.openxmlformats.org/drawingml/2006/main">
          <a:off x="11372852" y="474253"/>
          <a:ext cx="1866900" cy="43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/>
            <a:t>Worst Case</a:t>
          </a:r>
          <a:endParaRPr lang="en-IL" sz="2800"/>
        </a:p>
      </cdr:txBody>
    </cdr:sp>
  </cdr:relSizeAnchor>
  <cdr:relSizeAnchor xmlns:cdr="http://schemas.openxmlformats.org/drawingml/2006/chartDrawing">
    <cdr:from>
      <cdr:x>0.10859</cdr:x>
      <cdr:y>0.5679</cdr:y>
    </cdr:from>
    <cdr:to>
      <cdr:x>0.89104</cdr:x>
      <cdr:y>0.5679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04AAE205-CA18-4E50-8470-695B12BDFAF1}"/>
            </a:ext>
          </a:extLst>
        </cdr:cNvPr>
        <cdr:cNvCxnSpPr/>
      </cdr:nvCxnSpPr>
      <cdr:spPr>
        <a:xfrm xmlns:a="http://schemas.openxmlformats.org/drawingml/2006/main">
          <a:off x="1442905" y="2774950"/>
          <a:ext cx="10396671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0.87885</cdr:x>
      <cdr:y>0.46849</cdr:y>
    </cdr:from>
    <cdr:to>
      <cdr:x>1</cdr:x>
      <cdr:y>0.55676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47707AF4-C6FB-4085-99B6-0B233B1D7314}"/>
            </a:ext>
          </a:extLst>
        </cdr:cNvPr>
        <cdr:cNvSpPr txBox="1"/>
      </cdr:nvSpPr>
      <cdr:spPr>
        <a:xfrm xmlns:a="http://schemas.openxmlformats.org/drawingml/2006/main">
          <a:off x="11677650" y="2289175"/>
          <a:ext cx="1609725" cy="431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Best Case</a:t>
          </a:r>
          <a:endParaRPr lang="en-IL" sz="28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47625</xdr:rowOff>
    </xdr:from>
    <xdr:to>
      <xdr:col>23</xdr:col>
      <xdr:colOff>428625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8BBE7-4A06-47D9-B5E8-CC285CA1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D63E6-7941-4050-852C-B03ED318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04B4C-2D62-4CA8-B0A7-2F8923E6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69CA6-A92B-4899-A034-8EEE73A72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A6152-921E-40AB-95AE-E7DE2D4CF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152F7-8DAB-4FB2-8F37-2CAC04238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F4165-CB1C-450D-ADD0-0988C3E1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16</xdr:row>
      <xdr:rowOff>61912</xdr:rowOff>
    </xdr:from>
    <xdr:to>
      <xdr:col>17</xdr:col>
      <xdr:colOff>257175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BC082-7C5E-4DAE-A1A4-C30A3048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389-7EB8-4CB6-96A2-B432EC26A80A}">
  <dimension ref="A1:J28"/>
  <sheetViews>
    <sheetView workbookViewId="0">
      <selection activeCell="A21" sqref="A21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415</v>
      </c>
      <c r="D2">
        <v>29</v>
      </c>
      <c r="G2" s="1">
        <v>1</v>
      </c>
      <c r="H2">
        <f>B2/B$2</f>
        <v>1</v>
      </c>
      <c r="I2">
        <f>C2/C$2</f>
        <v>1</v>
      </c>
      <c r="J2">
        <f>D2/D$2</f>
        <v>1</v>
      </c>
    </row>
    <row r="3" spans="1:10" x14ac:dyDescent="0.25">
      <c r="A3">
        <v>2</v>
      </c>
      <c r="B3">
        <v>311</v>
      </c>
      <c r="C3">
        <v>619</v>
      </c>
      <c r="D3">
        <v>42</v>
      </c>
      <c r="G3" s="1">
        <v>2</v>
      </c>
      <c r="H3">
        <f t="shared" ref="H3:H20" si="0">B3/B$2</f>
        <v>1</v>
      </c>
      <c r="I3">
        <f t="shared" ref="I3:I20" si="1">C3/C$2</f>
        <v>1.491566265060241</v>
      </c>
      <c r="J3">
        <f t="shared" ref="J3:J20" si="2">D3/D$2</f>
        <v>1.4482758620689655</v>
      </c>
    </row>
    <row r="4" spans="1:10" x14ac:dyDescent="0.25">
      <c r="A4">
        <v>4</v>
      </c>
      <c r="B4">
        <v>311</v>
      </c>
      <c r="C4">
        <v>1027</v>
      </c>
      <c r="D4">
        <v>42</v>
      </c>
      <c r="G4" s="1">
        <v>4</v>
      </c>
      <c r="H4">
        <f t="shared" si="0"/>
        <v>1</v>
      </c>
      <c r="I4">
        <f t="shared" si="1"/>
        <v>2.4746987951807231</v>
      </c>
      <c r="J4">
        <f t="shared" si="2"/>
        <v>1.4482758620689655</v>
      </c>
    </row>
    <row r="5" spans="1:10" x14ac:dyDescent="0.25">
      <c r="A5">
        <v>8</v>
      </c>
      <c r="B5">
        <v>311</v>
      </c>
      <c r="C5">
        <v>1843</v>
      </c>
      <c r="D5">
        <v>42</v>
      </c>
      <c r="G5" s="1">
        <v>8</v>
      </c>
      <c r="H5">
        <f t="shared" si="0"/>
        <v>1</v>
      </c>
      <c r="I5">
        <f t="shared" si="1"/>
        <v>4.4409638554216864</v>
      </c>
      <c r="J5">
        <f t="shared" si="2"/>
        <v>1.4482758620689655</v>
      </c>
    </row>
    <row r="6" spans="1:10" x14ac:dyDescent="0.25">
      <c r="A6">
        <v>16</v>
      </c>
      <c r="B6">
        <v>311</v>
      </c>
      <c r="C6">
        <v>3510</v>
      </c>
      <c r="D6">
        <v>42</v>
      </c>
      <c r="G6" s="1">
        <v>16</v>
      </c>
      <c r="H6">
        <f t="shared" si="0"/>
        <v>1</v>
      </c>
      <c r="I6">
        <f t="shared" si="1"/>
        <v>8.4578313253012052</v>
      </c>
      <c r="J6">
        <f t="shared" si="2"/>
        <v>1.4482758620689655</v>
      </c>
    </row>
    <row r="7" spans="1:10" x14ac:dyDescent="0.25">
      <c r="A7">
        <v>32</v>
      </c>
      <c r="B7">
        <v>319</v>
      </c>
      <c r="C7">
        <v>6838</v>
      </c>
      <c r="D7">
        <v>42</v>
      </c>
      <c r="G7" s="1">
        <v>32</v>
      </c>
      <c r="H7">
        <f t="shared" si="0"/>
        <v>1.0257234726688103</v>
      </c>
      <c r="I7">
        <f t="shared" si="1"/>
        <v>16.477108433734941</v>
      </c>
      <c r="J7">
        <f t="shared" si="2"/>
        <v>1.4482758620689655</v>
      </c>
    </row>
    <row r="8" spans="1:10" x14ac:dyDescent="0.25">
      <c r="A8">
        <v>64</v>
      </c>
      <c r="B8">
        <v>322</v>
      </c>
      <c r="C8">
        <v>13494</v>
      </c>
      <c r="D8">
        <v>43</v>
      </c>
      <c r="G8" s="1">
        <v>64</v>
      </c>
      <c r="H8">
        <f t="shared" si="0"/>
        <v>1.0353697749196142</v>
      </c>
      <c r="I8">
        <f t="shared" si="1"/>
        <v>32.515662650602408</v>
      </c>
      <c r="J8">
        <f t="shared" si="2"/>
        <v>1.4827586206896552</v>
      </c>
    </row>
    <row r="9" spans="1:10" x14ac:dyDescent="0.25">
      <c r="A9">
        <v>128</v>
      </c>
      <c r="B9">
        <v>322</v>
      </c>
      <c r="C9">
        <v>27019</v>
      </c>
      <c r="D9">
        <v>45</v>
      </c>
      <c r="G9" s="1">
        <v>128</v>
      </c>
      <c r="H9">
        <f t="shared" si="0"/>
        <v>1.0353697749196142</v>
      </c>
      <c r="I9">
        <f t="shared" si="1"/>
        <v>65.106024096385539</v>
      </c>
      <c r="J9">
        <f t="shared" si="2"/>
        <v>1.5517241379310345</v>
      </c>
    </row>
    <row r="10" spans="1:10" x14ac:dyDescent="0.25">
      <c r="A10">
        <v>256</v>
      </c>
      <c r="B10">
        <v>323</v>
      </c>
      <c r="C10">
        <v>54155</v>
      </c>
      <c r="D10">
        <v>46</v>
      </c>
      <c r="G10" s="1">
        <v>256</v>
      </c>
      <c r="H10">
        <f t="shared" si="0"/>
        <v>1.0385852090032155</v>
      </c>
      <c r="I10">
        <f t="shared" si="1"/>
        <v>130.49397590361446</v>
      </c>
      <c r="J10">
        <f t="shared" si="2"/>
        <v>1.5862068965517242</v>
      </c>
    </row>
    <row r="11" spans="1:10" x14ac:dyDescent="0.25">
      <c r="A11">
        <v>512</v>
      </c>
      <c r="B11">
        <v>324</v>
      </c>
      <c r="C11">
        <v>108427</v>
      </c>
      <c r="D11">
        <v>46</v>
      </c>
      <c r="G11" s="1">
        <v>512</v>
      </c>
      <c r="H11">
        <f t="shared" si="0"/>
        <v>1.0418006430868167</v>
      </c>
      <c r="I11">
        <f t="shared" si="1"/>
        <v>261.26987951807229</v>
      </c>
      <c r="J11">
        <f t="shared" si="2"/>
        <v>1.5862068965517242</v>
      </c>
    </row>
    <row r="12" spans="1:10" x14ac:dyDescent="0.25">
      <c r="A12">
        <v>1024</v>
      </c>
      <c r="B12">
        <v>324</v>
      </c>
      <c r="C12">
        <v>218068</v>
      </c>
      <c r="D12">
        <v>46</v>
      </c>
      <c r="G12" s="1">
        <v>1024</v>
      </c>
      <c r="H12">
        <f t="shared" si="0"/>
        <v>1.0418006430868167</v>
      </c>
      <c r="I12">
        <f t="shared" si="1"/>
        <v>525.46506024096391</v>
      </c>
      <c r="J12">
        <f t="shared" si="2"/>
        <v>1.5862068965517242</v>
      </c>
    </row>
    <row r="13" spans="1:10" x14ac:dyDescent="0.25">
      <c r="A13">
        <v>2048</v>
      </c>
      <c r="B13">
        <v>324</v>
      </c>
      <c r="C13">
        <v>439252</v>
      </c>
      <c r="D13">
        <v>44</v>
      </c>
      <c r="G13" s="1">
        <v>2048</v>
      </c>
      <c r="H13">
        <f t="shared" si="0"/>
        <v>1.0418006430868167</v>
      </c>
      <c r="I13">
        <f t="shared" si="1"/>
        <v>1058.4385542168675</v>
      </c>
      <c r="J13">
        <f t="shared" si="2"/>
        <v>1.5172413793103448</v>
      </c>
    </row>
    <row r="14" spans="1:10" x14ac:dyDescent="0.25">
      <c r="A14">
        <v>4096</v>
      </c>
      <c r="B14">
        <v>324</v>
      </c>
      <c r="C14">
        <v>881620</v>
      </c>
      <c r="D14">
        <v>46</v>
      </c>
      <c r="G14" s="1">
        <v>4096</v>
      </c>
      <c r="H14">
        <f t="shared" si="0"/>
        <v>1.0418006430868167</v>
      </c>
      <c r="I14">
        <f t="shared" si="1"/>
        <v>2124.3855421686749</v>
      </c>
      <c r="J14">
        <f t="shared" si="2"/>
        <v>1.5862068965517242</v>
      </c>
    </row>
    <row r="15" spans="1:10" x14ac:dyDescent="0.25">
      <c r="A15">
        <v>8192</v>
      </c>
      <c r="B15">
        <v>324</v>
      </c>
      <c r="C15">
        <v>1766356</v>
      </c>
      <c r="D15">
        <v>47</v>
      </c>
      <c r="G15" s="1">
        <v>8192</v>
      </c>
      <c r="H15">
        <f t="shared" si="0"/>
        <v>1.0418006430868167</v>
      </c>
      <c r="I15">
        <f t="shared" si="1"/>
        <v>4256.2795180722887</v>
      </c>
      <c r="J15">
        <f t="shared" si="2"/>
        <v>1.6206896551724137</v>
      </c>
    </row>
    <row r="16" spans="1:10" x14ac:dyDescent="0.25">
      <c r="A16">
        <v>16384</v>
      </c>
      <c r="B16">
        <v>333</v>
      </c>
      <c r="C16">
        <v>3571365</v>
      </c>
      <c r="D16">
        <v>49</v>
      </c>
      <c r="G16" s="1">
        <v>16384</v>
      </c>
      <c r="H16">
        <f t="shared" si="0"/>
        <v>1.0707395498392283</v>
      </c>
      <c r="I16">
        <f t="shared" si="1"/>
        <v>8605.6987951807223</v>
      </c>
      <c r="J16">
        <f t="shared" si="2"/>
        <v>1.6896551724137931</v>
      </c>
    </row>
    <row r="17" spans="1:10" x14ac:dyDescent="0.25">
      <c r="A17">
        <v>32768</v>
      </c>
      <c r="B17">
        <v>333</v>
      </c>
      <c r="C17">
        <v>7175845</v>
      </c>
      <c r="D17">
        <v>50</v>
      </c>
      <c r="G17" s="1">
        <v>32768</v>
      </c>
      <c r="H17">
        <f t="shared" si="0"/>
        <v>1.0707395498392283</v>
      </c>
      <c r="I17">
        <f t="shared" si="1"/>
        <v>17291.192771084337</v>
      </c>
      <c r="J17">
        <f t="shared" si="2"/>
        <v>1.7241379310344827</v>
      </c>
    </row>
    <row r="18" spans="1:10" x14ac:dyDescent="0.25">
      <c r="A18">
        <v>65536</v>
      </c>
      <c r="B18">
        <v>333</v>
      </c>
      <c r="C18">
        <v>14384805</v>
      </c>
      <c r="D18">
        <v>50</v>
      </c>
      <c r="G18" s="1">
        <v>65536</v>
      </c>
      <c r="H18">
        <f t="shared" si="0"/>
        <v>1.0707395498392283</v>
      </c>
      <c r="I18">
        <f t="shared" si="1"/>
        <v>34662.180722891564</v>
      </c>
      <c r="J18">
        <f t="shared" si="2"/>
        <v>1.7241379310344827</v>
      </c>
    </row>
    <row r="19" spans="1:10" x14ac:dyDescent="0.25">
      <c r="A19">
        <v>131072</v>
      </c>
      <c r="B19">
        <v>334</v>
      </c>
      <c r="C19">
        <v>29027014</v>
      </c>
      <c r="D19">
        <v>50</v>
      </c>
      <c r="G19" s="1">
        <v>131072</v>
      </c>
      <c r="H19">
        <f t="shared" si="0"/>
        <v>1.0739549839228295</v>
      </c>
      <c r="I19">
        <f t="shared" si="1"/>
        <v>69944.612048192765</v>
      </c>
      <c r="J19">
        <f t="shared" si="2"/>
        <v>1.7241379310344827</v>
      </c>
    </row>
    <row r="20" spans="1:10" x14ac:dyDescent="0.25">
      <c r="A20">
        <v>262144</v>
      </c>
      <c r="B20">
        <v>334</v>
      </c>
      <c r="C20">
        <v>58387142</v>
      </c>
      <c r="D20">
        <v>50</v>
      </c>
      <c r="G20" s="1">
        <v>262144</v>
      </c>
      <c r="H20">
        <f t="shared" si="0"/>
        <v>1.0739549839228295</v>
      </c>
      <c r="I20">
        <f t="shared" si="1"/>
        <v>140691.90843373493</v>
      </c>
      <c r="J20">
        <f t="shared" si="2"/>
        <v>1.7241379310344827</v>
      </c>
    </row>
    <row r="21" spans="1:10" x14ac:dyDescent="0.25">
      <c r="A21" s="1">
        <v>524288</v>
      </c>
      <c r="B21">
        <v>334</v>
      </c>
      <c r="C21">
        <v>117107398</v>
      </c>
      <c r="D21">
        <v>50</v>
      </c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2815-18DD-4E09-864B-5CBA19B727AB}">
  <dimension ref="A1:J21"/>
  <sheetViews>
    <sheetView workbookViewId="0">
      <selection activeCell="G30" sqref="G30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2196</v>
      </c>
      <c r="C2">
        <v>5058</v>
      </c>
      <c r="D2">
        <v>117</v>
      </c>
      <c r="G2" s="1">
        <v>1</v>
      </c>
      <c r="H2">
        <f>B2/G2</f>
        <v>2196</v>
      </c>
      <c r="I2">
        <f>C2/G2</f>
        <v>5058</v>
      </c>
      <c r="J2">
        <f>D2/G2</f>
        <v>117</v>
      </c>
    </row>
    <row r="3" spans="1:10" x14ac:dyDescent="0.25">
      <c r="A3">
        <v>2</v>
      </c>
      <c r="B3">
        <v>2197</v>
      </c>
      <c r="C3">
        <v>7669</v>
      </c>
      <c r="D3">
        <v>141</v>
      </c>
      <c r="G3" s="1">
        <v>2</v>
      </c>
      <c r="H3">
        <f t="shared" ref="H3:H11" si="0">B3/G3</f>
        <v>1098.5</v>
      </c>
      <c r="I3">
        <f t="shared" ref="I3:I11" si="1">C3/G3</f>
        <v>3834.5</v>
      </c>
      <c r="J3">
        <f t="shared" ref="J3:J11" si="2">D3/G3</f>
        <v>70.5</v>
      </c>
    </row>
    <row r="4" spans="1:10" x14ac:dyDescent="0.25">
      <c r="A4">
        <v>4</v>
      </c>
      <c r="B4">
        <v>2213</v>
      </c>
      <c r="C4">
        <v>12902</v>
      </c>
      <c r="D4">
        <v>190</v>
      </c>
      <c r="G4" s="1">
        <v>4</v>
      </c>
      <c r="H4">
        <f t="shared" si="0"/>
        <v>553.25</v>
      </c>
      <c r="I4">
        <f t="shared" si="1"/>
        <v>3225.5</v>
      </c>
      <c r="J4">
        <f t="shared" si="2"/>
        <v>47.5</v>
      </c>
    </row>
    <row r="5" spans="1:10" x14ac:dyDescent="0.25">
      <c r="A5">
        <v>8</v>
      </c>
      <c r="B5">
        <v>2228</v>
      </c>
      <c r="C5">
        <v>23370</v>
      </c>
      <c r="D5">
        <v>287</v>
      </c>
      <c r="G5" s="1">
        <v>8</v>
      </c>
      <c r="H5">
        <f t="shared" si="0"/>
        <v>278.5</v>
      </c>
      <c r="I5">
        <f t="shared" si="1"/>
        <v>2921.25</v>
      </c>
      <c r="J5">
        <f t="shared" si="2"/>
        <v>35.875</v>
      </c>
    </row>
    <row r="6" spans="1:10" x14ac:dyDescent="0.25">
      <c r="A6">
        <v>16</v>
      </c>
      <c r="B6">
        <v>2278</v>
      </c>
      <c r="C6">
        <v>44314</v>
      </c>
      <c r="D6">
        <v>482</v>
      </c>
      <c r="G6" s="1">
        <v>16</v>
      </c>
      <c r="H6">
        <f t="shared" si="0"/>
        <v>142.375</v>
      </c>
      <c r="I6">
        <f t="shared" si="1"/>
        <v>2769.625</v>
      </c>
      <c r="J6">
        <f t="shared" si="2"/>
        <v>30.125</v>
      </c>
    </row>
    <row r="7" spans="1:10" x14ac:dyDescent="0.25">
      <c r="A7">
        <v>32</v>
      </c>
      <c r="B7">
        <v>2353</v>
      </c>
      <c r="C7">
        <v>86297</v>
      </c>
      <c r="D7">
        <v>867</v>
      </c>
      <c r="G7" s="1">
        <v>32</v>
      </c>
      <c r="H7">
        <f t="shared" si="0"/>
        <v>73.53125</v>
      </c>
      <c r="I7">
        <f t="shared" si="1"/>
        <v>2696.78125</v>
      </c>
      <c r="J7">
        <f t="shared" si="2"/>
        <v>27.09375</v>
      </c>
    </row>
    <row r="8" spans="1:10" x14ac:dyDescent="0.25">
      <c r="A8">
        <v>64</v>
      </c>
      <c r="B8">
        <v>2509</v>
      </c>
      <c r="C8">
        <v>170457</v>
      </c>
      <c r="D8">
        <v>1636</v>
      </c>
      <c r="G8" s="1">
        <v>64</v>
      </c>
      <c r="H8">
        <f t="shared" si="0"/>
        <v>39.203125</v>
      </c>
      <c r="I8">
        <f t="shared" si="1"/>
        <v>2663.390625</v>
      </c>
      <c r="J8">
        <f t="shared" si="2"/>
        <v>25.5625</v>
      </c>
    </row>
    <row r="9" spans="1:10" x14ac:dyDescent="0.25">
      <c r="A9">
        <v>128</v>
      </c>
      <c r="B9">
        <v>2741</v>
      </c>
      <c r="C9">
        <v>338807</v>
      </c>
      <c r="D9">
        <v>3172</v>
      </c>
      <c r="G9" s="1">
        <v>128</v>
      </c>
      <c r="H9">
        <f t="shared" si="0"/>
        <v>21.4140625</v>
      </c>
      <c r="I9">
        <f t="shared" si="1"/>
        <v>2646.9296875</v>
      </c>
      <c r="J9">
        <f t="shared" si="2"/>
        <v>24.78125</v>
      </c>
    </row>
    <row r="10" spans="1:10" x14ac:dyDescent="0.25">
      <c r="A10">
        <v>256</v>
      </c>
      <c r="B10">
        <v>3361</v>
      </c>
      <c r="C10">
        <v>675658</v>
      </c>
      <c r="D10">
        <v>6244</v>
      </c>
      <c r="G10" s="1">
        <v>256</v>
      </c>
      <c r="H10">
        <f t="shared" si="0"/>
        <v>13.12890625</v>
      </c>
      <c r="I10">
        <f t="shared" si="1"/>
        <v>2639.2890625</v>
      </c>
      <c r="J10">
        <f t="shared" si="2"/>
        <v>24.390625</v>
      </c>
    </row>
    <row r="11" spans="1:10" x14ac:dyDescent="0.25">
      <c r="A11">
        <v>512</v>
      </c>
      <c r="B11">
        <v>4479</v>
      </c>
      <c r="C11">
        <v>1352266</v>
      </c>
      <c r="D11">
        <v>12389</v>
      </c>
      <c r="G11" s="1">
        <v>512</v>
      </c>
      <c r="H11">
        <f t="shared" si="0"/>
        <v>8.748046875</v>
      </c>
      <c r="I11">
        <f t="shared" si="1"/>
        <v>2641.14453125</v>
      </c>
      <c r="J11">
        <f t="shared" si="2"/>
        <v>24.197265625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514-F1D7-4595-A703-2EBD73A0695A}">
  <dimension ref="A1:J31"/>
  <sheetViews>
    <sheetView workbookViewId="0">
      <selection activeCell="H31" sqref="H31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8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1260</v>
      </c>
      <c r="G2" s="1">
        <v>1</v>
      </c>
      <c r="H2">
        <f>B2/G2</f>
        <v>1260</v>
      </c>
      <c r="I2">
        <f>C2/G2</f>
        <v>0</v>
      </c>
      <c r="J2">
        <f>D2/G2</f>
        <v>0</v>
      </c>
    </row>
    <row r="3" spans="1:10" x14ac:dyDescent="0.25">
      <c r="A3">
        <v>2</v>
      </c>
      <c r="B3">
        <v>1929</v>
      </c>
      <c r="G3" s="1">
        <v>2</v>
      </c>
      <c r="H3">
        <f t="shared" ref="H3:H11" si="0">B3/G3</f>
        <v>964.5</v>
      </c>
      <c r="I3">
        <f t="shared" ref="I3:I11" si="1">C3/G3</f>
        <v>0</v>
      </c>
      <c r="J3">
        <f t="shared" ref="J3:J11" si="2">D3/G3</f>
        <v>0</v>
      </c>
    </row>
    <row r="4" spans="1:10" x14ac:dyDescent="0.25">
      <c r="A4">
        <v>3</v>
      </c>
      <c r="B4">
        <v>2612</v>
      </c>
      <c r="G4" s="1">
        <v>4</v>
      </c>
      <c r="H4">
        <f t="shared" si="0"/>
        <v>653</v>
      </c>
      <c r="I4">
        <f t="shared" si="1"/>
        <v>0</v>
      </c>
      <c r="J4">
        <f t="shared" si="2"/>
        <v>0</v>
      </c>
    </row>
    <row r="5" spans="1:10" x14ac:dyDescent="0.25">
      <c r="A5">
        <v>4</v>
      </c>
      <c r="B5">
        <v>3325</v>
      </c>
      <c r="G5" s="1">
        <v>8</v>
      </c>
      <c r="H5">
        <f t="shared" si="0"/>
        <v>415.625</v>
      </c>
      <c r="I5">
        <f t="shared" si="1"/>
        <v>0</v>
      </c>
      <c r="J5">
        <f t="shared" si="2"/>
        <v>0</v>
      </c>
    </row>
    <row r="6" spans="1:10" x14ac:dyDescent="0.25">
      <c r="A6">
        <v>5</v>
      </c>
      <c r="B6">
        <v>4050</v>
      </c>
      <c r="G6" s="1">
        <v>16</v>
      </c>
      <c r="H6">
        <f t="shared" si="0"/>
        <v>253.125</v>
      </c>
      <c r="I6">
        <f t="shared" si="1"/>
        <v>0</v>
      </c>
      <c r="J6">
        <f t="shared" si="2"/>
        <v>0</v>
      </c>
    </row>
    <row r="7" spans="1:10" x14ac:dyDescent="0.25">
      <c r="A7">
        <v>6</v>
      </c>
      <c r="B7">
        <v>4797</v>
      </c>
      <c r="G7" s="1">
        <v>32</v>
      </c>
      <c r="H7">
        <f t="shared" si="0"/>
        <v>149.90625</v>
      </c>
      <c r="I7">
        <f t="shared" si="1"/>
        <v>0</v>
      </c>
      <c r="J7">
        <f t="shared" si="2"/>
        <v>0</v>
      </c>
    </row>
    <row r="8" spans="1:10" x14ac:dyDescent="0.25">
      <c r="A8">
        <v>7</v>
      </c>
      <c r="B8">
        <v>5566</v>
      </c>
      <c r="G8" s="1">
        <v>64</v>
      </c>
      <c r="H8">
        <f t="shared" si="0"/>
        <v>86.96875</v>
      </c>
      <c r="I8">
        <f t="shared" si="1"/>
        <v>0</v>
      </c>
      <c r="J8">
        <f t="shared" si="2"/>
        <v>0</v>
      </c>
    </row>
    <row r="9" spans="1:10" x14ac:dyDescent="0.25">
      <c r="A9">
        <v>8</v>
      </c>
      <c r="B9">
        <v>6361</v>
      </c>
      <c r="G9" s="1">
        <v>128</v>
      </c>
      <c r="H9">
        <f t="shared" si="0"/>
        <v>49.6953125</v>
      </c>
      <c r="I9">
        <f t="shared" si="1"/>
        <v>0</v>
      </c>
      <c r="J9">
        <f t="shared" si="2"/>
        <v>0</v>
      </c>
    </row>
    <row r="10" spans="1:10" x14ac:dyDescent="0.25">
      <c r="A10">
        <v>9</v>
      </c>
      <c r="B10">
        <v>7178</v>
      </c>
      <c r="G10" s="1">
        <v>256</v>
      </c>
      <c r="H10">
        <f t="shared" si="0"/>
        <v>28.0390625</v>
      </c>
      <c r="I10">
        <f t="shared" si="1"/>
        <v>0</v>
      </c>
      <c r="J10">
        <f t="shared" si="2"/>
        <v>0</v>
      </c>
    </row>
    <row r="11" spans="1:10" x14ac:dyDescent="0.25">
      <c r="A11">
        <v>10</v>
      </c>
      <c r="B11">
        <v>8013</v>
      </c>
      <c r="G11" s="1">
        <v>512</v>
      </c>
      <c r="H11">
        <f t="shared" si="0"/>
        <v>15.650390625</v>
      </c>
      <c r="I11">
        <f t="shared" si="1"/>
        <v>0</v>
      </c>
      <c r="J11">
        <f t="shared" si="2"/>
        <v>0</v>
      </c>
    </row>
    <row r="12" spans="1:10" x14ac:dyDescent="0.25">
      <c r="A12">
        <v>11</v>
      </c>
      <c r="B12">
        <v>8919</v>
      </c>
      <c r="G12" s="1"/>
    </row>
    <row r="13" spans="1:10" x14ac:dyDescent="0.25">
      <c r="A13">
        <v>12</v>
      </c>
      <c r="B13">
        <v>9882</v>
      </c>
      <c r="G13" s="1"/>
    </row>
    <row r="14" spans="1:10" x14ac:dyDescent="0.25">
      <c r="A14">
        <v>13</v>
      </c>
      <c r="B14">
        <v>10869</v>
      </c>
      <c r="G14" s="1"/>
    </row>
    <row r="15" spans="1:10" x14ac:dyDescent="0.25">
      <c r="A15">
        <v>14</v>
      </c>
      <c r="B15">
        <v>11879</v>
      </c>
      <c r="G15" s="1"/>
    </row>
    <row r="16" spans="1:10" x14ac:dyDescent="0.25">
      <c r="A16">
        <v>15</v>
      </c>
      <c r="B16">
        <v>12913</v>
      </c>
      <c r="G16" s="1"/>
    </row>
    <row r="17" spans="1:7" x14ac:dyDescent="0.25">
      <c r="A17">
        <v>16</v>
      </c>
      <c r="B17">
        <v>14023</v>
      </c>
      <c r="G17" s="1"/>
    </row>
    <row r="18" spans="1:7" x14ac:dyDescent="0.25">
      <c r="A18">
        <v>17</v>
      </c>
      <c r="B18">
        <v>15107</v>
      </c>
      <c r="G18" s="1"/>
    </row>
    <row r="19" spans="1:7" x14ac:dyDescent="0.25">
      <c r="A19">
        <v>18</v>
      </c>
      <c r="B19">
        <v>16215</v>
      </c>
      <c r="G19" s="1"/>
    </row>
    <row r="20" spans="1:7" x14ac:dyDescent="0.25">
      <c r="A20">
        <v>19</v>
      </c>
      <c r="B20">
        <v>17347</v>
      </c>
      <c r="G20" s="1"/>
    </row>
    <row r="21" spans="1:7" x14ac:dyDescent="0.25">
      <c r="A21" s="1">
        <v>20</v>
      </c>
      <c r="B21">
        <v>18503</v>
      </c>
      <c r="G21" s="1"/>
    </row>
    <row r="22" spans="1:7" x14ac:dyDescent="0.25">
      <c r="A22">
        <v>21</v>
      </c>
      <c r="B22">
        <v>19683</v>
      </c>
    </row>
    <row r="23" spans="1:7" x14ac:dyDescent="0.25">
      <c r="A23">
        <v>22</v>
      </c>
      <c r="B23">
        <v>20931</v>
      </c>
    </row>
    <row r="24" spans="1:7" x14ac:dyDescent="0.25">
      <c r="A24">
        <v>23</v>
      </c>
      <c r="B24">
        <v>22161</v>
      </c>
    </row>
    <row r="25" spans="1:7" x14ac:dyDescent="0.25">
      <c r="A25">
        <v>24</v>
      </c>
      <c r="B25">
        <v>23415</v>
      </c>
    </row>
    <row r="26" spans="1:7" x14ac:dyDescent="0.25">
      <c r="A26">
        <v>25</v>
      </c>
      <c r="B26">
        <v>24693</v>
      </c>
    </row>
    <row r="27" spans="1:7" x14ac:dyDescent="0.25">
      <c r="A27">
        <v>26</v>
      </c>
      <c r="B27">
        <v>25995</v>
      </c>
    </row>
    <row r="28" spans="1:7" x14ac:dyDescent="0.25">
      <c r="A28">
        <v>27</v>
      </c>
      <c r="B28">
        <v>27321</v>
      </c>
    </row>
    <row r="29" spans="1:7" x14ac:dyDescent="0.25">
      <c r="A29">
        <v>28</v>
      </c>
      <c r="B29">
        <v>28671</v>
      </c>
    </row>
    <row r="30" spans="1:7" x14ac:dyDescent="0.25">
      <c r="A30">
        <v>29</v>
      </c>
      <c r="B30">
        <v>30045</v>
      </c>
    </row>
    <row r="31" spans="1:7" x14ac:dyDescent="0.25">
      <c r="A31">
        <v>30</v>
      </c>
      <c r="B31">
        <v>31448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6107-C3B2-43E2-AD45-2CAD5E65F9E7}">
  <dimension ref="A1:P102"/>
  <sheetViews>
    <sheetView workbookViewId="0">
      <selection activeCell="C2" sqref="C2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16" x14ac:dyDescent="0.25">
      <c r="A1" t="s">
        <v>0</v>
      </c>
      <c r="B1" t="s">
        <v>1</v>
      </c>
      <c r="D1" t="s">
        <v>7</v>
      </c>
      <c r="E1" t="s">
        <v>2</v>
      </c>
      <c r="F1" t="s">
        <v>3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16" x14ac:dyDescent="0.25">
      <c r="A2">
        <v>0</v>
      </c>
      <c r="B2">
        <v>1260</v>
      </c>
      <c r="C2">
        <v>1260</v>
      </c>
      <c r="D2">
        <v>1260</v>
      </c>
      <c r="E2">
        <v>4552</v>
      </c>
      <c r="I2" s="1">
        <v>1</v>
      </c>
      <c r="J2">
        <f>B2/I2</f>
        <v>1260</v>
      </c>
      <c r="L2">
        <f>E2/I2</f>
        <v>4552</v>
      </c>
      <c r="M2">
        <f>F2/I2</f>
        <v>0</v>
      </c>
      <c r="O2">
        <v>0</v>
      </c>
      <c r="P2">
        <v>1260</v>
      </c>
    </row>
    <row r="3" spans="1:16" x14ac:dyDescent="0.25">
      <c r="A3">
        <v>2</v>
      </c>
      <c r="B3">
        <v>1260</v>
      </c>
      <c r="C3">
        <v>1260</v>
      </c>
      <c r="D3">
        <v>1260</v>
      </c>
      <c r="E3">
        <v>4552</v>
      </c>
      <c r="I3" s="1">
        <v>2</v>
      </c>
      <c r="J3">
        <f t="shared" ref="J3:J11" si="0">B3/I3</f>
        <v>630</v>
      </c>
      <c r="L3">
        <f t="shared" ref="L3:L11" si="1">E3/I3</f>
        <v>2276</v>
      </c>
      <c r="M3">
        <f t="shared" ref="M3:M11" si="2">F3/I3</f>
        <v>0</v>
      </c>
      <c r="O3">
        <v>2</v>
      </c>
      <c r="P3">
        <v>1260</v>
      </c>
    </row>
    <row r="4" spans="1:16" x14ac:dyDescent="0.25">
      <c r="A4">
        <v>4</v>
      </c>
      <c r="B4">
        <v>1260</v>
      </c>
      <c r="C4">
        <v>1391</v>
      </c>
      <c r="D4">
        <v>1260</v>
      </c>
      <c r="E4">
        <v>4552</v>
      </c>
      <c r="I4" s="1">
        <v>4</v>
      </c>
      <c r="J4">
        <f t="shared" si="0"/>
        <v>315</v>
      </c>
      <c r="L4">
        <f t="shared" si="1"/>
        <v>1138</v>
      </c>
      <c r="M4">
        <f t="shared" si="2"/>
        <v>0</v>
      </c>
      <c r="O4">
        <v>4</v>
      </c>
      <c r="P4">
        <v>1260</v>
      </c>
    </row>
    <row r="5" spans="1:16" x14ac:dyDescent="0.25">
      <c r="A5">
        <v>6</v>
      </c>
      <c r="B5">
        <v>1260</v>
      </c>
      <c r="C5">
        <v>1391</v>
      </c>
      <c r="D5">
        <v>1263</v>
      </c>
      <c r="E5">
        <v>4552</v>
      </c>
      <c r="I5" s="1">
        <v>8</v>
      </c>
      <c r="J5">
        <f t="shared" si="0"/>
        <v>157.5</v>
      </c>
      <c r="L5">
        <f t="shared" si="1"/>
        <v>569</v>
      </c>
      <c r="M5">
        <f t="shared" si="2"/>
        <v>0</v>
      </c>
      <c r="O5">
        <v>6</v>
      </c>
      <c r="P5">
        <v>1263</v>
      </c>
    </row>
    <row r="6" spans="1:16" x14ac:dyDescent="0.25">
      <c r="A6">
        <v>8</v>
      </c>
      <c r="B6">
        <v>1260</v>
      </c>
      <c r="C6">
        <v>1391</v>
      </c>
      <c r="D6">
        <v>1263</v>
      </c>
      <c r="E6">
        <v>4552</v>
      </c>
      <c r="I6" s="1">
        <v>16</v>
      </c>
      <c r="J6">
        <f t="shared" si="0"/>
        <v>78.75</v>
      </c>
      <c r="L6">
        <f t="shared" si="1"/>
        <v>284.5</v>
      </c>
      <c r="M6">
        <f t="shared" si="2"/>
        <v>0</v>
      </c>
      <c r="O6">
        <v>8</v>
      </c>
      <c r="P6">
        <v>1263</v>
      </c>
    </row>
    <row r="7" spans="1:16" x14ac:dyDescent="0.25">
      <c r="A7">
        <v>10</v>
      </c>
      <c r="B7">
        <v>1260</v>
      </c>
      <c r="C7">
        <v>1347</v>
      </c>
      <c r="D7">
        <v>1263</v>
      </c>
      <c r="E7">
        <v>4552</v>
      </c>
      <c r="I7" s="1">
        <v>32</v>
      </c>
      <c r="J7">
        <f t="shared" si="0"/>
        <v>39.375</v>
      </c>
      <c r="L7">
        <f t="shared" si="1"/>
        <v>142.25</v>
      </c>
      <c r="M7">
        <f t="shared" si="2"/>
        <v>0</v>
      </c>
      <c r="O7">
        <v>10</v>
      </c>
      <c r="P7">
        <v>1263</v>
      </c>
    </row>
    <row r="8" spans="1:16" x14ac:dyDescent="0.25">
      <c r="A8">
        <v>12</v>
      </c>
      <c r="B8">
        <v>1260</v>
      </c>
      <c r="C8">
        <v>1347</v>
      </c>
      <c r="D8">
        <v>1263</v>
      </c>
      <c r="E8">
        <v>4552</v>
      </c>
      <c r="I8" s="1">
        <v>64</v>
      </c>
      <c r="J8">
        <f t="shared" si="0"/>
        <v>19.6875</v>
      </c>
      <c r="L8">
        <f t="shared" si="1"/>
        <v>71.125</v>
      </c>
      <c r="M8">
        <f t="shared" si="2"/>
        <v>0</v>
      </c>
      <c r="O8">
        <v>12</v>
      </c>
      <c r="P8">
        <v>1263</v>
      </c>
    </row>
    <row r="9" spans="1:16" x14ac:dyDescent="0.25">
      <c r="A9">
        <v>14</v>
      </c>
      <c r="B9">
        <v>1547</v>
      </c>
      <c r="C9">
        <v>1530</v>
      </c>
      <c r="D9">
        <v>1263</v>
      </c>
      <c r="E9">
        <v>4552</v>
      </c>
      <c r="I9" s="1">
        <v>128</v>
      </c>
      <c r="J9">
        <f t="shared" si="0"/>
        <v>12.0859375</v>
      </c>
      <c r="L9">
        <f t="shared" si="1"/>
        <v>35.5625</v>
      </c>
      <c r="M9">
        <f t="shared" si="2"/>
        <v>0</v>
      </c>
      <c r="O9">
        <v>14</v>
      </c>
      <c r="P9">
        <v>1263</v>
      </c>
    </row>
    <row r="10" spans="1:16" x14ac:dyDescent="0.25">
      <c r="A10">
        <v>16</v>
      </c>
      <c r="B10">
        <v>1547</v>
      </c>
      <c r="C10">
        <v>1357</v>
      </c>
      <c r="D10">
        <v>1565</v>
      </c>
      <c r="E10">
        <v>4552</v>
      </c>
      <c r="I10" s="1">
        <v>256</v>
      </c>
      <c r="J10">
        <f t="shared" si="0"/>
        <v>6.04296875</v>
      </c>
      <c r="L10">
        <f t="shared" si="1"/>
        <v>17.78125</v>
      </c>
      <c r="M10">
        <f t="shared" si="2"/>
        <v>0</v>
      </c>
      <c r="O10">
        <v>16</v>
      </c>
      <c r="P10">
        <v>1565</v>
      </c>
    </row>
    <row r="11" spans="1:16" x14ac:dyDescent="0.25">
      <c r="A11">
        <v>18</v>
      </c>
      <c r="B11">
        <v>1437</v>
      </c>
      <c r="C11">
        <v>1357</v>
      </c>
      <c r="D11">
        <v>1565</v>
      </c>
      <c r="E11">
        <v>4552</v>
      </c>
      <c r="I11" s="1">
        <v>512</v>
      </c>
      <c r="J11">
        <f t="shared" si="0"/>
        <v>2.806640625</v>
      </c>
      <c r="L11">
        <f t="shared" si="1"/>
        <v>8.890625</v>
      </c>
      <c r="M11">
        <f t="shared" si="2"/>
        <v>0</v>
      </c>
      <c r="O11">
        <v>18</v>
      </c>
      <c r="P11">
        <v>1565</v>
      </c>
    </row>
    <row r="12" spans="1:16" x14ac:dyDescent="0.25">
      <c r="A12">
        <v>20</v>
      </c>
      <c r="B12">
        <v>1494</v>
      </c>
      <c r="C12">
        <v>1357</v>
      </c>
      <c r="D12">
        <v>1565</v>
      </c>
      <c r="E12">
        <v>4552</v>
      </c>
      <c r="I12" s="1"/>
      <c r="O12">
        <v>20</v>
      </c>
      <c r="P12">
        <v>1565</v>
      </c>
    </row>
    <row r="13" spans="1:16" x14ac:dyDescent="0.25">
      <c r="A13">
        <v>22</v>
      </c>
      <c r="B13">
        <v>1494</v>
      </c>
      <c r="C13">
        <v>1339</v>
      </c>
      <c r="D13">
        <v>1565</v>
      </c>
      <c r="E13">
        <v>4552</v>
      </c>
      <c r="I13" s="1"/>
      <c r="O13">
        <v>22</v>
      </c>
      <c r="P13">
        <v>1565</v>
      </c>
    </row>
    <row r="14" spans="1:16" x14ac:dyDescent="0.25">
      <c r="A14">
        <v>24</v>
      </c>
      <c r="B14">
        <v>1316</v>
      </c>
      <c r="C14">
        <v>1339</v>
      </c>
      <c r="D14">
        <v>1482</v>
      </c>
      <c r="E14">
        <v>4552</v>
      </c>
      <c r="I14" s="1"/>
      <c r="O14">
        <v>24</v>
      </c>
      <c r="P14">
        <v>1482</v>
      </c>
    </row>
    <row r="15" spans="1:16" x14ac:dyDescent="0.25">
      <c r="A15">
        <v>26</v>
      </c>
      <c r="B15">
        <v>1316</v>
      </c>
      <c r="C15">
        <v>1339</v>
      </c>
      <c r="D15">
        <v>1482</v>
      </c>
      <c r="E15">
        <v>4552</v>
      </c>
      <c r="I15" s="1"/>
      <c r="O15">
        <v>26</v>
      </c>
      <c r="P15">
        <v>1482</v>
      </c>
    </row>
    <row r="16" spans="1:16" x14ac:dyDescent="0.25">
      <c r="A16">
        <v>28</v>
      </c>
      <c r="B16">
        <v>1292</v>
      </c>
      <c r="C16">
        <v>1311</v>
      </c>
      <c r="D16">
        <v>1482</v>
      </c>
      <c r="E16">
        <v>4552</v>
      </c>
      <c r="I16" s="1"/>
      <c r="O16">
        <v>28</v>
      </c>
      <c r="P16">
        <v>1482</v>
      </c>
    </row>
    <row r="17" spans="1:16" x14ac:dyDescent="0.25">
      <c r="A17">
        <v>30</v>
      </c>
      <c r="B17">
        <v>1478</v>
      </c>
      <c r="C17">
        <v>1295</v>
      </c>
      <c r="D17">
        <v>1484</v>
      </c>
      <c r="E17">
        <v>4552</v>
      </c>
      <c r="I17" s="1"/>
      <c r="O17">
        <v>30</v>
      </c>
      <c r="P17">
        <v>1484</v>
      </c>
    </row>
    <row r="18" spans="1:16" x14ac:dyDescent="0.25">
      <c r="A18">
        <v>32</v>
      </c>
      <c r="B18">
        <v>1412</v>
      </c>
      <c r="C18">
        <v>1375</v>
      </c>
      <c r="D18">
        <v>1484</v>
      </c>
      <c r="E18">
        <v>4552</v>
      </c>
      <c r="I18" s="1"/>
      <c r="O18">
        <v>32</v>
      </c>
      <c r="P18">
        <v>1484</v>
      </c>
    </row>
    <row r="19" spans="1:16" x14ac:dyDescent="0.25">
      <c r="A19">
        <v>34</v>
      </c>
      <c r="B19">
        <v>1412</v>
      </c>
      <c r="C19">
        <v>1375</v>
      </c>
      <c r="D19">
        <v>1484</v>
      </c>
      <c r="E19">
        <v>4552</v>
      </c>
      <c r="I19" s="1"/>
      <c r="O19">
        <v>34</v>
      </c>
      <c r="P19">
        <v>1484</v>
      </c>
    </row>
    <row r="20" spans="1:16" x14ac:dyDescent="0.25">
      <c r="A20">
        <v>36</v>
      </c>
      <c r="B20">
        <v>1430</v>
      </c>
      <c r="C20">
        <v>1343</v>
      </c>
      <c r="D20">
        <v>1484</v>
      </c>
      <c r="E20">
        <v>4552</v>
      </c>
      <c r="I20" s="1"/>
      <c r="O20">
        <v>36</v>
      </c>
      <c r="P20">
        <v>1484</v>
      </c>
    </row>
    <row r="21" spans="1:16" x14ac:dyDescent="0.25">
      <c r="A21" s="1">
        <v>38</v>
      </c>
      <c r="B21">
        <v>1372</v>
      </c>
      <c r="C21">
        <v>1331</v>
      </c>
      <c r="D21">
        <v>1484</v>
      </c>
      <c r="E21">
        <v>4552</v>
      </c>
      <c r="I21" s="1"/>
      <c r="O21">
        <v>38</v>
      </c>
      <c r="P21">
        <v>1484</v>
      </c>
    </row>
    <row r="22" spans="1:16" x14ac:dyDescent="0.25">
      <c r="A22">
        <v>40</v>
      </c>
      <c r="B22">
        <v>1372</v>
      </c>
      <c r="C22">
        <v>1363</v>
      </c>
      <c r="D22">
        <v>1388</v>
      </c>
      <c r="E22">
        <v>4552</v>
      </c>
      <c r="O22">
        <v>40</v>
      </c>
      <c r="P22">
        <v>1388</v>
      </c>
    </row>
    <row r="23" spans="1:16" x14ac:dyDescent="0.25">
      <c r="A23">
        <v>42</v>
      </c>
      <c r="B23">
        <v>1354</v>
      </c>
      <c r="C23">
        <v>1363</v>
      </c>
      <c r="D23">
        <v>1388</v>
      </c>
      <c r="E23">
        <v>4552</v>
      </c>
      <c r="O23">
        <v>42</v>
      </c>
      <c r="P23">
        <v>1388</v>
      </c>
    </row>
    <row r="24" spans="1:16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16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16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16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16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16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16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16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16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F35D-0674-4D73-9AA9-7912049ADD1B}">
  <dimension ref="A1:U102"/>
  <sheetViews>
    <sheetView workbookViewId="0">
      <selection activeCell="C2" sqref="C2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21" x14ac:dyDescent="0.25">
      <c r="A1" t="s">
        <v>11</v>
      </c>
      <c r="B1" t="s">
        <v>12</v>
      </c>
      <c r="C1" t="s">
        <v>10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21" x14ac:dyDescent="0.25">
      <c r="A2" s="3">
        <v>0</v>
      </c>
      <c r="B2">
        <v>1E-3</v>
      </c>
      <c r="C2">
        <v>1277</v>
      </c>
      <c r="I2" s="1">
        <v>1</v>
      </c>
      <c r="J2">
        <f>B2/I2</f>
        <v>1E-3</v>
      </c>
      <c r="L2">
        <f>E2/I2</f>
        <v>0</v>
      </c>
      <c r="M2">
        <f>F2/I2</f>
        <v>0</v>
      </c>
      <c r="O2">
        <v>0</v>
      </c>
      <c r="P2">
        <v>1260</v>
      </c>
    </row>
    <row r="3" spans="1:21" x14ac:dyDescent="0.25">
      <c r="A3" s="3"/>
      <c r="B3">
        <v>0.01</v>
      </c>
      <c r="C3">
        <v>1569.2</v>
      </c>
      <c r="I3" s="1">
        <v>2</v>
      </c>
      <c r="J3">
        <f t="shared" ref="J3:J11" si="0">B3/I3</f>
        <v>5.0000000000000001E-3</v>
      </c>
      <c r="L3">
        <f t="shared" ref="L3:L11" si="1">E3/I3</f>
        <v>0</v>
      </c>
      <c r="M3">
        <f t="shared" ref="M3:M11" si="2">F3/I3</f>
        <v>0</v>
      </c>
      <c r="O3">
        <v>2</v>
      </c>
      <c r="P3">
        <v>1260</v>
      </c>
      <c r="S3">
        <v>0</v>
      </c>
      <c r="T3">
        <v>1E-3</v>
      </c>
      <c r="U3">
        <v>1277</v>
      </c>
    </row>
    <row r="4" spans="1:21" x14ac:dyDescent="0.25">
      <c r="A4" s="3"/>
      <c r="B4">
        <v>0.1</v>
      </c>
      <c r="C4">
        <v>1618</v>
      </c>
      <c r="I4" s="1">
        <v>4</v>
      </c>
      <c r="J4">
        <f t="shared" si="0"/>
        <v>2.5000000000000001E-2</v>
      </c>
      <c r="L4">
        <f t="shared" si="1"/>
        <v>0</v>
      </c>
      <c r="M4">
        <f t="shared" si="2"/>
        <v>0</v>
      </c>
      <c r="O4">
        <v>4</v>
      </c>
      <c r="P4">
        <v>1260</v>
      </c>
      <c r="S4">
        <v>0</v>
      </c>
      <c r="T4">
        <v>0.01</v>
      </c>
      <c r="U4">
        <v>1569.2</v>
      </c>
    </row>
    <row r="5" spans="1:21" x14ac:dyDescent="0.25">
      <c r="A5" s="3"/>
      <c r="B5">
        <v>1</v>
      </c>
      <c r="C5">
        <v>1450.8</v>
      </c>
      <c r="I5" s="1">
        <v>8</v>
      </c>
      <c r="J5">
        <f t="shared" si="0"/>
        <v>0.125</v>
      </c>
      <c r="L5">
        <f t="shared" si="1"/>
        <v>0</v>
      </c>
      <c r="M5">
        <f t="shared" si="2"/>
        <v>0</v>
      </c>
      <c r="O5">
        <v>6</v>
      </c>
      <c r="P5">
        <v>1263</v>
      </c>
      <c r="S5">
        <v>0</v>
      </c>
      <c r="T5">
        <v>0.1</v>
      </c>
      <c r="U5">
        <v>1618</v>
      </c>
    </row>
    <row r="6" spans="1:21" x14ac:dyDescent="0.25">
      <c r="A6" s="3">
        <v>0.3</v>
      </c>
      <c r="B6">
        <v>1E-3</v>
      </c>
      <c r="C6">
        <v>1857.6</v>
      </c>
      <c r="I6" s="1">
        <v>16</v>
      </c>
      <c r="J6">
        <f t="shared" si="0"/>
        <v>6.2500000000000001E-5</v>
      </c>
      <c r="L6">
        <f t="shared" si="1"/>
        <v>0</v>
      </c>
      <c r="M6">
        <f t="shared" si="2"/>
        <v>0</v>
      </c>
      <c r="O6">
        <v>8</v>
      </c>
      <c r="P6">
        <v>1263</v>
      </c>
      <c r="S6">
        <v>0</v>
      </c>
      <c r="T6">
        <v>1</v>
      </c>
      <c r="U6">
        <v>1450.8</v>
      </c>
    </row>
    <row r="7" spans="1:21" x14ac:dyDescent="0.25">
      <c r="A7" s="3"/>
      <c r="B7">
        <v>0.01</v>
      </c>
      <c r="C7">
        <v>2282.6</v>
      </c>
      <c r="I7" s="1">
        <v>32</v>
      </c>
      <c r="J7">
        <f t="shared" si="0"/>
        <v>3.1250000000000001E-4</v>
      </c>
      <c r="L7">
        <f t="shared" si="1"/>
        <v>0</v>
      </c>
      <c r="M7">
        <f t="shared" si="2"/>
        <v>0</v>
      </c>
      <c r="O7">
        <v>10</v>
      </c>
      <c r="P7">
        <v>1263</v>
      </c>
      <c r="S7">
        <v>0.3</v>
      </c>
      <c r="T7">
        <v>1E-3</v>
      </c>
      <c r="U7">
        <v>1857.6</v>
      </c>
    </row>
    <row r="8" spans="1:21" x14ac:dyDescent="0.25">
      <c r="A8" s="3"/>
      <c r="B8">
        <v>0.1</v>
      </c>
      <c r="C8">
        <v>1820.2</v>
      </c>
      <c r="I8" s="1">
        <v>64</v>
      </c>
      <c r="J8">
        <f t="shared" si="0"/>
        <v>1.5625000000000001E-3</v>
      </c>
      <c r="L8">
        <f t="shared" si="1"/>
        <v>0</v>
      </c>
      <c r="M8">
        <f t="shared" si="2"/>
        <v>0</v>
      </c>
      <c r="O8">
        <v>12</v>
      </c>
      <c r="P8">
        <v>1263</v>
      </c>
      <c r="S8">
        <v>0.3</v>
      </c>
      <c r="T8">
        <v>0.01</v>
      </c>
      <c r="U8">
        <v>2282.6</v>
      </c>
    </row>
    <row r="9" spans="1:21" x14ac:dyDescent="0.25">
      <c r="A9" s="3"/>
      <c r="B9">
        <v>1</v>
      </c>
      <c r="C9">
        <v>1371.2</v>
      </c>
      <c r="I9" s="1">
        <v>128</v>
      </c>
      <c r="J9">
        <f t="shared" si="0"/>
        <v>7.8125E-3</v>
      </c>
      <c r="L9">
        <f t="shared" si="1"/>
        <v>0</v>
      </c>
      <c r="M9">
        <f t="shared" si="2"/>
        <v>0</v>
      </c>
      <c r="O9">
        <v>14</v>
      </c>
      <c r="P9">
        <v>1263</v>
      </c>
      <c r="S9">
        <v>0.3</v>
      </c>
      <c r="T9">
        <v>0.1</v>
      </c>
      <c r="U9">
        <v>1820.2</v>
      </c>
    </row>
    <row r="10" spans="1:21" x14ac:dyDescent="0.25">
      <c r="A10" s="3">
        <v>0.5</v>
      </c>
      <c r="B10">
        <v>1E-3</v>
      </c>
      <c r="C10">
        <v>1599.2</v>
      </c>
      <c r="I10" s="1">
        <v>256</v>
      </c>
      <c r="J10">
        <f t="shared" si="0"/>
        <v>3.9062500000000001E-6</v>
      </c>
      <c r="L10">
        <f t="shared" si="1"/>
        <v>0</v>
      </c>
      <c r="M10">
        <f t="shared" si="2"/>
        <v>0</v>
      </c>
      <c r="O10">
        <v>16</v>
      </c>
      <c r="P10">
        <v>1565</v>
      </c>
      <c r="S10">
        <v>0.3</v>
      </c>
      <c r="T10">
        <v>1</v>
      </c>
      <c r="U10">
        <v>1371.2</v>
      </c>
    </row>
    <row r="11" spans="1:21" x14ac:dyDescent="0.25">
      <c r="A11" s="3"/>
      <c r="B11">
        <v>0.01</v>
      </c>
      <c r="C11">
        <v>2344.1999999999998</v>
      </c>
      <c r="I11" s="1">
        <v>512</v>
      </c>
      <c r="J11">
        <f t="shared" si="0"/>
        <v>1.953125E-5</v>
      </c>
      <c r="L11">
        <f t="shared" si="1"/>
        <v>0</v>
      </c>
      <c r="M11">
        <f t="shared" si="2"/>
        <v>0</v>
      </c>
      <c r="O11">
        <v>18</v>
      </c>
      <c r="P11">
        <v>1565</v>
      </c>
      <c r="S11">
        <v>0.5</v>
      </c>
      <c r="T11">
        <v>1E-3</v>
      </c>
      <c r="U11">
        <v>1599.2</v>
      </c>
    </row>
    <row r="12" spans="1:21" x14ac:dyDescent="0.25">
      <c r="A12" s="3"/>
      <c r="B12">
        <v>0.1</v>
      </c>
      <c r="C12">
        <v>2170</v>
      </c>
      <c r="I12" s="1"/>
      <c r="O12">
        <v>20</v>
      </c>
      <c r="P12">
        <v>1565</v>
      </c>
      <c r="S12">
        <v>0.5</v>
      </c>
      <c r="T12">
        <v>0.01</v>
      </c>
      <c r="U12">
        <v>2344.1999999999998</v>
      </c>
    </row>
    <row r="13" spans="1:21" x14ac:dyDescent="0.25">
      <c r="A13" s="3"/>
      <c r="B13">
        <v>1</v>
      </c>
      <c r="C13">
        <v>1432.2</v>
      </c>
      <c r="I13" s="1"/>
      <c r="O13">
        <v>22</v>
      </c>
      <c r="P13">
        <v>1565</v>
      </c>
      <c r="S13">
        <v>0.5</v>
      </c>
      <c r="T13">
        <v>0.1</v>
      </c>
      <c r="U13">
        <v>2170</v>
      </c>
    </row>
    <row r="14" spans="1:21" x14ac:dyDescent="0.25">
      <c r="A14" s="3">
        <v>0.7</v>
      </c>
      <c r="B14">
        <v>1E-3</v>
      </c>
      <c r="C14">
        <v>1359</v>
      </c>
      <c r="I14" s="1"/>
      <c r="O14">
        <v>24</v>
      </c>
      <c r="P14">
        <v>1482</v>
      </c>
      <c r="S14">
        <v>0.5</v>
      </c>
      <c r="T14">
        <v>1</v>
      </c>
      <c r="U14">
        <v>1432.2</v>
      </c>
    </row>
    <row r="15" spans="1:21" x14ac:dyDescent="0.25">
      <c r="A15" s="3"/>
      <c r="B15">
        <v>0.01</v>
      </c>
      <c r="C15">
        <v>2502</v>
      </c>
      <c r="I15" s="1"/>
      <c r="O15">
        <v>26</v>
      </c>
      <c r="P15">
        <v>1482</v>
      </c>
      <c r="S15">
        <v>0.7</v>
      </c>
      <c r="T15">
        <v>1E-3</v>
      </c>
      <c r="U15">
        <v>1359</v>
      </c>
    </row>
    <row r="16" spans="1:21" x14ac:dyDescent="0.25">
      <c r="A16" s="3"/>
      <c r="B16">
        <v>0.1</v>
      </c>
      <c r="C16">
        <v>2147.6</v>
      </c>
      <c r="I16" s="1"/>
      <c r="O16">
        <v>28</v>
      </c>
      <c r="P16">
        <v>1482</v>
      </c>
      <c r="S16">
        <v>0.7</v>
      </c>
      <c r="T16">
        <v>0.01</v>
      </c>
      <c r="U16">
        <v>2502</v>
      </c>
    </row>
    <row r="17" spans="1:21" x14ac:dyDescent="0.25">
      <c r="A17" s="3"/>
      <c r="B17">
        <v>1</v>
      </c>
      <c r="C17">
        <v>1490.8</v>
      </c>
      <c r="I17" s="1"/>
      <c r="O17">
        <v>30</v>
      </c>
      <c r="P17">
        <v>1484</v>
      </c>
      <c r="S17">
        <v>0.7</v>
      </c>
      <c r="T17">
        <v>0.1</v>
      </c>
      <c r="U17">
        <v>2147.6</v>
      </c>
    </row>
    <row r="18" spans="1:21" x14ac:dyDescent="0.25">
      <c r="A18" s="3">
        <v>1</v>
      </c>
      <c r="B18">
        <v>1E-3</v>
      </c>
      <c r="C18">
        <v>1600.4</v>
      </c>
      <c r="I18" s="1"/>
      <c r="O18">
        <v>32</v>
      </c>
      <c r="P18">
        <v>1484</v>
      </c>
      <c r="S18">
        <v>0.7</v>
      </c>
      <c r="T18">
        <v>1</v>
      </c>
      <c r="U18">
        <v>1490.8</v>
      </c>
    </row>
    <row r="19" spans="1:21" x14ac:dyDescent="0.25">
      <c r="A19" s="3"/>
      <c r="B19">
        <v>0.01</v>
      </c>
      <c r="C19">
        <v>2063</v>
      </c>
      <c r="I19" s="1"/>
      <c r="O19">
        <v>34</v>
      </c>
      <c r="P19">
        <v>1484</v>
      </c>
      <c r="S19">
        <v>1</v>
      </c>
      <c r="T19">
        <v>1E-3</v>
      </c>
      <c r="U19">
        <v>1600.4</v>
      </c>
    </row>
    <row r="20" spans="1:21" x14ac:dyDescent="0.25">
      <c r="A20" s="3"/>
      <c r="B20">
        <v>0.1</v>
      </c>
      <c r="C20">
        <v>2218.1999999999998</v>
      </c>
      <c r="I20" s="1"/>
      <c r="O20">
        <v>36</v>
      </c>
      <c r="P20">
        <v>1484</v>
      </c>
      <c r="S20">
        <v>1</v>
      </c>
      <c r="T20">
        <v>0.01</v>
      </c>
      <c r="U20">
        <v>2063</v>
      </c>
    </row>
    <row r="21" spans="1:21" x14ac:dyDescent="0.25">
      <c r="A21" s="3"/>
      <c r="B21">
        <v>1</v>
      </c>
      <c r="C21">
        <v>1396.6</v>
      </c>
      <c r="I21" s="1"/>
      <c r="O21">
        <v>38</v>
      </c>
      <c r="P21">
        <v>1484</v>
      </c>
      <c r="S21">
        <v>1</v>
      </c>
      <c r="T21">
        <v>0.1</v>
      </c>
      <c r="U21">
        <v>2218.1999999999998</v>
      </c>
    </row>
    <row r="22" spans="1:21" x14ac:dyDescent="0.25">
      <c r="E22">
        <v>4552</v>
      </c>
      <c r="O22">
        <v>40</v>
      </c>
      <c r="P22">
        <v>1388</v>
      </c>
      <c r="S22">
        <v>1</v>
      </c>
      <c r="T22">
        <v>1</v>
      </c>
      <c r="U22">
        <v>1396.6</v>
      </c>
    </row>
    <row r="23" spans="1:21" x14ac:dyDescent="0.25">
      <c r="E23">
        <v>4552</v>
      </c>
      <c r="O23">
        <v>42</v>
      </c>
      <c r="P23">
        <v>1388</v>
      </c>
    </row>
    <row r="24" spans="1:21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21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21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21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21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21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21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21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21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1933-2C52-4CFD-9A50-6792B5A0F67D}">
  <dimension ref="A1:AD102"/>
  <sheetViews>
    <sheetView topLeftCell="A7" workbookViewId="0">
      <selection activeCell="H8" sqref="H8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30" x14ac:dyDescent="0.25">
      <c r="A1" t="s">
        <v>11</v>
      </c>
      <c r="B1" t="s">
        <v>12</v>
      </c>
      <c r="C1" t="s">
        <v>10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30" x14ac:dyDescent="0.25">
      <c r="A2" s="3">
        <v>0</v>
      </c>
      <c r="B2">
        <v>1E-3</v>
      </c>
      <c r="C2">
        <f>AVERAGE(F2:P2)</f>
        <v>1320.3636363636363</v>
      </c>
      <c r="D2">
        <f>_xlfn.STDEV.P(F2:P2)</f>
        <v>105.81224600658793</v>
      </c>
      <c r="F2">
        <v>1442</v>
      </c>
      <c r="G2">
        <v>1618</v>
      </c>
      <c r="H2">
        <v>1273</v>
      </c>
      <c r="I2">
        <v>1273</v>
      </c>
      <c r="J2">
        <v>1273</v>
      </c>
      <c r="K2">
        <v>1277</v>
      </c>
      <c r="L2">
        <v>1277</v>
      </c>
      <c r="M2">
        <v>1277</v>
      </c>
      <c r="N2">
        <v>1277</v>
      </c>
      <c r="O2">
        <v>1277</v>
      </c>
      <c r="P2">
        <v>1260</v>
      </c>
    </row>
    <row r="3" spans="1:30" x14ac:dyDescent="0.25">
      <c r="A3" s="3"/>
      <c r="B3">
        <v>0.01</v>
      </c>
      <c r="C3">
        <f t="shared" ref="C3:C21" si="0">AVERAGE(F3:P3)</f>
        <v>1553.4545454545455</v>
      </c>
      <c r="D3">
        <f t="shared" ref="D3:D21" si="1">_xlfn.STDEV.P(F3:P3)</f>
        <v>114.53015770875979</v>
      </c>
      <c r="F3">
        <v>1618</v>
      </c>
      <c r="G3">
        <v>1618</v>
      </c>
      <c r="H3">
        <v>1618</v>
      </c>
      <c r="I3">
        <v>1618</v>
      </c>
      <c r="J3">
        <v>1442</v>
      </c>
      <c r="K3">
        <v>1442</v>
      </c>
      <c r="L3">
        <v>1618</v>
      </c>
      <c r="M3">
        <v>1618</v>
      </c>
      <c r="N3">
        <v>1618</v>
      </c>
      <c r="O3">
        <v>1618</v>
      </c>
      <c r="P3">
        <v>1260</v>
      </c>
      <c r="S3">
        <v>0</v>
      </c>
      <c r="T3">
        <v>1E-3</v>
      </c>
      <c r="U3">
        <v>1442</v>
      </c>
      <c r="V3">
        <v>1618</v>
      </c>
      <c r="W3">
        <v>1273</v>
      </c>
      <c r="X3">
        <v>1273</v>
      </c>
      <c r="Y3">
        <v>1273</v>
      </c>
      <c r="Z3">
        <v>1277</v>
      </c>
      <c r="AA3">
        <v>1277</v>
      </c>
      <c r="AB3">
        <v>1277</v>
      </c>
      <c r="AC3">
        <v>1277</v>
      </c>
      <c r="AD3">
        <v>1277</v>
      </c>
    </row>
    <row r="4" spans="1:30" x14ac:dyDescent="0.25">
      <c r="A4" s="3"/>
      <c r="B4">
        <v>0.1</v>
      </c>
      <c r="C4">
        <f t="shared" si="0"/>
        <v>1585.4545454545455</v>
      </c>
      <c r="D4">
        <f t="shared" si="1"/>
        <v>102.91776384911635</v>
      </c>
      <c r="F4">
        <v>1618</v>
      </c>
      <c r="G4">
        <v>1618</v>
      </c>
      <c r="H4">
        <v>1618</v>
      </c>
      <c r="I4">
        <v>1618</v>
      </c>
      <c r="J4">
        <v>1618</v>
      </c>
      <c r="K4">
        <v>1618</v>
      </c>
      <c r="L4">
        <v>1618</v>
      </c>
      <c r="M4">
        <v>1618</v>
      </c>
      <c r="N4">
        <v>1618</v>
      </c>
      <c r="O4">
        <v>1618</v>
      </c>
      <c r="P4">
        <v>1260</v>
      </c>
      <c r="S4">
        <v>0</v>
      </c>
      <c r="T4">
        <v>0.01</v>
      </c>
      <c r="U4">
        <v>1618</v>
      </c>
      <c r="V4">
        <v>1618</v>
      </c>
      <c r="W4">
        <v>1618</v>
      </c>
      <c r="X4">
        <v>1618</v>
      </c>
      <c r="Y4">
        <v>1442</v>
      </c>
      <c r="Z4">
        <v>1442</v>
      </c>
      <c r="AA4">
        <v>1618</v>
      </c>
      <c r="AB4">
        <v>1618</v>
      </c>
      <c r="AC4">
        <v>1618</v>
      </c>
      <c r="AD4">
        <v>1618</v>
      </c>
    </row>
    <row r="5" spans="1:30" x14ac:dyDescent="0.25">
      <c r="A5" s="3"/>
      <c r="B5">
        <v>1</v>
      </c>
      <c r="C5">
        <f t="shared" si="0"/>
        <v>1441.7272727272727</v>
      </c>
      <c r="D5">
        <f t="shared" si="1"/>
        <v>75.688465446545379</v>
      </c>
      <c r="F5">
        <v>1442</v>
      </c>
      <c r="G5">
        <v>1442</v>
      </c>
      <c r="H5">
        <v>1442</v>
      </c>
      <c r="I5">
        <v>1442</v>
      </c>
      <c r="J5">
        <v>1442</v>
      </c>
      <c r="K5">
        <v>1442</v>
      </c>
      <c r="L5">
        <v>1442</v>
      </c>
      <c r="M5">
        <v>1442</v>
      </c>
      <c r="N5">
        <v>1442</v>
      </c>
      <c r="O5">
        <v>1618</v>
      </c>
      <c r="P5">
        <v>1263</v>
      </c>
      <c r="S5">
        <v>0</v>
      </c>
      <c r="T5">
        <v>0.1</v>
      </c>
      <c r="U5">
        <v>1618</v>
      </c>
      <c r="V5">
        <v>1618</v>
      </c>
      <c r="W5">
        <v>1618</v>
      </c>
      <c r="X5">
        <v>1618</v>
      </c>
      <c r="Y5">
        <v>1618</v>
      </c>
      <c r="Z5">
        <v>1618</v>
      </c>
      <c r="AA5">
        <v>1618</v>
      </c>
      <c r="AB5">
        <v>1618</v>
      </c>
      <c r="AC5">
        <v>1618</v>
      </c>
      <c r="AD5">
        <v>1618</v>
      </c>
    </row>
    <row r="6" spans="1:30" x14ac:dyDescent="0.25">
      <c r="A6" s="3">
        <v>0.3</v>
      </c>
      <c r="B6">
        <v>1E-3</v>
      </c>
      <c r="C6">
        <f t="shared" si="0"/>
        <v>2232.909090909091</v>
      </c>
      <c r="D6">
        <f t="shared" si="1"/>
        <v>413.94036780576687</v>
      </c>
      <c r="F6">
        <v>1968</v>
      </c>
      <c r="G6">
        <v>2517</v>
      </c>
      <c r="H6">
        <v>2516</v>
      </c>
      <c r="I6">
        <v>2073</v>
      </c>
      <c r="J6">
        <v>2403</v>
      </c>
      <c r="K6">
        <v>2565</v>
      </c>
      <c r="L6">
        <v>1693</v>
      </c>
      <c r="M6">
        <v>2452</v>
      </c>
      <c r="N6">
        <v>2556</v>
      </c>
      <c r="O6">
        <v>2556</v>
      </c>
      <c r="P6">
        <v>1263</v>
      </c>
      <c r="S6">
        <v>0</v>
      </c>
      <c r="T6">
        <v>1</v>
      </c>
      <c r="U6">
        <v>1442</v>
      </c>
      <c r="V6">
        <v>1442</v>
      </c>
      <c r="W6">
        <v>1442</v>
      </c>
      <c r="X6">
        <v>1442</v>
      </c>
      <c r="Y6">
        <v>1442</v>
      </c>
      <c r="Z6">
        <v>1442</v>
      </c>
      <c r="AA6">
        <v>1442</v>
      </c>
      <c r="AB6">
        <v>1442</v>
      </c>
      <c r="AC6">
        <v>1442</v>
      </c>
      <c r="AD6">
        <v>1618</v>
      </c>
    </row>
    <row r="7" spans="1:30" x14ac:dyDescent="0.25">
      <c r="A7" s="3"/>
      <c r="B7">
        <v>0.01</v>
      </c>
      <c r="C7">
        <f t="shared" si="0"/>
        <v>2170.4545454545455</v>
      </c>
      <c r="D7">
        <f t="shared" si="1"/>
        <v>400.47094177556949</v>
      </c>
      <c r="F7">
        <v>2461</v>
      </c>
      <c r="G7">
        <v>2119</v>
      </c>
      <c r="H7">
        <v>2405</v>
      </c>
      <c r="I7">
        <v>2134</v>
      </c>
      <c r="J7">
        <v>2445</v>
      </c>
      <c r="K7">
        <v>1727</v>
      </c>
      <c r="L7">
        <v>2237</v>
      </c>
      <c r="M7">
        <v>2024</v>
      </c>
      <c r="N7">
        <v>2183</v>
      </c>
      <c r="O7">
        <v>2877</v>
      </c>
      <c r="P7">
        <v>1263</v>
      </c>
      <c r="S7">
        <v>0.3</v>
      </c>
      <c r="T7">
        <v>1E-3</v>
      </c>
      <c r="U7">
        <v>1968</v>
      </c>
      <c r="V7">
        <v>2517</v>
      </c>
      <c r="W7">
        <v>2516</v>
      </c>
      <c r="X7">
        <v>2073</v>
      </c>
      <c r="Y7">
        <v>2403</v>
      </c>
      <c r="Z7">
        <v>2565</v>
      </c>
      <c r="AA7">
        <v>1693</v>
      </c>
      <c r="AB7">
        <v>2452</v>
      </c>
      <c r="AC7">
        <v>2556</v>
      </c>
      <c r="AD7">
        <v>2556</v>
      </c>
    </row>
    <row r="8" spans="1:30" x14ac:dyDescent="0.25">
      <c r="A8" s="3"/>
      <c r="B8">
        <v>0.1</v>
      </c>
      <c r="C8">
        <f t="shared" si="0"/>
        <v>1834.5454545454545</v>
      </c>
      <c r="D8">
        <f t="shared" si="1"/>
        <v>235.55441897260314</v>
      </c>
      <c r="F8">
        <v>1813</v>
      </c>
      <c r="G8">
        <v>1852</v>
      </c>
      <c r="H8">
        <v>2046</v>
      </c>
      <c r="I8">
        <v>2306</v>
      </c>
      <c r="J8">
        <v>1813</v>
      </c>
      <c r="K8">
        <v>1826</v>
      </c>
      <c r="L8">
        <v>1806</v>
      </c>
      <c r="M8">
        <v>1746</v>
      </c>
      <c r="N8">
        <v>1909</v>
      </c>
      <c r="O8">
        <v>1800</v>
      </c>
      <c r="P8">
        <v>1263</v>
      </c>
      <c r="S8">
        <v>0.3</v>
      </c>
      <c r="T8">
        <v>0.01</v>
      </c>
      <c r="U8">
        <v>2461</v>
      </c>
      <c r="V8">
        <v>2119</v>
      </c>
      <c r="W8">
        <v>2405</v>
      </c>
      <c r="X8">
        <v>2134</v>
      </c>
      <c r="Y8">
        <v>2445</v>
      </c>
      <c r="Z8">
        <v>1727</v>
      </c>
      <c r="AA8">
        <v>2237</v>
      </c>
      <c r="AB8">
        <v>2024</v>
      </c>
      <c r="AC8">
        <v>2183</v>
      </c>
      <c r="AD8">
        <v>2877</v>
      </c>
    </row>
    <row r="9" spans="1:30" x14ac:dyDescent="0.25">
      <c r="A9" s="3"/>
      <c r="B9">
        <v>1</v>
      </c>
      <c r="C9">
        <f t="shared" si="0"/>
        <v>1370.4545454545455</v>
      </c>
      <c r="D9">
        <f t="shared" si="1"/>
        <v>72.020658193407044</v>
      </c>
      <c r="F9">
        <v>1359</v>
      </c>
      <c r="G9">
        <v>1359</v>
      </c>
      <c r="H9">
        <v>1359</v>
      </c>
      <c r="I9">
        <v>1359</v>
      </c>
      <c r="J9">
        <v>1359</v>
      </c>
      <c r="K9">
        <v>1359</v>
      </c>
      <c r="L9">
        <v>1359</v>
      </c>
      <c r="M9">
        <v>1359</v>
      </c>
      <c r="N9">
        <v>1359</v>
      </c>
      <c r="O9">
        <v>1581</v>
      </c>
      <c r="P9">
        <v>1263</v>
      </c>
      <c r="S9">
        <v>0.3</v>
      </c>
      <c r="T9">
        <v>0.1</v>
      </c>
      <c r="U9">
        <v>1813</v>
      </c>
      <c r="V9">
        <v>1852</v>
      </c>
      <c r="W9">
        <v>2046</v>
      </c>
      <c r="X9">
        <v>2306</v>
      </c>
      <c r="Y9">
        <v>1813</v>
      </c>
      <c r="Z9">
        <v>1826</v>
      </c>
      <c r="AA9">
        <v>1806</v>
      </c>
      <c r="AB9">
        <v>1746</v>
      </c>
      <c r="AC9">
        <v>1909</v>
      </c>
      <c r="AD9">
        <v>1800</v>
      </c>
    </row>
    <row r="10" spans="1:30" x14ac:dyDescent="0.25">
      <c r="A10" s="3">
        <v>0.5</v>
      </c>
      <c r="B10">
        <v>1E-3</v>
      </c>
      <c r="C10">
        <f t="shared" si="0"/>
        <v>1487.6363636363637</v>
      </c>
      <c r="D10">
        <f t="shared" si="1"/>
        <v>347.95409120568888</v>
      </c>
      <c r="F10">
        <v>1359</v>
      </c>
      <c r="G10">
        <v>1359</v>
      </c>
      <c r="H10">
        <v>1359</v>
      </c>
      <c r="I10">
        <v>1359</v>
      </c>
      <c r="J10">
        <v>1357</v>
      </c>
      <c r="K10">
        <v>1359</v>
      </c>
      <c r="L10">
        <v>2572</v>
      </c>
      <c r="M10">
        <v>1359</v>
      </c>
      <c r="N10">
        <v>1357</v>
      </c>
      <c r="O10">
        <v>1359</v>
      </c>
      <c r="P10">
        <v>1565</v>
      </c>
      <c r="S10">
        <v>0.3</v>
      </c>
      <c r="T10">
        <v>1</v>
      </c>
      <c r="U10">
        <v>1359</v>
      </c>
      <c r="V10">
        <v>1359</v>
      </c>
      <c r="W10">
        <v>1359</v>
      </c>
      <c r="X10">
        <v>1359</v>
      </c>
      <c r="Y10">
        <v>1359</v>
      </c>
      <c r="Z10">
        <v>1359</v>
      </c>
      <c r="AA10">
        <v>1359</v>
      </c>
      <c r="AB10">
        <v>1359</v>
      </c>
      <c r="AC10">
        <v>1359</v>
      </c>
      <c r="AD10">
        <v>1581</v>
      </c>
    </row>
    <row r="11" spans="1:30" x14ac:dyDescent="0.25">
      <c r="A11" s="3"/>
      <c r="B11">
        <v>0.01</v>
      </c>
      <c r="C11">
        <f t="shared" si="0"/>
        <v>2176.090909090909</v>
      </c>
      <c r="D11">
        <f t="shared" si="1"/>
        <v>441.06244755661083</v>
      </c>
      <c r="F11">
        <v>2402</v>
      </c>
      <c r="G11">
        <v>2405</v>
      </c>
      <c r="H11">
        <v>2550</v>
      </c>
      <c r="I11">
        <v>1576</v>
      </c>
      <c r="J11">
        <v>2572</v>
      </c>
      <c r="K11">
        <v>2460</v>
      </c>
      <c r="L11">
        <v>2021</v>
      </c>
      <c r="M11">
        <v>2457</v>
      </c>
      <c r="N11">
        <v>2570</v>
      </c>
      <c r="O11">
        <v>1359</v>
      </c>
      <c r="P11">
        <v>1565</v>
      </c>
      <c r="S11">
        <v>0.5</v>
      </c>
      <c r="T11">
        <v>1E-3</v>
      </c>
      <c r="U11">
        <v>1359</v>
      </c>
      <c r="V11">
        <v>1359</v>
      </c>
      <c r="W11">
        <v>1359</v>
      </c>
      <c r="X11">
        <v>1359</v>
      </c>
      <c r="Y11">
        <v>1357</v>
      </c>
      <c r="Z11">
        <v>1359</v>
      </c>
      <c r="AA11">
        <v>2572</v>
      </c>
      <c r="AB11">
        <v>1359</v>
      </c>
      <c r="AC11">
        <v>1357</v>
      </c>
      <c r="AD11">
        <v>1359</v>
      </c>
    </row>
    <row r="12" spans="1:30" x14ac:dyDescent="0.25">
      <c r="A12" s="3"/>
      <c r="B12">
        <v>0.1</v>
      </c>
      <c r="C12">
        <f t="shared" si="0"/>
        <v>1988.6363636363637</v>
      </c>
      <c r="D12">
        <f t="shared" si="1"/>
        <v>236.82339900028796</v>
      </c>
      <c r="F12">
        <v>1852</v>
      </c>
      <c r="G12">
        <v>1781</v>
      </c>
      <c r="H12">
        <v>1960</v>
      </c>
      <c r="I12">
        <v>2104</v>
      </c>
      <c r="J12">
        <v>2053</v>
      </c>
      <c r="K12">
        <v>2128</v>
      </c>
      <c r="L12">
        <v>1951</v>
      </c>
      <c r="M12">
        <v>1951</v>
      </c>
      <c r="N12">
        <v>1963</v>
      </c>
      <c r="O12">
        <v>2567</v>
      </c>
      <c r="P12">
        <v>1565</v>
      </c>
      <c r="S12">
        <v>0.5</v>
      </c>
      <c r="T12">
        <v>0.01</v>
      </c>
      <c r="U12">
        <v>2402</v>
      </c>
      <c r="V12">
        <v>2405</v>
      </c>
      <c r="W12">
        <v>2550</v>
      </c>
      <c r="X12">
        <v>1576</v>
      </c>
      <c r="Y12">
        <v>2572</v>
      </c>
      <c r="Z12">
        <v>2460</v>
      </c>
      <c r="AA12">
        <v>2021</v>
      </c>
      <c r="AB12">
        <v>2457</v>
      </c>
      <c r="AC12">
        <v>2570</v>
      </c>
      <c r="AD12">
        <v>1359</v>
      </c>
    </row>
    <row r="13" spans="1:30" x14ac:dyDescent="0.25">
      <c r="A13" s="3"/>
      <c r="B13">
        <v>1</v>
      </c>
      <c r="C13">
        <f t="shared" si="0"/>
        <v>1397.090909090909</v>
      </c>
      <c r="D13">
        <f t="shared" si="1"/>
        <v>80.816801297136394</v>
      </c>
      <c r="F13">
        <v>1359</v>
      </c>
      <c r="G13">
        <v>1359</v>
      </c>
      <c r="H13">
        <v>1359</v>
      </c>
      <c r="I13">
        <v>1359</v>
      </c>
      <c r="J13">
        <v>1359</v>
      </c>
      <c r="K13">
        <v>1359</v>
      </c>
      <c r="L13">
        <v>1359</v>
      </c>
      <c r="M13">
        <v>1359</v>
      </c>
      <c r="N13">
        <v>1359</v>
      </c>
      <c r="O13">
        <v>1572</v>
      </c>
      <c r="P13">
        <v>1565</v>
      </c>
      <c r="S13">
        <v>0.5</v>
      </c>
      <c r="T13">
        <v>0.1</v>
      </c>
      <c r="U13">
        <v>1852</v>
      </c>
      <c r="V13">
        <v>1781</v>
      </c>
      <c r="W13">
        <v>1960</v>
      </c>
      <c r="X13">
        <v>2104</v>
      </c>
      <c r="Y13">
        <v>2053</v>
      </c>
      <c r="Z13">
        <v>2128</v>
      </c>
      <c r="AA13">
        <v>1951</v>
      </c>
      <c r="AB13">
        <v>1951</v>
      </c>
      <c r="AC13">
        <v>1963</v>
      </c>
      <c r="AD13">
        <v>2567</v>
      </c>
    </row>
    <row r="14" spans="1:30" x14ac:dyDescent="0.25">
      <c r="A14" s="3">
        <v>0.7</v>
      </c>
      <c r="B14">
        <v>1E-3</v>
      </c>
      <c r="C14">
        <f t="shared" si="0"/>
        <v>1645.8181818181818</v>
      </c>
      <c r="D14">
        <f t="shared" si="1"/>
        <v>465.52781738616926</v>
      </c>
      <c r="F14">
        <v>2566</v>
      </c>
      <c r="G14">
        <v>1357</v>
      </c>
      <c r="H14">
        <v>1359</v>
      </c>
      <c r="I14">
        <v>1359</v>
      </c>
      <c r="J14">
        <v>1358</v>
      </c>
      <c r="K14">
        <v>1359</v>
      </c>
      <c r="L14">
        <v>2005</v>
      </c>
      <c r="M14">
        <v>2542</v>
      </c>
      <c r="N14">
        <v>1358</v>
      </c>
      <c r="O14">
        <v>1359</v>
      </c>
      <c r="P14">
        <v>1482</v>
      </c>
      <c r="S14">
        <v>0.5</v>
      </c>
      <c r="T14">
        <v>1</v>
      </c>
      <c r="U14">
        <v>1359</v>
      </c>
      <c r="V14">
        <v>1359</v>
      </c>
      <c r="W14">
        <v>1359</v>
      </c>
      <c r="X14">
        <v>1359</v>
      </c>
      <c r="Y14">
        <v>1359</v>
      </c>
      <c r="Z14">
        <v>1359</v>
      </c>
      <c r="AA14">
        <v>1359</v>
      </c>
      <c r="AB14">
        <v>1359</v>
      </c>
      <c r="AC14">
        <v>1359</v>
      </c>
      <c r="AD14">
        <v>1572</v>
      </c>
    </row>
    <row r="15" spans="1:30" x14ac:dyDescent="0.25">
      <c r="A15" s="3"/>
      <c r="B15">
        <v>0.01</v>
      </c>
      <c r="C15">
        <f t="shared" si="0"/>
        <v>2425.2727272727275</v>
      </c>
      <c r="D15">
        <f t="shared" si="1"/>
        <v>416.09288537080079</v>
      </c>
      <c r="F15">
        <v>2387</v>
      </c>
      <c r="G15">
        <v>1655</v>
      </c>
      <c r="H15">
        <v>2596</v>
      </c>
      <c r="I15">
        <v>2719</v>
      </c>
      <c r="J15">
        <v>2760</v>
      </c>
      <c r="K15">
        <v>2687</v>
      </c>
      <c r="L15">
        <v>2599</v>
      </c>
      <c r="M15">
        <v>2653</v>
      </c>
      <c r="N15">
        <v>2573</v>
      </c>
      <c r="O15">
        <v>2567</v>
      </c>
      <c r="P15">
        <v>1482</v>
      </c>
      <c r="S15">
        <v>0.7</v>
      </c>
      <c r="T15">
        <v>1E-3</v>
      </c>
      <c r="U15">
        <v>2566</v>
      </c>
      <c r="V15">
        <v>1357</v>
      </c>
      <c r="W15">
        <v>1359</v>
      </c>
      <c r="X15">
        <v>1359</v>
      </c>
      <c r="Y15">
        <v>1358</v>
      </c>
      <c r="Z15">
        <v>1359</v>
      </c>
      <c r="AA15">
        <v>2005</v>
      </c>
      <c r="AB15">
        <v>2542</v>
      </c>
      <c r="AC15">
        <v>1358</v>
      </c>
      <c r="AD15">
        <v>1359</v>
      </c>
    </row>
    <row r="16" spans="1:30" x14ac:dyDescent="0.25">
      <c r="A16" s="3"/>
      <c r="B16">
        <v>0.1</v>
      </c>
      <c r="C16">
        <f t="shared" si="0"/>
        <v>2314</v>
      </c>
      <c r="D16">
        <f t="shared" si="1"/>
        <v>313.92848056379165</v>
      </c>
      <c r="F16">
        <v>2475</v>
      </c>
      <c r="G16">
        <v>2169</v>
      </c>
      <c r="H16">
        <v>2071</v>
      </c>
      <c r="I16">
        <v>2398</v>
      </c>
      <c r="J16">
        <v>2474</v>
      </c>
      <c r="K16">
        <v>2656</v>
      </c>
      <c r="L16">
        <v>2540</v>
      </c>
      <c r="M16">
        <v>2527</v>
      </c>
      <c r="N16">
        <v>2471</v>
      </c>
      <c r="O16">
        <v>2191</v>
      </c>
      <c r="P16">
        <v>1482</v>
      </c>
      <c r="S16">
        <v>0.7</v>
      </c>
      <c r="T16">
        <v>0.01</v>
      </c>
      <c r="U16">
        <v>2387</v>
      </c>
      <c r="V16">
        <v>1655</v>
      </c>
      <c r="W16">
        <v>2596</v>
      </c>
      <c r="X16">
        <v>2719</v>
      </c>
      <c r="Y16">
        <v>2760</v>
      </c>
      <c r="Z16">
        <v>2687</v>
      </c>
      <c r="AA16">
        <v>2599</v>
      </c>
      <c r="AB16">
        <v>2653</v>
      </c>
      <c r="AC16">
        <v>2573</v>
      </c>
      <c r="AD16">
        <v>2567</v>
      </c>
    </row>
    <row r="17" spans="1:30" x14ac:dyDescent="0.25">
      <c r="A17" s="3"/>
      <c r="B17">
        <v>1</v>
      </c>
      <c r="C17">
        <f t="shared" si="0"/>
        <v>1507.6363636363637</v>
      </c>
      <c r="D17">
        <f t="shared" si="1"/>
        <v>286.13641779189322</v>
      </c>
      <c r="F17">
        <v>1410</v>
      </c>
      <c r="G17">
        <v>1410</v>
      </c>
      <c r="H17">
        <v>1410</v>
      </c>
      <c r="I17">
        <v>1410</v>
      </c>
      <c r="J17">
        <v>1410</v>
      </c>
      <c r="K17">
        <v>1410</v>
      </c>
      <c r="L17">
        <v>1410</v>
      </c>
      <c r="M17">
        <v>1410</v>
      </c>
      <c r="N17">
        <v>1410</v>
      </c>
      <c r="O17">
        <v>2410</v>
      </c>
      <c r="P17">
        <v>1484</v>
      </c>
      <c r="S17">
        <v>0.7</v>
      </c>
      <c r="T17">
        <v>0.1</v>
      </c>
      <c r="U17">
        <v>2475</v>
      </c>
      <c r="V17">
        <v>2169</v>
      </c>
      <c r="W17">
        <v>2071</v>
      </c>
      <c r="X17">
        <v>2398</v>
      </c>
      <c r="Y17">
        <v>2474</v>
      </c>
      <c r="Z17">
        <v>2656</v>
      </c>
      <c r="AA17">
        <v>2540</v>
      </c>
      <c r="AB17">
        <v>2527</v>
      </c>
      <c r="AC17">
        <v>2471</v>
      </c>
      <c r="AD17">
        <v>2191</v>
      </c>
    </row>
    <row r="18" spans="1:30" x14ac:dyDescent="0.25">
      <c r="A18" s="3">
        <v>1</v>
      </c>
      <c r="B18">
        <v>1E-3</v>
      </c>
      <c r="C18">
        <f t="shared" si="0"/>
        <v>1507.2727272727273</v>
      </c>
      <c r="D18">
        <f t="shared" si="1"/>
        <v>284.98966198445959</v>
      </c>
      <c r="F18">
        <v>1410</v>
      </c>
      <c r="G18">
        <v>1410</v>
      </c>
      <c r="H18">
        <v>1410</v>
      </c>
      <c r="I18">
        <v>1410</v>
      </c>
      <c r="J18">
        <v>2406</v>
      </c>
      <c r="K18">
        <v>1410</v>
      </c>
      <c r="L18">
        <v>1410</v>
      </c>
      <c r="M18">
        <v>1410</v>
      </c>
      <c r="N18">
        <v>1410</v>
      </c>
      <c r="O18">
        <v>1410</v>
      </c>
      <c r="P18">
        <v>1484</v>
      </c>
      <c r="S18">
        <v>0.7</v>
      </c>
      <c r="T18">
        <v>1</v>
      </c>
      <c r="U18">
        <v>1410</v>
      </c>
      <c r="V18">
        <v>1410</v>
      </c>
      <c r="W18">
        <v>1410</v>
      </c>
      <c r="X18">
        <v>1410</v>
      </c>
      <c r="Y18">
        <v>1410</v>
      </c>
      <c r="Z18">
        <v>1410</v>
      </c>
      <c r="AA18">
        <v>1410</v>
      </c>
      <c r="AB18">
        <v>1410</v>
      </c>
      <c r="AC18">
        <v>1410</v>
      </c>
      <c r="AD18">
        <v>2410</v>
      </c>
    </row>
    <row r="19" spans="1:30" x14ac:dyDescent="0.25">
      <c r="A19" s="3"/>
      <c r="B19">
        <v>0.01</v>
      </c>
      <c r="C19">
        <f t="shared" si="0"/>
        <v>2392.6363636363635</v>
      </c>
      <c r="D19">
        <f t="shared" si="1"/>
        <v>536.16487842780612</v>
      </c>
      <c r="F19">
        <v>2786</v>
      </c>
      <c r="G19">
        <v>1471</v>
      </c>
      <c r="H19">
        <v>2781</v>
      </c>
      <c r="I19">
        <v>2656</v>
      </c>
      <c r="J19">
        <v>2406</v>
      </c>
      <c r="K19">
        <v>1657</v>
      </c>
      <c r="L19">
        <v>2785</v>
      </c>
      <c r="M19">
        <v>2724</v>
      </c>
      <c r="N19">
        <v>2789</v>
      </c>
      <c r="O19">
        <v>2780</v>
      </c>
      <c r="P19">
        <v>1484</v>
      </c>
      <c r="S19">
        <v>1</v>
      </c>
      <c r="T19">
        <v>1E-3</v>
      </c>
      <c r="U19">
        <v>1410</v>
      </c>
      <c r="V19">
        <v>1410</v>
      </c>
      <c r="W19">
        <v>1410</v>
      </c>
      <c r="X19">
        <v>1410</v>
      </c>
      <c r="Y19">
        <v>2406</v>
      </c>
      <c r="Z19">
        <v>1410</v>
      </c>
      <c r="AA19">
        <v>1410</v>
      </c>
      <c r="AB19">
        <v>1410</v>
      </c>
      <c r="AC19">
        <v>1410</v>
      </c>
      <c r="AD19">
        <v>1410</v>
      </c>
    </row>
    <row r="20" spans="1:30" x14ac:dyDescent="0.25">
      <c r="A20" s="3"/>
      <c r="B20">
        <v>0.1</v>
      </c>
      <c r="C20">
        <f t="shared" si="0"/>
        <v>2367.5454545454545</v>
      </c>
      <c r="D20">
        <f t="shared" si="1"/>
        <v>303.93491038718491</v>
      </c>
      <c r="F20">
        <v>2471</v>
      </c>
      <c r="G20">
        <v>2167</v>
      </c>
      <c r="H20">
        <v>2291</v>
      </c>
      <c r="I20">
        <v>2478</v>
      </c>
      <c r="J20">
        <v>2590</v>
      </c>
      <c r="K20">
        <v>2599</v>
      </c>
      <c r="L20">
        <v>2477</v>
      </c>
      <c r="M20">
        <v>2536</v>
      </c>
      <c r="N20">
        <v>2475</v>
      </c>
      <c r="O20">
        <v>2475</v>
      </c>
      <c r="P20">
        <v>1484</v>
      </c>
      <c r="S20">
        <v>1</v>
      </c>
      <c r="T20">
        <v>0.01</v>
      </c>
      <c r="U20">
        <v>2786</v>
      </c>
      <c r="V20">
        <v>1471</v>
      </c>
      <c r="W20">
        <v>2781</v>
      </c>
      <c r="X20">
        <v>2656</v>
      </c>
      <c r="Y20">
        <v>2406</v>
      </c>
      <c r="Z20">
        <v>1657</v>
      </c>
      <c r="AA20">
        <v>2785</v>
      </c>
      <c r="AB20">
        <v>2724</v>
      </c>
      <c r="AC20">
        <v>2789</v>
      </c>
      <c r="AD20">
        <v>2780</v>
      </c>
    </row>
    <row r="21" spans="1:30" x14ac:dyDescent="0.25">
      <c r="A21" s="3"/>
      <c r="B21">
        <v>1</v>
      </c>
      <c r="C21">
        <f t="shared" si="0"/>
        <v>1436.8181818181818</v>
      </c>
      <c r="D21">
        <f t="shared" si="1"/>
        <v>64.951475848328755</v>
      </c>
      <c r="F21">
        <v>1410</v>
      </c>
      <c r="G21">
        <v>1410</v>
      </c>
      <c r="H21">
        <v>1410</v>
      </c>
      <c r="I21">
        <v>1410</v>
      </c>
      <c r="J21">
        <v>1410</v>
      </c>
      <c r="K21">
        <v>1410</v>
      </c>
      <c r="L21">
        <v>1410</v>
      </c>
      <c r="M21">
        <v>1410</v>
      </c>
      <c r="N21">
        <v>1410</v>
      </c>
      <c r="O21">
        <v>1631</v>
      </c>
      <c r="P21">
        <v>1484</v>
      </c>
      <c r="S21">
        <v>1</v>
      </c>
      <c r="T21">
        <v>0.1</v>
      </c>
      <c r="U21">
        <v>2471</v>
      </c>
      <c r="V21">
        <v>2167</v>
      </c>
      <c r="W21">
        <v>2291</v>
      </c>
      <c r="X21">
        <v>2478</v>
      </c>
      <c r="Y21">
        <v>2590</v>
      </c>
      <c r="Z21">
        <v>2599</v>
      </c>
      <c r="AA21">
        <v>2477</v>
      </c>
      <c r="AB21">
        <v>2536</v>
      </c>
      <c r="AC21">
        <v>2475</v>
      </c>
      <c r="AD21">
        <v>2475</v>
      </c>
    </row>
    <row r="22" spans="1:30" x14ac:dyDescent="0.25">
      <c r="E22">
        <v>4552</v>
      </c>
      <c r="O22">
        <v>40</v>
      </c>
      <c r="P22">
        <v>1388</v>
      </c>
      <c r="S22">
        <v>1</v>
      </c>
      <c r="T22">
        <v>1</v>
      </c>
      <c r="U22">
        <v>1410</v>
      </c>
      <c r="V22">
        <v>1410</v>
      </c>
      <c r="W22">
        <v>1410</v>
      </c>
      <c r="X22">
        <v>1410</v>
      </c>
      <c r="Y22">
        <v>1410</v>
      </c>
      <c r="Z22">
        <v>1410</v>
      </c>
      <c r="AA22">
        <v>1410</v>
      </c>
      <c r="AB22">
        <v>1410</v>
      </c>
      <c r="AC22">
        <v>1410</v>
      </c>
      <c r="AD22">
        <v>1631</v>
      </c>
    </row>
    <row r="23" spans="1:30" x14ac:dyDescent="0.25">
      <c r="E23">
        <v>4552</v>
      </c>
      <c r="O23">
        <v>42</v>
      </c>
      <c r="P23">
        <v>1388</v>
      </c>
    </row>
    <row r="24" spans="1:30" x14ac:dyDescent="0.25">
      <c r="A24">
        <v>44</v>
      </c>
      <c r="B24">
        <v>1354</v>
      </c>
      <c r="C24">
        <v>1532</v>
      </c>
      <c r="D24">
        <v>1388</v>
      </c>
      <c r="E24">
        <v>4552</v>
      </c>
      <c r="O24">
        <v>44</v>
      </c>
      <c r="P24">
        <v>1388</v>
      </c>
    </row>
    <row r="25" spans="1:30" x14ac:dyDescent="0.25">
      <c r="A25">
        <v>46</v>
      </c>
      <c r="B25">
        <v>1307</v>
      </c>
      <c r="C25">
        <v>1446</v>
      </c>
      <c r="D25">
        <v>1388</v>
      </c>
      <c r="E25">
        <v>4552</v>
      </c>
      <c r="O25">
        <v>46</v>
      </c>
      <c r="P25">
        <v>1388</v>
      </c>
    </row>
    <row r="26" spans="1:30" x14ac:dyDescent="0.25">
      <c r="A26">
        <v>48</v>
      </c>
      <c r="B26">
        <v>1307</v>
      </c>
      <c r="C26">
        <v>1386</v>
      </c>
      <c r="D26">
        <v>1388</v>
      </c>
      <c r="E26">
        <v>4552</v>
      </c>
      <c r="O26">
        <v>48</v>
      </c>
      <c r="P26">
        <v>1388</v>
      </c>
    </row>
    <row r="27" spans="1:30" x14ac:dyDescent="0.25">
      <c r="A27">
        <v>50</v>
      </c>
      <c r="B27">
        <v>1307</v>
      </c>
      <c r="C27">
        <v>1330</v>
      </c>
      <c r="D27">
        <v>1388</v>
      </c>
      <c r="E27">
        <v>4552</v>
      </c>
      <c r="O27">
        <v>50</v>
      </c>
      <c r="P27">
        <v>1388</v>
      </c>
    </row>
    <row r="28" spans="1:30" x14ac:dyDescent="0.25">
      <c r="A28">
        <v>52</v>
      </c>
      <c r="B28">
        <v>1295</v>
      </c>
      <c r="C28">
        <v>1330</v>
      </c>
      <c r="D28">
        <v>1635</v>
      </c>
      <c r="E28">
        <v>4552</v>
      </c>
      <c r="O28">
        <v>52</v>
      </c>
      <c r="P28">
        <v>1635</v>
      </c>
    </row>
    <row r="29" spans="1:30" x14ac:dyDescent="0.25">
      <c r="A29">
        <v>54</v>
      </c>
      <c r="B29">
        <v>1295</v>
      </c>
      <c r="C29">
        <v>1330</v>
      </c>
      <c r="D29">
        <v>1569</v>
      </c>
      <c r="E29">
        <v>4552</v>
      </c>
      <c r="O29">
        <v>54</v>
      </c>
      <c r="P29">
        <v>1569</v>
      </c>
    </row>
    <row r="30" spans="1:30" x14ac:dyDescent="0.25">
      <c r="A30">
        <v>56</v>
      </c>
      <c r="B30">
        <v>1295</v>
      </c>
      <c r="C30">
        <v>1330</v>
      </c>
      <c r="D30">
        <v>1536</v>
      </c>
      <c r="E30">
        <v>4552</v>
      </c>
      <c r="O30">
        <v>56</v>
      </c>
      <c r="P30">
        <v>1536</v>
      </c>
    </row>
    <row r="31" spans="1:30" x14ac:dyDescent="0.25">
      <c r="A31">
        <v>58</v>
      </c>
      <c r="B31">
        <v>1295</v>
      </c>
      <c r="C31">
        <v>1323</v>
      </c>
      <c r="D31">
        <v>1536</v>
      </c>
      <c r="E31">
        <v>4552</v>
      </c>
      <c r="O31">
        <v>58</v>
      </c>
      <c r="P31">
        <v>1536</v>
      </c>
    </row>
    <row r="32" spans="1:30" x14ac:dyDescent="0.25">
      <c r="A32">
        <v>60</v>
      </c>
      <c r="B32">
        <v>1461</v>
      </c>
      <c r="C32">
        <v>1323</v>
      </c>
      <c r="D32">
        <v>1536</v>
      </c>
      <c r="E32">
        <v>4552</v>
      </c>
      <c r="O32">
        <v>60</v>
      </c>
      <c r="P32">
        <v>1536</v>
      </c>
    </row>
    <row r="33" spans="1:16" x14ac:dyDescent="0.25">
      <c r="A33">
        <v>62</v>
      </c>
      <c r="B33">
        <v>1380</v>
      </c>
      <c r="C33">
        <v>1323</v>
      </c>
      <c r="D33">
        <v>1536</v>
      </c>
      <c r="E33">
        <v>4552</v>
      </c>
      <c r="O33">
        <v>62</v>
      </c>
      <c r="P33">
        <v>1536</v>
      </c>
    </row>
    <row r="34" spans="1:16" x14ac:dyDescent="0.25">
      <c r="A34">
        <v>64</v>
      </c>
      <c r="B34">
        <v>1380</v>
      </c>
      <c r="C34">
        <v>1669</v>
      </c>
      <c r="D34">
        <v>1536</v>
      </c>
      <c r="E34">
        <v>4552</v>
      </c>
      <c r="O34">
        <v>64</v>
      </c>
      <c r="P34">
        <v>1536</v>
      </c>
    </row>
    <row r="35" spans="1:16" x14ac:dyDescent="0.25">
      <c r="A35">
        <v>66</v>
      </c>
      <c r="B35">
        <v>1380</v>
      </c>
      <c r="C35">
        <v>1669</v>
      </c>
      <c r="D35">
        <v>1536</v>
      </c>
      <c r="E35">
        <v>4552</v>
      </c>
      <c r="O35">
        <v>66</v>
      </c>
      <c r="P35">
        <v>1536</v>
      </c>
    </row>
    <row r="36" spans="1:16" x14ac:dyDescent="0.25">
      <c r="A36">
        <v>68</v>
      </c>
      <c r="B36">
        <v>1384</v>
      </c>
      <c r="C36">
        <v>1669</v>
      </c>
      <c r="D36">
        <v>1536</v>
      </c>
      <c r="E36">
        <v>4552</v>
      </c>
      <c r="O36">
        <v>68</v>
      </c>
      <c r="P36">
        <v>1536</v>
      </c>
    </row>
    <row r="37" spans="1:16" x14ac:dyDescent="0.25">
      <c r="A37">
        <v>70</v>
      </c>
      <c r="B37">
        <v>1384</v>
      </c>
      <c r="C37">
        <v>1503</v>
      </c>
      <c r="D37">
        <v>1536</v>
      </c>
      <c r="E37">
        <v>4552</v>
      </c>
      <c r="O37">
        <v>70</v>
      </c>
      <c r="P37">
        <v>1536</v>
      </c>
    </row>
    <row r="38" spans="1:16" x14ac:dyDescent="0.25">
      <c r="A38">
        <v>72</v>
      </c>
      <c r="B38">
        <v>1384</v>
      </c>
      <c r="C38">
        <v>1503</v>
      </c>
      <c r="D38">
        <v>1538</v>
      </c>
      <c r="E38">
        <v>4552</v>
      </c>
      <c r="O38">
        <v>72</v>
      </c>
      <c r="P38">
        <v>1538</v>
      </c>
    </row>
    <row r="39" spans="1:16" x14ac:dyDescent="0.25">
      <c r="A39">
        <v>74</v>
      </c>
      <c r="B39">
        <v>1384</v>
      </c>
      <c r="C39">
        <v>1512</v>
      </c>
      <c r="D39">
        <v>1448</v>
      </c>
      <c r="E39">
        <v>4552</v>
      </c>
      <c r="O39">
        <v>74</v>
      </c>
      <c r="P39">
        <v>1448</v>
      </c>
    </row>
    <row r="40" spans="1:16" x14ac:dyDescent="0.25">
      <c r="A40">
        <v>76</v>
      </c>
      <c r="B40">
        <v>1384</v>
      </c>
      <c r="C40">
        <v>1419</v>
      </c>
      <c r="D40">
        <v>1448</v>
      </c>
      <c r="E40">
        <v>4552</v>
      </c>
      <c r="O40">
        <v>76</v>
      </c>
      <c r="P40">
        <v>1448</v>
      </c>
    </row>
    <row r="41" spans="1:16" x14ac:dyDescent="0.25">
      <c r="A41">
        <v>78</v>
      </c>
      <c r="B41">
        <v>1384</v>
      </c>
      <c r="C41">
        <v>1435</v>
      </c>
      <c r="D41">
        <v>1455</v>
      </c>
      <c r="E41">
        <v>4552</v>
      </c>
      <c r="O41">
        <v>78</v>
      </c>
      <c r="P41">
        <v>1455</v>
      </c>
    </row>
    <row r="42" spans="1:16" x14ac:dyDescent="0.25">
      <c r="A42">
        <v>80</v>
      </c>
      <c r="B42">
        <v>1384</v>
      </c>
      <c r="C42">
        <v>1521</v>
      </c>
      <c r="D42">
        <v>1455</v>
      </c>
      <c r="E42">
        <v>4552</v>
      </c>
      <c r="O42">
        <v>80</v>
      </c>
      <c r="P42">
        <v>1455</v>
      </c>
    </row>
    <row r="43" spans="1:16" x14ac:dyDescent="0.25">
      <c r="A43">
        <v>82</v>
      </c>
      <c r="B43">
        <v>1369</v>
      </c>
      <c r="C43">
        <v>1521</v>
      </c>
      <c r="D43">
        <v>1455</v>
      </c>
      <c r="E43">
        <v>4552</v>
      </c>
      <c r="O43">
        <v>82</v>
      </c>
      <c r="P43">
        <v>1455</v>
      </c>
    </row>
    <row r="44" spans="1:16" x14ac:dyDescent="0.25">
      <c r="A44">
        <v>84</v>
      </c>
      <c r="B44">
        <v>1369</v>
      </c>
      <c r="C44">
        <v>1347</v>
      </c>
      <c r="D44">
        <v>1461</v>
      </c>
      <c r="E44">
        <v>4552</v>
      </c>
      <c r="O44">
        <v>84</v>
      </c>
      <c r="P44">
        <v>1461</v>
      </c>
    </row>
    <row r="45" spans="1:16" x14ac:dyDescent="0.25">
      <c r="A45">
        <v>86</v>
      </c>
      <c r="B45">
        <v>1369</v>
      </c>
      <c r="C45">
        <v>1341</v>
      </c>
      <c r="D45">
        <v>1461</v>
      </c>
      <c r="E45">
        <v>4552</v>
      </c>
      <c r="O45">
        <v>86</v>
      </c>
      <c r="P45">
        <v>1461</v>
      </c>
    </row>
    <row r="46" spans="1:16" x14ac:dyDescent="0.25">
      <c r="A46">
        <v>88</v>
      </c>
      <c r="B46">
        <v>1322</v>
      </c>
      <c r="C46">
        <v>1327</v>
      </c>
      <c r="D46">
        <v>1461</v>
      </c>
      <c r="E46">
        <v>4552</v>
      </c>
      <c r="O46">
        <v>88</v>
      </c>
      <c r="P46">
        <v>1461</v>
      </c>
    </row>
    <row r="47" spans="1:16" x14ac:dyDescent="0.25">
      <c r="A47">
        <v>90</v>
      </c>
      <c r="B47">
        <v>1322</v>
      </c>
      <c r="C47">
        <v>1327</v>
      </c>
      <c r="D47">
        <v>1461</v>
      </c>
      <c r="E47">
        <v>4552</v>
      </c>
      <c r="O47">
        <v>90</v>
      </c>
      <c r="P47">
        <v>1461</v>
      </c>
    </row>
    <row r="48" spans="1:16" x14ac:dyDescent="0.25">
      <c r="A48">
        <v>92</v>
      </c>
      <c r="B48">
        <v>1322</v>
      </c>
      <c r="C48">
        <v>1331</v>
      </c>
      <c r="D48">
        <v>1468</v>
      </c>
      <c r="E48">
        <v>4552</v>
      </c>
      <c r="O48">
        <v>92</v>
      </c>
      <c r="P48">
        <v>1468</v>
      </c>
    </row>
    <row r="49" spans="1:16" x14ac:dyDescent="0.25">
      <c r="A49">
        <v>94</v>
      </c>
      <c r="B49">
        <v>1322</v>
      </c>
      <c r="C49">
        <v>1331</v>
      </c>
      <c r="D49">
        <v>1468</v>
      </c>
      <c r="E49">
        <v>4552</v>
      </c>
      <c r="O49">
        <v>94</v>
      </c>
      <c r="P49">
        <v>1468</v>
      </c>
    </row>
    <row r="50" spans="1:16" x14ac:dyDescent="0.25">
      <c r="A50">
        <v>96</v>
      </c>
      <c r="B50">
        <v>1323</v>
      </c>
      <c r="C50">
        <v>1331</v>
      </c>
      <c r="D50">
        <v>1468</v>
      </c>
      <c r="E50">
        <v>4552</v>
      </c>
      <c r="O50">
        <v>96</v>
      </c>
      <c r="P50">
        <v>1468</v>
      </c>
    </row>
    <row r="51" spans="1:16" x14ac:dyDescent="0.25">
      <c r="A51">
        <v>98</v>
      </c>
      <c r="B51">
        <v>1883</v>
      </c>
      <c r="C51">
        <v>1331</v>
      </c>
      <c r="D51">
        <v>1468</v>
      </c>
      <c r="E51">
        <v>4552</v>
      </c>
      <c r="O51">
        <v>98</v>
      </c>
      <c r="P51">
        <v>1468</v>
      </c>
    </row>
    <row r="52" spans="1:16" x14ac:dyDescent="0.25">
      <c r="A52">
        <v>100</v>
      </c>
      <c r="B52">
        <v>1883</v>
      </c>
      <c r="C52">
        <v>1607</v>
      </c>
      <c r="D52">
        <v>1468</v>
      </c>
      <c r="E52">
        <v>4552</v>
      </c>
      <c r="O52">
        <v>100</v>
      </c>
      <c r="P52">
        <v>1468</v>
      </c>
    </row>
    <row r="53" spans="1:16" x14ac:dyDescent="0.25">
      <c r="A53">
        <v>102</v>
      </c>
      <c r="B53">
        <v>1740</v>
      </c>
      <c r="C53">
        <v>1607</v>
      </c>
      <c r="D53">
        <v>1468</v>
      </c>
      <c r="E53">
        <v>4552</v>
      </c>
      <c r="O53">
        <v>102</v>
      </c>
      <c r="P53">
        <v>1468</v>
      </c>
    </row>
    <row r="54" spans="1:16" x14ac:dyDescent="0.25">
      <c r="A54">
        <v>104</v>
      </c>
      <c r="B54">
        <v>1740</v>
      </c>
      <c r="C54">
        <v>1448</v>
      </c>
      <c r="D54">
        <v>1468</v>
      </c>
      <c r="E54">
        <v>4552</v>
      </c>
      <c r="O54">
        <v>104</v>
      </c>
      <c r="P54">
        <v>1468</v>
      </c>
    </row>
    <row r="55" spans="1:16" x14ac:dyDescent="0.25">
      <c r="A55">
        <v>106</v>
      </c>
      <c r="B55">
        <v>1740</v>
      </c>
      <c r="C55">
        <v>1446</v>
      </c>
      <c r="D55">
        <v>1468</v>
      </c>
      <c r="E55">
        <v>4552</v>
      </c>
      <c r="O55">
        <v>106</v>
      </c>
      <c r="P55">
        <v>1468</v>
      </c>
    </row>
    <row r="56" spans="1:16" x14ac:dyDescent="0.25">
      <c r="A56">
        <v>108</v>
      </c>
      <c r="B56">
        <v>1754</v>
      </c>
      <c r="C56">
        <v>1452</v>
      </c>
      <c r="D56">
        <v>1423</v>
      </c>
      <c r="E56">
        <v>4552</v>
      </c>
      <c r="O56">
        <v>108</v>
      </c>
      <c r="P56">
        <v>1423</v>
      </c>
    </row>
    <row r="57" spans="1:16" x14ac:dyDescent="0.25">
      <c r="A57">
        <v>110</v>
      </c>
      <c r="B57">
        <v>1754</v>
      </c>
      <c r="C57">
        <v>1455</v>
      </c>
      <c r="D57">
        <v>1423</v>
      </c>
      <c r="E57">
        <v>4552</v>
      </c>
      <c r="O57">
        <v>110</v>
      </c>
      <c r="P57">
        <v>1423</v>
      </c>
    </row>
    <row r="58" spans="1:16" x14ac:dyDescent="0.25">
      <c r="A58">
        <v>112</v>
      </c>
      <c r="B58">
        <v>1754</v>
      </c>
      <c r="C58">
        <v>1452</v>
      </c>
      <c r="D58">
        <v>1423</v>
      </c>
      <c r="E58">
        <v>4552</v>
      </c>
      <c r="O58">
        <v>112</v>
      </c>
      <c r="P58">
        <v>1423</v>
      </c>
    </row>
    <row r="59" spans="1:16" x14ac:dyDescent="0.25">
      <c r="A59">
        <v>114</v>
      </c>
      <c r="B59">
        <v>1754</v>
      </c>
      <c r="C59">
        <v>1436</v>
      </c>
      <c r="D59">
        <v>1423</v>
      </c>
      <c r="E59">
        <v>4552</v>
      </c>
      <c r="O59">
        <v>114</v>
      </c>
      <c r="P59">
        <v>1423</v>
      </c>
    </row>
    <row r="60" spans="1:16" x14ac:dyDescent="0.25">
      <c r="A60">
        <v>116</v>
      </c>
      <c r="B60">
        <v>1754</v>
      </c>
      <c r="C60">
        <v>1436</v>
      </c>
      <c r="D60">
        <v>1423</v>
      </c>
      <c r="E60">
        <v>4552</v>
      </c>
      <c r="O60">
        <v>116</v>
      </c>
      <c r="P60">
        <v>1423</v>
      </c>
    </row>
    <row r="61" spans="1:16" x14ac:dyDescent="0.25">
      <c r="A61">
        <v>118</v>
      </c>
      <c r="B61">
        <v>1716</v>
      </c>
      <c r="C61">
        <v>1436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1793</v>
      </c>
      <c r="C62">
        <v>1418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1793</v>
      </c>
      <c r="C63">
        <v>1339</v>
      </c>
      <c r="D63">
        <v>1421</v>
      </c>
      <c r="E63">
        <v>4552</v>
      </c>
      <c r="O63">
        <v>122</v>
      </c>
      <c r="P63">
        <v>1421</v>
      </c>
    </row>
    <row r="64" spans="1:16" x14ac:dyDescent="0.25">
      <c r="A64">
        <v>124</v>
      </c>
      <c r="B64">
        <v>1651</v>
      </c>
      <c r="C64">
        <v>1336</v>
      </c>
      <c r="D64">
        <v>1421</v>
      </c>
      <c r="E64">
        <v>4552</v>
      </c>
      <c r="O64">
        <v>124</v>
      </c>
      <c r="P64">
        <v>1421</v>
      </c>
    </row>
    <row r="65" spans="1:16" x14ac:dyDescent="0.25">
      <c r="A65">
        <v>126</v>
      </c>
      <c r="B65">
        <v>1651</v>
      </c>
      <c r="C65">
        <v>1336</v>
      </c>
      <c r="D65">
        <v>1421</v>
      </c>
      <c r="E65">
        <v>4552</v>
      </c>
      <c r="O65">
        <v>126</v>
      </c>
      <c r="P65">
        <v>1421</v>
      </c>
    </row>
    <row r="66" spans="1:16" x14ac:dyDescent="0.25">
      <c r="A66">
        <v>128</v>
      </c>
      <c r="B66">
        <v>1511</v>
      </c>
      <c r="C66">
        <v>1334</v>
      </c>
      <c r="D66">
        <v>1327</v>
      </c>
      <c r="E66">
        <v>4552</v>
      </c>
      <c r="O66">
        <v>128</v>
      </c>
      <c r="P66">
        <v>1327</v>
      </c>
    </row>
    <row r="67" spans="1:16" x14ac:dyDescent="0.25">
      <c r="A67">
        <v>130</v>
      </c>
      <c r="B67">
        <v>1588</v>
      </c>
      <c r="C67">
        <v>1334</v>
      </c>
      <c r="D67">
        <v>1327</v>
      </c>
      <c r="E67">
        <v>4552</v>
      </c>
      <c r="O67">
        <v>130</v>
      </c>
      <c r="P67">
        <v>1327</v>
      </c>
    </row>
    <row r="68" spans="1:16" x14ac:dyDescent="0.25">
      <c r="A68">
        <v>132</v>
      </c>
      <c r="B68">
        <v>1588</v>
      </c>
      <c r="C68">
        <v>1340</v>
      </c>
      <c r="D68">
        <v>1327</v>
      </c>
      <c r="E68">
        <v>4552</v>
      </c>
      <c r="O68">
        <v>132</v>
      </c>
      <c r="P68">
        <v>1327</v>
      </c>
    </row>
    <row r="69" spans="1:16" x14ac:dyDescent="0.25">
      <c r="A69">
        <v>134</v>
      </c>
      <c r="B69">
        <v>1588</v>
      </c>
      <c r="C69">
        <v>1346</v>
      </c>
      <c r="D69">
        <v>1327</v>
      </c>
      <c r="E69">
        <v>4552</v>
      </c>
      <c r="O69">
        <v>134</v>
      </c>
      <c r="P69">
        <v>1327</v>
      </c>
    </row>
    <row r="70" spans="1:16" x14ac:dyDescent="0.25">
      <c r="A70">
        <v>136</v>
      </c>
      <c r="B70">
        <v>1497</v>
      </c>
      <c r="C70">
        <v>1346</v>
      </c>
      <c r="D70">
        <v>1327</v>
      </c>
      <c r="E70">
        <v>4552</v>
      </c>
      <c r="O70">
        <v>136</v>
      </c>
      <c r="P70">
        <v>1327</v>
      </c>
    </row>
    <row r="71" spans="1:16" x14ac:dyDescent="0.25">
      <c r="A71">
        <v>138</v>
      </c>
      <c r="B71">
        <v>1497</v>
      </c>
      <c r="C71">
        <v>1347</v>
      </c>
      <c r="D71">
        <v>1327</v>
      </c>
      <c r="E71">
        <v>4552</v>
      </c>
      <c r="O71">
        <v>138</v>
      </c>
      <c r="P71">
        <v>1327</v>
      </c>
    </row>
    <row r="72" spans="1:16" x14ac:dyDescent="0.25">
      <c r="A72">
        <v>140</v>
      </c>
      <c r="B72">
        <v>1497</v>
      </c>
      <c r="C72">
        <v>1347</v>
      </c>
      <c r="D72">
        <v>1334</v>
      </c>
      <c r="E72">
        <v>4552</v>
      </c>
      <c r="O72">
        <v>140</v>
      </c>
      <c r="P72">
        <v>1334</v>
      </c>
    </row>
    <row r="73" spans="1:16" x14ac:dyDescent="0.25">
      <c r="A73">
        <v>142</v>
      </c>
      <c r="B73">
        <v>1404</v>
      </c>
      <c r="C73">
        <v>1640</v>
      </c>
      <c r="D73">
        <v>1344</v>
      </c>
      <c r="E73">
        <v>4552</v>
      </c>
      <c r="O73">
        <v>142</v>
      </c>
      <c r="P73">
        <v>1344</v>
      </c>
    </row>
    <row r="74" spans="1:16" x14ac:dyDescent="0.25">
      <c r="A74">
        <v>144</v>
      </c>
      <c r="B74">
        <v>1404</v>
      </c>
      <c r="C74">
        <v>1488</v>
      </c>
      <c r="D74">
        <v>1344</v>
      </c>
      <c r="E74">
        <v>4552</v>
      </c>
      <c r="O74">
        <v>144</v>
      </c>
      <c r="P74">
        <v>1344</v>
      </c>
    </row>
    <row r="75" spans="1:16" x14ac:dyDescent="0.25">
      <c r="A75">
        <v>146</v>
      </c>
      <c r="B75">
        <v>1404</v>
      </c>
      <c r="C75">
        <v>1488</v>
      </c>
      <c r="D75">
        <v>1344</v>
      </c>
      <c r="E75">
        <v>4552</v>
      </c>
      <c r="O75">
        <v>146</v>
      </c>
      <c r="P75">
        <v>1344</v>
      </c>
    </row>
    <row r="76" spans="1:16" x14ac:dyDescent="0.25">
      <c r="A76">
        <v>148</v>
      </c>
      <c r="B76">
        <v>1690</v>
      </c>
      <c r="C76">
        <v>1488</v>
      </c>
      <c r="D76">
        <v>1344</v>
      </c>
      <c r="E76">
        <v>4552</v>
      </c>
      <c r="O76">
        <v>148</v>
      </c>
      <c r="P76">
        <v>1344</v>
      </c>
    </row>
    <row r="77" spans="1:16" x14ac:dyDescent="0.25">
      <c r="A77">
        <v>150</v>
      </c>
      <c r="B77">
        <v>1537</v>
      </c>
      <c r="C77">
        <v>1488</v>
      </c>
      <c r="D77">
        <v>1344</v>
      </c>
      <c r="E77">
        <v>4552</v>
      </c>
      <c r="O77">
        <v>150</v>
      </c>
      <c r="P77">
        <v>1344</v>
      </c>
    </row>
    <row r="78" spans="1:16" x14ac:dyDescent="0.25">
      <c r="A78">
        <v>152</v>
      </c>
      <c r="B78">
        <v>1537</v>
      </c>
      <c r="C78">
        <v>1489</v>
      </c>
      <c r="D78">
        <v>1344</v>
      </c>
      <c r="E78">
        <v>4552</v>
      </c>
      <c r="O78">
        <v>152</v>
      </c>
      <c r="P78">
        <v>1344</v>
      </c>
    </row>
    <row r="79" spans="1:16" x14ac:dyDescent="0.25">
      <c r="A79">
        <v>154</v>
      </c>
      <c r="B79">
        <v>1537</v>
      </c>
      <c r="C79">
        <v>1489</v>
      </c>
      <c r="D79">
        <v>1344</v>
      </c>
      <c r="E79">
        <v>4552</v>
      </c>
      <c r="O79">
        <v>154</v>
      </c>
      <c r="P79">
        <v>1344</v>
      </c>
    </row>
    <row r="80" spans="1:16" x14ac:dyDescent="0.25">
      <c r="A80">
        <v>156</v>
      </c>
      <c r="B80">
        <v>1537</v>
      </c>
      <c r="C80">
        <v>1434</v>
      </c>
      <c r="D80">
        <v>2468</v>
      </c>
      <c r="E80">
        <v>4552</v>
      </c>
      <c r="O80">
        <v>156</v>
      </c>
      <c r="P80">
        <v>2468</v>
      </c>
    </row>
    <row r="81" spans="1:16" x14ac:dyDescent="0.25">
      <c r="A81">
        <v>158</v>
      </c>
      <c r="B81">
        <v>1461</v>
      </c>
      <c r="C81">
        <v>1612</v>
      </c>
      <c r="D81">
        <v>2468</v>
      </c>
      <c r="E81">
        <v>4552</v>
      </c>
      <c r="O81">
        <v>158</v>
      </c>
      <c r="P81">
        <v>2468</v>
      </c>
    </row>
    <row r="82" spans="1:16" x14ac:dyDescent="0.25">
      <c r="A82">
        <v>160</v>
      </c>
      <c r="B82">
        <v>1461</v>
      </c>
      <c r="C82">
        <v>1466</v>
      </c>
      <c r="D82">
        <v>2402</v>
      </c>
      <c r="E82">
        <v>4552</v>
      </c>
      <c r="O82">
        <v>160</v>
      </c>
      <c r="P82">
        <v>2402</v>
      </c>
    </row>
    <row r="83" spans="1:16" x14ac:dyDescent="0.25">
      <c r="A83">
        <v>162</v>
      </c>
      <c r="B83">
        <v>1460</v>
      </c>
      <c r="C83">
        <v>1413</v>
      </c>
      <c r="D83">
        <v>2402</v>
      </c>
      <c r="E83">
        <v>4552</v>
      </c>
      <c r="O83">
        <v>162</v>
      </c>
      <c r="P83">
        <v>2402</v>
      </c>
    </row>
    <row r="84" spans="1:16" x14ac:dyDescent="0.25">
      <c r="A84">
        <v>164</v>
      </c>
      <c r="B84">
        <v>1461</v>
      </c>
      <c r="C84">
        <v>1512</v>
      </c>
      <c r="D84">
        <v>2402</v>
      </c>
      <c r="E84">
        <v>4552</v>
      </c>
      <c r="O84">
        <v>164</v>
      </c>
      <c r="P84">
        <v>2402</v>
      </c>
    </row>
    <row r="85" spans="1:16" x14ac:dyDescent="0.25">
      <c r="A85">
        <v>166</v>
      </c>
      <c r="B85">
        <v>1461</v>
      </c>
      <c r="C85">
        <v>1512</v>
      </c>
      <c r="D85">
        <v>2151</v>
      </c>
      <c r="E85">
        <v>4552</v>
      </c>
      <c r="O85">
        <v>166</v>
      </c>
      <c r="P85">
        <v>2151</v>
      </c>
    </row>
    <row r="86" spans="1:16" x14ac:dyDescent="0.25">
      <c r="A86">
        <v>168</v>
      </c>
      <c r="B86">
        <v>1461</v>
      </c>
      <c r="C86">
        <v>1440</v>
      </c>
      <c r="D86">
        <v>1993</v>
      </c>
      <c r="E86">
        <v>4552</v>
      </c>
      <c r="O86">
        <v>168</v>
      </c>
      <c r="P86">
        <v>1993</v>
      </c>
    </row>
    <row r="87" spans="1:16" x14ac:dyDescent="0.25">
      <c r="A87">
        <v>170</v>
      </c>
      <c r="B87">
        <v>1461</v>
      </c>
      <c r="C87">
        <v>1520</v>
      </c>
      <c r="D87">
        <v>1993</v>
      </c>
      <c r="E87">
        <v>4552</v>
      </c>
      <c r="O87">
        <v>170</v>
      </c>
      <c r="P87">
        <v>1993</v>
      </c>
    </row>
    <row r="88" spans="1:16" x14ac:dyDescent="0.25">
      <c r="A88">
        <v>172</v>
      </c>
      <c r="B88">
        <v>1461</v>
      </c>
      <c r="C88">
        <v>1520</v>
      </c>
      <c r="D88">
        <v>1993</v>
      </c>
      <c r="E88">
        <v>4552</v>
      </c>
      <c r="O88">
        <v>172</v>
      </c>
      <c r="P88">
        <v>1993</v>
      </c>
    </row>
    <row r="89" spans="1:16" x14ac:dyDescent="0.25">
      <c r="A89">
        <v>174</v>
      </c>
      <c r="B89">
        <v>1461</v>
      </c>
      <c r="C89">
        <v>1413</v>
      </c>
      <c r="D89">
        <v>1779</v>
      </c>
      <c r="E89">
        <v>4552</v>
      </c>
      <c r="O89">
        <v>174</v>
      </c>
      <c r="P89">
        <v>1779</v>
      </c>
    </row>
    <row r="90" spans="1:16" x14ac:dyDescent="0.25">
      <c r="A90">
        <v>176</v>
      </c>
      <c r="B90">
        <v>1410</v>
      </c>
      <c r="C90">
        <v>1413</v>
      </c>
      <c r="D90">
        <v>1779</v>
      </c>
      <c r="E90">
        <v>4552</v>
      </c>
      <c r="O90">
        <v>176</v>
      </c>
      <c r="P90">
        <v>1779</v>
      </c>
    </row>
    <row r="91" spans="1:16" x14ac:dyDescent="0.25">
      <c r="A91">
        <v>178</v>
      </c>
      <c r="B91">
        <v>2016</v>
      </c>
      <c r="C91">
        <v>1413</v>
      </c>
      <c r="D91">
        <v>1779</v>
      </c>
      <c r="E91">
        <v>4552</v>
      </c>
      <c r="O91">
        <v>178</v>
      </c>
      <c r="P91">
        <v>1779</v>
      </c>
    </row>
    <row r="92" spans="1:16" x14ac:dyDescent="0.25">
      <c r="A92">
        <v>180</v>
      </c>
      <c r="B92">
        <v>1796</v>
      </c>
      <c r="C92">
        <v>1421</v>
      </c>
      <c r="D92">
        <v>1779</v>
      </c>
      <c r="E92">
        <v>4552</v>
      </c>
      <c r="O92">
        <v>180</v>
      </c>
      <c r="P92">
        <v>1779</v>
      </c>
    </row>
    <row r="93" spans="1:16" x14ac:dyDescent="0.25">
      <c r="A93">
        <v>182</v>
      </c>
      <c r="B93">
        <v>1796</v>
      </c>
      <c r="C93">
        <v>1359</v>
      </c>
      <c r="D93">
        <v>1779</v>
      </c>
      <c r="E93">
        <v>4552</v>
      </c>
      <c r="O93">
        <v>182</v>
      </c>
      <c r="P93">
        <v>1779</v>
      </c>
    </row>
    <row r="94" spans="1:16" x14ac:dyDescent="0.25">
      <c r="A94">
        <v>184</v>
      </c>
      <c r="B94">
        <v>1690</v>
      </c>
      <c r="C94">
        <v>1359</v>
      </c>
      <c r="D94">
        <v>1779</v>
      </c>
      <c r="E94">
        <v>4552</v>
      </c>
      <c r="O94">
        <v>184</v>
      </c>
      <c r="P94">
        <v>1779</v>
      </c>
    </row>
    <row r="95" spans="1:16" x14ac:dyDescent="0.25">
      <c r="A95">
        <v>186</v>
      </c>
      <c r="B95">
        <v>1690</v>
      </c>
      <c r="C95">
        <v>1359</v>
      </c>
      <c r="D95">
        <v>1779</v>
      </c>
      <c r="E95">
        <v>4552</v>
      </c>
      <c r="O95">
        <v>186</v>
      </c>
      <c r="P95">
        <v>1779</v>
      </c>
    </row>
    <row r="96" spans="1:16" x14ac:dyDescent="0.25">
      <c r="A96">
        <v>188</v>
      </c>
      <c r="B96">
        <v>1690</v>
      </c>
      <c r="C96">
        <v>1458</v>
      </c>
      <c r="D96">
        <v>1779</v>
      </c>
      <c r="E96">
        <v>4552</v>
      </c>
      <c r="O96">
        <v>188</v>
      </c>
      <c r="P96">
        <v>1779</v>
      </c>
    </row>
    <row r="97" spans="1:16" x14ac:dyDescent="0.25">
      <c r="A97">
        <v>190</v>
      </c>
      <c r="B97">
        <v>1905</v>
      </c>
      <c r="C97">
        <v>1411</v>
      </c>
      <c r="D97">
        <v>1779</v>
      </c>
      <c r="E97">
        <v>4552</v>
      </c>
      <c r="O97">
        <v>190</v>
      </c>
      <c r="P97">
        <v>1779</v>
      </c>
    </row>
    <row r="98" spans="1:16" x14ac:dyDescent="0.25">
      <c r="A98">
        <v>192</v>
      </c>
      <c r="B98">
        <v>1688</v>
      </c>
      <c r="C98">
        <v>1444</v>
      </c>
      <c r="D98">
        <v>1779</v>
      </c>
      <c r="E98">
        <v>4552</v>
      </c>
      <c r="O98">
        <v>192</v>
      </c>
      <c r="P98">
        <v>1779</v>
      </c>
    </row>
    <row r="99" spans="1:16" x14ac:dyDescent="0.25">
      <c r="A99">
        <v>194</v>
      </c>
      <c r="B99">
        <v>1688</v>
      </c>
      <c r="C99">
        <v>1374</v>
      </c>
      <c r="D99">
        <v>1779</v>
      </c>
      <c r="E99">
        <v>4552</v>
      </c>
      <c r="O99">
        <v>194</v>
      </c>
      <c r="P99">
        <v>1779</v>
      </c>
    </row>
    <row r="100" spans="1:16" x14ac:dyDescent="0.25">
      <c r="A100">
        <v>196</v>
      </c>
      <c r="B100">
        <v>1872</v>
      </c>
      <c r="C100">
        <v>1358</v>
      </c>
      <c r="D100">
        <v>1779</v>
      </c>
      <c r="E100">
        <v>4552</v>
      </c>
      <c r="O100">
        <v>196</v>
      </c>
      <c r="P100">
        <v>1779</v>
      </c>
    </row>
    <row r="101" spans="1:16" x14ac:dyDescent="0.25">
      <c r="A101">
        <v>198</v>
      </c>
      <c r="B101">
        <v>1699</v>
      </c>
      <c r="C101">
        <v>1358</v>
      </c>
      <c r="D101">
        <v>1779</v>
      </c>
      <c r="E101">
        <v>4552</v>
      </c>
      <c r="O101">
        <v>198</v>
      </c>
      <c r="P101">
        <v>1779</v>
      </c>
    </row>
    <row r="102" spans="1:16" x14ac:dyDescent="0.25">
      <c r="A102">
        <v>200</v>
      </c>
      <c r="B102">
        <v>1598</v>
      </c>
      <c r="C102">
        <v>1358</v>
      </c>
      <c r="D102">
        <v>1779</v>
      </c>
      <c r="E102">
        <v>4552</v>
      </c>
      <c r="O102">
        <v>200</v>
      </c>
      <c r="P102">
        <v>1779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4E88-1286-4CD1-BC22-EB1E54E9DE47}">
  <dimension ref="A1:J21"/>
  <sheetViews>
    <sheetView topLeftCell="A4" workbookViewId="0">
      <selection activeCell="C38" sqref="C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530</v>
      </c>
      <c r="D2">
        <v>29</v>
      </c>
      <c r="G2" s="1">
        <v>1</v>
      </c>
      <c r="H2">
        <f t="shared" ref="H2:H20" si="0">B2/B$2</f>
        <v>1</v>
      </c>
      <c r="I2">
        <f t="shared" ref="I2:J17" si="1">C2/C$2</f>
        <v>1</v>
      </c>
      <c r="J2">
        <f t="shared" si="1"/>
        <v>1</v>
      </c>
    </row>
    <row r="3" spans="1:10" x14ac:dyDescent="0.25">
      <c r="A3">
        <v>2</v>
      </c>
      <c r="B3">
        <v>432</v>
      </c>
      <c r="C3">
        <v>734</v>
      </c>
      <c r="D3">
        <v>36</v>
      </c>
      <c r="G3" s="1">
        <v>2</v>
      </c>
      <c r="H3">
        <f t="shared" si="0"/>
        <v>1.3890675241157557</v>
      </c>
      <c r="I3">
        <f t="shared" si="1"/>
        <v>1.3849056603773584</v>
      </c>
      <c r="J3">
        <f t="shared" si="1"/>
        <v>1.2413793103448276</v>
      </c>
    </row>
    <row r="4" spans="1:10" x14ac:dyDescent="0.25">
      <c r="A4">
        <v>4</v>
      </c>
      <c r="B4">
        <v>662</v>
      </c>
      <c r="C4">
        <v>1142</v>
      </c>
      <c r="D4">
        <v>48</v>
      </c>
      <c r="G4" s="1">
        <v>4</v>
      </c>
      <c r="H4">
        <f t="shared" si="0"/>
        <v>2.1286173633440515</v>
      </c>
      <c r="I4">
        <f t="shared" si="1"/>
        <v>2.1547169811320757</v>
      </c>
      <c r="J4">
        <f t="shared" si="1"/>
        <v>1.6551724137931034</v>
      </c>
    </row>
    <row r="5" spans="1:10" x14ac:dyDescent="0.25">
      <c r="A5">
        <v>8</v>
      </c>
      <c r="B5">
        <v>1122</v>
      </c>
      <c r="C5">
        <v>1958</v>
      </c>
      <c r="D5">
        <v>72</v>
      </c>
      <c r="G5" s="1">
        <v>8</v>
      </c>
      <c r="H5">
        <f t="shared" si="0"/>
        <v>3.607717041800643</v>
      </c>
      <c r="I5">
        <f t="shared" si="1"/>
        <v>3.6943396226415093</v>
      </c>
      <c r="J5">
        <f t="shared" si="1"/>
        <v>2.4827586206896552</v>
      </c>
    </row>
    <row r="6" spans="1:10" x14ac:dyDescent="0.25">
      <c r="A6">
        <v>16</v>
      </c>
      <c r="B6">
        <v>2050</v>
      </c>
      <c r="C6">
        <v>3633</v>
      </c>
      <c r="D6">
        <v>126</v>
      </c>
      <c r="G6" s="1">
        <v>16</v>
      </c>
      <c r="H6">
        <f t="shared" si="0"/>
        <v>6.591639871382637</v>
      </c>
      <c r="I6">
        <f t="shared" si="1"/>
        <v>6.8547169811320758</v>
      </c>
      <c r="J6">
        <f t="shared" si="1"/>
        <v>4.3448275862068968</v>
      </c>
    </row>
    <row r="7" spans="1:10" x14ac:dyDescent="0.25">
      <c r="A7">
        <v>32</v>
      </c>
      <c r="B7">
        <v>3939</v>
      </c>
      <c r="C7">
        <v>6977</v>
      </c>
      <c r="D7">
        <v>239</v>
      </c>
      <c r="G7" s="1">
        <v>32</v>
      </c>
      <c r="H7">
        <f t="shared" si="0"/>
        <v>12.665594855305466</v>
      </c>
      <c r="I7">
        <f t="shared" si="1"/>
        <v>13.164150943396226</v>
      </c>
      <c r="J7">
        <f t="shared" si="1"/>
        <v>8.2413793103448274</v>
      </c>
    </row>
    <row r="8" spans="1:10" x14ac:dyDescent="0.25">
      <c r="A8">
        <v>64</v>
      </c>
      <c r="B8">
        <v>7808</v>
      </c>
      <c r="C8">
        <v>13665</v>
      </c>
      <c r="D8">
        <v>464</v>
      </c>
      <c r="G8" s="1">
        <v>64</v>
      </c>
      <c r="H8">
        <f t="shared" si="0"/>
        <v>25.106109324758844</v>
      </c>
      <c r="I8">
        <f t="shared" si="1"/>
        <v>25.783018867924529</v>
      </c>
      <c r="J8">
        <f t="shared" si="1"/>
        <v>16</v>
      </c>
    </row>
    <row r="9" spans="1:10" x14ac:dyDescent="0.25">
      <c r="A9">
        <v>128</v>
      </c>
      <c r="B9">
        <v>15644</v>
      </c>
      <c r="C9">
        <v>27284</v>
      </c>
      <c r="D9">
        <v>1005</v>
      </c>
      <c r="G9" s="1">
        <v>128</v>
      </c>
      <c r="H9">
        <f t="shared" si="0"/>
        <v>50.30225080385852</v>
      </c>
      <c r="I9">
        <f t="shared" si="1"/>
        <v>51.479245283018869</v>
      </c>
      <c r="J9">
        <f t="shared" si="1"/>
        <v>34.655172413793103</v>
      </c>
    </row>
    <row r="10" spans="1:10" x14ac:dyDescent="0.25">
      <c r="A10">
        <v>256</v>
      </c>
      <c r="B10">
        <v>31516</v>
      </c>
      <c r="C10">
        <v>54676</v>
      </c>
      <c r="D10">
        <v>2158</v>
      </c>
      <c r="G10" s="1">
        <v>256</v>
      </c>
      <c r="H10">
        <f t="shared" si="0"/>
        <v>101.33762057877813</v>
      </c>
      <c r="I10">
        <f t="shared" si="1"/>
        <v>103.1622641509434</v>
      </c>
      <c r="J10">
        <f t="shared" si="1"/>
        <v>74.41379310344827</v>
      </c>
    </row>
    <row r="11" spans="1:10" x14ac:dyDescent="0.25">
      <c r="A11">
        <v>512</v>
      </c>
      <c r="B11">
        <v>63516</v>
      </c>
      <c r="C11">
        <v>109460</v>
      </c>
      <c r="D11">
        <v>4462</v>
      </c>
      <c r="G11" s="1">
        <v>512</v>
      </c>
      <c r="H11">
        <f t="shared" si="0"/>
        <v>204.2315112540193</v>
      </c>
      <c r="I11">
        <f t="shared" si="1"/>
        <v>206.52830188679246</v>
      </c>
      <c r="J11">
        <f t="shared" si="1"/>
        <v>153.86206896551724</v>
      </c>
    </row>
    <row r="12" spans="1:10" x14ac:dyDescent="0.25">
      <c r="A12">
        <v>1024</v>
      </c>
      <c r="B12">
        <v>127552</v>
      </c>
      <c r="C12">
        <v>220151</v>
      </c>
      <c r="D12">
        <v>9094</v>
      </c>
      <c r="G12" s="1">
        <v>1024</v>
      </c>
      <c r="H12">
        <f t="shared" si="0"/>
        <v>410.13504823151123</v>
      </c>
      <c r="I12">
        <f t="shared" si="1"/>
        <v>415.37924528301886</v>
      </c>
      <c r="J12">
        <f t="shared" si="1"/>
        <v>313.58620689655174</v>
      </c>
    </row>
    <row r="13" spans="1:10" x14ac:dyDescent="0.25">
      <c r="A13">
        <v>2048</v>
      </c>
      <c r="B13">
        <v>256576</v>
      </c>
      <c r="C13">
        <v>444407</v>
      </c>
      <c r="D13">
        <v>19334</v>
      </c>
      <c r="G13" s="1">
        <v>2048</v>
      </c>
      <c r="H13">
        <f t="shared" si="0"/>
        <v>825.00321543408359</v>
      </c>
      <c r="I13">
        <f t="shared" si="1"/>
        <v>838.50377358490562</v>
      </c>
      <c r="J13">
        <f t="shared" si="1"/>
        <v>666.68965517241384</v>
      </c>
    </row>
    <row r="14" spans="1:10" x14ac:dyDescent="0.25">
      <c r="A14">
        <v>4096</v>
      </c>
      <c r="B14">
        <v>514624</v>
      </c>
      <c r="C14">
        <v>892919</v>
      </c>
      <c r="D14">
        <v>39816</v>
      </c>
      <c r="G14" s="1">
        <v>4096</v>
      </c>
      <c r="H14">
        <f t="shared" si="0"/>
        <v>1654.7395498392284</v>
      </c>
      <c r="I14">
        <f t="shared" si="1"/>
        <v>1684.7528301886794</v>
      </c>
      <c r="J14">
        <f t="shared" si="1"/>
        <v>1372.9655172413793</v>
      </c>
    </row>
    <row r="15" spans="1:10" x14ac:dyDescent="0.25">
      <c r="A15">
        <v>8192</v>
      </c>
      <c r="B15">
        <v>1030720</v>
      </c>
      <c r="C15">
        <v>1789943</v>
      </c>
      <c r="D15">
        <v>80776</v>
      </c>
      <c r="G15" s="1">
        <v>8192</v>
      </c>
      <c r="H15">
        <f t="shared" si="0"/>
        <v>3314.2122186495176</v>
      </c>
      <c r="I15">
        <f t="shared" si="1"/>
        <v>3377.2509433962264</v>
      </c>
      <c r="J15">
        <f t="shared" si="1"/>
        <v>2785.3793103448274</v>
      </c>
    </row>
    <row r="16" spans="1:10" x14ac:dyDescent="0.25">
      <c r="A16">
        <v>16384</v>
      </c>
      <c r="B16">
        <v>2082413</v>
      </c>
      <c r="C16">
        <v>3625914</v>
      </c>
      <c r="D16">
        <v>177273</v>
      </c>
      <c r="G16" s="1">
        <v>16384</v>
      </c>
      <c r="H16">
        <f t="shared" si="0"/>
        <v>6695.8617363344056</v>
      </c>
      <c r="I16">
        <f t="shared" si="1"/>
        <v>6841.3471698113208</v>
      </c>
      <c r="J16">
        <f t="shared" si="1"/>
        <v>6112.8620689655172</v>
      </c>
    </row>
    <row r="17" spans="1:10" x14ac:dyDescent="0.25">
      <c r="G17" s="1">
        <v>32768</v>
      </c>
      <c r="H17">
        <f t="shared" si="0"/>
        <v>0</v>
      </c>
      <c r="I17">
        <f t="shared" si="1"/>
        <v>0</v>
      </c>
      <c r="J17">
        <f t="shared" si="1"/>
        <v>0</v>
      </c>
    </row>
    <row r="18" spans="1:10" x14ac:dyDescent="0.25">
      <c r="G18" s="1">
        <v>65536</v>
      </c>
      <c r="H18">
        <f t="shared" si="0"/>
        <v>0</v>
      </c>
      <c r="I18">
        <f t="shared" ref="I18:J20" si="2">C18/C$2</f>
        <v>0</v>
      </c>
      <c r="J18">
        <f t="shared" si="2"/>
        <v>0</v>
      </c>
    </row>
    <row r="19" spans="1:10" x14ac:dyDescent="0.25">
      <c r="G19" s="1">
        <v>131072</v>
      </c>
      <c r="H19">
        <f t="shared" si="0"/>
        <v>0</v>
      </c>
      <c r="I19">
        <f t="shared" si="2"/>
        <v>0</v>
      </c>
      <c r="J19">
        <f t="shared" si="2"/>
        <v>0</v>
      </c>
    </row>
    <row r="20" spans="1:10" x14ac:dyDescent="0.25">
      <c r="G20" s="1">
        <v>262144</v>
      </c>
      <c r="H20">
        <f t="shared" si="0"/>
        <v>0</v>
      </c>
      <c r="I20">
        <f t="shared" si="2"/>
        <v>0</v>
      </c>
      <c r="J20">
        <f t="shared" si="2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1CA7-F5F9-4643-BD57-13ED3A0E1332}">
  <dimension ref="A1:J28"/>
  <sheetViews>
    <sheetView workbookViewId="0">
      <selection activeCell="A2" sqref="A2:A19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282</v>
      </c>
      <c r="C2">
        <v>609</v>
      </c>
      <c r="D2">
        <v>35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282</v>
      </c>
      <c r="C3">
        <v>1007</v>
      </c>
      <c r="D3">
        <v>38</v>
      </c>
      <c r="G3" s="1">
        <v>2</v>
      </c>
      <c r="H3">
        <f t="shared" si="0"/>
        <v>1</v>
      </c>
      <c r="I3">
        <f t="shared" si="0"/>
        <v>1.6535303776683088</v>
      </c>
      <c r="J3">
        <f t="shared" si="0"/>
        <v>1.0857142857142856</v>
      </c>
    </row>
    <row r="4" spans="1:10" x14ac:dyDescent="0.25">
      <c r="A4">
        <v>4</v>
      </c>
      <c r="B4">
        <v>282</v>
      </c>
      <c r="C4">
        <v>1803</v>
      </c>
      <c r="D4">
        <v>42</v>
      </c>
      <c r="G4" s="1">
        <v>4</v>
      </c>
      <c r="H4">
        <f t="shared" si="0"/>
        <v>1</v>
      </c>
      <c r="I4">
        <f t="shared" si="0"/>
        <v>2.9605911330049262</v>
      </c>
      <c r="J4">
        <f t="shared" si="0"/>
        <v>1.2</v>
      </c>
    </row>
    <row r="5" spans="1:10" x14ac:dyDescent="0.25">
      <c r="A5">
        <v>8</v>
      </c>
      <c r="B5">
        <v>282</v>
      </c>
      <c r="C5">
        <v>3402</v>
      </c>
      <c r="D5">
        <v>49</v>
      </c>
      <c r="G5" s="1">
        <v>8</v>
      </c>
      <c r="H5">
        <f t="shared" si="0"/>
        <v>1</v>
      </c>
      <c r="I5">
        <f t="shared" si="0"/>
        <v>5.5862068965517242</v>
      </c>
      <c r="J5">
        <f t="shared" si="0"/>
        <v>1.4</v>
      </c>
    </row>
    <row r="6" spans="1:10" x14ac:dyDescent="0.25">
      <c r="A6">
        <v>16</v>
      </c>
      <c r="B6">
        <v>282</v>
      </c>
      <c r="C6">
        <v>6652</v>
      </c>
      <c r="D6">
        <v>83</v>
      </c>
      <c r="G6" s="1">
        <v>16</v>
      </c>
      <c r="H6">
        <f t="shared" si="0"/>
        <v>1</v>
      </c>
      <c r="I6">
        <f t="shared" si="0"/>
        <v>10.922824302134647</v>
      </c>
      <c r="J6">
        <f t="shared" si="0"/>
        <v>2.3714285714285714</v>
      </c>
    </row>
    <row r="7" spans="1:10" x14ac:dyDescent="0.25">
      <c r="A7" s="1">
        <v>32</v>
      </c>
      <c r="B7">
        <v>289</v>
      </c>
      <c r="C7">
        <v>13132</v>
      </c>
      <c r="D7">
        <v>164</v>
      </c>
      <c r="G7" s="1">
        <v>32</v>
      </c>
      <c r="H7">
        <f t="shared" si="0"/>
        <v>1.0248226950354611</v>
      </c>
      <c r="I7">
        <f t="shared" si="0"/>
        <v>21.563218390804597</v>
      </c>
      <c r="J7">
        <f t="shared" si="0"/>
        <v>4.6857142857142859</v>
      </c>
    </row>
    <row r="8" spans="1:10" x14ac:dyDescent="0.25">
      <c r="A8">
        <v>64</v>
      </c>
      <c r="B8">
        <v>292</v>
      </c>
      <c r="C8">
        <v>26121</v>
      </c>
      <c r="D8">
        <v>325</v>
      </c>
      <c r="G8" s="1">
        <v>64</v>
      </c>
      <c r="H8">
        <f t="shared" si="0"/>
        <v>1.0354609929078014</v>
      </c>
      <c r="I8">
        <f t="shared" si="0"/>
        <v>42.891625615763544</v>
      </c>
      <c r="J8">
        <f t="shared" si="0"/>
        <v>9.2857142857142865</v>
      </c>
    </row>
    <row r="9" spans="1:10" x14ac:dyDescent="0.25">
      <c r="A9">
        <v>128</v>
      </c>
      <c r="B9">
        <v>292</v>
      </c>
      <c r="C9">
        <v>52509</v>
      </c>
      <c r="D9">
        <v>674</v>
      </c>
      <c r="G9" s="1">
        <v>128</v>
      </c>
      <c r="H9">
        <f t="shared" si="0"/>
        <v>1.0354609929078014</v>
      </c>
      <c r="I9">
        <f t="shared" si="0"/>
        <v>86.221674876847288</v>
      </c>
      <c r="J9">
        <f t="shared" si="0"/>
        <v>19.257142857142856</v>
      </c>
    </row>
    <row r="10" spans="1:10" x14ac:dyDescent="0.25">
      <c r="A10">
        <v>256</v>
      </c>
      <c r="B10">
        <v>292</v>
      </c>
      <c r="C10">
        <v>105245</v>
      </c>
      <c r="D10">
        <v>1444</v>
      </c>
      <c r="G10" s="1">
        <v>256</v>
      </c>
      <c r="H10">
        <f t="shared" si="0"/>
        <v>1.0354609929078014</v>
      </c>
      <c r="I10">
        <f t="shared" si="0"/>
        <v>172.81609195402299</v>
      </c>
      <c r="J10">
        <f t="shared" si="0"/>
        <v>41.25714285714286</v>
      </c>
    </row>
    <row r="11" spans="1:10" x14ac:dyDescent="0.25">
      <c r="A11">
        <v>512</v>
      </c>
      <c r="B11">
        <v>292</v>
      </c>
      <c r="C11">
        <v>210742</v>
      </c>
      <c r="D11">
        <v>2980</v>
      </c>
      <c r="G11" s="1">
        <v>512</v>
      </c>
      <c r="H11">
        <f t="shared" si="0"/>
        <v>1.0354609929078014</v>
      </c>
      <c r="I11">
        <f t="shared" si="0"/>
        <v>346.04597701149424</v>
      </c>
      <c r="J11">
        <f t="shared" si="0"/>
        <v>85.142857142857139</v>
      </c>
    </row>
    <row r="12" spans="1:10" x14ac:dyDescent="0.25">
      <c r="A12">
        <v>1024</v>
      </c>
      <c r="B12">
        <v>292</v>
      </c>
      <c r="C12">
        <v>424830</v>
      </c>
      <c r="D12">
        <v>6076</v>
      </c>
      <c r="G12" s="1">
        <v>1024</v>
      </c>
      <c r="H12">
        <f t="shared" si="0"/>
        <v>1.0354609929078014</v>
      </c>
      <c r="I12">
        <f t="shared" si="0"/>
        <v>697.58620689655174</v>
      </c>
      <c r="J12">
        <f t="shared" si="0"/>
        <v>173.6</v>
      </c>
    </row>
    <row r="13" spans="1:10" x14ac:dyDescent="0.25">
      <c r="A13">
        <v>2048</v>
      </c>
      <c r="B13">
        <v>292</v>
      </c>
      <c r="C13">
        <v>853886</v>
      </c>
      <c r="D13">
        <v>13244</v>
      </c>
      <c r="G13" s="1">
        <v>2048</v>
      </c>
      <c r="H13">
        <f t="shared" si="0"/>
        <v>1.0354609929078014</v>
      </c>
      <c r="I13">
        <f t="shared" si="0"/>
        <v>1402.1116584564861</v>
      </c>
      <c r="J13">
        <f t="shared" si="0"/>
        <v>378.4</v>
      </c>
    </row>
    <row r="14" spans="1:10" x14ac:dyDescent="0.25">
      <c r="A14">
        <v>4096</v>
      </c>
      <c r="B14">
        <v>292</v>
      </c>
      <c r="C14">
        <v>1711998</v>
      </c>
      <c r="D14">
        <v>27582</v>
      </c>
      <c r="G14" s="1">
        <v>4096</v>
      </c>
      <c r="H14">
        <f t="shared" si="0"/>
        <v>1.0354609929078014</v>
      </c>
      <c r="I14">
        <f t="shared" si="0"/>
        <v>2811.1625615763546</v>
      </c>
      <c r="J14">
        <f t="shared" si="0"/>
        <v>788.05714285714282</v>
      </c>
    </row>
    <row r="15" spans="1:10" x14ac:dyDescent="0.25">
      <c r="A15">
        <v>8192</v>
      </c>
      <c r="B15">
        <v>292</v>
      </c>
      <c r="C15">
        <v>3434607</v>
      </c>
      <c r="D15">
        <v>56254</v>
      </c>
      <c r="G15" s="1">
        <v>8192</v>
      </c>
      <c r="H15">
        <f t="shared" si="0"/>
        <v>1.0354609929078014</v>
      </c>
      <c r="I15">
        <f t="shared" si="0"/>
        <v>5639.7487684729067</v>
      </c>
      <c r="J15">
        <f t="shared" si="0"/>
        <v>1607.2571428571428</v>
      </c>
    </row>
    <row r="16" spans="1:10" x14ac:dyDescent="0.25">
      <c r="A16">
        <v>16384</v>
      </c>
      <c r="B16">
        <v>301</v>
      </c>
      <c r="C16">
        <v>6935359</v>
      </c>
      <c r="D16">
        <v>119983</v>
      </c>
      <c r="G16" s="1">
        <v>16384</v>
      </c>
      <c r="H16">
        <f t="shared" si="0"/>
        <v>1.0673758865248226</v>
      </c>
      <c r="I16">
        <f t="shared" si="0"/>
        <v>11388.110016420362</v>
      </c>
      <c r="J16">
        <f t="shared" si="0"/>
        <v>3428.0857142857144</v>
      </c>
    </row>
    <row r="17" spans="1:10" x14ac:dyDescent="0.25">
      <c r="A17">
        <v>32768</v>
      </c>
      <c r="B17">
        <v>301</v>
      </c>
      <c r="C17">
        <v>13914943</v>
      </c>
      <c r="D17">
        <v>251057</v>
      </c>
      <c r="G17" s="1">
        <v>32768</v>
      </c>
      <c r="H17">
        <f t="shared" si="0"/>
        <v>1.0673758865248226</v>
      </c>
      <c r="I17">
        <f t="shared" si="0"/>
        <v>22848.839080459769</v>
      </c>
      <c r="J17">
        <f t="shared" si="0"/>
        <v>7173.0571428571429</v>
      </c>
    </row>
    <row r="18" spans="1:10" x14ac:dyDescent="0.25">
      <c r="A18">
        <v>65536</v>
      </c>
      <c r="B18">
        <v>301</v>
      </c>
      <c r="C18">
        <v>27905184</v>
      </c>
      <c r="D18">
        <v>513201</v>
      </c>
      <c r="G18" s="1">
        <v>65536</v>
      </c>
      <c r="H18">
        <f t="shared" si="0"/>
        <v>1.0673758865248226</v>
      </c>
      <c r="I18">
        <f t="shared" si="0"/>
        <v>45821.320197044333</v>
      </c>
      <c r="J18">
        <f t="shared" si="0"/>
        <v>14662.885714285714</v>
      </c>
    </row>
    <row r="19" spans="1:10" x14ac:dyDescent="0.25">
      <c r="A19">
        <v>131072</v>
      </c>
      <c r="B19">
        <v>301</v>
      </c>
      <c r="C19">
        <v>56309952</v>
      </c>
      <c r="D19">
        <v>1068561</v>
      </c>
      <c r="G19" s="1">
        <v>131072</v>
      </c>
      <c r="H19">
        <f t="shared" si="0"/>
        <v>1.0673758865248226</v>
      </c>
      <c r="I19">
        <f t="shared" si="0"/>
        <v>92462.97536945813</v>
      </c>
      <c r="J19">
        <f t="shared" si="0"/>
        <v>30530.314285714285</v>
      </c>
    </row>
    <row r="20" spans="1:10" x14ac:dyDescent="0.25">
      <c r="G20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9AA3-DEAB-4253-9BB3-43727FED9685}">
  <dimension ref="A1:J28"/>
  <sheetViews>
    <sheetView tabSelected="1" workbookViewId="0">
      <selection activeCell="D15" sqref="D15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483</v>
      </c>
      <c r="C2">
        <v>784</v>
      </c>
      <c r="D2">
        <v>40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483</v>
      </c>
      <c r="C3">
        <v>1023</v>
      </c>
      <c r="D3">
        <v>43</v>
      </c>
      <c r="G3" s="1">
        <v>2</v>
      </c>
      <c r="H3">
        <f t="shared" si="0"/>
        <v>1</v>
      </c>
      <c r="I3">
        <f t="shared" si="0"/>
        <v>1.3048469387755102</v>
      </c>
      <c r="J3">
        <f t="shared" si="0"/>
        <v>1.075</v>
      </c>
    </row>
    <row r="4" spans="1:10" x14ac:dyDescent="0.25">
      <c r="A4">
        <v>4</v>
      </c>
      <c r="B4">
        <v>483</v>
      </c>
      <c r="C4">
        <v>1501</v>
      </c>
      <c r="D4">
        <v>44</v>
      </c>
      <c r="G4" s="1">
        <v>4</v>
      </c>
      <c r="H4">
        <f t="shared" si="0"/>
        <v>1</v>
      </c>
      <c r="I4">
        <f t="shared" si="0"/>
        <v>1.9145408163265305</v>
      </c>
      <c r="J4">
        <f t="shared" si="0"/>
        <v>1.1000000000000001</v>
      </c>
    </row>
    <row r="5" spans="1:10" x14ac:dyDescent="0.25">
      <c r="A5">
        <v>8</v>
      </c>
      <c r="B5">
        <v>483</v>
      </c>
      <c r="C5">
        <v>2457</v>
      </c>
      <c r="D5">
        <v>44</v>
      </c>
      <c r="G5" s="1">
        <v>8</v>
      </c>
      <c r="H5">
        <f t="shared" si="0"/>
        <v>1</v>
      </c>
      <c r="I5">
        <f t="shared" si="0"/>
        <v>3.1339285714285716</v>
      </c>
      <c r="J5">
        <f t="shared" si="0"/>
        <v>1.1000000000000001</v>
      </c>
    </row>
    <row r="6" spans="1:10" x14ac:dyDescent="0.25">
      <c r="A6">
        <v>16</v>
      </c>
      <c r="B6">
        <v>483</v>
      </c>
      <c r="C6">
        <v>4383</v>
      </c>
      <c r="D6">
        <v>44</v>
      </c>
      <c r="G6" s="1">
        <v>16</v>
      </c>
      <c r="H6">
        <f t="shared" si="0"/>
        <v>1</v>
      </c>
      <c r="I6">
        <f t="shared" si="0"/>
        <v>5.5905612244897958</v>
      </c>
      <c r="J6">
        <f t="shared" si="0"/>
        <v>1.1000000000000001</v>
      </c>
    </row>
    <row r="7" spans="1:10" x14ac:dyDescent="0.25">
      <c r="A7" s="1">
        <v>32</v>
      </c>
      <c r="B7">
        <v>496</v>
      </c>
      <c r="C7">
        <v>8239</v>
      </c>
      <c r="D7">
        <v>44</v>
      </c>
      <c r="G7" s="1">
        <v>32</v>
      </c>
      <c r="H7">
        <f t="shared" si="0"/>
        <v>1.0269151138716357</v>
      </c>
      <c r="I7">
        <f t="shared" si="0"/>
        <v>10.508928571428571</v>
      </c>
      <c r="J7">
        <f t="shared" si="0"/>
        <v>1.1000000000000001</v>
      </c>
    </row>
    <row r="8" spans="1:10" x14ac:dyDescent="0.25">
      <c r="A8">
        <v>64</v>
      </c>
      <c r="B8">
        <v>503</v>
      </c>
      <c r="C8">
        <v>15951</v>
      </c>
      <c r="D8">
        <v>43</v>
      </c>
      <c r="G8" s="1">
        <v>64</v>
      </c>
      <c r="H8">
        <f t="shared" si="0"/>
        <v>1.0414078674948239</v>
      </c>
      <c r="I8">
        <f t="shared" si="0"/>
        <v>20.345663265306122</v>
      </c>
      <c r="J8">
        <f t="shared" si="0"/>
        <v>1.075</v>
      </c>
    </row>
    <row r="9" spans="1:10" x14ac:dyDescent="0.25">
      <c r="A9">
        <v>128</v>
      </c>
      <c r="B9">
        <v>503</v>
      </c>
      <c r="C9">
        <v>31433</v>
      </c>
      <c r="D9">
        <v>46</v>
      </c>
      <c r="G9" s="1">
        <v>128</v>
      </c>
      <c r="H9">
        <f t="shared" si="0"/>
        <v>1.0414078674948239</v>
      </c>
      <c r="I9">
        <f t="shared" si="0"/>
        <v>40.093112244897959</v>
      </c>
      <c r="J9">
        <f t="shared" si="0"/>
        <v>1.1499999999999999</v>
      </c>
    </row>
    <row r="10" spans="1:10" x14ac:dyDescent="0.25">
      <c r="A10">
        <v>256</v>
      </c>
      <c r="B10">
        <v>504</v>
      </c>
      <c r="C10">
        <v>62537</v>
      </c>
      <c r="D10">
        <v>51</v>
      </c>
      <c r="G10" s="1">
        <v>256</v>
      </c>
      <c r="H10">
        <f t="shared" si="0"/>
        <v>1.0434782608695652</v>
      </c>
      <c r="I10">
        <f t="shared" si="0"/>
        <v>79.766581632653057</v>
      </c>
      <c r="J10">
        <f t="shared" si="0"/>
        <v>1.2749999999999999</v>
      </c>
    </row>
    <row r="11" spans="1:10" x14ac:dyDescent="0.25">
      <c r="A11">
        <v>512</v>
      </c>
      <c r="B11">
        <v>505</v>
      </c>
      <c r="C11">
        <v>124745</v>
      </c>
      <c r="D11">
        <v>51</v>
      </c>
      <c r="G11" s="1">
        <v>512</v>
      </c>
      <c r="H11">
        <f t="shared" si="0"/>
        <v>1.0455486542443064</v>
      </c>
      <c r="I11">
        <f t="shared" si="0"/>
        <v>159.11352040816325</v>
      </c>
      <c r="J11">
        <f t="shared" si="0"/>
        <v>1.2749999999999999</v>
      </c>
    </row>
    <row r="12" spans="1:10" x14ac:dyDescent="0.25">
      <c r="A12">
        <v>1024</v>
      </c>
      <c r="B12">
        <v>505</v>
      </c>
      <c r="C12">
        <v>249211</v>
      </c>
      <c r="D12">
        <v>51</v>
      </c>
      <c r="G12" s="1">
        <v>1024</v>
      </c>
      <c r="H12">
        <f t="shared" si="0"/>
        <v>1.0455486542443064</v>
      </c>
      <c r="I12">
        <f t="shared" si="0"/>
        <v>317.87117346938777</v>
      </c>
      <c r="J12">
        <f t="shared" si="0"/>
        <v>1.2749999999999999</v>
      </c>
    </row>
    <row r="13" spans="1:10" x14ac:dyDescent="0.25">
      <c r="A13">
        <v>2048</v>
      </c>
      <c r="B13">
        <v>505</v>
      </c>
      <c r="C13">
        <v>500091</v>
      </c>
      <c r="D13">
        <v>51</v>
      </c>
      <c r="G13" s="1">
        <v>2048</v>
      </c>
      <c r="H13">
        <f t="shared" si="0"/>
        <v>1.0455486542443064</v>
      </c>
      <c r="I13">
        <f t="shared" si="0"/>
        <v>637.87117346938771</v>
      </c>
      <c r="J13">
        <f t="shared" si="0"/>
        <v>1.2749999999999999</v>
      </c>
    </row>
    <row r="14" spans="1:10" x14ac:dyDescent="0.25">
      <c r="A14">
        <v>4096</v>
      </c>
      <c r="B14">
        <v>505</v>
      </c>
      <c r="C14">
        <v>1001851</v>
      </c>
      <c r="D14">
        <v>51</v>
      </c>
      <c r="G14" s="1">
        <v>4096</v>
      </c>
      <c r="H14">
        <f t="shared" si="0"/>
        <v>1.0455486542443064</v>
      </c>
      <c r="I14">
        <f t="shared" si="0"/>
        <v>1277.8711734693877</v>
      </c>
      <c r="J14">
        <f t="shared" si="0"/>
        <v>1.2749999999999999</v>
      </c>
    </row>
    <row r="15" spans="1:10" x14ac:dyDescent="0.25">
      <c r="A15">
        <v>8192</v>
      </c>
      <c r="B15">
        <v>505</v>
      </c>
      <c r="C15">
        <v>2005371</v>
      </c>
      <c r="D15">
        <v>51</v>
      </c>
      <c r="G15" s="1">
        <v>8192</v>
      </c>
      <c r="H15">
        <f t="shared" si="0"/>
        <v>1.0455486542443064</v>
      </c>
      <c r="I15">
        <f t="shared" si="0"/>
        <v>2557.8711734693879</v>
      </c>
      <c r="J15">
        <f t="shared" si="0"/>
        <v>1.2749999999999999</v>
      </c>
    </row>
    <row r="16" spans="1:10" x14ac:dyDescent="0.25">
      <c r="A16">
        <v>16384</v>
      </c>
      <c r="B16">
        <v>522</v>
      </c>
      <c r="C16">
        <v>4025181</v>
      </c>
      <c r="D16">
        <v>53</v>
      </c>
      <c r="G16" s="1">
        <v>16384</v>
      </c>
      <c r="H16">
        <f t="shared" si="0"/>
        <v>1.0807453416149069</v>
      </c>
      <c r="I16">
        <f t="shared" si="0"/>
        <v>5134.1594387755104</v>
      </c>
      <c r="J16">
        <f t="shared" si="0"/>
        <v>1.325</v>
      </c>
    </row>
    <row r="17" spans="1:10" x14ac:dyDescent="0.25">
      <c r="A17">
        <v>32768</v>
      </c>
      <c r="B17">
        <v>522</v>
      </c>
      <c r="C17">
        <v>8072029</v>
      </c>
      <c r="D17">
        <v>58</v>
      </c>
      <c r="G17" s="1">
        <v>32768</v>
      </c>
      <c r="H17">
        <f t="shared" si="0"/>
        <v>1.0807453416149069</v>
      </c>
      <c r="I17">
        <f t="shared" si="0"/>
        <v>10295.955357142857</v>
      </c>
      <c r="J17">
        <f t="shared" si="0"/>
        <v>1.45</v>
      </c>
    </row>
    <row r="18" spans="1:10" x14ac:dyDescent="0.25">
      <c r="A18">
        <v>65536</v>
      </c>
      <c r="B18">
        <v>522</v>
      </c>
      <c r="C18">
        <v>16165725</v>
      </c>
      <c r="D18">
        <v>56</v>
      </c>
      <c r="G18" s="1">
        <v>65536</v>
      </c>
      <c r="H18">
        <f t="shared" si="0"/>
        <v>1.0807453416149069</v>
      </c>
      <c r="I18">
        <f t="shared" si="0"/>
        <v>20619.547193877552</v>
      </c>
      <c r="J18">
        <f t="shared" si="0"/>
        <v>1.4</v>
      </c>
    </row>
    <row r="19" spans="1:10" x14ac:dyDescent="0.25">
      <c r="A19">
        <v>131072</v>
      </c>
      <c r="B19">
        <v>523</v>
      </c>
      <c r="C19">
        <v>32415263</v>
      </c>
      <c r="D19">
        <v>58</v>
      </c>
      <c r="G19" s="1">
        <v>131072</v>
      </c>
      <c r="H19">
        <f t="shared" si="0"/>
        <v>1.0828157349896481</v>
      </c>
      <c r="I19">
        <f t="shared" si="0"/>
        <v>41345.998724489793</v>
      </c>
      <c r="J19">
        <f t="shared" si="0"/>
        <v>1.45</v>
      </c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20E-5261-4E75-9AD7-A8F8F8F4564E}">
  <dimension ref="A1:J28"/>
  <sheetViews>
    <sheetView workbookViewId="0">
      <selection activeCell="H35" sqref="H35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660</v>
      </c>
      <c r="D2">
        <v>27</v>
      </c>
      <c r="G2" s="1">
        <v>1</v>
      </c>
      <c r="H2">
        <f t="shared" ref="H2:J15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698</v>
      </c>
      <c r="C3">
        <v>1026</v>
      </c>
      <c r="D3">
        <v>29</v>
      </c>
      <c r="G3" s="1">
        <v>2</v>
      </c>
      <c r="H3">
        <f t="shared" si="0"/>
        <v>1.4158215010141988</v>
      </c>
      <c r="I3">
        <f t="shared" si="0"/>
        <v>1.5545454545454545</v>
      </c>
      <c r="J3">
        <f t="shared" si="0"/>
        <v>1.0740740740740742</v>
      </c>
    </row>
    <row r="4" spans="1:10" x14ac:dyDescent="0.25">
      <c r="A4">
        <v>4</v>
      </c>
      <c r="B4">
        <v>1106</v>
      </c>
      <c r="C4">
        <v>1758</v>
      </c>
      <c r="D4">
        <v>33</v>
      </c>
      <c r="G4" s="1">
        <v>4</v>
      </c>
      <c r="H4">
        <f t="shared" si="0"/>
        <v>2.2434077079107504</v>
      </c>
      <c r="I4">
        <f t="shared" si="0"/>
        <v>2.6636363636363636</v>
      </c>
      <c r="J4">
        <f t="shared" si="0"/>
        <v>1.2222222222222223</v>
      </c>
    </row>
    <row r="5" spans="1:10" x14ac:dyDescent="0.25">
      <c r="A5">
        <v>8</v>
      </c>
      <c r="B5">
        <v>1922</v>
      </c>
      <c r="C5">
        <v>3222</v>
      </c>
      <c r="D5">
        <v>41</v>
      </c>
      <c r="G5" s="1">
        <v>8</v>
      </c>
      <c r="H5">
        <f t="shared" si="0"/>
        <v>3.898580121703854</v>
      </c>
      <c r="I5">
        <f t="shared" si="0"/>
        <v>4.8818181818181818</v>
      </c>
      <c r="J5">
        <f t="shared" si="0"/>
        <v>1.5185185185185186</v>
      </c>
    </row>
    <row r="6" spans="1:10" x14ac:dyDescent="0.25">
      <c r="A6">
        <v>16</v>
      </c>
      <c r="B6">
        <v>3563</v>
      </c>
      <c r="C6">
        <v>6207</v>
      </c>
      <c r="D6">
        <v>57</v>
      </c>
      <c r="G6" s="1">
        <v>16</v>
      </c>
      <c r="H6">
        <f t="shared" si="0"/>
        <v>7.2271805273833669</v>
      </c>
      <c r="I6">
        <f t="shared" si="0"/>
        <v>9.4045454545454543</v>
      </c>
      <c r="J6">
        <f t="shared" si="0"/>
        <v>2.1111111111111112</v>
      </c>
    </row>
    <row r="7" spans="1:10" x14ac:dyDescent="0.25">
      <c r="A7">
        <v>32</v>
      </c>
      <c r="B7">
        <v>7132</v>
      </c>
      <c r="C7">
        <v>12175</v>
      </c>
      <c r="D7">
        <v>89</v>
      </c>
      <c r="G7" s="1">
        <v>32</v>
      </c>
      <c r="H7">
        <f t="shared" si="0"/>
        <v>14.466531440162273</v>
      </c>
      <c r="I7">
        <f t="shared" si="0"/>
        <v>18.446969696969695</v>
      </c>
      <c r="J7">
        <f t="shared" si="0"/>
        <v>3.2962962962962963</v>
      </c>
    </row>
    <row r="8" spans="1:10" x14ac:dyDescent="0.25">
      <c r="A8">
        <v>64</v>
      </c>
      <c r="B8">
        <v>14886</v>
      </c>
      <c r="C8">
        <v>24111</v>
      </c>
      <c r="D8">
        <v>154</v>
      </c>
      <c r="G8" s="1">
        <v>64</v>
      </c>
      <c r="H8">
        <f t="shared" si="0"/>
        <v>30.1947261663286</v>
      </c>
      <c r="I8">
        <f t="shared" si="0"/>
        <v>36.531818181818181</v>
      </c>
      <c r="J8">
        <f t="shared" si="0"/>
        <v>5.7037037037037033</v>
      </c>
    </row>
    <row r="9" spans="1:10" x14ac:dyDescent="0.25">
      <c r="A9">
        <v>128</v>
      </c>
      <c r="B9">
        <v>32393</v>
      </c>
      <c r="C9">
        <v>48284</v>
      </c>
      <c r="D9">
        <v>346</v>
      </c>
      <c r="G9" s="1">
        <v>128</v>
      </c>
      <c r="H9">
        <f t="shared" si="0"/>
        <v>65.705882352941174</v>
      </c>
      <c r="I9">
        <f t="shared" si="0"/>
        <v>73.157575757575756</v>
      </c>
      <c r="J9">
        <f t="shared" si="0"/>
        <v>12.814814814814815</v>
      </c>
    </row>
    <row r="10" spans="1:10" x14ac:dyDescent="0.25">
      <c r="A10">
        <v>256</v>
      </c>
      <c r="B10">
        <v>76596</v>
      </c>
      <c r="C10">
        <v>96924</v>
      </c>
      <c r="D10">
        <v>730</v>
      </c>
      <c r="G10" s="1">
        <v>256</v>
      </c>
      <c r="H10">
        <f t="shared" si="0"/>
        <v>155.36713995943205</v>
      </c>
      <c r="I10">
        <f t="shared" si="0"/>
        <v>146.85454545454544</v>
      </c>
      <c r="J10">
        <f t="shared" si="0"/>
        <v>27.037037037037038</v>
      </c>
    </row>
    <row r="11" spans="1:10" x14ac:dyDescent="0.25">
      <c r="A11">
        <v>512</v>
      </c>
      <c r="B11">
        <v>191260</v>
      </c>
      <c r="C11">
        <v>194204</v>
      </c>
      <c r="D11">
        <v>1498</v>
      </c>
      <c r="G11" s="1">
        <v>512</v>
      </c>
      <c r="H11">
        <f t="shared" si="0"/>
        <v>387.95131845841786</v>
      </c>
      <c r="I11">
        <f t="shared" si="0"/>
        <v>294.24848484848485</v>
      </c>
      <c r="J11">
        <f t="shared" si="0"/>
        <v>55.481481481481481</v>
      </c>
    </row>
    <row r="12" spans="1:10" x14ac:dyDescent="0.25">
      <c r="A12">
        <v>1024</v>
      </c>
      <c r="B12">
        <v>556587</v>
      </c>
      <c r="C12">
        <v>389937</v>
      </c>
      <c r="D12">
        <v>3034</v>
      </c>
      <c r="G12" s="1">
        <v>1024</v>
      </c>
      <c r="H12">
        <f t="shared" si="0"/>
        <v>1128.9797160243409</v>
      </c>
      <c r="I12">
        <f t="shared" si="0"/>
        <v>590.81363636363642</v>
      </c>
      <c r="J12">
        <f t="shared" si="0"/>
        <v>112.37037037037037</v>
      </c>
    </row>
    <row r="13" spans="1:10" x14ac:dyDescent="0.25">
      <c r="A13">
        <v>2048</v>
      </c>
      <c r="B13">
        <v>1745417</v>
      </c>
      <c r="C13">
        <v>786225</v>
      </c>
      <c r="D13">
        <v>6105</v>
      </c>
      <c r="G13" s="1">
        <v>2048</v>
      </c>
      <c r="H13">
        <f t="shared" si="0"/>
        <v>3540.3995943204868</v>
      </c>
      <c r="I13">
        <f t="shared" si="0"/>
        <v>1191.25</v>
      </c>
      <c r="J13">
        <f t="shared" si="0"/>
        <v>226.11111111111111</v>
      </c>
    </row>
    <row r="14" spans="1:10" x14ac:dyDescent="0.25">
      <c r="A14">
        <v>4096</v>
      </c>
      <c r="B14">
        <v>6364230</v>
      </c>
      <c r="C14">
        <v>1578801</v>
      </c>
      <c r="D14">
        <v>12250</v>
      </c>
      <c r="G14" s="1">
        <v>4096</v>
      </c>
      <c r="H14">
        <f t="shared" si="0"/>
        <v>12909.188640973631</v>
      </c>
      <c r="I14">
        <f t="shared" si="0"/>
        <v>2392.1227272727274</v>
      </c>
      <c r="J14">
        <f t="shared" si="0"/>
        <v>453.7037037037037</v>
      </c>
    </row>
    <row r="15" spans="1:10" x14ac:dyDescent="0.25">
      <c r="A15">
        <v>8192</v>
      </c>
      <c r="B15">
        <v>23192788</v>
      </c>
      <c r="C15">
        <v>3163953</v>
      </c>
      <c r="D15">
        <v>24539</v>
      </c>
      <c r="G15" s="1">
        <v>8192</v>
      </c>
      <c r="H15">
        <f t="shared" si="0"/>
        <v>47044.19472616633</v>
      </c>
      <c r="I15">
        <f t="shared" si="0"/>
        <v>4793.8681818181822</v>
      </c>
      <c r="J15">
        <f t="shared" si="0"/>
        <v>908.85185185185185</v>
      </c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1" spans="1:7" x14ac:dyDescent="0.25">
      <c r="A21" s="1"/>
      <c r="G21" s="1"/>
    </row>
    <row r="28" spans="1:7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6EF5-9126-4128-BEC7-9D695A2A7342}">
  <dimension ref="A1:J28"/>
  <sheetViews>
    <sheetView workbookViewId="0">
      <selection activeCell="A2" sqref="A2:A17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1019</v>
      </c>
      <c r="D2">
        <v>43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1585</v>
      </c>
      <c r="D3">
        <v>46</v>
      </c>
      <c r="G3" s="1">
        <v>2</v>
      </c>
      <c r="H3">
        <f t="shared" si="0"/>
        <v>1</v>
      </c>
      <c r="I3">
        <f t="shared" si="0"/>
        <v>1.5554465161923454</v>
      </c>
      <c r="J3">
        <f t="shared" si="0"/>
        <v>1.069767441860465</v>
      </c>
    </row>
    <row r="4" spans="1:10" x14ac:dyDescent="0.25">
      <c r="A4">
        <v>4</v>
      </c>
      <c r="B4">
        <v>284</v>
      </c>
      <c r="C4">
        <v>2717</v>
      </c>
      <c r="D4">
        <v>47</v>
      </c>
      <c r="G4" s="1">
        <v>4</v>
      </c>
      <c r="H4">
        <f t="shared" si="0"/>
        <v>1</v>
      </c>
      <c r="I4">
        <f t="shared" si="0"/>
        <v>2.6663395485770365</v>
      </c>
      <c r="J4">
        <f t="shared" si="0"/>
        <v>1.0930232558139534</v>
      </c>
    </row>
    <row r="5" spans="1:10" x14ac:dyDescent="0.25">
      <c r="A5">
        <v>8</v>
      </c>
      <c r="B5">
        <v>284</v>
      </c>
      <c r="C5">
        <v>4989</v>
      </c>
      <c r="D5">
        <v>47</v>
      </c>
      <c r="G5" s="1">
        <v>8</v>
      </c>
      <c r="H5">
        <f t="shared" si="0"/>
        <v>1</v>
      </c>
      <c r="I5">
        <f t="shared" si="0"/>
        <v>4.8959764474975467</v>
      </c>
      <c r="J5">
        <f t="shared" si="0"/>
        <v>1.0930232558139534</v>
      </c>
    </row>
    <row r="6" spans="1:10" x14ac:dyDescent="0.25">
      <c r="A6">
        <v>16</v>
      </c>
      <c r="B6">
        <v>291</v>
      </c>
      <c r="C6">
        <v>9560</v>
      </c>
      <c r="D6">
        <v>47</v>
      </c>
      <c r="G6" s="1">
        <v>16</v>
      </c>
      <c r="H6">
        <f t="shared" si="0"/>
        <v>1.0246478873239437</v>
      </c>
      <c r="I6">
        <f t="shared" si="0"/>
        <v>9.3817468105986261</v>
      </c>
      <c r="J6">
        <f t="shared" si="0"/>
        <v>1.0930232558139534</v>
      </c>
    </row>
    <row r="7" spans="1:10" x14ac:dyDescent="0.25">
      <c r="A7" s="1">
        <v>32</v>
      </c>
      <c r="B7">
        <v>294</v>
      </c>
      <c r="C7">
        <v>18712</v>
      </c>
      <c r="D7">
        <v>48</v>
      </c>
      <c r="G7" s="1">
        <v>32</v>
      </c>
      <c r="H7">
        <f t="shared" si="0"/>
        <v>1.0352112676056338</v>
      </c>
      <c r="I7">
        <f t="shared" si="0"/>
        <v>18.363101079489695</v>
      </c>
      <c r="J7">
        <f t="shared" si="0"/>
        <v>1.1162790697674418</v>
      </c>
    </row>
    <row r="8" spans="1:10" x14ac:dyDescent="0.25">
      <c r="A8">
        <v>64</v>
      </c>
      <c r="B8">
        <v>294</v>
      </c>
      <c r="C8">
        <v>37046</v>
      </c>
      <c r="D8">
        <v>48</v>
      </c>
      <c r="G8" s="1">
        <v>64</v>
      </c>
      <c r="H8">
        <f t="shared" si="0"/>
        <v>1.0352112676056338</v>
      </c>
      <c r="I8">
        <f t="shared" si="0"/>
        <v>36.355250245338567</v>
      </c>
      <c r="J8">
        <f t="shared" si="0"/>
        <v>1.1162790697674418</v>
      </c>
    </row>
    <row r="9" spans="1:10" x14ac:dyDescent="0.25">
      <c r="A9">
        <v>128</v>
      </c>
      <c r="B9">
        <v>294</v>
      </c>
      <c r="C9">
        <v>73897</v>
      </c>
      <c r="D9">
        <v>50</v>
      </c>
      <c r="G9" s="1">
        <v>128</v>
      </c>
      <c r="H9">
        <f t="shared" si="0"/>
        <v>1.0352112676056338</v>
      </c>
      <c r="I9">
        <f t="shared" si="0"/>
        <v>72.519136408243369</v>
      </c>
      <c r="J9">
        <f t="shared" si="0"/>
        <v>1.1627906976744187</v>
      </c>
    </row>
    <row r="10" spans="1:10" x14ac:dyDescent="0.25">
      <c r="A10">
        <v>256</v>
      </c>
      <c r="B10">
        <v>294</v>
      </c>
      <c r="C10">
        <v>147881</v>
      </c>
      <c r="D10">
        <v>55</v>
      </c>
      <c r="G10" s="1">
        <v>256</v>
      </c>
      <c r="H10">
        <f t="shared" si="0"/>
        <v>1.0352112676056338</v>
      </c>
      <c r="I10">
        <f t="shared" si="0"/>
        <v>145.12365063788027</v>
      </c>
      <c r="J10">
        <f t="shared" si="0"/>
        <v>1.2790697674418605</v>
      </c>
    </row>
    <row r="11" spans="1:10" x14ac:dyDescent="0.25">
      <c r="A11">
        <v>512</v>
      </c>
      <c r="B11">
        <v>294</v>
      </c>
      <c r="C11">
        <v>295875</v>
      </c>
      <c r="D11">
        <v>55</v>
      </c>
      <c r="G11" s="1">
        <v>512</v>
      </c>
      <c r="H11">
        <f t="shared" si="0"/>
        <v>1.0352112676056338</v>
      </c>
      <c r="I11">
        <f t="shared" si="0"/>
        <v>290.35819430814524</v>
      </c>
      <c r="J11">
        <f t="shared" si="0"/>
        <v>1.2790697674418605</v>
      </c>
    </row>
    <row r="12" spans="1:10" x14ac:dyDescent="0.25">
      <c r="A12">
        <v>1024</v>
      </c>
      <c r="B12">
        <v>294</v>
      </c>
      <c r="C12">
        <v>592934</v>
      </c>
      <c r="D12">
        <v>56</v>
      </c>
      <c r="G12" s="1">
        <v>1024</v>
      </c>
      <c r="H12">
        <f t="shared" si="0"/>
        <v>1.0352112676056338</v>
      </c>
      <c r="I12">
        <f t="shared" si="0"/>
        <v>581.87831207065756</v>
      </c>
      <c r="J12">
        <f t="shared" si="0"/>
        <v>1.3023255813953489</v>
      </c>
    </row>
    <row r="13" spans="1:10" x14ac:dyDescent="0.25">
      <c r="A13">
        <v>2048</v>
      </c>
      <c r="B13">
        <v>294</v>
      </c>
      <c r="C13">
        <v>1190950</v>
      </c>
      <c r="D13">
        <v>56</v>
      </c>
      <c r="G13" s="1">
        <v>2048</v>
      </c>
      <c r="H13">
        <f t="shared" si="0"/>
        <v>1.0352112676056338</v>
      </c>
      <c r="I13">
        <f t="shared" si="0"/>
        <v>1168.7438665358195</v>
      </c>
      <c r="J13">
        <f t="shared" si="0"/>
        <v>1.3023255813953489</v>
      </c>
    </row>
    <row r="14" spans="1:10" x14ac:dyDescent="0.25">
      <c r="A14">
        <v>4096</v>
      </c>
      <c r="B14">
        <v>294</v>
      </c>
      <c r="C14">
        <v>2386982</v>
      </c>
      <c r="D14">
        <v>56</v>
      </c>
      <c r="G14" s="1">
        <v>4096</v>
      </c>
      <c r="H14">
        <f t="shared" si="0"/>
        <v>1.0352112676056338</v>
      </c>
      <c r="I14">
        <f t="shared" si="0"/>
        <v>2342.4749754661434</v>
      </c>
      <c r="J14">
        <f t="shared" si="0"/>
        <v>1.3023255813953489</v>
      </c>
    </row>
    <row r="15" spans="1:10" x14ac:dyDescent="0.25">
      <c r="A15">
        <v>8192</v>
      </c>
      <c r="B15">
        <v>303</v>
      </c>
      <c r="C15">
        <v>4785432</v>
      </c>
      <c r="D15">
        <v>56</v>
      </c>
      <c r="G15" s="1">
        <v>8192</v>
      </c>
      <c r="H15">
        <f t="shared" si="0"/>
        <v>1.0669014084507042</v>
      </c>
      <c r="I15">
        <f t="shared" si="0"/>
        <v>4696.2041216879297</v>
      </c>
      <c r="J15">
        <f t="shared" si="0"/>
        <v>1.3023255813953489</v>
      </c>
    </row>
    <row r="16" spans="1:10" x14ac:dyDescent="0.25">
      <c r="A16">
        <v>16384</v>
      </c>
      <c r="B16">
        <v>303</v>
      </c>
      <c r="C16">
        <v>9611483</v>
      </c>
      <c r="D16">
        <v>58</v>
      </c>
      <c r="G16" s="1">
        <v>16384</v>
      </c>
      <c r="H16">
        <f t="shared" si="0"/>
        <v>1.0669014084507042</v>
      </c>
      <c r="I16">
        <f t="shared" si="0"/>
        <v>9432.2698724239453</v>
      </c>
      <c r="J16">
        <f t="shared" si="0"/>
        <v>1.3488372093023255</v>
      </c>
    </row>
    <row r="17" spans="1:10" x14ac:dyDescent="0.25">
      <c r="A17">
        <v>32768</v>
      </c>
      <c r="B17">
        <v>303</v>
      </c>
      <c r="C17">
        <v>19278043</v>
      </c>
      <c r="D17">
        <v>61</v>
      </c>
      <c r="G17" s="1">
        <v>32768</v>
      </c>
      <c r="H17">
        <f t="shared" si="0"/>
        <v>1.0669014084507042</v>
      </c>
      <c r="I17">
        <f t="shared" si="0"/>
        <v>18918.589793915602</v>
      </c>
      <c r="J17">
        <f t="shared" si="0"/>
        <v>1.4186046511627908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F8E9-E92A-42E6-9BC0-03A492EA4239}">
  <dimension ref="A1:J28"/>
  <sheetViews>
    <sheetView workbookViewId="0">
      <selection activeCell="A2" sqref="A2:A17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1343</v>
      </c>
      <c r="D2">
        <v>46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2233</v>
      </c>
      <c r="D3">
        <v>51</v>
      </c>
      <c r="G3" s="1">
        <v>2</v>
      </c>
      <c r="H3">
        <f t="shared" si="0"/>
        <v>1</v>
      </c>
      <c r="I3">
        <f t="shared" si="0"/>
        <v>1.6626954579300075</v>
      </c>
      <c r="J3">
        <f t="shared" si="0"/>
        <v>1.1086956521739131</v>
      </c>
    </row>
    <row r="4" spans="1:10" x14ac:dyDescent="0.25">
      <c r="A4">
        <v>4</v>
      </c>
      <c r="B4">
        <v>284</v>
      </c>
      <c r="C4">
        <v>4013</v>
      </c>
      <c r="D4">
        <v>61</v>
      </c>
      <c r="G4" s="1">
        <v>4</v>
      </c>
      <c r="H4">
        <f t="shared" si="0"/>
        <v>1</v>
      </c>
      <c r="I4">
        <f t="shared" si="0"/>
        <v>2.9880863737900225</v>
      </c>
      <c r="J4">
        <f t="shared" si="0"/>
        <v>1.326086956521739</v>
      </c>
    </row>
    <row r="5" spans="1:10" x14ac:dyDescent="0.25">
      <c r="A5">
        <v>8</v>
      </c>
      <c r="B5">
        <v>284</v>
      </c>
      <c r="C5">
        <v>7581</v>
      </c>
      <c r="D5">
        <v>77</v>
      </c>
      <c r="G5" s="1">
        <v>8</v>
      </c>
      <c r="H5">
        <f t="shared" si="0"/>
        <v>1</v>
      </c>
      <c r="I5">
        <f t="shared" si="0"/>
        <v>5.644825018615041</v>
      </c>
      <c r="J5">
        <f t="shared" si="0"/>
        <v>1.673913043478261</v>
      </c>
    </row>
    <row r="6" spans="1:10" x14ac:dyDescent="0.25">
      <c r="A6">
        <v>16</v>
      </c>
      <c r="B6">
        <v>291</v>
      </c>
      <c r="C6">
        <v>14738</v>
      </c>
      <c r="D6">
        <v>109</v>
      </c>
      <c r="G6" s="1">
        <v>16</v>
      </c>
      <c r="H6">
        <f t="shared" si="0"/>
        <v>1.0246478873239437</v>
      </c>
      <c r="I6">
        <f t="shared" si="0"/>
        <v>10.973938942665674</v>
      </c>
      <c r="J6">
        <f t="shared" si="0"/>
        <v>2.3695652173913042</v>
      </c>
    </row>
    <row r="7" spans="1:10" x14ac:dyDescent="0.25">
      <c r="A7" s="1">
        <v>32</v>
      </c>
      <c r="B7">
        <v>294</v>
      </c>
      <c r="C7">
        <v>29058</v>
      </c>
      <c r="D7">
        <v>175</v>
      </c>
      <c r="G7" s="1">
        <v>32</v>
      </c>
      <c r="H7">
        <f t="shared" si="0"/>
        <v>1.0352112676056338</v>
      </c>
      <c r="I7">
        <f t="shared" si="0"/>
        <v>21.636634400595682</v>
      </c>
      <c r="J7">
        <f t="shared" si="0"/>
        <v>3.8043478260869565</v>
      </c>
    </row>
    <row r="8" spans="1:10" x14ac:dyDescent="0.25">
      <c r="A8">
        <v>64</v>
      </c>
      <c r="B8">
        <v>294</v>
      </c>
      <c r="C8">
        <v>57728</v>
      </c>
      <c r="D8">
        <v>304</v>
      </c>
      <c r="G8" s="1">
        <v>64</v>
      </c>
      <c r="H8">
        <f t="shared" si="0"/>
        <v>1.0352112676056338</v>
      </c>
      <c r="I8">
        <f t="shared" si="0"/>
        <v>42.984363365599407</v>
      </c>
      <c r="J8">
        <f t="shared" si="0"/>
        <v>6.6086956521739131</v>
      </c>
    </row>
    <row r="9" spans="1:10" x14ac:dyDescent="0.25">
      <c r="A9">
        <v>128</v>
      </c>
      <c r="B9">
        <v>294</v>
      </c>
      <c r="C9">
        <v>115223</v>
      </c>
      <c r="D9">
        <v>563</v>
      </c>
      <c r="G9" s="1">
        <v>128</v>
      </c>
      <c r="H9">
        <f t="shared" si="0"/>
        <v>1.0352112676056338</v>
      </c>
      <c r="I9">
        <f t="shared" si="0"/>
        <v>85.79523454951601</v>
      </c>
      <c r="J9">
        <f t="shared" si="0"/>
        <v>12.239130434782609</v>
      </c>
    </row>
    <row r="10" spans="1:10" x14ac:dyDescent="0.25">
      <c r="A10">
        <v>256</v>
      </c>
      <c r="B10">
        <v>294</v>
      </c>
      <c r="C10">
        <v>230423</v>
      </c>
      <c r="D10">
        <v>1076</v>
      </c>
      <c r="G10" s="1">
        <v>256</v>
      </c>
      <c r="H10">
        <f t="shared" si="0"/>
        <v>1.0352112676056338</v>
      </c>
      <c r="I10">
        <f t="shared" si="0"/>
        <v>171.57334326135518</v>
      </c>
      <c r="J10">
        <f t="shared" si="0"/>
        <v>23.391304347826086</v>
      </c>
    </row>
    <row r="11" spans="1:10" x14ac:dyDescent="0.25">
      <c r="A11">
        <v>512</v>
      </c>
      <c r="B11">
        <v>294</v>
      </c>
      <c r="C11">
        <v>460849</v>
      </c>
      <c r="D11">
        <v>2100</v>
      </c>
      <c r="G11" s="1">
        <v>512</v>
      </c>
      <c r="H11">
        <f t="shared" si="0"/>
        <v>1.0352112676056338</v>
      </c>
      <c r="I11">
        <f t="shared" si="0"/>
        <v>343.14892032762469</v>
      </c>
      <c r="J11">
        <f t="shared" si="0"/>
        <v>45.652173913043477</v>
      </c>
    </row>
    <row r="12" spans="1:10" x14ac:dyDescent="0.25">
      <c r="A12">
        <v>1024</v>
      </c>
      <c r="B12">
        <v>294</v>
      </c>
      <c r="C12">
        <v>922748</v>
      </c>
      <c r="D12">
        <v>4148</v>
      </c>
      <c r="G12" s="1">
        <v>1024</v>
      </c>
      <c r="H12">
        <f t="shared" si="0"/>
        <v>1.0352112676056338</v>
      </c>
      <c r="I12">
        <f t="shared" si="0"/>
        <v>687.07967237527919</v>
      </c>
      <c r="J12">
        <f t="shared" si="0"/>
        <v>90.173913043478265</v>
      </c>
    </row>
    <row r="13" spans="1:10" x14ac:dyDescent="0.25">
      <c r="A13">
        <v>2048</v>
      </c>
      <c r="B13">
        <v>294</v>
      </c>
      <c r="C13">
        <v>1849468</v>
      </c>
      <c r="D13">
        <v>8244</v>
      </c>
      <c r="G13" s="1">
        <v>2048</v>
      </c>
      <c r="H13">
        <f t="shared" si="0"/>
        <v>1.0352112676056338</v>
      </c>
      <c r="I13">
        <f t="shared" si="0"/>
        <v>1377.1169024571855</v>
      </c>
      <c r="J13">
        <f t="shared" si="0"/>
        <v>179.21739130434781</v>
      </c>
    </row>
    <row r="14" spans="1:10" x14ac:dyDescent="0.25">
      <c r="A14">
        <v>4096</v>
      </c>
      <c r="B14">
        <v>294</v>
      </c>
      <c r="C14">
        <v>3702908</v>
      </c>
      <c r="D14">
        <v>16438</v>
      </c>
      <c r="G14" s="1">
        <v>4096</v>
      </c>
      <c r="H14">
        <f t="shared" si="0"/>
        <v>1.0352112676056338</v>
      </c>
      <c r="I14">
        <f t="shared" si="0"/>
        <v>2757.1913626209976</v>
      </c>
      <c r="J14">
        <f t="shared" si="0"/>
        <v>357.3478260869565</v>
      </c>
    </row>
    <row r="15" spans="1:10" x14ac:dyDescent="0.25">
      <c r="A15">
        <v>8192</v>
      </c>
      <c r="B15">
        <v>303</v>
      </c>
      <c r="C15">
        <v>7416174</v>
      </c>
      <c r="D15">
        <v>32823</v>
      </c>
      <c r="G15" s="1">
        <v>8192</v>
      </c>
      <c r="H15">
        <f t="shared" si="0"/>
        <v>1.0669014084507042</v>
      </c>
      <c r="I15">
        <f t="shared" si="0"/>
        <v>5522.09530900968</v>
      </c>
      <c r="J15">
        <f t="shared" si="0"/>
        <v>713.54347826086962</v>
      </c>
    </row>
    <row r="16" spans="1:10" x14ac:dyDescent="0.25">
      <c r="A16">
        <v>16384</v>
      </c>
      <c r="B16">
        <v>303</v>
      </c>
      <c r="C16">
        <v>14865473</v>
      </c>
      <c r="D16">
        <v>65594</v>
      </c>
      <c r="G16" s="1">
        <v>16384</v>
      </c>
      <c r="H16">
        <f t="shared" si="0"/>
        <v>1.0669014084507042</v>
      </c>
      <c r="I16">
        <f t="shared" si="0"/>
        <v>11068.855547282204</v>
      </c>
      <c r="J16">
        <f t="shared" si="0"/>
        <v>1425.9565217391305</v>
      </c>
    </row>
    <row r="17" spans="1:10" x14ac:dyDescent="0.25">
      <c r="A17">
        <v>32768</v>
      </c>
      <c r="B17">
        <v>303</v>
      </c>
      <c r="C17">
        <v>29774913</v>
      </c>
      <c r="D17">
        <v>131131</v>
      </c>
      <c r="G17" s="1">
        <v>32768</v>
      </c>
      <c r="H17">
        <f t="shared" si="0"/>
        <v>1.0669014084507042</v>
      </c>
      <c r="I17">
        <f t="shared" si="0"/>
        <v>22170.448994787788</v>
      </c>
      <c r="J17">
        <f t="shared" si="0"/>
        <v>2850.6739130434785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8244-549C-4DC9-8ABB-39AC803B5CE3}">
  <dimension ref="A1:J28"/>
  <sheetViews>
    <sheetView workbookViewId="0">
      <selection activeCell="A17" sqref="A17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1213</v>
      </c>
      <c r="D2">
        <v>48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1973</v>
      </c>
      <c r="D3">
        <v>53</v>
      </c>
      <c r="G3" s="1">
        <v>2</v>
      </c>
      <c r="H3">
        <f t="shared" si="0"/>
        <v>1</v>
      </c>
      <c r="I3">
        <f t="shared" si="0"/>
        <v>1.6265457543281121</v>
      </c>
      <c r="J3">
        <f t="shared" si="0"/>
        <v>1.1041666666666667</v>
      </c>
    </row>
    <row r="4" spans="1:10" x14ac:dyDescent="0.25">
      <c r="A4">
        <v>4</v>
      </c>
      <c r="B4">
        <v>284</v>
      </c>
      <c r="C4">
        <v>3493</v>
      </c>
      <c r="D4">
        <v>63</v>
      </c>
      <c r="G4" s="1">
        <v>4</v>
      </c>
      <c r="H4">
        <f t="shared" si="0"/>
        <v>1</v>
      </c>
      <c r="I4">
        <f t="shared" si="0"/>
        <v>2.8796372629843363</v>
      </c>
      <c r="J4">
        <f t="shared" si="0"/>
        <v>1.3125</v>
      </c>
    </row>
    <row r="5" spans="1:10" x14ac:dyDescent="0.25">
      <c r="A5">
        <v>8</v>
      </c>
      <c r="B5">
        <v>284</v>
      </c>
      <c r="C5">
        <v>6541</v>
      </c>
      <c r="D5">
        <v>79</v>
      </c>
      <c r="G5" s="1">
        <v>8</v>
      </c>
      <c r="H5">
        <f t="shared" si="0"/>
        <v>1</v>
      </c>
      <c r="I5">
        <f t="shared" si="0"/>
        <v>5.3924154987633965</v>
      </c>
      <c r="J5">
        <f t="shared" si="0"/>
        <v>1.6458333333333333</v>
      </c>
    </row>
    <row r="6" spans="1:10" x14ac:dyDescent="0.25">
      <c r="A6">
        <v>16</v>
      </c>
      <c r="B6">
        <v>291</v>
      </c>
      <c r="C6">
        <v>12658</v>
      </c>
      <c r="D6">
        <v>111</v>
      </c>
      <c r="G6" s="1">
        <v>16</v>
      </c>
      <c r="H6">
        <f t="shared" si="0"/>
        <v>1.0246478873239437</v>
      </c>
      <c r="I6">
        <f t="shared" si="0"/>
        <v>10.435284418796373</v>
      </c>
      <c r="J6">
        <f t="shared" si="0"/>
        <v>2.3125</v>
      </c>
    </row>
    <row r="7" spans="1:10" x14ac:dyDescent="0.25">
      <c r="A7" s="1">
        <v>32</v>
      </c>
      <c r="B7">
        <v>294</v>
      </c>
      <c r="C7">
        <v>24898</v>
      </c>
      <c r="D7">
        <v>177</v>
      </c>
      <c r="G7" s="1">
        <v>32</v>
      </c>
      <c r="H7">
        <f t="shared" si="0"/>
        <v>1.0352112676056338</v>
      </c>
      <c r="I7">
        <f t="shared" si="0"/>
        <v>20.525968672712285</v>
      </c>
      <c r="J7">
        <f t="shared" si="0"/>
        <v>3.6875</v>
      </c>
    </row>
    <row r="8" spans="1:10" x14ac:dyDescent="0.25">
      <c r="A8">
        <v>64</v>
      </c>
      <c r="B8">
        <v>294</v>
      </c>
      <c r="C8">
        <v>49408</v>
      </c>
      <c r="D8">
        <v>306</v>
      </c>
      <c r="G8" s="1">
        <v>64</v>
      </c>
      <c r="H8">
        <f t="shared" si="0"/>
        <v>1.0352112676056338</v>
      </c>
      <c r="I8">
        <f t="shared" si="0"/>
        <v>40.732069249793902</v>
      </c>
      <c r="J8">
        <f t="shared" si="0"/>
        <v>6.375</v>
      </c>
    </row>
    <row r="9" spans="1:10" x14ac:dyDescent="0.25">
      <c r="A9">
        <v>128</v>
      </c>
      <c r="B9">
        <v>294</v>
      </c>
      <c r="C9">
        <v>98583</v>
      </c>
      <c r="D9">
        <v>565</v>
      </c>
      <c r="G9" s="1">
        <v>128</v>
      </c>
      <c r="H9">
        <f t="shared" si="0"/>
        <v>1.0352112676056338</v>
      </c>
      <c r="I9">
        <f t="shared" si="0"/>
        <v>81.27205276174773</v>
      </c>
      <c r="J9">
        <f t="shared" si="0"/>
        <v>11.770833333333334</v>
      </c>
    </row>
    <row r="10" spans="1:10" x14ac:dyDescent="0.25">
      <c r="A10">
        <v>256</v>
      </c>
      <c r="B10">
        <v>294</v>
      </c>
      <c r="C10">
        <v>197143</v>
      </c>
      <c r="D10">
        <v>1078</v>
      </c>
      <c r="G10" s="1">
        <v>256</v>
      </c>
      <c r="H10">
        <f t="shared" si="0"/>
        <v>1.0352112676056338</v>
      </c>
      <c r="I10">
        <f t="shared" si="0"/>
        <v>162.52514427040396</v>
      </c>
      <c r="J10">
        <f t="shared" si="0"/>
        <v>22.458333333333332</v>
      </c>
    </row>
    <row r="11" spans="1:10" x14ac:dyDescent="0.25">
      <c r="A11">
        <v>512</v>
      </c>
      <c r="B11">
        <v>294</v>
      </c>
      <c r="C11">
        <v>394289</v>
      </c>
      <c r="D11">
        <v>2102</v>
      </c>
      <c r="G11" s="1">
        <v>512</v>
      </c>
      <c r="H11">
        <f t="shared" si="0"/>
        <v>1.0352112676056338</v>
      </c>
      <c r="I11">
        <f t="shared" si="0"/>
        <v>325.05276174773292</v>
      </c>
      <c r="J11">
        <f t="shared" si="0"/>
        <v>43.791666666666664</v>
      </c>
    </row>
    <row r="12" spans="1:10" x14ac:dyDescent="0.25">
      <c r="A12">
        <v>1024</v>
      </c>
      <c r="B12">
        <v>294</v>
      </c>
      <c r="C12">
        <v>789628</v>
      </c>
      <c r="D12">
        <v>4150</v>
      </c>
      <c r="G12" s="1">
        <v>1024</v>
      </c>
      <c r="H12">
        <f t="shared" si="0"/>
        <v>1.0352112676056338</v>
      </c>
      <c r="I12">
        <f t="shared" si="0"/>
        <v>650.97114591920854</v>
      </c>
      <c r="J12">
        <f t="shared" si="0"/>
        <v>86.458333333333329</v>
      </c>
    </row>
    <row r="13" spans="1:10" x14ac:dyDescent="0.25">
      <c r="A13">
        <v>2048</v>
      </c>
      <c r="B13">
        <v>294</v>
      </c>
      <c r="C13">
        <v>1583228</v>
      </c>
      <c r="D13">
        <v>8246</v>
      </c>
      <c r="G13" s="1">
        <v>2048</v>
      </c>
      <c r="H13">
        <f t="shared" si="0"/>
        <v>1.0352112676056338</v>
      </c>
      <c r="I13">
        <f t="shared" si="0"/>
        <v>1305.2168178070899</v>
      </c>
      <c r="J13">
        <f t="shared" si="0"/>
        <v>171.79166666666666</v>
      </c>
    </row>
    <row r="14" spans="1:10" x14ac:dyDescent="0.25">
      <c r="A14">
        <v>4096</v>
      </c>
      <c r="B14">
        <v>294</v>
      </c>
      <c r="C14">
        <v>3170428</v>
      </c>
      <c r="D14">
        <v>16440</v>
      </c>
      <c r="G14" s="1">
        <v>4096</v>
      </c>
      <c r="H14">
        <f t="shared" si="0"/>
        <v>1.0352112676056338</v>
      </c>
      <c r="I14">
        <f t="shared" si="0"/>
        <v>2613.7081615828524</v>
      </c>
      <c r="J14">
        <f t="shared" si="0"/>
        <v>342.5</v>
      </c>
    </row>
    <row r="15" spans="1:10" x14ac:dyDescent="0.25">
      <c r="A15">
        <v>8192</v>
      </c>
      <c r="B15">
        <v>303</v>
      </c>
      <c r="C15">
        <v>6351214</v>
      </c>
      <c r="D15">
        <v>32825</v>
      </c>
      <c r="G15" s="1">
        <v>8192</v>
      </c>
      <c r="H15">
        <f t="shared" si="0"/>
        <v>1.0669014084507042</v>
      </c>
      <c r="I15">
        <f t="shared" si="0"/>
        <v>5235.9554822753507</v>
      </c>
      <c r="J15">
        <f t="shared" si="0"/>
        <v>683.85416666666663</v>
      </c>
    </row>
    <row r="16" spans="1:10" x14ac:dyDescent="0.25">
      <c r="A16">
        <v>16384</v>
      </c>
      <c r="B16">
        <v>303</v>
      </c>
      <c r="C16">
        <v>12735553</v>
      </c>
      <c r="D16">
        <v>65596</v>
      </c>
      <c r="G16" s="1">
        <v>16384</v>
      </c>
      <c r="H16">
        <f t="shared" si="0"/>
        <v>1.0669014084507042</v>
      </c>
      <c r="I16">
        <f t="shared" si="0"/>
        <v>10499.219291014015</v>
      </c>
      <c r="J16">
        <f t="shared" si="0"/>
        <v>1366.5833333333333</v>
      </c>
    </row>
    <row r="17" spans="1:10" x14ac:dyDescent="0.25">
      <c r="A17">
        <v>32768</v>
      </c>
      <c r="B17">
        <v>303</v>
      </c>
      <c r="C17">
        <v>25515073</v>
      </c>
      <c r="D17">
        <v>131132</v>
      </c>
      <c r="G17" s="1">
        <v>32768</v>
      </c>
      <c r="H17">
        <f t="shared" si="0"/>
        <v>1.0669014084507042</v>
      </c>
      <c r="I17">
        <f t="shared" si="0"/>
        <v>21034.68507831822</v>
      </c>
      <c r="J17">
        <f t="shared" si="0"/>
        <v>2731.9166666666665</v>
      </c>
    </row>
    <row r="18" spans="1:10" x14ac:dyDescent="0.25">
      <c r="G18" s="1">
        <v>65536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x14ac:dyDescent="0.25">
      <c r="G19" s="1"/>
    </row>
    <row r="21" spans="1:10" x14ac:dyDescent="0.25">
      <c r="A21" s="1"/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04B4-B7AA-41A9-ABEB-B3B6B34504B8}">
  <dimension ref="A1:J21"/>
  <sheetViews>
    <sheetView zoomScaleNormal="100" workbookViewId="0">
      <selection activeCell="R12" sqref="R12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9</v>
      </c>
      <c r="C1" t="s">
        <v>2</v>
      </c>
      <c r="D1" t="s">
        <v>3</v>
      </c>
      <c r="G1" t="s">
        <v>0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650</v>
      </c>
      <c r="C2">
        <v>1393</v>
      </c>
      <c r="D2">
        <v>51</v>
      </c>
      <c r="G2" s="1">
        <v>1</v>
      </c>
      <c r="H2">
        <f>B2/G2</f>
        <v>650</v>
      </c>
      <c r="I2">
        <f>C2/G2</f>
        <v>1393</v>
      </c>
      <c r="J2">
        <f>D2/G2</f>
        <v>51</v>
      </c>
    </row>
    <row r="3" spans="1:10" x14ac:dyDescent="0.25">
      <c r="A3">
        <v>2</v>
      </c>
      <c r="B3">
        <v>1013</v>
      </c>
      <c r="C3">
        <v>2382</v>
      </c>
      <c r="D3">
        <v>67</v>
      </c>
      <c r="G3" s="1">
        <v>2</v>
      </c>
      <c r="H3">
        <f t="shared" ref="H3:H11" si="0">B3/G3</f>
        <v>506.5</v>
      </c>
      <c r="I3">
        <f t="shared" ref="I3:I11" si="1">C3/G3</f>
        <v>1191</v>
      </c>
      <c r="J3">
        <f t="shared" ref="J3:J11" si="2">D3/G3</f>
        <v>33.5</v>
      </c>
    </row>
    <row r="4" spans="1:10" x14ac:dyDescent="0.25">
      <c r="A4">
        <v>4</v>
      </c>
      <c r="B4">
        <v>1736</v>
      </c>
      <c r="C4">
        <v>4356</v>
      </c>
      <c r="D4">
        <v>96</v>
      </c>
      <c r="G4" s="1">
        <v>4</v>
      </c>
      <c r="H4">
        <f t="shared" si="0"/>
        <v>434</v>
      </c>
      <c r="I4">
        <f t="shared" si="1"/>
        <v>1089</v>
      </c>
      <c r="J4">
        <f t="shared" si="2"/>
        <v>24</v>
      </c>
    </row>
    <row r="5" spans="1:10" x14ac:dyDescent="0.25">
      <c r="A5">
        <v>8</v>
      </c>
      <c r="B5">
        <v>3176</v>
      </c>
      <c r="C5">
        <v>8318</v>
      </c>
      <c r="D5">
        <v>142</v>
      </c>
      <c r="G5" s="1">
        <v>8</v>
      </c>
      <c r="H5">
        <f t="shared" si="0"/>
        <v>397</v>
      </c>
      <c r="I5">
        <f t="shared" si="1"/>
        <v>1039.75</v>
      </c>
      <c r="J5">
        <f t="shared" si="2"/>
        <v>17.75</v>
      </c>
    </row>
    <row r="6" spans="1:10" x14ac:dyDescent="0.25">
      <c r="A6">
        <v>16</v>
      </c>
      <c r="B6">
        <v>6101</v>
      </c>
      <c r="C6">
        <v>16273</v>
      </c>
      <c r="D6">
        <v>238</v>
      </c>
      <c r="G6" s="1">
        <v>16</v>
      </c>
      <c r="H6">
        <f t="shared" si="0"/>
        <v>381.3125</v>
      </c>
      <c r="I6">
        <f t="shared" si="1"/>
        <v>1017.0625</v>
      </c>
      <c r="J6">
        <f t="shared" si="2"/>
        <v>14.875</v>
      </c>
    </row>
    <row r="7" spans="1:10" x14ac:dyDescent="0.25">
      <c r="A7">
        <v>32</v>
      </c>
      <c r="B7">
        <v>12148</v>
      </c>
      <c r="C7">
        <v>32191</v>
      </c>
      <c r="D7">
        <v>433</v>
      </c>
      <c r="G7" s="1">
        <v>32</v>
      </c>
      <c r="H7">
        <f t="shared" si="0"/>
        <v>379.625</v>
      </c>
      <c r="I7">
        <f t="shared" si="1"/>
        <v>1005.96875</v>
      </c>
      <c r="J7">
        <f t="shared" si="2"/>
        <v>13.53125</v>
      </c>
    </row>
    <row r="8" spans="1:10" x14ac:dyDescent="0.25">
      <c r="A8">
        <v>64</v>
      </c>
      <c r="B8">
        <v>24670</v>
      </c>
      <c r="C8">
        <v>64075</v>
      </c>
      <c r="D8">
        <v>818</v>
      </c>
      <c r="G8" s="1">
        <v>64</v>
      </c>
      <c r="H8">
        <f t="shared" si="0"/>
        <v>385.46875</v>
      </c>
      <c r="I8">
        <f t="shared" si="1"/>
        <v>1001.171875</v>
      </c>
      <c r="J8">
        <f t="shared" si="2"/>
        <v>12.78125</v>
      </c>
    </row>
    <row r="9" spans="1:10" x14ac:dyDescent="0.25">
      <c r="A9">
        <v>128</v>
      </c>
      <c r="B9">
        <v>50723</v>
      </c>
      <c r="C9">
        <v>128054</v>
      </c>
      <c r="D9">
        <v>1585</v>
      </c>
      <c r="G9" s="1">
        <v>128</v>
      </c>
      <c r="H9">
        <f t="shared" si="0"/>
        <v>396.2734375</v>
      </c>
      <c r="I9">
        <f t="shared" si="1"/>
        <v>1000.421875</v>
      </c>
      <c r="J9">
        <f t="shared" si="2"/>
        <v>12.3828125</v>
      </c>
    </row>
    <row r="10" spans="1:10" x14ac:dyDescent="0.25">
      <c r="A10">
        <v>256</v>
      </c>
      <c r="B10">
        <v>105436</v>
      </c>
      <c r="C10">
        <v>256156</v>
      </c>
      <c r="D10">
        <v>3121</v>
      </c>
      <c r="G10" s="1">
        <v>256</v>
      </c>
      <c r="H10">
        <f t="shared" si="0"/>
        <v>411.859375</v>
      </c>
      <c r="I10">
        <f t="shared" si="1"/>
        <v>1000.609375</v>
      </c>
      <c r="J10">
        <f t="shared" si="2"/>
        <v>12.19140625</v>
      </c>
    </row>
    <row r="11" spans="1:10" x14ac:dyDescent="0.25">
      <c r="A11">
        <v>512</v>
      </c>
      <c r="B11">
        <v>232024</v>
      </c>
      <c r="C11">
        <v>512384</v>
      </c>
      <c r="D11">
        <v>6176</v>
      </c>
      <c r="G11" s="1">
        <v>512</v>
      </c>
      <c r="H11">
        <f t="shared" si="0"/>
        <v>453.171875</v>
      </c>
      <c r="I11">
        <f t="shared" si="1"/>
        <v>1000.75</v>
      </c>
      <c r="J11">
        <f t="shared" si="2"/>
        <v>12.0625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map-update</vt:lpstr>
      <vt:lpstr>map-insert-only</vt:lpstr>
      <vt:lpstr>map-insert-delete</vt:lpstr>
      <vt:lpstr>array-update</vt:lpstr>
      <vt:lpstr>array-insert-only</vt:lpstr>
      <vt:lpstr>array-insert-delete-char</vt:lpstr>
      <vt:lpstr>array-insert-delete-array</vt:lpstr>
      <vt:lpstr>array-insert-delete-map</vt:lpstr>
      <vt:lpstr>array-sort</vt:lpstr>
      <vt:lpstr>array-multi_sort</vt:lpstr>
      <vt:lpstr>array-worst_case</vt:lpstr>
      <vt:lpstr>array-random</vt:lpstr>
      <vt:lpstr>array-random-2</vt:lpstr>
      <vt:lpstr>array-random-3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Rinberg</dc:creator>
  <cp:lastModifiedBy>Arik Rinberg</cp:lastModifiedBy>
  <dcterms:created xsi:type="dcterms:W3CDTF">2021-03-08T08:05:27Z</dcterms:created>
  <dcterms:modified xsi:type="dcterms:W3CDTF">2021-11-09T10:38:51Z</dcterms:modified>
</cp:coreProperties>
</file>